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10 -15" sheetId="1" r:id="rId1"/>
  </sheets>
  <definedNames>
    <definedName name="_xlnm._FilterDatabase" localSheetId="0" hidden="1">'10 -15'!$A$6:$BB$415</definedName>
  </definedNames>
  <calcPr calcId="145621"/>
</workbook>
</file>

<file path=xl/calcChain.xml><?xml version="1.0" encoding="utf-8"?>
<calcChain xmlns="http://schemas.openxmlformats.org/spreadsheetml/2006/main">
  <c r="H115" i="1" l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187" i="1" l="1"/>
  <c r="H178" i="1"/>
  <c r="H177" i="1"/>
  <c r="H169" i="1"/>
  <c r="H162" i="1"/>
</calcChain>
</file>

<file path=xl/sharedStrings.xml><?xml version="1.0" encoding="utf-8"?>
<sst xmlns="http://schemas.openxmlformats.org/spreadsheetml/2006/main" count="5159" uniqueCount="651">
  <si>
    <t>Annual London Employability Performance Ratings</t>
  </si>
  <si>
    <t>Key:</t>
  </si>
  <si>
    <t>««««</t>
  </si>
  <si>
    <t>4 stars (87.5 - 100)</t>
  </si>
  <si>
    <t>««¶¶</t>
  </si>
  <si>
    <t>2 stars (62.5 - 74.9)</t>
  </si>
  <si>
    <t xml:space="preserve">Note:  London Councils grants do not have diversity targets, 60 points rather than 48 are attributed to the delivery KPI for these grants. </t>
  </si>
  <si>
    <t>«««¶</t>
  </si>
  <si>
    <t>3 stars (75 - 87.5)</t>
  </si>
  <si>
    <t>«¶¶¶</t>
  </si>
  <si>
    <t>1 star (40 - 62.5)</t>
  </si>
  <si>
    <t>¶¶¶¶</t>
  </si>
  <si>
    <t>0 star (&lt;40)</t>
  </si>
  <si>
    <t>Year</t>
  </si>
  <si>
    <t>Funder</t>
  </si>
  <si>
    <t>Provider</t>
  </si>
  <si>
    <t>Grant name</t>
  </si>
  <si>
    <t>Prime/Sub</t>
  </si>
  <si>
    <t>Stars</t>
  </si>
  <si>
    <t>Comments</t>
  </si>
  <si>
    <t>Target Group</t>
  </si>
  <si>
    <t>Primary Outcome</t>
  </si>
  <si>
    <t>Size:  No. of starters</t>
  </si>
  <si>
    <t>No. of starters</t>
  </si>
  <si>
    <t>Funding Round / Specification</t>
  </si>
  <si>
    <t>Year of Delivery</t>
  </si>
  <si>
    <t>Pan London</t>
  </si>
  <si>
    <t>Barking &amp; Dagenham</t>
  </si>
  <si>
    <t>Barnet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</si>
  <si>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</si>
  <si>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</si>
  <si>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</si>
  <si>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</si>
  <si>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</si>
  <si>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</si>
  <si>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</si>
  <si>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</si>
  <si>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</si>
  <si>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&amp; Fulham</t>
  </si>
  <si>
    <t>Haringey</t>
  </si>
  <si>
    <t>Harrow</t>
  </si>
  <si>
    <t>Havering</t>
  </si>
  <si>
    <t>Hilingdon</t>
  </si>
  <si>
    <t>Hounslow</t>
  </si>
  <si>
    <t>Islington</t>
  </si>
  <si>
    <t>Kensington &amp; Chelsea</t>
  </si>
  <si>
    <t>Kingston</t>
  </si>
  <si>
    <t>Lambeth</t>
  </si>
  <si>
    <t>Lewisham</t>
  </si>
  <si>
    <t>Merton</t>
  </si>
  <si>
    <t>Newham</t>
  </si>
  <si>
    <t>Redbridge</t>
  </si>
  <si>
    <t>Richmond</t>
  </si>
  <si>
    <t>Southwark</t>
  </si>
  <si>
    <t>Sutton</t>
  </si>
  <si>
    <t>Tower Hamlets</t>
  </si>
  <si>
    <t>Waltham Forest</t>
  </si>
  <si>
    <t>Wandsworth</t>
  </si>
  <si>
    <t>Westminster</t>
  </si>
  <si>
    <t>2012/13</t>
  </si>
  <si>
    <t>GLA</t>
  </si>
  <si>
    <t>Mace</t>
  </si>
  <si>
    <t>Construction Employer Accord</t>
  </si>
  <si>
    <t>Sub</t>
  </si>
  <si>
    <t>70% 12 mnth econ inactive (or econ inactive 16-24 year olds)
30% 6-11 mnth econ inactive OR claiming JSA for 6+ months</t>
  </si>
  <si>
    <t>12 month sustained employment</t>
  </si>
  <si>
    <t>101-150</t>
  </si>
  <si>
    <t>Olympic Legacy Programme</t>
  </si>
  <si>
    <t>London Councils ESF</t>
  </si>
  <si>
    <t>Royal Borough Kingston Upon Thames (RBK)</t>
  </si>
  <si>
    <t>Kingston Workstart</t>
  </si>
  <si>
    <t>Prime</t>
  </si>
  <si>
    <t>Economically inactive &amp; unemployed participants</t>
  </si>
  <si>
    <t>Job entry</t>
  </si>
  <si>
    <t>Borough Programme 2011-15 (Kingston)</t>
  </si>
  <si>
    <t>NOMS ESF</t>
  </si>
  <si>
    <t>Working Links (Prime)</t>
  </si>
  <si>
    <t>Moving on</t>
  </si>
  <si>
    <t>Client satisfaction data supplied is below 60% response threshold.</t>
  </si>
  <si>
    <t>Offenders</t>
  </si>
  <si>
    <t>7501-7550</t>
  </si>
  <si>
    <t>Round 2 2011- 2013</t>
  </si>
  <si>
    <t/>
  </si>
  <si>
    <t>Working Links (sub)</t>
  </si>
  <si>
    <t>3701-3750</t>
  </si>
  <si>
    <t>GLA ESF</t>
  </si>
  <si>
    <t>Prevista (prime)</t>
  </si>
  <si>
    <t>RATED</t>
  </si>
  <si>
    <t>6 month performance rating period Oct - Mar</t>
  </si>
  <si>
    <t>Entry to employment, education or training</t>
  </si>
  <si>
    <t>51-100</t>
  </si>
  <si>
    <t>GLA ESF 2011-2013 Youth Programme: Priority 1</t>
  </si>
  <si>
    <t>LB Newham</t>
  </si>
  <si>
    <t>Host Borough Skills &amp; Employment Programme</t>
  </si>
  <si>
    <t>Workless adults &gt;12 month out of work</t>
  </si>
  <si>
    <t>201-250</t>
  </si>
  <si>
    <t>Catalyst Communities Housing Association</t>
  </si>
  <si>
    <t>Catalyst for Jobs and Skills (CJS)</t>
  </si>
  <si>
    <t>Project affected by delays in contracting.</t>
  </si>
  <si>
    <t>Borough Programme 2011-15 (Ealing)</t>
  </si>
  <si>
    <t>LB Waltham Forest</t>
  </si>
  <si>
    <t>6 month sustained employment</t>
  </si>
  <si>
    <t>151-200</t>
  </si>
  <si>
    <t>Outsource Vocational Learning Limited</t>
  </si>
  <si>
    <t>Heathrow Academy</t>
  </si>
  <si>
    <t>500-1000</t>
  </si>
  <si>
    <t>Borough Programme 2011-15 (Ealing, Hounslow, Hillingdon)</t>
  </si>
  <si>
    <t>Lifeline</t>
  </si>
  <si>
    <t>501-550</t>
  </si>
  <si>
    <t>LB Camden and LB Islington</t>
  </si>
  <si>
    <t>Lakehouse</t>
  </si>
  <si>
    <t>1-50</t>
  </si>
  <si>
    <t>Reed in Partnership Ltd.</t>
  </si>
  <si>
    <t>Enfield Work Routes</t>
  </si>
  <si>
    <t>300-500</t>
  </si>
  <si>
    <t>Borough Programme 2011-15 (Enfield)</t>
  </si>
  <si>
    <t>Haringey Council</t>
  </si>
  <si>
    <t>North London Pledge</t>
  </si>
  <si>
    <t>Q4 performance not included due to a data transfer issue. Project affected by delays in contracting.</t>
  </si>
  <si>
    <t>Borough Programme 2011-15 (Enfield, Haringey, Waltham Forest)</t>
  </si>
  <si>
    <t xml:space="preserve">LB Barking &amp; Dagenham </t>
  </si>
  <si>
    <t>REDS 10 Ltd</t>
  </si>
  <si>
    <t>East Tenders @ RedbridgeCVS</t>
  </si>
  <si>
    <t>Get Working</t>
  </si>
  <si>
    <t>Borough Programme 2011-15 (Waltham Forest)</t>
  </si>
  <si>
    <t>Twin Training and Employment</t>
  </si>
  <si>
    <t>651-700</t>
  </si>
  <si>
    <t>Talent Recruitment</t>
  </si>
  <si>
    <t>1151-1200</t>
  </si>
  <si>
    <t>LB Greenwich</t>
  </si>
  <si>
    <t>Account3 Ltd</t>
  </si>
  <si>
    <t>Work in the City</t>
  </si>
  <si>
    <t>Information, Advice &amp; Guidance (6 hours)</t>
  </si>
  <si>
    <t>Borough Programme 2011-15 (City)</t>
  </si>
  <si>
    <t>Job Shop Community Outreach</t>
  </si>
  <si>
    <t>1000-1500</t>
  </si>
  <si>
    <t>Borough Programme 2011-15 (Barking&amp;Dagenham)</t>
  </si>
  <si>
    <t>Southwark Work Routes</t>
  </si>
  <si>
    <t>Borough Programme 2011-15 (Southwark)</t>
  </si>
  <si>
    <t>Cross River Partnership</t>
  </si>
  <si>
    <t>Non delivery of LOCOG outputs and Crossrail withdrawal from the project resulted in significant delays to delivery.</t>
  </si>
  <si>
    <t>LB Tower Hamlets</t>
  </si>
  <si>
    <t xml:space="preserve">LB Hackney </t>
  </si>
  <si>
    <t>301-350</t>
  </si>
  <si>
    <t>LB Hackney (Host prime)</t>
  </si>
  <si>
    <t>1001-1150</t>
  </si>
  <si>
    <t>The Citizens Trust</t>
  </si>
  <si>
    <t>No client satisfaction data supplied.</t>
  </si>
  <si>
    <t>Tomorrow's People Trust Ltd</t>
  </si>
  <si>
    <t>Gain Plus</t>
  </si>
  <si>
    <t>251-300</t>
  </si>
  <si>
    <t>Borough Programme 2011-15 (Lambeth)</t>
  </si>
  <si>
    <t>Groundwork</t>
  </si>
  <si>
    <t>Job Entry</t>
  </si>
  <si>
    <t>Hounslow Building Foundations Scheme</t>
  </si>
  <si>
    <t>Job entries delayed due to slow project start-up. No customer satisfaction submitted</t>
  </si>
  <si>
    <t>Borough Programme 2011-15 (Hounslow)</t>
  </si>
  <si>
    <t>The Haringey Guarantee</t>
  </si>
  <si>
    <t>Borough Programme 2011-15 (Haringey)</t>
  </si>
  <si>
    <t>Pinnacle People Enterprise</t>
  </si>
  <si>
    <t>Employment Tracks: Hounslow</t>
  </si>
  <si>
    <t>OneLondon Ltd</t>
  </si>
  <si>
    <t>Lewisham &amp; Southwark Business Advisory Start Up Service -LSBAS</t>
  </si>
  <si>
    <t>Self-employment start-up project affected by the changes to New Enterprise Allowance and associated duplication</t>
  </si>
  <si>
    <t>Borough Programme 2011-15 (Lewisham&amp;Southwark)</t>
  </si>
  <si>
    <t>Lambeth Working Skills for Life</t>
  </si>
  <si>
    <t>Project adversely affected by the replacement of Skills for Life qualifications with the more intensive Functional Skills qualification.</t>
  </si>
  <si>
    <t>Employed - basic skills</t>
  </si>
  <si>
    <t>NVQ</t>
  </si>
  <si>
    <t>Paddington Development Trust</t>
  </si>
  <si>
    <t>Working towards Self Employment</t>
  </si>
  <si>
    <t>Project to be closed early. Self-employment start-up project affected by changes to New Enterprise Allowance and associated duplication.</t>
  </si>
  <si>
    <t>Borough Programme 2011-15 (Westminster)</t>
  </si>
  <si>
    <t>East London Small Business Centre</t>
  </si>
  <si>
    <t>Enterprise Support for Start-Ups</t>
  </si>
  <si>
    <t>Support with mentors from City Businesses to start self-employment</t>
  </si>
  <si>
    <t>LB Ealing</t>
  </si>
  <si>
    <t>West London Sustained Employment Pilot (Reach West London)</t>
  </si>
  <si>
    <t xml:space="preserve">Prime </t>
  </si>
  <si>
    <t>Lifetime figures for starts and sustains used to calculate conversion figure as no starts profiled for 2012/13</t>
  </si>
  <si>
    <t>0</t>
  </si>
  <si>
    <t>Sustained Employment Commissioing Pilot (SECP)</t>
  </si>
  <si>
    <t>Ingeus</t>
  </si>
  <si>
    <t>Seetec</t>
  </si>
  <si>
    <t>2012 Employment Legacy</t>
  </si>
  <si>
    <t>No sub contractor delivery during this period</t>
  </si>
  <si>
    <t>Nova New Opportunities</t>
  </si>
  <si>
    <t>Workwards</t>
  </si>
  <si>
    <t>Borough Programme 2011-15 (K&amp;C)</t>
  </si>
  <si>
    <t>Remploy Ltd</t>
  </si>
  <si>
    <t>Healthy Minds for Jobs</t>
  </si>
  <si>
    <t>Job entries delayed due to slow project start-up</t>
  </si>
  <si>
    <t>NACRO (prime)</t>
  </si>
  <si>
    <t>In Touch (YO1)</t>
  </si>
  <si>
    <t>14-17 NEET Young Offenders</t>
  </si>
  <si>
    <t>In Touch (YO2)</t>
  </si>
  <si>
    <t>Remploy (prime)</t>
  </si>
  <si>
    <t>Pathways to Positive Future (LDD1)</t>
  </si>
  <si>
    <t>16-25 year olds NEET or At Risk of NEET with Learning Difficulties &amp; Disabilities</t>
  </si>
  <si>
    <t>Pathways to Positive Future (LDD3)</t>
  </si>
  <si>
    <t>5E Ltd.</t>
  </si>
  <si>
    <t>Enfield Basic Skills Project</t>
  </si>
  <si>
    <t>Enterprise Enfield</t>
  </si>
  <si>
    <t>Enfield Rises and Achieves (ERA)</t>
  </si>
  <si>
    <t>Leonard Cheshire Disability (prime)</t>
  </si>
  <si>
    <t>Work Smart London (LDD2)</t>
  </si>
  <si>
    <t>Kaleidoscope Education Training and Recruitment Services Ltd</t>
  </si>
  <si>
    <t>Unstoppable Achievers - Southwark</t>
  </si>
  <si>
    <t>Kensington and Chelsea College</t>
  </si>
  <si>
    <t>Build - Construction Foundations</t>
  </si>
  <si>
    <t>University of Hertfordshire Ventures</t>
  </si>
  <si>
    <t>Access to Care Employment in Southwark (ACES)</t>
  </si>
  <si>
    <t>3SC (prime)</t>
  </si>
  <si>
    <t>Integr8 (EFS 1)</t>
  </si>
  <si>
    <t>S&amp;DA Ltd</t>
  </si>
  <si>
    <t>Meeting point</t>
  </si>
  <si>
    <t>Borough Programme 2011-15 (Croydon)</t>
  </si>
  <si>
    <t>2011/12</t>
  </si>
  <si>
    <t>MI ComputSolutions Incorporated</t>
  </si>
  <si>
    <t>Settling IN</t>
  </si>
  <si>
    <t>Refugees</t>
  </si>
  <si>
    <t>Grants Committee Programme 2010-12</t>
  </si>
  <si>
    <t>WAC (Sub)</t>
  </si>
  <si>
    <t>Stellar</t>
  </si>
  <si>
    <t>14-19 Year Olds NEET or at Risk of Becoming NEET</t>
  </si>
  <si>
    <t>6 month sustained employment or education</t>
  </si>
  <si>
    <t>ESF 2007-13 Round 3 Youth Programme</t>
  </si>
  <si>
    <t>Community Links</t>
  </si>
  <si>
    <t>NACRO (sub)</t>
  </si>
  <si>
    <t>In Touch</t>
  </si>
  <si>
    <t>Diversity assessed against BAME &amp; Disabled only as men only project.</t>
  </si>
  <si>
    <t>Young male offenders aged 15 to 19 in custody and following release</t>
  </si>
  <si>
    <t>Disabled Parents Employment Service</t>
  </si>
  <si>
    <t>Disabled parents</t>
  </si>
  <si>
    <t>City Gateway (prime)</t>
  </si>
  <si>
    <t>London Training Employment Network (prime)</t>
  </si>
  <si>
    <t>Generating Opportunities</t>
  </si>
  <si>
    <t>Rathbone (prime)</t>
  </si>
  <si>
    <t>Access to Apprenticeships</t>
  </si>
  <si>
    <t>SERCO</t>
  </si>
  <si>
    <t>Together for Young Londoners</t>
  </si>
  <si>
    <t>Diversity assessed against BAME &amp; Disabled only as no women target.</t>
  </si>
  <si>
    <t>Young female offenders aged 15 to 19 in custody and following release</t>
  </si>
  <si>
    <t>Turning Point ACAPS</t>
  </si>
  <si>
    <t>People recovering from drug and/or alcohol addiction</t>
  </si>
  <si>
    <t>Outer East London Sustained Employment Pilot (Community Gold)</t>
  </si>
  <si>
    <t>South London Business</t>
  </si>
  <si>
    <t>Youth Apprenticeship Programme</t>
  </si>
  <si>
    <t>Skills Campus</t>
  </si>
  <si>
    <t>B2B Engage</t>
  </si>
  <si>
    <t>London Learning Consortium</t>
  </si>
  <si>
    <t xml:space="preserve">The Stepping Stones Partnership  </t>
  </si>
  <si>
    <t>Parents in workless households</t>
  </si>
  <si>
    <t>351-400</t>
  </si>
  <si>
    <t>Collage Arts</t>
  </si>
  <si>
    <t>HCT Group</t>
  </si>
  <si>
    <t>Driving Change</t>
  </si>
  <si>
    <t>People from ethnic groups with low labour market participation rates</t>
  </si>
  <si>
    <t>LB Redbridge delivered by Barnabas Workshops</t>
  </si>
  <si>
    <t>Jobnet</t>
  </si>
  <si>
    <t>Starter targets are based on lifetine contracted outputs in order for consistency with the other subs on this project.</t>
  </si>
  <si>
    <t>Olympic Skills Programme</t>
  </si>
  <si>
    <t>Catch 22 (sub)</t>
  </si>
  <si>
    <t>Inspire</t>
  </si>
  <si>
    <t>60 points attributed to delivery as no diversity targets were set.</t>
  </si>
  <si>
    <t>London Training Employment Network (Sub)</t>
  </si>
  <si>
    <t>Affinity Sutton</t>
  </si>
  <si>
    <t>Affinity Futures</t>
  </si>
  <si>
    <t>Goals</t>
  </si>
  <si>
    <t>Skills Development</t>
  </si>
  <si>
    <t>LB Lewisham delivered by Renaisi</t>
  </si>
  <si>
    <t>Skillswise Training and Development  Ltd</t>
  </si>
  <si>
    <t>Starter targets are based on lifetime contracted outputs as no starters profiled for the year.</t>
  </si>
  <si>
    <t>451-500</t>
  </si>
  <si>
    <t>WAC (prime)</t>
  </si>
  <si>
    <t>ATN</t>
  </si>
  <si>
    <t>P3</t>
  </si>
  <si>
    <t>751-800</t>
  </si>
  <si>
    <t>ProDiverse Community Services Ltd</t>
  </si>
  <si>
    <t>Community Roundabout</t>
  </si>
  <si>
    <t>Youth Scene</t>
  </si>
  <si>
    <t>New Challenge Ltd</t>
  </si>
  <si>
    <t>Older people aged 50 and over</t>
  </si>
  <si>
    <t>Thrive</t>
  </si>
  <si>
    <t>Working it Out</t>
  </si>
  <si>
    <t xml:space="preserve">People with mental health needs </t>
  </si>
  <si>
    <t>St Giles Trust</t>
  </si>
  <si>
    <t>Peer Power</t>
  </si>
  <si>
    <t>Homeless individuals</t>
  </si>
  <si>
    <t xml:space="preserve">Tomorrow's People Trust Ltd </t>
  </si>
  <si>
    <t>Working Well</t>
  </si>
  <si>
    <t>Family Links</t>
  </si>
  <si>
    <t>Homeless families</t>
  </si>
  <si>
    <t xml:space="preserve">Preparation , support and success for parents returning to work. </t>
  </si>
  <si>
    <t>Central London Sustained Employment Commissioning Pilot</t>
  </si>
  <si>
    <t>Workless adults</t>
  </si>
  <si>
    <t>Streets of Growth</t>
  </si>
  <si>
    <t>Future Holds Community (FMC)</t>
  </si>
  <si>
    <t>Foundation66</t>
  </si>
  <si>
    <t>PEOPLE</t>
  </si>
  <si>
    <t>Camden Job Train</t>
  </si>
  <si>
    <t>Portobello Business Centre</t>
  </si>
  <si>
    <t>Positive Futures 2</t>
  </si>
  <si>
    <t>LB Redbridge delivered by Prevista</t>
  </si>
  <si>
    <t>Pecan</t>
  </si>
  <si>
    <t>People with Mental Health Needs</t>
  </si>
  <si>
    <t>LB Barking &amp; Dagenham</t>
  </si>
  <si>
    <t>Two delivery partners pulled out of delivery in Q1.  Prime targets include those attributed to these two delivery partners.</t>
  </si>
  <si>
    <t>Emmanuel Youth Project</t>
  </si>
  <si>
    <t>LB Hackney (prime)</t>
  </si>
  <si>
    <t>2501-3000</t>
  </si>
  <si>
    <t>London Probation Trust</t>
  </si>
  <si>
    <t>Linking Youth with Realistic &amp; Innovative Choices (LYRIC)</t>
  </si>
  <si>
    <t>18-19 year old young offenders</t>
  </si>
  <si>
    <t>City Gateway (Sub)</t>
  </si>
  <si>
    <t>East London Skills</t>
  </si>
  <si>
    <t>Stepping Up</t>
  </si>
  <si>
    <t>Family Matters (Parents of Disabled Children)</t>
  </si>
  <si>
    <t>Parents of disabled children</t>
  </si>
  <si>
    <t>Workskills</t>
  </si>
  <si>
    <t>ESF 2007-10 Round 2 - Employer Led</t>
  </si>
  <si>
    <t>Rathbone (Sub)</t>
  </si>
  <si>
    <t>Project Daedalus</t>
  </si>
  <si>
    <t>Young male offenders in custody aged 15 to 18</t>
  </si>
  <si>
    <t xml:space="preserve">The client satisfaction is based on one delivery partner and therefore does not provide the minimum proportion of responses
</t>
  </si>
  <si>
    <t>Ready Steady Work</t>
  </si>
  <si>
    <t>801-850</t>
  </si>
  <si>
    <t>Business Education London South (BELS)</t>
  </si>
  <si>
    <t>Creating Positive Futures</t>
  </si>
  <si>
    <t>Care First Ltd</t>
  </si>
  <si>
    <t>Better off in work</t>
  </si>
  <si>
    <t>Transforming a Generation</t>
  </si>
  <si>
    <t>Camden ITEC</t>
  </si>
  <si>
    <t>Prevista</t>
  </si>
  <si>
    <t>East London ITEC</t>
  </si>
  <si>
    <t>Employment for Ethnic Groups</t>
  </si>
  <si>
    <t>Orient Regeneration Ltd</t>
  </si>
  <si>
    <t>Parents into Jobs</t>
  </si>
  <si>
    <t>Hillside Clubhouse</t>
  </si>
  <si>
    <t>Working Futures</t>
  </si>
  <si>
    <t>Metropolitan Housing Trust</t>
  </si>
  <si>
    <t>Shian MKK</t>
  </si>
  <si>
    <t>Crisis UK</t>
  </si>
  <si>
    <t>Working Towards a Home</t>
  </si>
  <si>
    <t>Wise Owls</t>
  </si>
  <si>
    <t>Eden College</t>
  </si>
  <si>
    <t>Learn2Work</t>
  </si>
  <si>
    <t>West London Employability Programme</t>
  </si>
  <si>
    <t>ESF 2007-10 Round 2 - sustained employment</t>
  </si>
  <si>
    <t>Head to Head Training</t>
  </si>
  <si>
    <t>Entry to Education</t>
  </si>
  <si>
    <t>St Mungos</t>
  </si>
  <si>
    <t>LB Camden</t>
  </si>
  <si>
    <t>IC Construction</t>
  </si>
  <si>
    <t>Starter targets are based on lifetine contracted outputs a in order for consistency with the other subs on this project. Client satisfaction data supplied is below 60% response threshold.</t>
  </si>
  <si>
    <t>Catch 22 (prime)</t>
  </si>
  <si>
    <t>Working Links</t>
  </si>
  <si>
    <t>Moving On</t>
  </si>
  <si>
    <t>1400-1450</t>
  </si>
  <si>
    <t>Cranstoun Drug Services</t>
  </si>
  <si>
    <t>Milton Skills@Work</t>
  </si>
  <si>
    <t>851-900</t>
  </si>
  <si>
    <t>551-600</t>
  </si>
  <si>
    <t>LB Havering delivered by Lifeline</t>
  </si>
  <si>
    <t>Passport to Work</t>
  </si>
  <si>
    <t>Prime delivery partner for this grant (Triangle Fusion) went into administration.</t>
  </si>
  <si>
    <t>Triangle Fusion</t>
  </si>
  <si>
    <t>Triangle Fusion went into administration</t>
  </si>
  <si>
    <t>CEA Provider 2</t>
  </si>
  <si>
    <t>Funding less than £50k for 2011/12</t>
  </si>
  <si>
    <t>CEA Provider 3</t>
  </si>
  <si>
    <t>CEA Provider 4</t>
  </si>
  <si>
    <t>CEA Provider 5</t>
  </si>
  <si>
    <t>CEA Provider 6</t>
  </si>
  <si>
    <t>Emp Legacy Provider 1</t>
  </si>
  <si>
    <t>Emp Legacy Provider 2</t>
  </si>
  <si>
    <t>Emp Legacy Provider 3</t>
  </si>
  <si>
    <t>Emp Legacy Provider 4</t>
  </si>
  <si>
    <t>Emp Legacy Provider 5</t>
  </si>
  <si>
    <t>Emp Legacy Provider 6</t>
  </si>
  <si>
    <t>Gate to Gate Employment Suport</t>
  </si>
  <si>
    <t>I Can Do It</t>
  </si>
  <si>
    <t>Skills 2 Work</t>
  </si>
  <si>
    <t>2010/11</t>
  </si>
  <si>
    <t>LDA ESF</t>
  </si>
  <si>
    <t>City Gateway (sub)</t>
  </si>
  <si>
    <t>Pre-Apprenticeship &amp; ongoing support for 15-19 year olds</t>
  </si>
  <si>
    <t>LDA</t>
  </si>
  <si>
    <t>Positive Employment</t>
  </si>
  <si>
    <t>North London Sustained Employment Pilot (North London Pledge 2)</t>
  </si>
  <si>
    <t>Workless adults: Out of work &gt;6 months</t>
  </si>
  <si>
    <t>East London Works</t>
  </si>
  <si>
    <t>Action Acton</t>
  </si>
  <si>
    <t>LB Havering delivered by Strategic Urban Futures</t>
  </si>
  <si>
    <t>UCRA</t>
  </si>
  <si>
    <t>Adapt</t>
  </si>
  <si>
    <t>Working Links (prime)</t>
  </si>
  <si>
    <t>Employment First</t>
  </si>
  <si>
    <t>Client satisfaction data was not submitted.</t>
  </si>
  <si>
    <t>N/A</t>
  </si>
  <si>
    <t>North London Partnership Consortium</t>
  </si>
  <si>
    <t>LB Hillingdon (prime)</t>
  </si>
  <si>
    <t>Gateway Heathrow 2012</t>
  </si>
  <si>
    <t>Train to Job</t>
  </si>
  <si>
    <t>1501-2000</t>
  </si>
  <si>
    <t>Employment Action Network</t>
  </si>
  <si>
    <t>Urban Futures</t>
  </si>
  <si>
    <t>401-450</t>
  </si>
  <si>
    <t>Workless adults: Out of work &gt;12 months</t>
  </si>
  <si>
    <t>LB Lewisham</t>
  </si>
  <si>
    <t>1601-1650</t>
  </si>
  <si>
    <t>LB Havering delivered by  Lifeline</t>
  </si>
  <si>
    <t>Ingeus (prime)</t>
  </si>
  <si>
    <t>Ingeus (sub)</t>
  </si>
  <si>
    <t>LB Enfield</t>
  </si>
  <si>
    <t>London Probation Trust (prime)</t>
  </si>
  <si>
    <t>LB Haringey (prime)</t>
  </si>
  <si>
    <t>1101-1150</t>
  </si>
  <si>
    <t>Shape</t>
  </si>
  <si>
    <t>Positive activities for young people</t>
  </si>
  <si>
    <t>LB Redbridge</t>
  </si>
  <si>
    <t xml:space="preserve">6 month performance rating period Oct – Mar.  Delivery has been impacted due to service procurement taking 3 months longer than anticipated.
</t>
  </si>
  <si>
    <t>Pre-Apprenticeship &amp; Ongoing Support for 15-19 year olds</t>
  </si>
  <si>
    <t>401-500</t>
  </si>
  <si>
    <t>Working It Out</t>
  </si>
  <si>
    <t>South London Business (prime)</t>
  </si>
  <si>
    <t>Goya</t>
  </si>
  <si>
    <t>LB Ealing (prime)</t>
  </si>
  <si>
    <t>NHS Haringey</t>
  </si>
  <si>
    <t>LB Islington (prime)</t>
  </si>
  <si>
    <t>Childcare Affordability Programme 09-11 Support contract Islington</t>
  </si>
  <si>
    <t xml:space="preserve">7 month performance rating period (April to Nov). No diversity targets were set for this grant and 60 points rather than 48 attributed to the delivery KPI. </t>
  </si>
  <si>
    <t>Workless parents</t>
  </si>
  <si>
    <t>Childcare Affordability Programme 2009-11 (CAP09)</t>
  </si>
  <si>
    <t xml:space="preserve">Childcare Affordability Programme 09-11 Support contract Barking and Dagenham: </t>
  </si>
  <si>
    <t xml:space="preserve">9 month performance rating period (Apr - Jan).  No diversity targets were set for this grant and 60 points rather than 48 attributed to the delivery KPI. </t>
  </si>
  <si>
    <t>LB Barking &amp; Dagenham (prime)</t>
  </si>
  <si>
    <t>London Business Development Cooperative</t>
  </si>
  <si>
    <t>Rathbone (sub)</t>
  </si>
  <si>
    <t>Paddington Development Trust (prime)</t>
  </si>
  <si>
    <t>LB Harrow (prime)</t>
  </si>
  <si>
    <t>Childcare Affordability Programme 09-11 Support contract Harrow</t>
  </si>
  <si>
    <t xml:space="preserve">8 month perfomance rating period (Apr - Dec). No diversity targets were set for this grant and 60 points rather than 48 attributed to the delivery KPI. </t>
  </si>
  <si>
    <t xml:space="preserve"> </t>
  </si>
  <si>
    <t>Lifeline Project</t>
  </si>
  <si>
    <t>Employment</t>
  </si>
  <si>
    <t xml:space="preserve">Offender </t>
  </si>
  <si>
    <t>Host Borough Skills and Employment</t>
  </si>
  <si>
    <t>0-50</t>
  </si>
  <si>
    <t>70% 12 months economically inactive (or economically inactive 16-24 year olds)
30% 6-11 months economically inactive OR claiming JSA for 6+ months</t>
  </si>
  <si>
    <t>GLA/ESF</t>
  </si>
  <si>
    <t>In Touch (YO3)</t>
  </si>
  <si>
    <t>16-25 NEET/At Risk/Young Adults with LDD</t>
  </si>
  <si>
    <t>Remploy (direct)</t>
  </si>
  <si>
    <t>26-week sustained employment</t>
  </si>
  <si>
    <t>A revised profile was agreed in September 2013, but rating results are based on original targets contracted at the beginning of the year.</t>
  </si>
  <si>
    <t>26 Week Sustained</t>
  </si>
  <si>
    <t>No calculator returned to 3SC</t>
  </si>
  <si>
    <t>EET</t>
  </si>
  <si>
    <t>RATED (EFS 2)</t>
  </si>
  <si>
    <t>LB Hackney (Host Prime)</t>
  </si>
  <si>
    <t>LB Hackney</t>
  </si>
  <si>
    <t>52 Week Sustained</t>
  </si>
  <si>
    <t>K10 - Pan London</t>
  </si>
  <si>
    <t>K10 - LLDC</t>
  </si>
  <si>
    <t>Building Lives</t>
  </si>
  <si>
    <t>Mace - Contract 1</t>
  </si>
  <si>
    <t>King's Cross Construction Skills Centre - Contract 1</t>
  </si>
  <si>
    <t>Sustained Jobs - 52 Weeks</t>
  </si>
  <si>
    <t>NACRO</t>
  </si>
  <si>
    <t>26 weeks</t>
  </si>
  <si>
    <t>Remploy (Prime)</t>
  </si>
  <si>
    <t>52 sustained</t>
  </si>
  <si>
    <t>HAFAD</t>
  </si>
  <si>
    <t>LCD (Prime)</t>
  </si>
  <si>
    <t>Mencap</t>
  </si>
  <si>
    <t>Newham College</t>
  </si>
  <si>
    <t>Camden Society</t>
  </si>
  <si>
    <t>3SC (Prime)</t>
  </si>
  <si>
    <t>Princes Trust</t>
  </si>
  <si>
    <t>StreetVibes Youth</t>
  </si>
  <si>
    <t>Prevista (Prime)</t>
  </si>
  <si>
    <t>StreetVibes</t>
  </si>
  <si>
    <t>2013/14</t>
  </si>
  <si>
    <t>Targets were revised partway through the year, but rating results are based on original targets contracted at the beginning of the year.
Client satisfaction data supplied is below 60% response threshold</t>
  </si>
  <si>
    <t>London Councils</t>
  </si>
  <si>
    <t>5E Ltd</t>
  </si>
  <si>
    <t>Camden Enterprise Ltd Trading Centa Business Services</t>
  </si>
  <si>
    <t>Growth For All: Linking Hackney's High Growth Sectors and Local Residents (GFA)</t>
  </si>
  <si>
    <t>Catalyst Gateway</t>
  </si>
  <si>
    <t>Booster Plus</t>
  </si>
  <si>
    <t>Disability Times Trust</t>
  </si>
  <si>
    <t>TARGET</t>
  </si>
  <si>
    <t>Ealing, Hammersmith and West London College - Hammersmith Campus</t>
  </si>
  <si>
    <t>Raising Aspiration and Inspiring Success in Employment (RAISE)</t>
  </si>
  <si>
    <t>East Tenders @ RedbridgeCVS (7269)</t>
  </si>
  <si>
    <t>East Tenders @ RedbridgeCVS (7528)</t>
  </si>
  <si>
    <t>Enterprise Enfield (7529)</t>
  </si>
  <si>
    <t>Enterprise Enfield (7894)</t>
  </si>
  <si>
    <t>Healthy Minds</t>
  </si>
  <si>
    <t>Gingerbread</t>
  </si>
  <si>
    <t>Get Redbridge Working</t>
  </si>
  <si>
    <t>Haringey Council (7519)</t>
  </si>
  <si>
    <t>Haringey Council (7525)</t>
  </si>
  <si>
    <t>Hopscotch Asian Women's Centre 7594</t>
  </si>
  <si>
    <t>Women Works</t>
  </si>
  <si>
    <t>Lifeline Community Projects</t>
  </si>
  <si>
    <t>Keys 4 Change</t>
  </si>
  <si>
    <t>London Training &amp; Employment Network (LTEN)</t>
  </si>
  <si>
    <t>Working Futures 2012 - 14</t>
  </si>
  <si>
    <t>West London Ethnic Employment Support</t>
  </si>
  <si>
    <t>Paddington Development Trust (7605)</t>
  </si>
  <si>
    <t>JOBS PLUS</t>
  </si>
  <si>
    <t>Paddington Development Trust (7561)</t>
  </si>
  <si>
    <t>Westminster housing estates sustained employment</t>
  </si>
  <si>
    <t>Peter Bedford Housing Association</t>
  </si>
  <si>
    <t>'Leap into Work'</t>
  </si>
  <si>
    <t>Prospects Services Ltd.</t>
  </si>
  <si>
    <t>City Routeways</t>
  </si>
  <si>
    <t>Redbridge Council for Voluntary Service (7902)</t>
  </si>
  <si>
    <t>Sutton Single Parents Project</t>
  </si>
  <si>
    <t>Redbridge Council for Voluntary Service (7607)</t>
  </si>
  <si>
    <t>Women into Work</t>
  </si>
  <si>
    <t>Reds 10 Limited</t>
  </si>
  <si>
    <t>Reed in Partnership Limited (7286)</t>
  </si>
  <si>
    <t>Reed in Partnership Limited (7330)</t>
  </si>
  <si>
    <t>Remploy Ltd (7903)</t>
  </si>
  <si>
    <t>Remploy Ltd (7325)</t>
  </si>
  <si>
    <t>Royal Borough Kingston Upon Thames</t>
  </si>
  <si>
    <t>St Mungo Community Housing Association</t>
  </si>
  <si>
    <t>Tomorrow's People Trust Limited</t>
  </si>
  <si>
    <t>Removing barriers to work for women</t>
  </si>
  <si>
    <t>Ways into Work, London Borough of Hackney</t>
  </si>
  <si>
    <t>FUSE Islington - 'From Unemployment to Self Employment'</t>
  </si>
  <si>
    <t>Delivery finsihed  December 2013</t>
  </si>
  <si>
    <t>Delivery finished in December 2013</t>
  </si>
  <si>
    <t>Delivery finished in June 2013</t>
  </si>
  <si>
    <t>economically inactive &amp; unemployed participants</t>
  </si>
  <si>
    <t>1000+</t>
  </si>
  <si>
    <t>Borough Programme 2013-15 (Islington)</t>
  </si>
  <si>
    <t>Borough Programme 2012-14 - Response to social disorder (Easling)</t>
  </si>
  <si>
    <t>Grants Programme 2013-2014 - Poverty</t>
  </si>
  <si>
    <t>Borough Programme 2011-15 (Hammershith &amp; Fulham)</t>
  </si>
  <si>
    <t>Borough Programme 2012-14 - Response to social disorder (Waltham Forest)</t>
  </si>
  <si>
    <t>Borough Programme 2012-14 - Response to social disorder (Enfield)</t>
  </si>
  <si>
    <t>Borough Programme 2013-15 (Enfiled)</t>
  </si>
  <si>
    <t>Borough Programme 2013-15 (Sutton)</t>
  </si>
  <si>
    <t>Borough Programme 2012-14 - Response to social disorder (Haringey)</t>
  </si>
  <si>
    <t>Borough Programme 2012-14 - Response to social disorder (Southwark)</t>
  </si>
  <si>
    <t>Borough Programme 2013-15 (Havering)</t>
  </si>
  <si>
    <t>Borough Programme 2011-15 (Lewisham &amp; Southwark)</t>
  </si>
  <si>
    <t>Borough Programme 2013-15 (Redbridge)</t>
  </si>
  <si>
    <t>Borough Programme 2013-15 (Brent)</t>
  </si>
  <si>
    <t>Borough Programme 2013-15 (Hackney)</t>
  </si>
  <si>
    <t>City Gateway</t>
  </si>
  <si>
    <t>City Gateway Volunteers</t>
  </si>
  <si>
    <t xml:space="preserve">Londoners aged 16+ who are not in employment, education or training through training and volunteering opportunities </t>
  </si>
  <si>
    <t>Inspired Volunteers</t>
  </si>
  <si>
    <t xml:space="preserve">Working Links </t>
  </si>
  <si>
    <t>In Touch (Y020</t>
  </si>
  <si>
    <t>26 weeks sustained</t>
  </si>
  <si>
    <t>In Touch (YO1+3)</t>
  </si>
  <si>
    <t>52 weeks sustained</t>
  </si>
  <si>
    <t>Action on Disability</t>
  </si>
  <si>
    <t>Entry into EET</t>
  </si>
  <si>
    <t>Catch 22</t>
  </si>
  <si>
    <t>Royal Association of the Deaf</t>
  </si>
  <si>
    <t>The Write Time</t>
  </si>
  <si>
    <t>Arrival Education</t>
  </si>
  <si>
    <t>First Rung</t>
  </si>
  <si>
    <t>53 weeks sustained</t>
  </si>
  <si>
    <t>Your Story</t>
  </si>
  <si>
    <t>Film and Video Workshop Performance</t>
  </si>
  <si>
    <t>NOMS</t>
  </si>
  <si>
    <t>Entry into Employment</t>
  </si>
  <si>
    <t>4001-4500</t>
  </si>
  <si>
    <t>801-8500</t>
  </si>
  <si>
    <t>6001-6500</t>
  </si>
  <si>
    <t>City STEP 2</t>
  </si>
  <si>
    <t>Delivery ended September 2014</t>
  </si>
  <si>
    <t>Catalyst Housing (7505)</t>
  </si>
  <si>
    <t>Catalyst Housing (7614)</t>
  </si>
  <si>
    <t>Delivery ended December 2014</t>
  </si>
  <si>
    <t>East Tenders (7269)</t>
  </si>
  <si>
    <t>East Tenders (7528)</t>
  </si>
  <si>
    <t>Get working</t>
  </si>
  <si>
    <t>North London Pledge 3</t>
  </si>
  <si>
    <t>Hopscotch Asian Women's Centre</t>
  </si>
  <si>
    <t>Kaleidoscope</t>
  </si>
  <si>
    <t xml:space="preserve">Unstoppable Achievers -Southwark </t>
  </si>
  <si>
    <t>NOVA New Opportunities</t>
  </si>
  <si>
    <t>OneLondon</t>
  </si>
  <si>
    <t xml:space="preserve">Lewisham &amp; Southwark Business Advisory Start Up Service -LSBAS </t>
  </si>
  <si>
    <t>Outsource Vocational Learning</t>
  </si>
  <si>
    <t>Westminster Housing Estates</t>
  </si>
  <si>
    <t>Employment  Tracks: Hounslow</t>
  </si>
  <si>
    <t>Delivery ended June 2014</t>
  </si>
  <si>
    <t>Prospects</t>
  </si>
  <si>
    <t>Redbridge Council for Voluntary Service</t>
  </si>
  <si>
    <t>Redbridge CVS</t>
  </si>
  <si>
    <t>Reds 10</t>
  </si>
  <si>
    <t>Hounslow Building Foundations Scheme Specification 1</t>
  </si>
  <si>
    <t>Reed (7286)</t>
  </si>
  <si>
    <t>The Enfield ESF Project 1.1</t>
  </si>
  <si>
    <t>Reed (7330)</t>
  </si>
  <si>
    <t>Bermondsey &amp; Rotherhithe Employment Outreach</t>
  </si>
  <si>
    <t>Remploy (7325)</t>
  </si>
  <si>
    <t>Southwark Individual Career Management Service</t>
  </si>
  <si>
    <t>Remploy (7903)</t>
  </si>
  <si>
    <t>Royal Borough of Kingston Upon Thames</t>
  </si>
  <si>
    <t>S&amp;DA</t>
  </si>
  <si>
    <t>Meeting Point</t>
  </si>
  <si>
    <t>Tomorrows People</t>
  </si>
  <si>
    <t>Urban Futures (7610)</t>
  </si>
  <si>
    <t>Urban Futures (8131)</t>
  </si>
  <si>
    <t>Raise</t>
  </si>
  <si>
    <t xml:space="preserve">ESF 2011-13 Priority 1.2 </t>
  </si>
  <si>
    <t>GLA ESF 2011-2013 Youth Programme: Priority 2</t>
  </si>
  <si>
    <t>_2011_2015</t>
  </si>
  <si>
    <t>_2013_2015</t>
  </si>
  <si>
    <t>_2012_2014_RSD</t>
  </si>
  <si>
    <t>_2013_2014</t>
  </si>
  <si>
    <t>2014/15</t>
  </si>
  <si>
    <t>Be1ley</t>
  </si>
  <si>
    <t>Total    (Ma1: 100)</t>
  </si>
  <si>
    <t>Delivery (Ma1: 48)</t>
  </si>
  <si>
    <t>Diversity (Ma1: 12)</t>
  </si>
  <si>
    <t>Conversion (Ma1: 12)</t>
  </si>
  <si>
    <t>Self Assessment (Ma1: 9)</t>
  </si>
  <si>
    <t>Client Satisfaction (Ma1: 9)</t>
  </si>
  <si>
    <t>Contract Compliance (Ma1: 10)</t>
  </si>
  <si>
    <t>14-16 At risk of NEET - E1cluded from Schools</t>
  </si>
  <si>
    <t>E1cel Enfield</t>
  </si>
  <si>
    <t>Contract has been e1tended to September 2014</t>
  </si>
  <si>
    <t>Insufficient client satisfaction data. Contract has been e1tended to September 2014</t>
  </si>
  <si>
    <t>Client satisfaction data supplied is below 60% response threshold. Contract has been e1tended to September 2014</t>
  </si>
  <si>
    <t>E1change Group</t>
  </si>
  <si>
    <t>14-16 year olds At risk of NEET - E1cluded from Schools</t>
  </si>
  <si>
    <t>Project e1perienced difficulty in recruiting participants, especially women.</t>
  </si>
  <si>
    <t>Project to be respecified as the delivery element was dependent on borough resource that has not been delivered as was e1pected.</t>
  </si>
  <si>
    <t>E1port Plus</t>
  </si>
  <si>
    <t>Ne1t Steps</t>
  </si>
  <si>
    <t>LB Be1ley (prime)</t>
  </si>
  <si>
    <t>LB Be1ley (sub)</t>
  </si>
  <si>
    <t>E1perience Counts 50+</t>
  </si>
  <si>
    <t>Client satisfaction data supplied is below 60% response threshold. Ratings based on si1 month delivery - Apr-Sept 11 - project ended Sept 11.</t>
  </si>
  <si>
    <t>N1G</t>
  </si>
  <si>
    <t>E1perience Works</t>
  </si>
  <si>
    <t>Ratings based on si1 month delivery Apr -Sep 11 - project ended in Sept 11</t>
  </si>
  <si>
    <t>21L</t>
  </si>
  <si>
    <t>U1bridge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</si>
</sst>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14"/>
      <name val="Wingdings"/>
      <charset val="2"/>
    </font>
    <font>
      <sz val="8"/>
      <color theme="1"/>
      <name val="Arial"/>
      <family val="2"/>
    </font>
    <font>
      <sz val="12"/>
      <name val="Arial"/>
      <family val="2"/>
    </font>
    <font>
      <b/>
      <sz val="14"/>
      <color theme="1"/>
      <name val="Wingdings"/>
      <charset val="2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color rgb="FFFF00FF"/>
      <name val="Wingdings"/>
      <charset val="2"/>
    </font>
    <font>
      <sz val="8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rgb="FF1104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theme="0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theme="0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7" fillId="0" borderId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20" fillId="9" borderId="0" applyNumberFormat="0" applyBorder="0" applyAlignment="0" applyProtection="0"/>
    <xf numFmtId="0" fontId="21" fillId="26" borderId="25" applyNumberFormat="0" applyAlignment="0" applyProtection="0"/>
    <xf numFmtId="0" fontId="22" fillId="27" borderId="26" applyNumberFormat="0" applyAlignment="0" applyProtection="0"/>
    <xf numFmtId="0" fontId="23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5" fillId="0" borderId="27" applyNumberFormat="0" applyFill="0" applyAlignment="0" applyProtection="0"/>
    <xf numFmtId="0" fontId="26" fillId="0" borderId="28" applyNumberFormat="0" applyFill="0" applyAlignment="0" applyProtection="0"/>
    <xf numFmtId="0" fontId="27" fillId="0" borderId="29" applyNumberFormat="0" applyFill="0" applyAlignment="0" applyProtection="0"/>
    <xf numFmtId="0" fontId="27" fillId="0" borderId="0" applyNumberFormat="0" applyFill="0" applyBorder="0" applyAlignment="0" applyProtection="0"/>
    <xf numFmtId="0" fontId="28" fillId="13" borderId="25" applyNumberFormat="0" applyAlignment="0" applyProtection="0"/>
    <xf numFmtId="0" fontId="29" fillId="0" borderId="30" applyNumberFormat="0" applyFill="0" applyAlignment="0" applyProtection="0"/>
    <xf numFmtId="0" fontId="30" fillId="28" borderId="0" applyNumberFormat="0" applyBorder="0" applyAlignment="0" applyProtection="0"/>
    <xf numFmtId="0" fontId="4" fillId="29" borderId="31" applyNumberFormat="0" applyFont="0" applyAlignment="0" applyProtection="0"/>
    <xf numFmtId="0" fontId="31" fillId="26" borderId="32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/>
    <xf numFmtId="0" fontId="4" fillId="0" borderId="0"/>
  </cellStyleXfs>
  <cellXfs count="225">
    <xf numFmtId="0" fontId="0" fillId="0" borderId="0" xfId="0"/>
    <xf numFmtId="0" fontId="0" fillId="0" borderId="0" xfId="0" applyAlignment="1"/>
    <xf numFmtId="0" fontId="5" fillId="0" borderId="0" xfId="2" applyFont="1" applyAlignment="1">
      <alignment horizontal="right" wrapText="1"/>
    </xf>
    <xf numFmtId="0" fontId="6" fillId="0" borderId="0" xfId="2" applyFont="1" applyFill="1" applyBorder="1"/>
    <xf numFmtId="0" fontId="4" fillId="0" borderId="0" xfId="2"/>
    <xf numFmtId="0" fontId="0" fillId="0" borderId="0" xfId="0" applyAlignment="1">
      <alignment wrapText="1"/>
    </xf>
    <xf numFmtId="0" fontId="4" fillId="0" borderId="0" xfId="2" applyFont="1"/>
    <xf numFmtId="0" fontId="8" fillId="0" borderId="0" xfId="2" applyFont="1"/>
    <xf numFmtId="0" fontId="9" fillId="0" borderId="0" xfId="0" applyFont="1"/>
    <xf numFmtId="0" fontId="4" fillId="0" borderId="0" xfId="2" applyAlignment="1">
      <alignment wrapText="1"/>
    </xf>
    <xf numFmtId="0" fontId="10" fillId="4" borderId="14" xfId="2" applyFont="1" applyFill="1" applyBorder="1" applyAlignment="1">
      <alignment vertical="center" wrapText="1"/>
    </xf>
    <xf numFmtId="0" fontId="10" fillId="4" borderId="14" xfId="2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12" fillId="0" borderId="17" xfId="0" applyFont="1" applyFill="1" applyBorder="1" applyAlignment="1">
      <alignment wrapText="1"/>
    </xf>
    <xf numFmtId="0" fontId="12" fillId="0" borderId="17" xfId="0" applyFont="1" applyFill="1" applyBorder="1" applyAlignment="1"/>
    <xf numFmtId="0" fontId="12" fillId="0" borderId="17" xfId="0" applyFont="1" applyBorder="1" applyAlignment="1">
      <alignment wrapText="1"/>
    </xf>
    <xf numFmtId="0" fontId="12" fillId="6" borderId="17" xfId="0" applyFont="1" applyFill="1" applyBorder="1" applyAlignment="1">
      <alignment wrapText="1"/>
    </xf>
    <xf numFmtId="164" fontId="12" fillId="0" borderId="17" xfId="0" applyNumberFormat="1" applyFont="1" applyBorder="1" applyAlignment="1">
      <alignment wrapText="1"/>
    </xf>
    <xf numFmtId="0" fontId="12" fillId="7" borderId="17" xfId="0" applyFont="1" applyFill="1" applyBorder="1" applyAlignment="1">
      <alignment wrapText="1"/>
    </xf>
    <xf numFmtId="1" fontId="12" fillId="0" borderId="17" xfId="0" applyNumberFormat="1" applyFont="1" applyBorder="1" applyAlignment="1">
      <alignment wrapText="1"/>
    </xf>
    <xf numFmtId="1" fontId="12" fillId="7" borderId="17" xfId="0" applyNumberFormat="1" applyFont="1" applyFill="1" applyBorder="1" applyAlignment="1">
      <alignment wrapText="1"/>
    </xf>
    <xf numFmtId="1" fontId="12" fillId="0" borderId="17" xfId="0" applyNumberFormat="1" applyFont="1" applyFill="1" applyBorder="1" applyAlignment="1">
      <alignment wrapText="1"/>
    </xf>
    <xf numFmtId="0" fontId="7" fillId="0" borderId="17" xfId="0" applyFont="1" applyBorder="1" applyAlignment="1"/>
    <xf numFmtId="0" fontId="12" fillId="0" borderId="19" xfId="0" applyFont="1" applyFill="1" applyBorder="1" applyAlignment="1"/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164" fontId="12" fillId="0" borderId="19" xfId="0" applyNumberFormat="1" applyFont="1" applyFill="1" applyBorder="1" applyAlignment="1"/>
    <xf numFmtId="164" fontId="12" fillId="0" borderId="17" xfId="0" applyNumberFormat="1" applyFont="1" applyFill="1" applyBorder="1" applyAlignment="1"/>
    <xf numFmtId="1" fontId="12" fillId="0" borderId="17" xfId="0" applyNumberFormat="1" applyFont="1" applyFill="1" applyBorder="1" applyAlignment="1"/>
    <xf numFmtId="0" fontId="7" fillId="0" borderId="19" xfId="0" applyFont="1" applyBorder="1" applyAlignment="1"/>
    <xf numFmtId="0" fontId="16" fillId="5" borderId="17" xfId="0" applyFont="1" applyFill="1" applyBorder="1" applyAlignment="1"/>
    <xf numFmtId="0" fontId="7" fillId="0" borderId="17" xfId="0" applyFont="1" applyFill="1" applyBorder="1" applyAlignment="1"/>
    <xf numFmtId="0" fontId="12" fillId="0" borderId="17" xfId="2" applyFont="1" applyFill="1" applyBorder="1" applyAlignment="1">
      <alignment wrapText="1"/>
    </xf>
    <xf numFmtId="0" fontId="12" fillId="0" borderId="17" xfId="2" applyFont="1" applyFill="1" applyBorder="1" applyAlignment="1"/>
    <xf numFmtId="0" fontId="12" fillId="0" borderId="17" xfId="2" applyFont="1" applyBorder="1" applyAlignment="1">
      <alignment wrapText="1"/>
    </xf>
    <xf numFmtId="164" fontId="12" fillId="0" borderId="19" xfId="2" applyNumberFormat="1" applyFont="1" applyFill="1" applyBorder="1" applyAlignment="1"/>
    <xf numFmtId="164" fontId="12" fillId="0" borderId="17" xfId="2" applyNumberFormat="1" applyFont="1" applyFill="1" applyBorder="1" applyAlignment="1"/>
    <xf numFmtId="49" fontId="12" fillId="0" borderId="17" xfId="2" applyNumberFormat="1" applyFont="1" applyFill="1" applyBorder="1" applyAlignment="1">
      <alignment horizontal="left"/>
    </xf>
    <xf numFmtId="164" fontId="12" fillId="0" borderId="17" xfId="2" applyNumberFormat="1" applyFont="1" applyFill="1" applyBorder="1" applyAlignment="1">
      <alignment wrapText="1"/>
    </xf>
    <xf numFmtId="0" fontId="12" fillId="0" borderId="17" xfId="2" applyFont="1" applyFill="1" applyBorder="1" applyAlignment="1">
      <alignment horizontal="left"/>
    </xf>
    <xf numFmtId="164" fontId="12" fillId="0" borderId="17" xfId="2" applyNumberFormat="1" applyFont="1" applyBorder="1" applyAlignment="1">
      <alignment wrapText="1"/>
    </xf>
    <xf numFmtId="0" fontId="12" fillId="0" borderId="19" xfId="2" applyFont="1" applyFill="1" applyBorder="1" applyAlignment="1"/>
    <xf numFmtId="164" fontId="12" fillId="0" borderId="17" xfId="2" applyNumberFormat="1" applyFont="1" applyBorder="1" applyAlignment="1"/>
    <xf numFmtId="164" fontId="12" fillId="0" borderId="22" xfId="2" applyNumberFormat="1" applyFont="1" applyBorder="1" applyAlignment="1"/>
    <xf numFmtId="164" fontId="12" fillId="0" borderId="22" xfId="2" applyNumberFormat="1" applyFont="1" applyFill="1" applyBorder="1" applyAlignment="1"/>
    <xf numFmtId="0" fontId="12" fillId="0" borderId="22" xfId="2" applyFont="1" applyFill="1" applyBorder="1" applyAlignment="1"/>
    <xf numFmtId="164" fontId="12" fillId="0" borderId="22" xfId="2" applyNumberFormat="1" applyFont="1" applyBorder="1" applyAlignment="1">
      <alignment wrapText="1"/>
    </xf>
    <xf numFmtId="0" fontId="12" fillId="0" borderId="22" xfId="2" applyFont="1" applyBorder="1" applyAlignment="1">
      <alignment wrapText="1"/>
    </xf>
    <xf numFmtId="164" fontId="12" fillId="0" borderId="22" xfId="2" applyNumberFormat="1" applyFont="1" applyFill="1" applyBorder="1" applyAlignment="1">
      <alignment wrapText="1"/>
    </xf>
    <xf numFmtId="0" fontId="12" fillId="0" borderId="22" xfId="2" applyFont="1" applyFill="1" applyBorder="1" applyAlignment="1">
      <alignment wrapText="1"/>
    </xf>
    <xf numFmtId="0" fontId="7" fillId="5" borderId="17" xfId="0" applyFont="1" applyFill="1" applyBorder="1" applyAlignment="1"/>
    <xf numFmtId="0" fontId="12" fillId="5" borderId="17" xfId="2" applyFont="1" applyFill="1" applyBorder="1" applyAlignment="1"/>
    <xf numFmtId="164" fontId="12" fillId="5" borderId="17" xfId="2" applyNumberFormat="1" applyFont="1" applyFill="1" applyBorder="1" applyAlignment="1"/>
    <xf numFmtId="0" fontId="12" fillId="5" borderId="17" xfId="2" applyFont="1" applyFill="1" applyBorder="1" applyAlignment="1">
      <alignment horizontal="left"/>
    </xf>
    <xf numFmtId="0" fontId="7" fillId="0" borderId="22" xfId="0" applyFont="1" applyBorder="1" applyAlignment="1"/>
    <xf numFmtId="0" fontId="7" fillId="5" borderId="22" xfId="0" applyFont="1" applyFill="1" applyBorder="1" applyAlignment="1"/>
    <xf numFmtId="0" fontId="7" fillId="0" borderId="23" xfId="0" applyFont="1" applyBorder="1" applyAlignment="1"/>
    <xf numFmtId="0" fontId="7" fillId="0" borderId="17" xfId="0" applyFont="1" applyBorder="1" applyAlignment="1">
      <alignment horizontal="left"/>
    </xf>
    <xf numFmtId="0" fontId="12" fillId="0" borderId="18" xfId="0" applyFont="1" applyFill="1" applyBorder="1" applyAlignment="1">
      <alignment horizontal="left"/>
    </xf>
    <xf numFmtId="0" fontId="12" fillId="0" borderId="19" xfId="0" applyFont="1" applyFill="1" applyBorder="1" applyAlignment="1">
      <alignment horizontal="left"/>
    </xf>
    <xf numFmtId="0" fontId="12" fillId="0" borderId="19" xfId="0" applyFont="1" applyFill="1" applyBorder="1" applyAlignment="1">
      <alignment horizontal="left" wrapText="1"/>
    </xf>
    <xf numFmtId="0" fontId="6" fillId="0" borderId="19" xfId="0" applyFont="1" applyFill="1" applyBorder="1" applyAlignment="1">
      <alignment horizontal="left"/>
    </xf>
    <xf numFmtId="0" fontId="12" fillId="0" borderId="17" xfId="0" applyFont="1" applyFill="1" applyBorder="1" applyAlignment="1">
      <alignment horizontal="left" wrapText="1"/>
    </xf>
    <xf numFmtId="0" fontId="12" fillId="0" borderId="17" xfId="0" applyFont="1" applyFill="1" applyBorder="1" applyAlignment="1">
      <alignment horizontal="left"/>
    </xf>
    <xf numFmtId="0" fontId="7" fillId="0" borderId="17" xfId="0" applyFont="1" applyBorder="1" applyAlignment="1">
      <alignment horizontal="left" wrapText="1"/>
    </xf>
    <xf numFmtId="0" fontId="12" fillId="0" borderId="22" xfId="0" applyFont="1" applyFill="1" applyBorder="1" applyAlignment="1">
      <alignment horizontal="left"/>
    </xf>
    <xf numFmtId="0" fontId="12" fillId="0" borderId="17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12" fillId="0" borderId="17" xfId="0" applyFont="1" applyBorder="1" applyAlignment="1">
      <alignment horizontal="left" wrapText="1"/>
    </xf>
    <xf numFmtId="0" fontId="12" fillId="6" borderId="17" xfId="0" applyFont="1" applyFill="1" applyBorder="1" applyAlignment="1">
      <alignment horizontal="left" wrapText="1"/>
    </xf>
    <xf numFmtId="0" fontId="12" fillId="6" borderId="17" xfId="0" applyFont="1" applyFill="1" applyBorder="1" applyAlignment="1">
      <alignment horizontal="left"/>
    </xf>
    <xf numFmtId="0" fontId="6" fillId="6" borderId="17" xfId="0" applyFont="1" applyFill="1" applyBorder="1" applyAlignment="1">
      <alignment horizontal="left" wrapText="1"/>
    </xf>
    <xf numFmtId="0" fontId="12" fillId="7" borderId="17" xfId="0" applyFont="1" applyFill="1" applyBorder="1" applyAlignment="1">
      <alignment horizontal="left"/>
    </xf>
    <xf numFmtId="0" fontId="12" fillId="7" borderId="17" xfId="0" applyFont="1" applyFill="1" applyBorder="1" applyAlignment="1">
      <alignment horizontal="left" wrapText="1"/>
    </xf>
    <xf numFmtId="0" fontId="15" fillId="7" borderId="17" xfId="0" applyFont="1" applyFill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49" fontId="12" fillId="0" borderId="17" xfId="0" applyNumberFormat="1" applyFont="1" applyFill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49" fontId="7" fillId="0" borderId="17" xfId="0" applyNumberFormat="1" applyFont="1" applyBorder="1" applyAlignment="1">
      <alignment horizontal="left"/>
    </xf>
    <xf numFmtId="0" fontId="7" fillId="7" borderId="17" xfId="0" applyFont="1" applyFill="1" applyBorder="1" applyAlignment="1">
      <alignment horizontal="left" wrapText="1"/>
    </xf>
    <xf numFmtId="0" fontId="12" fillId="0" borderId="18" xfId="2" applyFont="1" applyFill="1" applyBorder="1" applyAlignment="1">
      <alignment horizontal="left" wrapText="1"/>
    </xf>
    <xf numFmtId="0" fontId="12" fillId="0" borderId="17" xfId="2" applyFont="1" applyFill="1" applyBorder="1" applyAlignment="1">
      <alignment horizontal="left" wrapText="1"/>
    </xf>
    <xf numFmtId="0" fontId="6" fillId="0" borderId="19" xfId="2" applyFont="1" applyFill="1" applyBorder="1" applyAlignment="1">
      <alignment horizontal="left"/>
    </xf>
    <xf numFmtId="0" fontId="12" fillId="0" borderId="17" xfId="2" applyFont="1" applyBorder="1" applyAlignment="1">
      <alignment horizontal="left" wrapText="1"/>
    </xf>
    <xf numFmtId="0" fontId="12" fillId="0" borderId="18" xfId="2" applyFont="1" applyFill="1" applyBorder="1" applyAlignment="1">
      <alignment horizontal="left"/>
    </xf>
    <xf numFmtId="2" fontId="12" fillId="0" borderId="17" xfId="2" applyNumberFormat="1" applyFont="1" applyFill="1" applyBorder="1" applyAlignment="1">
      <alignment horizontal="left"/>
    </xf>
    <xf numFmtId="0" fontId="12" fillId="0" borderId="20" xfId="2" applyFont="1" applyFill="1" applyBorder="1" applyAlignment="1">
      <alignment horizontal="left" wrapText="1"/>
    </xf>
    <xf numFmtId="0" fontId="12" fillId="0" borderId="20" xfId="2" applyFont="1" applyFill="1" applyBorder="1" applyAlignment="1">
      <alignment horizontal="left"/>
    </xf>
    <xf numFmtId="0" fontId="6" fillId="0" borderId="17" xfId="2" applyFont="1" applyFill="1" applyBorder="1" applyAlignment="1">
      <alignment horizontal="left"/>
    </xf>
    <xf numFmtId="0" fontId="12" fillId="0" borderId="19" xfId="2" applyFont="1" applyFill="1" applyBorder="1" applyAlignment="1">
      <alignment horizontal="left" wrapText="1"/>
    </xf>
    <xf numFmtId="0" fontId="12" fillId="0" borderId="19" xfId="2" applyFont="1" applyFill="1" applyBorder="1" applyAlignment="1">
      <alignment horizontal="left"/>
    </xf>
    <xf numFmtId="49" fontId="12" fillId="0" borderId="19" xfId="2" applyNumberFormat="1" applyFont="1" applyFill="1" applyBorder="1" applyAlignment="1">
      <alignment horizontal="left"/>
    </xf>
    <xf numFmtId="0" fontId="12" fillId="0" borderId="21" xfId="2" applyFont="1" applyFill="1" applyBorder="1" applyAlignment="1">
      <alignment horizontal="left" wrapText="1"/>
    </xf>
    <xf numFmtId="0" fontId="12" fillId="0" borderId="21" xfId="2" applyFont="1" applyFill="1" applyBorder="1" applyAlignment="1">
      <alignment horizontal="left"/>
    </xf>
    <xf numFmtId="0" fontId="12" fillId="0" borderId="0" xfId="2" applyFont="1" applyFill="1" applyBorder="1" applyAlignment="1">
      <alignment horizontal="left" wrapText="1"/>
    </xf>
    <xf numFmtId="0" fontId="12" fillId="0" borderId="17" xfId="2" applyFont="1" applyBorder="1" applyAlignment="1">
      <alignment horizontal="left"/>
    </xf>
    <xf numFmtId="0" fontId="7" fillId="5" borderId="17" xfId="0" applyFont="1" applyFill="1" applyBorder="1" applyAlignment="1">
      <alignment horizontal="left"/>
    </xf>
    <xf numFmtId="0" fontId="12" fillId="5" borderId="17" xfId="2" applyFont="1" applyFill="1" applyBorder="1" applyAlignment="1">
      <alignment horizontal="left" wrapText="1"/>
    </xf>
    <xf numFmtId="0" fontId="6" fillId="5" borderId="17" xfId="2" applyFont="1" applyFill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7" fillId="0" borderId="19" xfId="0" applyFont="1" applyBorder="1" applyAlignment="1">
      <alignment horizontal="left" wrapText="1"/>
    </xf>
    <xf numFmtId="0" fontId="7" fillId="7" borderId="17" xfId="0" applyFont="1" applyFill="1" applyBorder="1" applyAlignment="1">
      <alignment horizontal="left"/>
    </xf>
    <xf numFmtId="0" fontId="6" fillId="7" borderId="0" xfId="0" applyFont="1" applyFill="1" applyBorder="1" applyAlignment="1">
      <alignment horizontal="left"/>
    </xf>
    <xf numFmtId="0" fontId="0" fillId="7" borderId="0" xfId="0" applyFill="1" applyAlignment="1">
      <alignment vertical="top"/>
    </xf>
    <xf numFmtId="49" fontId="12" fillId="7" borderId="17" xfId="0" applyNumberFormat="1" applyFont="1" applyFill="1" applyBorder="1" applyAlignment="1">
      <alignment horizontal="left"/>
    </xf>
    <xf numFmtId="0" fontId="12" fillId="7" borderId="19" xfId="0" applyFont="1" applyFill="1" applyBorder="1" applyAlignment="1">
      <alignment horizontal="left" wrapText="1"/>
    </xf>
    <xf numFmtId="0" fontId="6" fillId="7" borderId="19" xfId="0" applyFont="1" applyFill="1" applyBorder="1" applyAlignment="1">
      <alignment horizontal="left"/>
    </xf>
    <xf numFmtId="0" fontId="12" fillId="7" borderId="19" xfId="0" applyFont="1" applyFill="1" applyBorder="1" applyAlignment="1">
      <alignment horizontal="left"/>
    </xf>
    <xf numFmtId="0" fontId="7" fillId="7" borderId="18" xfId="0" applyFont="1" applyFill="1" applyBorder="1" applyAlignment="1">
      <alignment horizontal="left"/>
    </xf>
    <xf numFmtId="0" fontId="7" fillId="7" borderId="19" xfId="0" applyFont="1" applyFill="1" applyBorder="1" applyAlignment="1">
      <alignment horizontal="left" wrapText="1"/>
    </xf>
    <xf numFmtId="0" fontId="7" fillId="7" borderId="19" xfId="0" applyFont="1" applyFill="1" applyBorder="1" applyAlignment="1">
      <alignment horizontal="left"/>
    </xf>
    <xf numFmtId="0" fontId="15" fillId="7" borderId="19" xfId="0" applyFont="1" applyFill="1" applyBorder="1" applyAlignment="1">
      <alignment horizontal="left"/>
    </xf>
    <xf numFmtId="17" fontId="12" fillId="7" borderId="17" xfId="0" applyNumberFormat="1" applyFont="1" applyFill="1" applyBorder="1" applyAlignment="1">
      <alignment horizontal="left"/>
    </xf>
    <xf numFmtId="49" fontId="7" fillId="7" borderId="17" xfId="0" applyNumberFormat="1" applyFont="1" applyFill="1" applyBorder="1" applyAlignment="1">
      <alignment horizontal="left"/>
    </xf>
    <xf numFmtId="164" fontId="12" fillId="0" borderId="19" xfId="1" applyNumberFormat="1" applyFont="1" applyFill="1" applyBorder="1" applyAlignment="1"/>
    <xf numFmtId="164" fontId="12" fillId="6" borderId="22" xfId="0" applyNumberFormat="1" applyFont="1" applyFill="1" applyBorder="1" applyAlignment="1" applyProtection="1"/>
    <xf numFmtId="164" fontId="12" fillId="6" borderId="23" xfId="0" applyNumberFormat="1" applyFont="1" applyFill="1" applyBorder="1" applyAlignment="1" applyProtection="1"/>
    <xf numFmtId="164" fontId="12" fillId="7" borderId="19" xfId="0" applyNumberFormat="1" applyFont="1" applyFill="1" applyBorder="1" applyAlignment="1"/>
    <xf numFmtId="43" fontId="12" fillId="7" borderId="22" xfId="1" applyFont="1" applyFill="1" applyBorder="1" applyAlignment="1" applyProtection="1"/>
    <xf numFmtId="0" fontId="12" fillId="5" borderId="19" xfId="0" applyFont="1" applyFill="1" applyBorder="1" applyAlignment="1">
      <alignment wrapText="1"/>
    </xf>
    <xf numFmtId="43" fontId="12" fillId="7" borderId="17" xfId="1" applyFont="1" applyFill="1" applyBorder="1" applyAlignment="1" applyProtection="1"/>
    <xf numFmtId="43" fontId="7" fillId="7" borderId="22" xfId="1" applyFont="1" applyFill="1" applyBorder="1" applyAlignment="1"/>
    <xf numFmtId="43" fontId="7" fillId="7" borderId="17" xfId="1" applyFont="1" applyFill="1" applyBorder="1" applyAlignment="1"/>
    <xf numFmtId="0" fontId="7" fillId="7" borderId="19" xfId="0" applyFont="1" applyFill="1" applyBorder="1" applyAlignment="1"/>
    <xf numFmtId="0" fontId="7" fillId="7" borderId="17" xfId="0" applyFont="1" applyFill="1" applyBorder="1" applyAlignment="1"/>
    <xf numFmtId="0" fontId="16" fillId="7" borderId="17" xfId="0" applyFont="1" applyFill="1" applyBorder="1" applyAlignment="1"/>
    <xf numFmtId="164" fontId="12" fillId="0" borderId="19" xfId="3" applyNumberFormat="1" applyFont="1" applyFill="1" applyBorder="1" applyAlignment="1"/>
    <xf numFmtId="164" fontId="12" fillId="6" borderId="17" xfId="0" applyNumberFormat="1" applyFont="1" applyFill="1" applyBorder="1" applyAlignment="1" applyProtection="1"/>
    <xf numFmtId="164" fontId="12" fillId="0" borderId="17" xfId="3" applyNumberFormat="1" applyFont="1" applyFill="1" applyBorder="1" applyAlignment="1"/>
    <xf numFmtId="43" fontId="12" fillId="0" borderId="19" xfId="3" applyFont="1" applyFill="1" applyBorder="1" applyAlignment="1"/>
    <xf numFmtId="164" fontId="12" fillId="0" borderId="17" xfId="2" applyNumberFormat="1" applyFont="1" applyFill="1" applyBorder="1" applyAlignment="1" applyProtection="1"/>
    <xf numFmtId="164" fontId="12" fillId="0" borderId="20" xfId="2" applyNumberFormat="1" applyFont="1" applyFill="1" applyBorder="1" applyAlignment="1" applyProtection="1"/>
    <xf numFmtId="0" fontId="12" fillId="5" borderId="20" xfId="2" applyFont="1" applyFill="1" applyBorder="1" applyAlignment="1"/>
    <xf numFmtId="43" fontId="12" fillId="0" borderId="17" xfId="3" applyFont="1" applyFill="1" applyBorder="1" applyAlignment="1"/>
    <xf numFmtId="164" fontId="12" fillId="0" borderId="22" xfId="2" applyNumberFormat="1" applyFont="1" applyFill="1" applyBorder="1" applyAlignment="1" applyProtection="1"/>
    <xf numFmtId="0" fontId="0" fillId="0" borderId="0" xfId="0" applyAlignment="1"/>
    <xf numFmtId="0" fontId="7" fillId="0" borderId="17" xfId="0" applyFont="1" applyBorder="1" applyAlignment="1">
      <alignment wrapText="1"/>
    </xf>
    <xf numFmtId="44" fontId="12" fillId="0" borderId="17" xfId="0" applyNumberFormat="1" applyFont="1" applyFill="1" applyBorder="1" applyAlignment="1">
      <alignment wrapText="1"/>
    </xf>
    <xf numFmtId="44" fontId="12" fillId="0" borderId="17" xfId="0" applyNumberFormat="1" applyFont="1" applyBorder="1" applyAlignment="1">
      <alignment wrapText="1"/>
    </xf>
    <xf numFmtId="44" fontId="12" fillId="7" borderId="17" xfId="0" applyNumberFormat="1" applyFont="1" applyFill="1" applyBorder="1" applyAlignment="1">
      <alignment wrapText="1"/>
    </xf>
    <xf numFmtId="0" fontId="7" fillId="7" borderId="17" xfId="0" applyFont="1" applyFill="1" applyBorder="1" applyAlignment="1">
      <alignment wrapText="1"/>
    </xf>
    <xf numFmtId="0" fontId="10" fillId="4" borderId="10" xfId="2" applyFont="1" applyFill="1" applyBorder="1" applyAlignment="1">
      <alignment horizontal="center" vertical="top" textRotation="180" wrapText="1"/>
    </xf>
    <xf numFmtId="0" fontId="14" fillId="4" borderId="13" xfId="2" applyFont="1" applyFill="1" applyBorder="1" applyAlignment="1">
      <alignment horizontal="center" vertical="top" textRotation="180" wrapText="1"/>
    </xf>
    <xf numFmtId="0" fontId="10" fillId="4" borderId="11" xfId="2" applyFont="1" applyFill="1" applyBorder="1" applyAlignment="1">
      <alignment horizontal="center" vertical="top" textRotation="180" wrapText="1"/>
    </xf>
    <xf numFmtId="0" fontId="14" fillId="4" borderId="16" xfId="2" applyFont="1" applyFill="1" applyBorder="1" applyAlignment="1">
      <alignment horizontal="center" vertical="top" textRotation="180" wrapText="1"/>
    </xf>
    <xf numFmtId="0" fontId="10" fillId="4" borderId="3" xfId="2" applyFont="1" applyFill="1" applyBorder="1" applyAlignment="1">
      <alignment horizontal="center" vertical="top" textRotation="180" wrapText="1"/>
    </xf>
    <xf numFmtId="0" fontId="4" fillId="4" borderId="5" xfId="2" applyFont="1" applyFill="1" applyBorder="1" applyAlignment="1">
      <alignment horizontal="left" vertical="center" wrapText="1"/>
    </xf>
    <xf numFmtId="0" fontId="4" fillId="4" borderId="6" xfId="2" applyFont="1" applyFill="1" applyBorder="1" applyAlignment="1">
      <alignment horizontal="left" vertical="center" wrapText="1"/>
    </xf>
    <xf numFmtId="0" fontId="4" fillId="4" borderId="7" xfId="2" applyFont="1" applyFill="1" applyBorder="1" applyAlignment="1">
      <alignment horizontal="left" vertical="center" wrapText="1"/>
    </xf>
    <xf numFmtId="0" fontId="10" fillId="4" borderId="4" xfId="2" applyFont="1" applyFill="1" applyBorder="1" applyAlignment="1">
      <alignment wrapText="1"/>
    </xf>
    <xf numFmtId="0" fontId="4" fillId="4" borderId="13" xfId="2" applyFill="1" applyBorder="1" applyAlignment="1">
      <alignment wrapText="1"/>
    </xf>
    <xf numFmtId="0" fontId="11" fillId="4" borderId="8" xfId="0" applyFont="1" applyFill="1" applyBorder="1" applyAlignment="1">
      <alignment wrapText="1"/>
    </xf>
    <xf numFmtId="0" fontId="0" fillId="0" borderId="15" xfId="0" applyBorder="1" applyAlignment="1"/>
    <xf numFmtId="0" fontId="10" fillId="4" borderId="9" xfId="2" applyFont="1" applyFill="1" applyBorder="1" applyAlignment="1">
      <alignment wrapText="1"/>
    </xf>
    <xf numFmtId="0" fontId="4" fillId="4" borderId="12" xfId="2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/>
    <xf numFmtId="0" fontId="0" fillId="0" borderId="0" xfId="0" applyAlignment="1"/>
    <xf numFmtId="0" fontId="10" fillId="2" borderId="1" xfId="2" applyFont="1" applyFill="1" applyBorder="1" applyAlignment="1">
      <alignment vertical="top"/>
    </xf>
    <xf numFmtId="0" fontId="12" fillId="0" borderId="1" xfId="2" applyFont="1" applyBorder="1" applyAlignment="1">
      <alignment vertical="top"/>
    </xf>
    <xf numFmtId="0" fontId="10" fillId="2" borderId="2" xfId="2" applyFont="1" applyFill="1" applyBorder="1" applyAlignment="1"/>
    <xf numFmtId="0" fontId="4" fillId="0" borderId="12" xfId="2" applyBorder="1" applyAlignment="1"/>
    <xf numFmtId="0" fontId="10" fillId="2" borderId="3" xfId="2" applyFont="1" applyFill="1" applyBorder="1" applyAlignment="1">
      <alignment wrapText="1"/>
    </xf>
    <xf numFmtId="0" fontId="4" fillId="0" borderId="3" xfId="2" applyBorder="1" applyAlignment="1">
      <alignment wrapText="1"/>
    </xf>
    <xf numFmtId="0" fontId="10" fillId="3" borderId="4" xfId="2" applyFont="1" applyFill="1" applyBorder="1" applyAlignment="1">
      <alignment wrapText="1"/>
    </xf>
    <xf numFmtId="0" fontId="4" fillId="0" borderId="13" xfId="2" applyBorder="1" applyAlignment="1">
      <alignment wrapText="1"/>
    </xf>
    <xf numFmtId="0" fontId="10" fillId="3" borderId="4" xfId="2" applyFont="1" applyFill="1" applyBorder="1" applyAlignment="1"/>
    <xf numFmtId="0" fontId="13" fillId="0" borderId="13" xfId="2" applyFont="1" applyBorder="1" applyAlignment="1"/>
    <xf numFmtId="0" fontId="6" fillId="7" borderId="19" xfId="4" applyFont="1" applyFill="1" applyBorder="1" applyAlignment="1">
      <alignment wrapText="1"/>
    </xf>
    <xf numFmtId="0" fontId="6" fillId="0" borderId="24" xfId="4" applyFont="1" applyFill="1" applyBorder="1" applyAlignment="1">
      <alignment wrapText="1"/>
    </xf>
    <xf numFmtId="0" fontId="6" fillId="0" borderId="19" xfId="4" applyFont="1" applyFill="1" applyBorder="1" applyAlignment="1">
      <alignment wrapText="1"/>
    </xf>
    <xf numFmtId="0" fontId="6" fillId="6" borderId="17" xfId="4" applyFont="1" applyFill="1" applyBorder="1" applyAlignment="1">
      <alignment wrapText="1"/>
    </xf>
    <xf numFmtId="0" fontId="6" fillId="7" borderId="0" xfId="4" applyFont="1" applyFill="1" applyBorder="1" applyAlignment="1"/>
    <xf numFmtId="0" fontId="15" fillId="7" borderId="17" xfId="4" applyFont="1" applyFill="1" applyBorder="1" applyAlignment="1">
      <alignment wrapText="1"/>
    </xf>
    <xf numFmtId="0" fontId="6" fillId="7" borderId="17" xfId="4" applyFont="1" applyFill="1" applyBorder="1" applyAlignment="1"/>
    <xf numFmtId="0" fontId="6" fillId="0" borderId="17" xfId="4" applyFont="1" applyFill="1" applyBorder="1" applyAlignment="1"/>
    <xf numFmtId="0" fontId="6" fillId="0" borderId="19" xfId="49" applyFont="1" applyFill="1" applyBorder="1" applyAlignment="1"/>
    <xf numFmtId="0" fontId="6" fillId="0" borderId="19" xfId="0" applyFont="1" applyFill="1" applyBorder="1" applyAlignment="1"/>
    <xf numFmtId="44" fontId="12" fillId="0" borderId="17" xfId="0" applyNumberFormat="1" applyFont="1" applyFill="1" applyBorder="1" applyAlignment="1">
      <alignment horizontal="left" wrapText="1"/>
    </xf>
    <xf numFmtId="44" fontId="12" fillId="0" borderId="17" xfId="0" applyNumberFormat="1" applyFont="1" applyBorder="1" applyAlignment="1">
      <alignment horizontal="left" wrapText="1"/>
    </xf>
    <xf numFmtId="0" fontId="12" fillId="0" borderId="17" xfId="4" applyFont="1" applyBorder="1" applyAlignment="1">
      <alignment horizontal="left"/>
    </xf>
    <xf numFmtId="0" fontId="12" fillId="7" borderId="17" xfId="4" applyFont="1" applyFill="1" applyBorder="1" applyAlignment="1">
      <alignment horizontal="left"/>
    </xf>
    <xf numFmtId="0" fontId="12" fillId="7" borderId="17" xfId="4" applyFont="1" applyFill="1" applyBorder="1" applyAlignment="1">
      <alignment horizontal="left" wrapText="1"/>
    </xf>
    <xf numFmtId="0" fontId="12" fillId="0" borderId="17" xfId="4" applyFont="1" applyFill="1" applyBorder="1" applyAlignment="1">
      <alignment horizontal="left" wrapText="1"/>
    </xf>
    <xf numFmtId="0" fontId="12" fillId="6" borderId="17" xfId="4" applyFont="1" applyFill="1" applyBorder="1" applyAlignment="1">
      <alignment horizontal="left" wrapText="1"/>
    </xf>
    <xf numFmtId="1" fontId="12" fillId="0" borderId="17" xfId="4" applyNumberFormat="1" applyFont="1" applyFill="1" applyBorder="1" applyAlignment="1">
      <alignment horizontal="left" wrapText="1"/>
    </xf>
    <xf numFmtId="164" fontId="12" fillId="0" borderId="19" xfId="4" applyNumberFormat="1" applyFont="1" applyFill="1" applyBorder="1" applyAlignment="1">
      <alignment horizontal="left" wrapText="1"/>
    </xf>
    <xf numFmtId="0" fontId="12" fillId="0" borderId="17" xfId="4" applyFont="1" applyFill="1" applyBorder="1" applyAlignment="1">
      <alignment horizontal="left"/>
    </xf>
    <xf numFmtId="164" fontId="12" fillId="7" borderId="17" xfId="4" applyNumberFormat="1" applyFont="1" applyFill="1" applyBorder="1" applyAlignment="1">
      <alignment horizontal="left"/>
    </xf>
    <xf numFmtId="164" fontId="12" fillId="7" borderId="17" xfId="4" applyNumberFormat="1" applyFont="1" applyFill="1" applyBorder="1" applyAlignment="1">
      <alignment horizontal="left" wrapText="1"/>
    </xf>
    <xf numFmtId="164" fontId="12" fillId="7" borderId="19" xfId="4" applyNumberFormat="1" applyFont="1" applyFill="1" applyBorder="1" applyAlignment="1">
      <alignment horizontal="left" wrapText="1"/>
    </xf>
    <xf numFmtId="0" fontId="12" fillId="0" borderId="17" xfId="4" applyFont="1" applyBorder="1" applyAlignment="1">
      <alignment horizontal="left" wrapText="1"/>
    </xf>
    <xf numFmtId="0" fontId="12" fillId="7" borderId="22" xfId="4" applyFont="1" applyFill="1" applyBorder="1" applyAlignment="1">
      <alignment horizontal="left"/>
    </xf>
    <xf numFmtId="164" fontId="12" fillId="7" borderId="19" xfId="4" applyNumberFormat="1" applyFont="1" applyFill="1" applyBorder="1" applyAlignment="1">
      <alignment horizontal="left"/>
    </xf>
    <xf numFmtId="164" fontId="12" fillId="0" borderId="17" xfId="4" applyNumberFormat="1" applyFont="1" applyBorder="1" applyAlignment="1">
      <alignment horizontal="left" wrapText="1"/>
    </xf>
    <xf numFmtId="1" fontId="12" fillId="7" borderId="17" xfId="4" applyNumberFormat="1" applyFont="1" applyFill="1" applyBorder="1" applyAlignment="1">
      <alignment horizontal="left" wrapText="1"/>
    </xf>
    <xf numFmtId="0" fontId="12" fillId="0" borderId="17" xfId="49" applyFont="1" applyFill="1" applyBorder="1" applyAlignment="1">
      <alignment horizontal="left"/>
    </xf>
    <xf numFmtId="0" fontId="12" fillId="0" borderId="19" xfId="49" applyFont="1" applyFill="1" applyBorder="1" applyAlignment="1">
      <alignment horizontal="left" wrapText="1"/>
    </xf>
    <xf numFmtId="0" fontId="12" fillId="0" borderId="19" xfId="49" applyFont="1" applyFill="1" applyBorder="1" applyAlignment="1">
      <alignment horizontal="left"/>
    </xf>
    <xf numFmtId="164" fontId="12" fillId="6" borderId="22" xfId="49" applyNumberFormat="1" applyFont="1" applyFill="1" applyBorder="1" applyAlignment="1" applyProtection="1">
      <alignment horizontal="left"/>
    </xf>
    <xf numFmtId="0" fontId="12" fillId="0" borderId="17" xfId="49" applyFont="1" applyFill="1" applyBorder="1" applyAlignment="1">
      <alignment horizontal="left" wrapText="1"/>
    </xf>
    <xf numFmtId="0" fontId="12" fillId="5" borderId="17" xfId="4" applyFont="1" applyFill="1" applyBorder="1" applyAlignment="1">
      <alignment horizontal="left" wrapText="1"/>
    </xf>
    <xf numFmtId="0" fontId="12" fillId="0" borderId="17" xfId="4" applyFont="1" applyBorder="1" applyAlignment="1">
      <alignment horizontal="left"/>
    </xf>
    <xf numFmtId="0" fontId="12" fillId="7" borderId="17" xfId="4" applyFont="1" applyFill="1" applyBorder="1" applyAlignment="1">
      <alignment horizontal="left"/>
    </xf>
    <xf numFmtId="0" fontId="12" fillId="7" borderId="17" xfId="4" applyFont="1" applyFill="1" applyBorder="1" applyAlignment="1">
      <alignment horizontal="left" wrapText="1"/>
    </xf>
    <xf numFmtId="0" fontId="12" fillId="6" borderId="17" xfId="4" applyFont="1" applyFill="1" applyBorder="1" applyAlignment="1">
      <alignment horizontal="left"/>
    </xf>
    <xf numFmtId="0" fontId="12" fillId="0" borderId="17" xfId="4" applyFont="1" applyFill="1" applyBorder="1" applyAlignment="1">
      <alignment horizontal="left"/>
    </xf>
    <xf numFmtId="0" fontId="12" fillId="0" borderId="17" xfId="4" applyFont="1" applyBorder="1" applyAlignment="1">
      <alignment horizontal="left" wrapText="1"/>
    </xf>
    <xf numFmtId="0" fontId="12" fillId="0" borderId="17" xfId="49" applyFont="1" applyFill="1" applyBorder="1" applyAlignment="1">
      <alignment horizontal="left"/>
    </xf>
    <xf numFmtId="0" fontId="12" fillId="0" borderId="17" xfId="4" applyFont="1" applyBorder="1" applyAlignment="1">
      <alignment horizontal="left"/>
    </xf>
    <xf numFmtId="0" fontId="12" fillId="7" borderId="17" xfId="4" applyFont="1" applyFill="1" applyBorder="1" applyAlignment="1">
      <alignment horizontal="left"/>
    </xf>
    <xf numFmtId="0" fontId="12" fillId="7" borderId="17" xfId="4" applyFont="1" applyFill="1" applyBorder="1" applyAlignment="1">
      <alignment horizontal="left" wrapText="1"/>
    </xf>
    <xf numFmtId="44" fontId="12" fillId="0" borderId="17" xfId="4" applyNumberFormat="1" applyFont="1" applyBorder="1" applyAlignment="1">
      <alignment horizontal="left" wrapText="1"/>
    </xf>
    <xf numFmtId="0" fontId="12" fillId="6" borderId="17" xfId="4" applyFont="1" applyFill="1" applyBorder="1" applyAlignment="1">
      <alignment horizontal="left"/>
    </xf>
    <xf numFmtId="0" fontId="12" fillId="0" borderId="17" xfId="4" applyFont="1" applyFill="1" applyBorder="1" applyAlignment="1">
      <alignment horizontal="left"/>
    </xf>
    <xf numFmtId="0" fontId="12" fillId="0" borderId="17" xfId="4" applyFont="1" applyBorder="1" applyAlignment="1">
      <alignment horizontal="left" wrapText="1"/>
    </xf>
    <xf numFmtId="44" fontId="12" fillId="7" borderId="17" xfId="4" applyNumberFormat="1" applyFont="1" applyFill="1" applyBorder="1" applyAlignment="1">
      <alignment horizontal="left" wrapText="1"/>
    </xf>
    <xf numFmtId="0" fontId="12" fillId="0" borderId="17" xfId="49" applyFont="1" applyFill="1" applyBorder="1" applyAlignment="1">
      <alignment horizontal="left"/>
    </xf>
    <xf numFmtId="0" fontId="12" fillId="7" borderId="19" xfId="4" applyFont="1" applyFill="1" applyBorder="1" applyAlignment="1">
      <alignment horizontal="left"/>
    </xf>
  </cellXfs>
  <cellStyles count="50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1" builtinId="3"/>
    <cellStyle name="Comma 2" xfId="3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2"/>
    <cellStyle name="Normal 2 2" xfId="48"/>
    <cellStyle name="Normal 3" xfId="49"/>
    <cellStyle name="Normal 4" xfId="4"/>
    <cellStyle name="Note 2" xfId="41"/>
    <cellStyle name="Output 2" xfId="42"/>
    <cellStyle name="Percent 2" xfId="44"/>
    <cellStyle name="Percent 3" xfId="43"/>
    <cellStyle name="Title 2" xfId="45"/>
    <cellStyle name="Total 2" xfId="46"/>
    <cellStyle name="Warning Text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1</xdr:col>
      <xdr:colOff>209550</xdr:colOff>
      <xdr:row>3</xdr:row>
      <xdr:rowOff>142875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7524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23"/>
  <sheetViews>
    <sheetView tabSelected="1" topLeftCell="A94" workbookViewId="0">
      <selection activeCell="E155" sqref="E155"/>
    </sheetView>
  </sheetViews>
  <sheetFormatPr defaultRowHeight="18" x14ac:dyDescent="0.25"/>
  <cols>
    <col min="1" max="1" width="9.140625" style="12"/>
    <col min="2" max="2" width="16.85546875" customWidth="1"/>
    <col min="3" max="3" width="21.5703125" style="5" customWidth="1"/>
    <col min="4" max="4" width="27.7109375" style="5" customWidth="1"/>
    <col min="5" max="5" width="9.140625" customWidth="1"/>
    <col min="6" max="6" width="13.42578125" style="8" customWidth="1"/>
    <col min="7" max="7" width="26.28515625" style="5" customWidth="1"/>
    <col min="8" max="8" width="10.5703125" customWidth="1"/>
    <col min="9" max="10" width="9.140625" customWidth="1"/>
    <col min="11" max="11" width="10.140625" customWidth="1"/>
    <col min="12" max="12" width="11.5703125" customWidth="1"/>
    <col min="13" max="13" width="9.85546875" customWidth="1"/>
    <col min="14" max="14" width="10" customWidth="1"/>
    <col min="15" max="15" width="24.140625" style="5" customWidth="1"/>
    <col min="16" max="16" width="26.85546875" style="5" customWidth="1"/>
    <col min="17" max="17" width="9.140625" customWidth="1"/>
    <col min="18" max="18" width="7.85546875" customWidth="1"/>
    <col min="19" max="19" width="22" style="139" customWidth="1"/>
    <col min="20" max="20" width="7.7109375" customWidth="1"/>
    <col min="21" max="33" width="3.42578125" customWidth="1"/>
    <col min="34" max="34" width="4.140625" customWidth="1"/>
    <col min="35" max="54" width="3.42578125" customWidth="1"/>
    <col min="258" max="258" width="16.85546875" customWidth="1"/>
    <col min="259" max="259" width="21.5703125" customWidth="1"/>
    <col min="260" max="260" width="27.7109375" customWidth="1"/>
    <col min="261" max="261" width="9.140625" customWidth="1"/>
    <col min="262" max="262" width="13.42578125" customWidth="1"/>
    <col min="263" max="263" width="26.28515625" customWidth="1"/>
    <col min="264" max="264" width="10.5703125" customWidth="1"/>
    <col min="265" max="266" width="9.140625" customWidth="1"/>
    <col min="267" max="267" width="10.140625" customWidth="1"/>
    <col min="268" max="268" width="11.5703125" customWidth="1"/>
    <col min="269" max="269" width="9.85546875" customWidth="1"/>
    <col min="270" max="270" width="10" customWidth="1"/>
    <col min="271" max="271" width="24.140625" customWidth="1"/>
    <col min="272" max="272" width="26.85546875" customWidth="1"/>
    <col min="273" max="273" width="9.140625" customWidth="1"/>
    <col min="274" max="274" width="7.85546875" customWidth="1"/>
    <col min="275" max="275" width="22" customWidth="1"/>
    <col min="276" max="276" width="7.7109375" customWidth="1"/>
    <col min="277" max="289" width="3.42578125" customWidth="1"/>
    <col min="290" max="290" width="4.140625" customWidth="1"/>
    <col min="291" max="310" width="3.42578125" customWidth="1"/>
    <col min="514" max="514" width="16.85546875" customWidth="1"/>
    <col min="515" max="515" width="21.5703125" customWidth="1"/>
    <col min="516" max="516" width="27.7109375" customWidth="1"/>
    <col min="517" max="517" width="9.140625" customWidth="1"/>
    <col min="518" max="518" width="13.42578125" customWidth="1"/>
    <col min="519" max="519" width="26.28515625" customWidth="1"/>
    <col min="520" max="520" width="10.5703125" customWidth="1"/>
    <col min="521" max="522" width="9.140625" customWidth="1"/>
    <col min="523" max="523" width="10.140625" customWidth="1"/>
    <col min="524" max="524" width="11.5703125" customWidth="1"/>
    <col min="525" max="525" width="9.85546875" customWidth="1"/>
    <col min="526" max="526" width="10" customWidth="1"/>
    <col min="527" max="527" width="24.140625" customWidth="1"/>
    <col min="528" max="528" width="26.85546875" customWidth="1"/>
    <col min="529" max="529" width="9.140625" customWidth="1"/>
    <col min="530" max="530" width="7.85546875" customWidth="1"/>
    <col min="531" max="531" width="22" customWidth="1"/>
    <col min="532" max="532" width="7.7109375" customWidth="1"/>
    <col min="533" max="545" width="3.42578125" customWidth="1"/>
    <col min="546" max="546" width="4.140625" customWidth="1"/>
    <col min="547" max="566" width="3.42578125" customWidth="1"/>
    <col min="770" max="770" width="16.85546875" customWidth="1"/>
    <col min="771" max="771" width="21.5703125" customWidth="1"/>
    <col min="772" max="772" width="27.7109375" customWidth="1"/>
    <col min="773" max="773" width="9.140625" customWidth="1"/>
    <col min="774" max="774" width="13.42578125" customWidth="1"/>
    <col min="775" max="775" width="26.28515625" customWidth="1"/>
    <col min="776" max="776" width="10.5703125" customWidth="1"/>
    <col min="777" max="778" width="9.140625" customWidth="1"/>
    <col min="779" max="779" width="10.140625" customWidth="1"/>
    <col min="780" max="780" width="11.5703125" customWidth="1"/>
    <col min="781" max="781" width="9.85546875" customWidth="1"/>
    <col min="782" max="782" width="10" customWidth="1"/>
    <col min="783" max="783" width="24.140625" customWidth="1"/>
    <col min="784" max="784" width="26.85546875" customWidth="1"/>
    <col min="785" max="785" width="9.140625" customWidth="1"/>
    <col min="786" max="786" width="7.85546875" customWidth="1"/>
    <col min="787" max="787" width="22" customWidth="1"/>
    <col min="788" max="788" width="7.7109375" customWidth="1"/>
    <col min="789" max="801" width="3.42578125" customWidth="1"/>
    <col min="802" max="802" width="4.140625" customWidth="1"/>
    <col min="803" max="822" width="3.42578125" customWidth="1"/>
    <col min="1026" max="1026" width="16.85546875" customWidth="1"/>
    <col min="1027" max="1027" width="21.5703125" customWidth="1"/>
    <col min="1028" max="1028" width="27.7109375" customWidth="1"/>
    <col min="1029" max="1029" width="9.140625" customWidth="1"/>
    <col min="1030" max="1030" width="13.42578125" customWidth="1"/>
    <col min="1031" max="1031" width="26.28515625" customWidth="1"/>
    <col min="1032" max="1032" width="10.5703125" customWidth="1"/>
    <col min="1033" max="1034" width="9.140625" customWidth="1"/>
    <col min="1035" max="1035" width="10.140625" customWidth="1"/>
    <col min="1036" max="1036" width="11.5703125" customWidth="1"/>
    <col min="1037" max="1037" width="9.85546875" customWidth="1"/>
    <col min="1038" max="1038" width="10" customWidth="1"/>
    <col min="1039" max="1039" width="24.140625" customWidth="1"/>
    <col min="1040" max="1040" width="26.85546875" customWidth="1"/>
    <col min="1041" max="1041" width="9.140625" customWidth="1"/>
    <col min="1042" max="1042" width="7.85546875" customWidth="1"/>
    <col min="1043" max="1043" width="22" customWidth="1"/>
    <col min="1044" max="1044" width="7.7109375" customWidth="1"/>
    <col min="1045" max="1057" width="3.42578125" customWidth="1"/>
    <col min="1058" max="1058" width="4.140625" customWidth="1"/>
    <col min="1059" max="1078" width="3.42578125" customWidth="1"/>
    <col min="1282" max="1282" width="16.85546875" customWidth="1"/>
    <col min="1283" max="1283" width="21.5703125" customWidth="1"/>
    <col min="1284" max="1284" width="27.7109375" customWidth="1"/>
    <col min="1285" max="1285" width="9.140625" customWidth="1"/>
    <col min="1286" max="1286" width="13.42578125" customWidth="1"/>
    <col min="1287" max="1287" width="26.28515625" customWidth="1"/>
    <col min="1288" max="1288" width="10.5703125" customWidth="1"/>
    <col min="1289" max="1290" width="9.140625" customWidth="1"/>
    <col min="1291" max="1291" width="10.140625" customWidth="1"/>
    <col min="1292" max="1292" width="11.5703125" customWidth="1"/>
    <col min="1293" max="1293" width="9.85546875" customWidth="1"/>
    <col min="1294" max="1294" width="10" customWidth="1"/>
    <col min="1295" max="1295" width="24.140625" customWidth="1"/>
    <col min="1296" max="1296" width="26.85546875" customWidth="1"/>
    <col min="1297" max="1297" width="9.140625" customWidth="1"/>
    <col min="1298" max="1298" width="7.85546875" customWidth="1"/>
    <col min="1299" max="1299" width="22" customWidth="1"/>
    <col min="1300" max="1300" width="7.7109375" customWidth="1"/>
    <col min="1301" max="1313" width="3.42578125" customWidth="1"/>
    <col min="1314" max="1314" width="4.140625" customWidth="1"/>
    <col min="1315" max="1334" width="3.42578125" customWidth="1"/>
    <col min="1538" max="1538" width="16.85546875" customWidth="1"/>
    <col min="1539" max="1539" width="21.5703125" customWidth="1"/>
    <col min="1540" max="1540" width="27.7109375" customWidth="1"/>
    <col min="1541" max="1541" width="9.140625" customWidth="1"/>
    <col min="1542" max="1542" width="13.42578125" customWidth="1"/>
    <col min="1543" max="1543" width="26.28515625" customWidth="1"/>
    <col min="1544" max="1544" width="10.5703125" customWidth="1"/>
    <col min="1545" max="1546" width="9.140625" customWidth="1"/>
    <col min="1547" max="1547" width="10.140625" customWidth="1"/>
    <col min="1548" max="1548" width="11.5703125" customWidth="1"/>
    <col min="1549" max="1549" width="9.85546875" customWidth="1"/>
    <col min="1550" max="1550" width="10" customWidth="1"/>
    <col min="1551" max="1551" width="24.140625" customWidth="1"/>
    <col min="1552" max="1552" width="26.85546875" customWidth="1"/>
    <col min="1553" max="1553" width="9.140625" customWidth="1"/>
    <col min="1554" max="1554" width="7.85546875" customWidth="1"/>
    <col min="1555" max="1555" width="22" customWidth="1"/>
    <col min="1556" max="1556" width="7.7109375" customWidth="1"/>
    <col min="1557" max="1569" width="3.42578125" customWidth="1"/>
    <col min="1570" max="1570" width="4.140625" customWidth="1"/>
    <col min="1571" max="1590" width="3.42578125" customWidth="1"/>
    <col min="1794" max="1794" width="16.85546875" customWidth="1"/>
    <col min="1795" max="1795" width="21.5703125" customWidth="1"/>
    <col min="1796" max="1796" width="27.7109375" customWidth="1"/>
    <col min="1797" max="1797" width="9.140625" customWidth="1"/>
    <col min="1798" max="1798" width="13.42578125" customWidth="1"/>
    <col min="1799" max="1799" width="26.28515625" customWidth="1"/>
    <col min="1800" max="1800" width="10.5703125" customWidth="1"/>
    <col min="1801" max="1802" width="9.140625" customWidth="1"/>
    <col min="1803" max="1803" width="10.140625" customWidth="1"/>
    <col min="1804" max="1804" width="11.5703125" customWidth="1"/>
    <col min="1805" max="1805" width="9.85546875" customWidth="1"/>
    <col min="1806" max="1806" width="10" customWidth="1"/>
    <col min="1807" max="1807" width="24.140625" customWidth="1"/>
    <col min="1808" max="1808" width="26.85546875" customWidth="1"/>
    <col min="1809" max="1809" width="9.140625" customWidth="1"/>
    <col min="1810" max="1810" width="7.85546875" customWidth="1"/>
    <col min="1811" max="1811" width="22" customWidth="1"/>
    <col min="1812" max="1812" width="7.7109375" customWidth="1"/>
    <col min="1813" max="1825" width="3.42578125" customWidth="1"/>
    <col min="1826" max="1826" width="4.140625" customWidth="1"/>
    <col min="1827" max="1846" width="3.42578125" customWidth="1"/>
    <col min="2050" max="2050" width="16.85546875" customWidth="1"/>
    <col min="2051" max="2051" width="21.5703125" customWidth="1"/>
    <col min="2052" max="2052" width="27.7109375" customWidth="1"/>
    <col min="2053" max="2053" width="9.140625" customWidth="1"/>
    <col min="2054" max="2054" width="13.42578125" customWidth="1"/>
    <col min="2055" max="2055" width="26.28515625" customWidth="1"/>
    <col min="2056" max="2056" width="10.5703125" customWidth="1"/>
    <col min="2057" max="2058" width="9.140625" customWidth="1"/>
    <col min="2059" max="2059" width="10.140625" customWidth="1"/>
    <col min="2060" max="2060" width="11.5703125" customWidth="1"/>
    <col min="2061" max="2061" width="9.85546875" customWidth="1"/>
    <col min="2062" max="2062" width="10" customWidth="1"/>
    <col min="2063" max="2063" width="24.140625" customWidth="1"/>
    <col min="2064" max="2064" width="26.85546875" customWidth="1"/>
    <col min="2065" max="2065" width="9.140625" customWidth="1"/>
    <col min="2066" max="2066" width="7.85546875" customWidth="1"/>
    <col min="2067" max="2067" width="22" customWidth="1"/>
    <col min="2068" max="2068" width="7.7109375" customWidth="1"/>
    <col min="2069" max="2081" width="3.42578125" customWidth="1"/>
    <col min="2082" max="2082" width="4.140625" customWidth="1"/>
    <col min="2083" max="2102" width="3.42578125" customWidth="1"/>
    <col min="2306" max="2306" width="16.85546875" customWidth="1"/>
    <col min="2307" max="2307" width="21.5703125" customWidth="1"/>
    <col min="2308" max="2308" width="27.7109375" customWidth="1"/>
    <col min="2309" max="2309" width="9.140625" customWidth="1"/>
    <col min="2310" max="2310" width="13.42578125" customWidth="1"/>
    <col min="2311" max="2311" width="26.28515625" customWidth="1"/>
    <col min="2312" max="2312" width="10.5703125" customWidth="1"/>
    <col min="2313" max="2314" width="9.140625" customWidth="1"/>
    <col min="2315" max="2315" width="10.140625" customWidth="1"/>
    <col min="2316" max="2316" width="11.5703125" customWidth="1"/>
    <col min="2317" max="2317" width="9.85546875" customWidth="1"/>
    <col min="2318" max="2318" width="10" customWidth="1"/>
    <col min="2319" max="2319" width="24.140625" customWidth="1"/>
    <col min="2320" max="2320" width="26.85546875" customWidth="1"/>
    <col min="2321" max="2321" width="9.140625" customWidth="1"/>
    <col min="2322" max="2322" width="7.85546875" customWidth="1"/>
    <col min="2323" max="2323" width="22" customWidth="1"/>
    <col min="2324" max="2324" width="7.7109375" customWidth="1"/>
    <col min="2325" max="2337" width="3.42578125" customWidth="1"/>
    <col min="2338" max="2338" width="4.140625" customWidth="1"/>
    <col min="2339" max="2358" width="3.42578125" customWidth="1"/>
    <col min="2562" max="2562" width="16.85546875" customWidth="1"/>
    <col min="2563" max="2563" width="21.5703125" customWidth="1"/>
    <col min="2564" max="2564" width="27.7109375" customWidth="1"/>
    <col min="2565" max="2565" width="9.140625" customWidth="1"/>
    <col min="2566" max="2566" width="13.42578125" customWidth="1"/>
    <col min="2567" max="2567" width="26.28515625" customWidth="1"/>
    <col min="2568" max="2568" width="10.5703125" customWidth="1"/>
    <col min="2569" max="2570" width="9.140625" customWidth="1"/>
    <col min="2571" max="2571" width="10.140625" customWidth="1"/>
    <col min="2572" max="2572" width="11.5703125" customWidth="1"/>
    <col min="2573" max="2573" width="9.85546875" customWidth="1"/>
    <col min="2574" max="2574" width="10" customWidth="1"/>
    <col min="2575" max="2575" width="24.140625" customWidth="1"/>
    <col min="2576" max="2576" width="26.85546875" customWidth="1"/>
    <col min="2577" max="2577" width="9.140625" customWidth="1"/>
    <col min="2578" max="2578" width="7.85546875" customWidth="1"/>
    <col min="2579" max="2579" width="22" customWidth="1"/>
    <col min="2580" max="2580" width="7.7109375" customWidth="1"/>
    <col min="2581" max="2593" width="3.42578125" customWidth="1"/>
    <col min="2594" max="2594" width="4.140625" customWidth="1"/>
    <col min="2595" max="2614" width="3.42578125" customWidth="1"/>
    <col min="2818" max="2818" width="16.85546875" customWidth="1"/>
    <col min="2819" max="2819" width="21.5703125" customWidth="1"/>
    <col min="2820" max="2820" width="27.7109375" customWidth="1"/>
    <col min="2821" max="2821" width="9.140625" customWidth="1"/>
    <col min="2822" max="2822" width="13.42578125" customWidth="1"/>
    <col min="2823" max="2823" width="26.28515625" customWidth="1"/>
    <col min="2824" max="2824" width="10.5703125" customWidth="1"/>
    <col min="2825" max="2826" width="9.140625" customWidth="1"/>
    <col min="2827" max="2827" width="10.140625" customWidth="1"/>
    <col min="2828" max="2828" width="11.5703125" customWidth="1"/>
    <col min="2829" max="2829" width="9.85546875" customWidth="1"/>
    <col min="2830" max="2830" width="10" customWidth="1"/>
    <col min="2831" max="2831" width="24.140625" customWidth="1"/>
    <col min="2832" max="2832" width="26.85546875" customWidth="1"/>
    <col min="2833" max="2833" width="9.140625" customWidth="1"/>
    <col min="2834" max="2834" width="7.85546875" customWidth="1"/>
    <col min="2835" max="2835" width="22" customWidth="1"/>
    <col min="2836" max="2836" width="7.7109375" customWidth="1"/>
    <col min="2837" max="2849" width="3.42578125" customWidth="1"/>
    <col min="2850" max="2850" width="4.140625" customWidth="1"/>
    <col min="2851" max="2870" width="3.42578125" customWidth="1"/>
    <col min="3074" max="3074" width="16.85546875" customWidth="1"/>
    <col min="3075" max="3075" width="21.5703125" customWidth="1"/>
    <col min="3076" max="3076" width="27.7109375" customWidth="1"/>
    <col min="3077" max="3077" width="9.140625" customWidth="1"/>
    <col min="3078" max="3078" width="13.42578125" customWidth="1"/>
    <col min="3079" max="3079" width="26.28515625" customWidth="1"/>
    <col min="3080" max="3080" width="10.5703125" customWidth="1"/>
    <col min="3081" max="3082" width="9.140625" customWidth="1"/>
    <col min="3083" max="3083" width="10.140625" customWidth="1"/>
    <col min="3084" max="3084" width="11.5703125" customWidth="1"/>
    <col min="3085" max="3085" width="9.85546875" customWidth="1"/>
    <col min="3086" max="3086" width="10" customWidth="1"/>
    <col min="3087" max="3087" width="24.140625" customWidth="1"/>
    <col min="3088" max="3088" width="26.85546875" customWidth="1"/>
    <col min="3089" max="3089" width="9.140625" customWidth="1"/>
    <col min="3090" max="3090" width="7.85546875" customWidth="1"/>
    <col min="3091" max="3091" width="22" customWidth="1"/>
    <col min="3092" max="3092" width="7.7109375" customWidth="1"/>
    <col min="3093" max="3105" width="3.42578125" customWidth="1"/>
    <col min="3106" max="3106" width="4.140625" customWidth="1"/>
    <col min="3107" max="3126" width="3.42578125" customWidth="1"/>
    <col min="3330" max="3330" width="16.85546875" customWidth="1"/>
    <col min="3331" max="3331" width="21.5703125" customWidth="1"/>
    <col min="3332" max="3332" width="27.7109375" customWidth="1"/>
    <col min="3333" max="3333" width="9.140625" customWidth="1"/>
    <col min="3334" max="3334" width="13.42578125" customWidth="1"/>
    <col min="3335" max="3335" width="26.28515625" customWidth="1"/>
    <col min="3336" max="3336" width="10.5703125" customWidth="1"/>
    <col min="3337" max="3338" width="9.140625" customWidth="1"/>
    <col min="3339" max="3339" width="10.140625" customWidth="1"/>
    <col min="3340" max="3340" width="11.5703125" customWidth="1"/>
    <col min="3341" max="3341" width="9.85546875" customWidth="1"/>
    <col min="3342" max="3342" width="10" customWidth="1"/>
    <col min="3343" max="3343" width="24.140625" customWidth="1"/>
    <col min="3344" max="3344" width="26.85546875" customWidth="1"/>
    <col min="3345" max="3345" width="9.140625" customWidth="1"/>
    <col min="3346" max="3346" width="7.85546875" customWidth="1"/>
    <col min="3347" max="3347" width="22" customWidth="1"/>
    <col min="3348" max="3348" width="7.7109375" customWidth="1"/>
    <col min="3349" max="3361" width="3.42578125" customWidth="1"/>
    <col min="3362" max="3362" width="4.140625" customWidth="1"/>
    <col min="3363" max="3382" width="3.42578125" customWidth="1"/>
    <col min="3586" max="3586" width="16.85546875" customWidth="1"/>
    <col min="3587" max="3587" width="21.5703125" customWidth="1"/>
    <col min="3588" max="3588" width="27.7109375" customWidth="1"/>
    <col min="3589" max="3589" width="9.140625" customWidth="1"/>
    <col min="3590" max="3590" width="13.42578125" customWidth="1"/>
    <col min="3591" max="3591" width="26.28515625" customWidth="1"/>
    <col min="3592" max="3592" width="10.5703125" customWidth="1"/>
    <col min="3593" max="3594" width="9.140625" customWidth="1"/>
    <col min="3595" max="3595" width="10.140625" customWidth="1"/>
    <col min="3596" max="3596" width="11.5703125" customWidth="1"/>
    <col min="3597" max="3597" width="9.85546875" customWidth="1"/>
    <col min="3598" max="3598" width="10" customWidth="1"/>
    <col min="3599" max="3599" width="24.140625" customWidth="1"/>
    <col min="3600" max="3600" width="26.85546875" customWidth="1"/>
    <col min="3601" max="3601" width="9.140625" customWidth="1"/>
    <col min="3602" max="3602" width="7.85546875" customWidth="1"/>
    <col min="3603" max="3603" width="22" customWidth="1"/>
    <col min="3604" max="3604" width="7.7109375" customWidth="1"/>
    <col min="3605" max="3617" width="3.42578125" customWidth="1"/>
    <col min="3618" max="3618" width="4.140625" customWidth="1"/>
    <col min="3619" max="3638" width="3.42578125" customWidth="1"/>
    <col min="3842" max="3842" width="16.85546875" customWidth="1"/>
    <col min="3843" max="3843" width="21.5703125" customWidth="1"/>
    <col min="3844" max="3844" width="27.7109375" customWidth="1"/>
    <col min="3845" max="3845" width="9.140625" customWidth="1"/>
    <col min="3846" max="3846" width="13.42578125" customWidth="1"/>
    <col min="3847" max="3847" width="26.28515625" customWidth="1"/>
    <col min="3848" max="3848" width="10.5703125" customWidth="1"/>
    <col min="3849" max="3850" width="9.140625" customWidth="1"/>
    <col min="3851" max="3851" width="10.140625" customWidth="1"/>
    <col min="3852" max="3852" width="11.5703125" customWidth="1"/>
    <col min="3853" max="3853" width="9.85546875" customWidth="1"/>
    <col min="3854" max="3854" width="10" customWidth="1"/>
    <col min="3855" max="3855" width="24.140625" customWidth="1"/>
    <col min="3856" max="3856" width="26.85546875" customWidth="1"/>
    <col min="3857" max="3857" width="9.140625" customWidth="1"/>
    <col min="3858" max="3858" width="7.85546875" customWidth="1"/>
    <col min="3859" max="3859" width="22" customWidth="1"/>
    <col min="3860" max="3860" width="7.7109375" customWidth="1"/>
    <col min="3861" max="3873" width="3.42578125" customWidth="1"/>
    <col min="3874" max="3874" width="4.140625" customWidth="1"/>
    <col min="3875" max="3894" width="3.42578125" customWidth="1"/>
    <col min="4098" max="4098" width="16.85546875" customWidth="1"/>
    <col min="4099" max="4099" width="21.5703125" customWidth="1"/>
    <col min="4100" max="4100" width="27.7109375" customWidth="1"/>
    <col min="4101" max="4101" width="9.140625" customWidth="1"/>
    <col min="4102" max="4102" width="13.42578125" customWidth="1"/>
    <col min="4103" max="4103" width="26.28515625" customWidth="1"/>
    <col min="4104" max="4104" width="10.5703125" customWidth="1"/>
    <col min="4105" max="4106" width="9.140625" customWidth="1"/>
    <col min="4107" max="4107" width="10.140625" customWidth="1"/>
    <col min="4108" max="4108" width="11.5703125" customWidth="1"/>
    <col min="4109" max="4109" width="9.85546875" customWidth="1"/>
    <col min="4110" max="4110" width="10" customWidth="1"/>
    <col min="4111" max="4111" width="24.140625" customWidth="1"/>
    <col min="4112" max="4112" width="26.85546875" customWidth="1"/>
    <col min="4113" max="4113" width="9.140625" customWidth="1"/>
    <col min="4114" max="4114" width="7.85546875" customWidth="1"/>
    <col min="4115" max="4115" width="22" customWidth="1"/>
    <col min="4116" max="4116" width="7.7109375" customWidth="1"/>
    <col min="4117" max="4129" width="3.42578125" customWidth="1"/>
    <col min="4130" max="4130" width="4.140625" customWidth="1"/>
    <col min="4131" max="4150" width="3.42578125" customWidth="1"/>
    <col min="4354" max="4354" width="16.85546875" customWidth="1"/>
    <col min="4355" max="4355" width="21.5703125" customWidth="1"/>
    <col min="4356" max="4356" width="27.7109375" customWidth="1"/>
    <col min="4357" max="4357" width="9.140625" customWidth="1"/>
    <col min="4358" max="4358" width="13.42578125" customWidth="1"/>
    <col min="4359" max="4359" width="26.28515625" customWidth="1"/>
    <col min="4360" max="4360" width="10.5703125" customWidth="1"/>
    <col min="4361" max="4362" width="9.140625" customWidth="1"/>
    <col min="4363" max="4363" width="10.140625" customWidth="1"/>
    <col min="4364" max="4364" width="11.5703125" customWidth="1"/>
    <col min="4365" max="4365" width="9.85546875" customWidth="1"/>
    <col min="4366" max="4366" width="10" customWidth="1"/>
    <col min="4367" max="4367" width="24.140625" customWidth="1"/>
    <col min="4368" max="4368" width="26.85546875" customWidth="1"/>
    <col min="4369" max="4369" width="9.140625" customWidth="1"/>
    <col min="4370" max="4370" width="7.85546875" customWidth="1"/>
    <col min="4371" max="4371" width="22" customWidth="1"/>
    <col min="4372" max="4372" width="7.7109375" customWidth="1"/>
    <col min="4373" max="4385" width="3.42578125" customWidth="1"/>
    <col min="4386" max="4386" width="4.140625" customWidth="1"/>
    <col min="4387" max="4406" width="3.42578125" customWidth="1"/>
    <col min="4610" max="4610" width="16.85546875" customWidth="1"/>
    <col min="4611" max="4611" width="21.5703125" customWidth="1"/>
    <col min="4612" max="4612" width="27.7109375" customWidth="1"/>
    <col min="4613" max="4613" width="9.140625" customWidth="1"/>
    <col min="4614" max="4614" width="13.42578125" customWidth="1"/>
    <col min="4615" max="4615" width="26.28515625" customWidth="1"/>
    <col min="4616" max="4616" width="10.5703125" customWidth="1"/>
    <col min="4617" max="4618" width="9.140625" customWidth="1"/>
    <col min="4619" max="4619" width="10.140625" customWidth="1"/>
    <col min="4620" max="4620" width="11.5703125" customWidth="1"/>
    <col min="4621" max="4621" width="9.85546875" customWidth="1"/>
    <col min="4622" max="4622" width="10" customWidth="1"/>
    <col min="4623" max="4623" width="24.140625" customWidth="1"/>
    <col min="4624" max="4624" width="26.85546875" customWidth="1"/>
    <col min="4625" max="4625" width="9.140625" customWidth="1"/>
    <col min="4626" max="4626" width="7.85546875" customWidth="1"/>
    <col min="4627" max="4627" width="22" customWidth="1"/>
    <col min="4628" max="4628" width="7.7109375" customWidth="1"/>
    <col min="4629" max="4641" width="3.42578125" customWidth="1"/>
    <col min="4642" max="4642" width="4.140625" customWidth="1"/>
    <col min="4643" max="4662" width="3.42578125" customWidth="1"/>
    <col min="4866" max="4866" width="16.85546875" customWidth="1"/>
    <col min="4867" max="4867" width="21.5703125" customWidth="1"/>
    <col min="4868" max="4868" width="27.7109375" customWidth="1"/>
    <col min="4869" max="4869" width="9.140625" customWidth="1"/>
    <col min="4870" max="4870" width="13.42578125" customWidth="1"/>
    <col min="4871" max="4871" width="26.28515625" customWidth="1"/>
    <col min="4872" max="4872" width="10.5703125" customWidth="1"/>
    <col min="4873" max="4874" width="9.140625" customWidth="1"/>
    <col min="4875" max="4875" width="10.140625" customWidth="1"/>
    <col min="4876" max="4876" width="11.5703125" customWidth="1"/>
    <col min="4877" max="4877" width="9.85546875" customWidth="1"/>
    <col min="4878" max="4878" width="10" customWidth="1"/>
    <col min="4879" max="4879" width="24.140625" customWidth="1"/>
    <col min="4880" max="4880" width="26.85546875" customWidth="1"/>
    <col min="4881" max="4881" width="9.140625" customWidth="1"/>
    <col min="4882" max="4882" width="7.85546875" customWidth="1"/>
    <col min="4883" max="4883" width="22" customWidth="1"/>
    <col min="4884" max="4884" width="7.7109375" customWidth="1"/>
    <col min="4885" max="4897" width="3.42578125" customWidth="1"/>
    <col min="4898" max="4898" width="4.140625" customWidth="1"/>
    <col min="4899" max="4918" width="3.42578125" customWidth="1"/>
    <col min="5122" max="5122" width="16.85546875" customWidth="1"/>
    <col min="5123" max="5123" width="21.5703125" customWidth="1"/>
    <col min="5124" max="5124" width="27.7109375" customWidth="1"/>
    <col min="5125" max="5125" width="9.140625" customWidth="1"/>
    <col min="5126" max="5126" width="13.42578125" customWidth="1"/>
    <col min="5127" max="5127" width="26.28515625" customWidth="1"/>
    <col min="5128" max="5128" width="10.5703125" customWidth="1"/>
    <col min="5129" max="5130" width="9.140625" customWidth="1"/>
    <col min="5131" max="5131" width="10.140625" customWidth="1"/>
    <col min="5132" max="5132" width="11.5703125" customWidth="1"/>
    <col min="5133" max="5133" width="9.85546875" customWidth="1"/>
    <col min="5134" max="5134" width="10" customWidth="1"/>
    <col min="5135" max="5135" width="24.140625" customWidth="1"/>
    <col min="5136" max="5136" width="26.85546875" customWidth="1"/>
    <col min="5137" max="5137" width="9.140625" customWidth="1"/>
    <col min="5138" max="5138" width="7.85546875" customWidth="1"/>
    <col min="5139" max="5139" width="22" customWidth="1"/>
    <col min="5140" max="5140" width="7.7109375" customWidth="1"/>
    <col min="5141" max="5153" width="3.42578125" customWidth="1"/>
    <col min="5154" max="5154" width="4.140625" customWidth="1"/>
    <col min="5155" max="5174" width="3.42578125" customWidth="1"/>
    <col min="5378" max="5378" width="16.85546875" customWidth="1"/>
    <col min="5379" max="5379" width="21.5703125" customWidth="1"/>
    <col min="5380" max="5380" width="27.7109375" customWidth="1"/>
    <col min="5381" max="5381" width="9.140625" customWidth="1"/>
    <col min="5382" max="5382" width="13.42578125" customWidth="1"/>
    <col min="5383" max="5383" width="26.28515625" customWidth="1"/>
    <col min="5384" max="5384" width="10.5703125" customWidth="1"/>
    <col min="5385" max="5386" width="9.140625" customWidth="1"/>
    <col min="5387" max="5387" width="10.140625" customWidth="1"/>
    <col min="5388" max="5388" width="11.5703125" customWidth="1"/>
    <col min="5389" max="5389" width="9.85546875" customWidth="1"/>
    <col min="5390" max="5390" width="10" customWidth="1"/>
    <col min="5391" max="5391" width="24.140625" customWidth="1"/>
    <col min="5392" max="5392" width="26.85546875" customWidth="1"/>
    <col min="5393" max="5393" width="9.140625" customWidth="1"/>
    <col min="5394" max="5394" width="7.85546875" customWidth="1"/>
    <col min="5395" max="5395" width="22" customWidth="1"/>
    <col min="5396" max="5396" width="7.7109375" customWidth="1"/>
    <col min="5397" max="5409" width="3.42578125" customWidth="1"/>
    <col min="5410" max="5410" width="4.140625" customWidth="1"/>
    <col min="5411" max="5430" width="3.42578125" customWidth="1"/>
    <col min="5634" max="5634" width="16.85546875" customWidth="1"/>
    <col min="5635" max="5635" width="21.5703125" customWidth="1"/>
    <col min="5636" max="5636" width="27.7109375" customWidth="1"/>
    <col min="5637" max="5637" width="9.140625" customWidth="1"/>
    <col min="5638" max="5638" width="13.42578125" customWidth="1"/>
    <col min="5639" max="5639" width="26.28515625" customWidth="1"/>
    <col min="5640" max="5640" width="10.5703125" customWidth="1"/>
    <col min="5641" max="5642" width="9.140625" customWidth="1"/>
    <col min="5643" max="5643" width="10.140625" customWidth="1"/>
    <col min="5644" max="5644" width="11.5703125" customWidth="1"/>
    <col min="5645" max="5645" width="9.85546875" customWidth="1"/>
    <col min="5646" max="5646" width="10" customWidth="1"/>
    <col min="5647" max="5647" width="24.140625" customWidth="1"/>
    <col min="5648" max="5648" width="26.85546875" customWidth="1"/>
    <col min="5649" max="5649" width="9.140625" customWidth="1"/>
    <col min="5650" max="5650" width="7.85546875" customWidth="1"/>
    <col min="5651" max="5651" width="22" customWidth="1"/>
    <col min="5652" max="5652" width="7.7109375" customWidth="1"/>
    <col min="5653" max="5665" width="3.42578125" customWidth="1"/>
    <col min="5666" max="5666" width="4.140625" customWidth="1"/>
    <col min="5667" max="5686" width="3.42578125" customWidth="1"/>
    <col min="5890" max="5890" width="16.85546875" customWidth="1"/>
    <col min="5891" max="5891" width="21.5703125" customWidth="1"/>
    <col min="5892" max="5892" width="27.7109375" customWidth="1"/>
    <col min="5893" max="5893" width="9.140625" customWidth="1"/>
    <col min="5894" max="5894" width="13.42578125" customWidth="1"/>
    <col min="5895" max="5895" width="26.28515625" customWidth="1"/>
    <col min="5896" max="5896" width="10.5703125" customWidth="1"/>
    <col min="5897" max="5898" width="9.140625" customWidth="1"/>
    <col min="5899" max="5899" width="10.140625" customWidth="1"/>
    <col min="5900" max="5900" width="11.5703125" customWidth="1"/>
    <col min="5901" max="5901" width="9.85546875" customWidth="1"/>
    <col min="5902" max="5902" width="10" customWidth="1"/>
    <col min="5903" max="5903" width="24.140625" customWidth="1"/>
    <col min="5904" max="5904" width="26.85546875" customWidth="1"/>
    <col min="5905" max="5905" width="9.140625" customWidth="1"/>
    <col min="5906" max="5906" width="7.85546875" customWidth="1"/>
    <col min="5907" max="5907" width="22" customWidth="1"/>
    <col min="5908" max="5908" width="7.7109375" customWidth="1"/>
    <col min="5909" max="5921" width="3.42578125" customWidth="1"/>
    <col min="5922" max="5922" width="4.140625" customWidth="1"/>
    <col min="5923" max="5942" width="3.42578125" customWidth="1"/>
    <col min="6146" max="6146" width="16.85546875" customWidth="1"/>
    <col min="6147" max="6147" width="21.5703125" customWidth="1"/>
    <col min="6148" max="6148" width="27.7109375" customWidth="1"/>
    <col min="6149" max="6149" width="9.140625" customWidth="1"/>
    <col min="6150" max="6150" width="13.42578125" customWidth="1"/>
    <col min="6151" max="6151" width="26.28515625" customWidth="1"/>
    <col min="6152" max="6152" width="10.5703125" customWidth="1"/>
    <col min="6153" max="6154" width="9.140625" customWidth="1"/>
    <col min="6155" max="6155" width="10.140625" customWidth="1"/>
    <col min="6156" max="6156" width="11.5703125" customWidth="1"/>
    <col min="6157" max="6157" width="9.85546875" customWidth="1"/>
    <col min="6158" max="6158" width="10" customWidth="1"/>
    <col min="6159" max="6159" width="24.140625" customWidth="1"/>
    <col min="6160" max="6160" width="26.85546875" customWidth="1"/>
    <col min="6161" max="6161" width="9.140625" customWidth="1"/>
    <col min="6162" max="6162" width="7.85546875" customWidth="1"/>
    <col min="6163" max="6163" width="22" customWidth="1"/>
    <col min="6164" max="6164" width="7.7109375" customWidth="1"/>
    <col min="6165" max="6177" width="3.42578125" customWidth="1"/>
    <col min="6178" max="6178" width="4.140625" customWidth="1"/>
    <col min="6179" max="6198" width="3.42578125" customWidth="1"/>
    <col min="6402" max="6402" width="16.85546875" customWidth="1"/>
    <col min="6403" max="6403" width="21.5703125" customWidth="1"/>
    <col min="6404" max="6404" width="27.7109375" customWidth="1"/>
    <col min="6405" max="6405" width="9.140625" customWidth="1"/>
    <col min="6406" max="6406" width="13.42578125" customWidth="1"/>
    <col min="6407" max="6407" width="26.28515625" customWidth="1"/>
    <col min="6408" max="6408" width="10.5703125" customWidth="1"/>
    <col min="6409" max="6410" width="9.140625" customWidth="1"/>
    <col min="6411" max="6411" width="10.140625" customWidth="1"/>
    <col min="6412" max="6412" width="11.5703125" customWidth="1"/>
    <col min="6413" max="6413" width="9.85546875" customWidth="1"/>
    <col min="6414" max="6414" width="10" customWidth="1"/>
    <col min="6415" max="6415" width="24.140625" customWidth="1"/>
    <col min="6416" max="6416" width="26.85546875" customWidth="1"/>
    <col min="6417" max="6417" width="9.140625" customWidth="1"/>
    <col min="6418" max="6418" width="7.85546875" customWidth="1"/>
    <col min="6419" max="6419" width="22" customWidth="1"/>
    <col min="6420" max="6420" width="7.7109375" customWidth="1"/>
    <col min="6421" max="6433" width="3.42578125" customWidth="1"/>
    <col min="6434" max="6434" width="4.140625" customWidth="1"/>
    <col min="6435" max="6454" width="3.42578125" customWidth="1"/>
    <col min="6658" max="6658" width="16.85546875" customWidth="1"/>
    <col min="6659" max="6659" width="21.5703125" customWidth="1"/>
    <col min="6660" max="6660" width="27.7109375" customWidth="1"/>
    <col min="6661" max="6661" width="9.140625" customWidth="1"/>
    <col min="6662" max="6662" width="13.42578125" customWidth="1"/>
    <col min="6663" max="6663" width="26.28515625" customWidth="1"/>
    <col min="6664" max="6664" width="10.5703125" customWidth="1"/>
    <col min="6665" max="6666" width="9.140625" customWidth="1"/>
    <col min="6667" max="6667" width="10.140625" customWidth="1"/>
    <col min="6668" max="6668" width="11.5703125" customWidth="1"/>
    <col min="6669" max="6669" width="9.85546875" customWidth="1"/>
    <col min="6670" max="6670" width="10" customWidth="1"/>
    <col min="6671" max="6671" width="24.140625" customWidth="1"/>
    <col min="6672" max="6672" width="26.85546875" customWidth="1"/>
    <col min="6673" max="6673" width="9.140625" customWidth="1"/>
    <col min="6674" max="6674" width="7.85546875" customWidth="1"/>
    <col min="6675" max="6675" width="22" customWidth="1"/>
    <col min="6676" max="6676" width="7.7109375" customWidth="1"/>
    <col min="6677" max="6689" width="3.42578125" customWidth="1"/>
    <col min="6690" max="6690" width="4.140625" customWidth="1"/>
    <col min="6691" max="6710" width="3.42578125" customWidth="1"/>
    <col min="6914" max="6914" width="16.85546875" customWidth="1"/>
    <col min="6915" max="6915" width="21.5703125" customWidth="1"/>
    <col min="6916" max="6916" width="27.7109375" customWidth="1"/>
    <col min="6917" max="6917" width="9.140625" customWidth="1"/>
    <col min="6918" max="6918" width="13.42578125" customWidth="1"/>
    <col min="6919" max="6919" width="26.28515625" customWidth="1"/>
    <col min="6920" max="6920" width="10.5703125" customWidth="1"/>
    <col min="6921" max="6922" width="9.140625" customWidth="1"/>
    <col min="6923" max="6923" width="10.140625" customWidth="1"/>
    <col min="6924" max="6924" width="11.5703125" customWidth="1"/>
    <col min="6925" max="6925" width="9.85546875" customWidth="1"/>
    <col min="6926" max="6926" width="10" customWidth="1"/>
    <col min="6927" max="6927" width="24.140625" customWidth="1"/>
    <col min="6928" max="6928" width="26.85546875" customWidth="1"/>
    <col min="6929" max="6929" width="9.140625" customWidth="1"/>
    <col min="6930" max="6930" width="7.85546875" customWidth="1"/>
    <col min="6931" max="6931" width="22" customWidth="1"/>
    <col min="6932" max="6932" width="7.7109375" customWidth="1"/>
    <col min="6933" max="6945" width="3.42578125" customWidth="1"/>
    <col min="6946" max="6946" width="4.140625" customWidth="1"/>
    <col min="6947" max="6966" width="3.42578125" customWidth="1"/>
    <col min="7170" max="7170" width="16.85546875" customWidth="1"/>
    <col min="7171" max="7171" width="21.5703125" customWidth="1"/>
    <col min="7172" max="7172" width="27.7109375" customWidth="1"/>
    <col min="7173" max="7173" width="9.140625" customWidth="1"/>
    <col min="7174" max="7174" width="13.42578125" customWidth="1"/>
    <col min="7175" max="7175" width="26.28515625" customWidth="1"/>
    <col min="7176" max="7176" width="10.5703125" customWidth="1"/>
    <col min="7177" max="7178" width="9.140625" customWidth="1"/>
    <col min="7179" max="7179" width="10.140625" customWidth="1"/>
    <col min="7180" max="7180" width="11.5703125" customWidth="1"/>
    <col min="7181" max="7181" width="9.85546875" customWidth="1"/>
    <col min="7182" max="7182" width="10" customWidth="1"/>
    <col min="7183" max="7183" width="24.140625" customWidth="1"/>
    <col min="7184" max="7184" width="26.85546875" customWidth="1"/>
    <col min="7185" max="7185" width="9.140625" customWidth="1"/>
    <col min="7186" max="7186" width="7.85546875" customWidth="1"/>
    <col min="7187" max="7187" width="22" customWidth="1"/>
    <col min="7188" max="7188" width="7.7109375" customWidth="1"/>
    <col min="7189" max="7201" width="3.42578125" customWidth="1"/>
    <col min="7202" max="7202" width="4.140625" customWidth="1"/>
    <col min="7203" max="7222" width="3.42578125" customWidth="1"/>
    <col min="7426" max="7426" width="16.85546875" customWidth="1"/>
    <col min="7427" max="7427" width="21.5703125" customWidth="1"/>
    <col min="7428" max="7428" width="27.7109375" customWidth="1"/>
    <col min="7429" max="7429" width="9.140625" customWidth="1"/>
    <col min="7430" max="7430" width="13.42578125" customWidth="1"/>
    <col min="7431" max="7431" width="26.28515625" customWidth="1"/>
    <col min="7432" max="7432" width="10.5703125" customWidth="1"/>
    <col min="7433" max="7434" width="9.140625" customWidth="1"/>
    <col min="7435" max="7435" width="10.140625" customWidth="1"/>
    <col min="7436" max="7436" width="11.5703125" customWidth="1"/>
    <col min="7437" max="7437" width="9.85546875" customWidth="1"/>
    <col min="7438" max="7438" width="10" customWidth="1"/>
    <col min="7439" max="7439" width="24.140625" customWidth="1"/>
    <col min="7440" max="7440" width="26.85546875" customWidth="1"/>
    <col min="7441" max="7441" width="9.140625" customWidth="1"/>
    <col min="7442" max="7442" width="7.85546875" customWidth="1"/>
    <col min="7443" max="7443" width="22" customWidth="1"/>
    <col min="7444" max="7444" width="7.7109375" customWidth="1"/>
    <col min="7445" max="7457" width="3.42578125" customWidth="1"/>
    <col min="7458" max="7458" width="4.140625" customWidth="1"/>
    <col min="7459" max="7478" width="3.42578125" customWidth="1"/>
    <col min="7682" max="7682" width="16.85546875" customWidth="1"/>
    <col min="7683" max="7683" width="21.5703125" customWidth="1"/>
    <col min="7684" max="7684" width="27.7109375" customWidth="1"/>
    <col min="7685" max="7685" width="9.140625" customWidth="1"/>
    <col min="7686" max="7686" width="13.42578125" customWidth="1"/>
    <col min="7687" max="7687" width="26.28515625" customWidth="1"/>
    <col min="7688" max="7688" width="10.5703125" customWidth="1"/>
    <col min="7689" max="7690" width="9.140625" customWidth="1"/>
    <col min="7691" max="7691" width="10.140625" customWidth="1"/>
    <col min="7692" max="7692" width="11.5703125" customWidth="1"/>
    <col min="7693" max="7693" width="9.85546875" customWidth="1"/>
    <col min="7694" max="7694" width="10" customWidth="1"/>
    <col min="7695" max="7695" width="24.140625" customWidth="1"/>
    <col min="7696" max="7696" width="26.85546875" customWidth="1"/>
    <col min="7697" max="7697" width="9.140625" customWidth="1"/>
    <col min="7698" max="7698" width="7.85546875" customWidth="1"/>
    <col min="7699" max="7699" width="22" customWidth="1"/>
    <col min="7700" max="7700" width="7.7109375" customWidth="1"/>
    <col min="7701" max="7713" width="3.42578125" customWidth="1"/>
    <col min="7714" max="7714" width="4.140625" customWidth="1"/>
    <col min="7715" max="7734" width="3.42578125" customWidth="1"/>
    <col min="7938" max="7938" width="16.85546875" customWidth="1"/>
    <col min="7939" max="7939" width="21.5703125" customWidth="1"/>
    <col min="7940" max="7940" width="27.7109375" customWidth="1"/>
    <col min="7941" max="7941" width="9.140625" customWidth="1"/>
    <col min="7942" max="7942" width="13.42578125" customWidth="1"/>
    <col min="7943" max="7943" width="26.28515625" customWidth="1"/>
    <col min="7944" max="7944" width="10.5703125" customWidth="1"/>
    <col min="7945" max="7946" width="9.140625" customWidth="1"/>
    <col min="7947" max="7947" width="10.140625" customWidth="1"/>
    <col min="7948" max="7948" width="11.5703125" customWidth="1"/>
    <col min="7949" max="7949" width="9.85546875" customWidth="1"/>
    <col min="7950" max="7950" width="10" customWidth="1"/>
    <col min="7951" max="7951" width="24.140625" customWidth="1"/>
    <col min="7952" max="7952" width="26.85546875" customWidth="1"/>
    <col min="7953" max="7953" width="9.140625" customWidth="1"/>
    <col min="7954" max="7954" width="7.85546875" customWidth="1"/>
    <col min="7955" max="7955" width="22" customWidth="1"/>
    <col min="7956" max="7956" width="7.7109375" customWidth="1"/>
    <col min="7957" max="7969" width="3.42578125" customWidth="1"/>
    <col min="7970" max="7970" width="4.140625" customWidth="1"/>
    <col min="7971" max="7990" width="3.42578125" customWidth="1"/>
    <col min="8194" max="8194" width="16.85546875" customWidth="1"/>
    <col min="8195" max="8195" width="21.5703125" customWidth="1"/>
    <col min="8196" max="8196" width="27.7109375" customWidth="1"/>
    <col min="8197" max="8197" width="9.140625" customWidth="1"/>
    <col min="8198" max="8198" width="13.42578125" customWidth="1"/>
    <col min="8199" max="8199" width="26.28515625" customWidth="1"/>
    <col min="8200" max="8200" width="10.5703125" customWidth="1"/>
    <col min="8201" max="8202" width="9.140625" customWidth="1"/>
    <col min="8203" max="8203" width="10.140625" customWidth="1"/>
    <col min="8204" max="8204" width="11.5703125" customWidth="1"/>
    <col min="8205" max="8205" width="9.85546875" customWidth="1"/>
    <col min="8206" max="8206" width="10" customWidth="1"/>
    <col min="8207" max="8207" width="24.140625" customWidth="1"/>
    <col min="8208" max="8208" width="26.85546875" customWidth="1"/>
    <col min="8209" max="8209" width="9.140625" customWidth="1"/>
    <col min="8210" max="8210" width="7.85546875" customWidth="1"/>
    <col min="8211" max="8211" width="22" customWidth="1"/>
    <col min="8212" max="8212" width="7.7109375" customWidth="1"/>
    <col min="8213" max="8225" width="3.42578125" customWidth="1"/>
    <col min="8226" max="8226" width="4.140625" customWidth="1"/>
    <col min="8227" max="8246" width="3.42578125" customWidth="1"/>
    <col min="8450" max="8450" width="16.85546875" customWidth="1"/>
    <col min="8451" max="8451" width="21.5703125" customWidth="1"/>
    <col min="8452" max="8452" width="27.7109375" customWidth="1"/>
    <col min="8453" max="8453" width="9.140625" customWidth="1"/>
    <col min="8454" max="8454" width="13.42578125" customWidth="1"/>
    <col min="8455" max="8455" width="26.28515625" customWidth="1"/>
    <col min="8456" max="8456" width="10.5703125" customWidth="1"/>
    <col min="8457" max="8458" width="9.140625" customWidth="1"/>
    <col min="8459" max="8459" width="10.140625" customWidth="1"/>
    <col min="8460" max="8460" width="11.5703125" customWidth="1"/>
    <col min="8461" max="8461" width="9.85546875" customWidth="1"/>
    <col min="8462" max="8462" width="10" customWidth="1"/>
    <col min="8463" max="8463" width="24.140625" customWidth="1"/>
    <col min="8464" max="8464" width="26.85546875" customWidth="1"/>
    <col min="8465" max="8465" width="9.140625" customWidth="1"/>
    <col min="8466" max="8466" width="7.85546875" customWidth="1"/>
    <col min="8467" max="8467" width="22" customWidth="1"/>
    <col min="8468" max="8468" width="7.7109375" customWidth="1"/>
    <col min="8469" max="8481" width="3.42578125" customWidth="1"/>
    <col min="8482" max="8482" width="4.140625" customWidth="1"/>
    <col min="8483" max="8502" width="3.42578125" customWidth="1"/>
    <col min="8706" max="8706" width="16.85546875" customWidth="1"/>
    <col min="8707" max="8707" width="21.5703125" customWidth="1"/>
    <col min="8708" max="8708" width="27.7109375" customWidth="1"/>
    <col min="8709" max="8709" width="9.140625" customWidth="1"/>
    <col min="8710" max="8710" width="13.42578125" customWidth="1"/>
    <col min="8711" max="8711" width="26.28515625" customWidth="1"/>
    <col min="8712" max="8712" width="10.5703125" customWidth="1"/>
    <col min="8713" max="8714" width="9.140625" customWidth="1"/>
    <col min="8715" max="8715" width="10.140625" customWidth="1"/>
    <col min="8716" max="8716" width="11.5703125" customWidth="1"/>
    <col min="8717" max="8717" width="9.85546875" customWidth="1"/>
    <col min="8718" max="8718" width="10" customWidth="1"/>
    <col min="8719" max="8719" width="24.140625" customWidth="1"/>
    <col min="8720" max="8720" width="26.85546875" customWidth="1"/>
    <col min="8721" max="8721" width="9.140625" customWidth="1"/>
    <col min="8722" max="8722" width="7.85546875" customWidth="1"/>
    <col min="8723" max="8723" width="22" customWidth="1"/>
    <col min="8724" max="8724" width="7.7109375" customWidth="1"/>
    <col min="8725" max="8737" width="3.42578125" customWidth="1"/>
    <col min="8738" max="8738" width="4.140625" customWidth="1"/>
    <col min="8739" max="8758" width="3.42578125" customWidth="1"/>
    <col min="8962" max="8962" width="16.85546875" customWidth="1"/>
    <col min="8963" max="8963" width="21.5703125" customWidth="1"/>
    <col min="8964" max="8964" width="27.7109375" customWidth="1"/>
    <col min="8965" max="8965" width="9.140625" customWidth="1"/>
    <col min="8966" max="8966" width="13.42578125" customWidth="1"/>
    <col min="8967" max="8967" width="26.28515625" customWidth="1"/>
    <col min="8968" max="8968" width="10.5703125" customWidth="1"/>
    <col min="8969" max="8970" width="9.140625" customWidth="1"/>
    <col min="8971" max="8971" width="10.140625" customWidth="1"/>
    <col min="8972" max="8972" width="11.5703125" customWidth="1"/>
    <col min="8973" max="8973" width="9.85546875" customWidth="1"/>
    <col min="8974" max="8974" width="10" customWidth="1"/>
    <col min="8975" max="8975" width="24.140625" customWidth="1"/>
    <col min="8976" max="8976" width="26.85546875" customWidth="1"/>
    <col min="8977" max="8977" width="9.140625" customWidth="1"/>
    <col min="8978" max="8978" width="7.85546875" customWidth="1"/>
    <col min="8979" max="8979" width="22" customWidth="1"/>
    <col min="8980" max="8980" width="7.7109375" customWidth="1"/>
    <col min="8981" max="8993" width="3.42578125" customWidth="1"/>
    <col min="8994" max="8994" width="4.140625" customWidth="1"/>
    <col min="8995" max="9014" width="3.42578125" customWidth="1"/>
    <col min="9218" max="9218" width="16.85546875" customWidth="1"/>
    <col min="9219" max="9219" width="21.5703125" customWidth="1"/>
    <col min="9220" max="9220" width="27.7109375" customWidth="1"/>
    <col min="9221" max="9221" width="9.140625" customWidth="1"/>
    <col min="9222" max="9222" width="13.42578125" customWidth="1"/>
    <col min="9223" max="9223" width="26.28515625" customWidth="1"/>
    <col min="9224" max="9224" width="10.5703125" customWidth="1"/>
    <col min="9225" max="9226" width="9.140625" customWidth="1"/>
    <col min="9227" max="9227" width="10.140625" customWidth="1"/>
    <col min="9228" max="9228" width="11.5703125" customWidth="1"/>
    <col min="9229" max="9229" width="9.85546875" customWidth="1"/>
    <col min="9230" max="9230" width="10" customWidth="1"/>
    <col min="9231" max="9231" width="24.140625" customWidth="1"/>
    <col min="9232" max="9232" width="26.85546875" customWidth="1"/>
    <col min="9233" max="9233" width="9.140625" customWidth="1"/>
    <col min="9234" max="9234" width="7.85546875" customWidth="1"/>
    <col min="9235" max="9235" width="22" customWidth="1"/>
    <col min="9236" max="9236" width="7.7109375" customWidth="1"/>
    <col min="9237" max="9249" width="3.42578125" customWidth="1"/>
    <col min="9250" max="9250" width="4.140625" customWidth="1"/>
    <col min="9251" max="9270" width="3.42578125" customWidth="1"/>
    <col min="9474" max="9474" width="16.85546875" customWidth="1"/>
    <col min="9475" max="9475" width="21.5703125" customWidth="1"/>
    <col min="9476" max="9476" width="27.7109375" customWidth="1"/>
    <col min="9477" max="9477" width="9.140625" customWidth="1"/>
    <col min="9478" max="9478" width="13.42578125" customWidth="1"/>
    <col min="9479" max="9479" width="26.28515625" customWidth="1"/>
    <col min="9480" max="9480" width="10.5703125" customWidth="1"/>
    <col min="9481" max="9482" width="9.140625" customWidth="1"/>
    <col min="9483" max="9483" width="10.140625" customWidth="1"/>
    <col min="9484" max="9484" width="11.5703125" customWidth="1"/>
    <col min="9485" max="9485" width="9.85546875" customWidth="1"/>
    <col min="9486" max="9486" width="10" customWidth="1"/>
    <col min="9487" max="9487" width="24.140625" customWidth="1"/>
    <col min="9488" max="9488" width="26.85546875" customWidth="1"/>
    <col min="9489" max="9489" width="9.140625" customWidth="1"/>
    <col min="9490" max="9490" width="7.85546875" customWidth="1"/>
    <col min="9491" max="9491" width="22" customWidth="1"/>
    <col min="9492" max="9492" width="7.7109375" customWidth="1"/>
    <col min="9493" max="9505" width="3.42578125" customWidth="1"/>
    <col min="9506" max="9506" width="4.140625" customWidth="1"/>
    <col min="9507" max="9526" width="3.42578125" customWidth="1"/>
    <col min="9730" max="9730" width="16.85546875" customWidth="1"/>
    <col min="9731" max="9731" width="21.5703125" customWidth="1"/>
    <col min="9732" max="9732" width="27.7109375" customWidth="1"/>
    <col min="9733" max="9733" width="9.140625" customWidth="1"/>
    <col min="9734" max="9734" width="13.42578125" customWidth="1"/>
    <col min="9735" max="9735" width="26.28515625" customWidth="1"/>
    <col min="9736" max="9736" width="10.5703125" customWidth="1"/>
    <col min="9737" max="9738" width="9.140625" customWidth="1"/>
    <col min="9739" max="9739" width="10.140625" customWidth="1"/>
    <col min="9740" max="9740" width="11.5703125" customWidth="1"/>
    <col min="9741" max="9741" width="9.85546875" customWidth="1"/>
    <col min="9742" max="9742" width="10" customWidth="1"/>
    <col min="9743" max="9743" width="24.140625" customWidth="1"/>
    <col min="9744" max="9744" width="26.85546875" customWidth="1"/>
    <col min="9745" max="9745" width="9.140625" customWidth="1"/>
    <col min="9746" max="9746" width="7.85546875" customWidth="1"/>
    <col min="9747" max="9747" width="22" customWidth="1"/>
    <col min="9748" max="9748" width="7.7109375" customWidth="1"/>
    <col min="9749" max="9761" width="3.42578125" customWidth="1"/>
    <col min="9762" max="9762" width="4.140625" customWidth="1"/>
    <col min="9763" max="9782" width="3.42578125" customWidth="1"/>
    <col min="9986" max="9986" width="16.85546875" customWidth="1"/>
    <col min="9987" max="9987" width="21.5703125" customWidth="1"/>
    <col min="9988" max="9988" width="27.7109375" customWidth="1"/>
    <col min="9989" max="9989" width="9.140625" customWidth="1"/>
    <col min="9990" max="9990" width="13.42578125" customWidth="1"/>
    <col min="9991" max="9991" width="26.28515625" customWidth="1"/>
    <col min="9992" max="9992" width="10.5703125" customWidth="1"/>
    <col min="9993" max="9994" width="9.140625" customWidth="1"/>
    <col min="9995" max="9995" width="10.140625" customWidth="1"/>
    <col min="9996" max="9996" width="11.5703125" customWidth="1"/>
    <col min="9997" max="9997" width="9.85546875" customWidth="1"/>
    <col min="9998" max="9998" width="10" customWidth="1"/>
    <col min="9999" max="9999" width="24.140625" customWidth="1"/>
    <col min="10000" max="10000" width="26.85546875" customWidth="1"/>
    <col min="10001" max="10001" width="9.140625" customWidth="1"/>
    <col min="10002" max="10002" width="7.85546875" customWidth="1"/>
    <col min="10003" max="10003" width="22" customWidth="1"/>
    <col min="10004" max="10004" width="7.7109375" customWidth="1"/>
    <col min="10005" max="10017" width="3.42578125" customWidth="1"/>
    <col min="10018" max="10018" width="4.140625" customWidth="1"/>
    <col min="10019" max="10038" width="3.42578125" customWidth="1"/>
    <col min="10242" max="10242" width="16.85546875" customWidth="1"/>
    <col min="10243" max="10243" width="21.5703125" customWidth="1"/>
    <col min="10244" max="10244" width="27.7109375" customWidth="1"/>
    <col min="10245" max="10245" width="9.140625" customWidth="1"/>
    <col min="10246" max="10246" width="13.42578125" customWidth="1"/>
    <col min="10247" max="10247" width="26.28515625" customWidth="1"/>
    <col min="10248" max="10248" width="10.5703125" customWidth="1"/>
    <col min="10249" max="10250" width="9.140625" customWidth="1"/>
    <col min="10251" max="10251" width="10.140625" customWidth="1"/>
    <col min="10252" max="10252" width="11.5703125" customWidth="1"/>
    <col min="10253" max="10253" width="9.85546875" customWidth="1"/>
    <col min="10254" max="10254" width="10" customWidth="1"/>
    <col min="10255" max="10255" width="24.140625" customWidth="1"/>
    <col min="10256" max="10256" width="26.85546875" customWidth="1"/>
    <col min="10257" max="10257" width="9.140625" customWidth="1"/>
    <col min="10258" max="10258" width="7.85546875" customWidth="1"/>
    <col min="10259" max="10259" width="22" customWidth="1"/>
    <col min="10260" max="10260" width="7.7109375" customWidth="1"/>
    <col min="10261" max="10273" width="3.42578125" customWidth="1"/>
    <col min="10274" max="10274" width="4.140625" customWidth="1"/>
    <col min="10275" max="10294" width="3.42578125" customWidth="1"/>
    <col min="10498" max="10498" width="16.85546875" customWidth="1"/>
    <col min="10499" max="10499" width="21.5703125" customWidth="1"/>
    <col min="10500" max="10500" width="27.7109375" customWidth="1"/>
    <col min="10501" max="10501" width="9.140625" customWidth="1"/>
    <col min="10502" max="10502" width="13.42578125" customWidth="1"/>
    <col min="10503" max="10503" width="26.28515625" customWidth="1"/>
    <col min="10504" max="10504" width="10.5703125" customWidth="1"/>
    <col min="10505" max="10506" width="9.140625" customWidth="1"/>
    <col min="10507" max="10507" width="10.140625" customWidth="1"/>
    <col min="10508" max="10508" width="11.5703125" customWidth="1"/>
    <col min="10509" max="10509" width="9.85546875" customWidth="1"/>
    <col min="10510" max="10510" width="10" customWidth="1"/>
    <col min="10511" max="10511" width="24.140625" customWidth="1"/>
    <col min="10512" max="10512" width="26.85546875" customWidth="1"/>
    <col min="10513" max="10513" width="9.140625" customWidth="1"/>
    <col min="10514" max="10514" width="7.85546875" customWidth="1"/>
    <col min="10515" max="10515" width="22" customWidth="1"/>
    <col min="10516" max="10516" width="7.7109375" customWidth="1"/>
    <col min="10517" max="10529" width="3.42578125" customWidth="1"/>
    <col min="10530" max="10530" width="4.140625" customWidth="1"/>
    <col min="10531" max="10550" width="3.42578125" customWidth="1"/>
    <col min="10754" max="10754" width="16.85546875" customWidth="1"/>
    <col min="10755" max="10755" width="21.5703125" customWidth="1"/>
    <col min="10756" max="10756" width="27.7109375" customWidth="1"/>
    <col min="10757" max="10757" width="9.140625" customWidth="1"/>
    <col min="10758" max="10758" width="13.42578125" customWidth="1"/>
    <col min="10759" max="10759" width="26.28515625" customWidth="1"/>
    <col min="10760" max="10760" width="10.5703125" customWidth="1"/>
    <col min="10761" max="10762" width="9.140625" customWidth="1"/>
    <col min="10763" max="10763" width="10.140625" customWidth="1"/>
    <col min="10764" max="10764" width="11.5703125" customWidth="1"/>
    <col min="10765" max="10765" width="9.85546875" customWidth="1"/>
    <col min="10766" max="10766" width="10" customWidth="1"/>
    <col min="10767" max="10767" width="24.140625" customWidth="1"/>
    <col min="10768" max="10768" width="26.85546875" customWidth="1"/>
    <col min="10769" max="10769" width="9.140625" customWidth="1"/>
    <col min="10770" max="10770" width="7.85546875" customWidth="1"/>
    <col min="10771" max="10771" width="22" customWidth="1"/>
    <col min="10772" max="10772" width="7.7109375" customWidth="1"/>
    <col min="10773" max="10785" width="3.42578125" customWidth="1"/>
    <col min="10786" max="10786" width="4.140625" customWidth="1"/>
    <col min="10787" max="10806" width="3.42578125" customWidth="1"/>
    <col min="11010" max="11010" width="16.85546875" customWidth="1"/>
    <col min="11011" max="11011" width="21.5703125" customWidth="1"/>
    <col min="11012" max="11012" width="27.7109375" customWidth="1"/>
    <col min="11013" max="11013" width="9.140625" customWidth="1"/>
    <col min="11014" max="11014" width="13.42578125" customWidth="1"/>
    <col min="11015" max="11015" width="26.28515625" customWidth="1"/>
    <col min="11016" max="11016" width="10.5703125" customWidth="1"/>
    <col min="11017" max="11018" width="9.140625" customWidth="1"/>
    <col min="11019" max="11019" width="10.140625" customWidth="1"/>
    <col min="11020" max="11020" width="11.5703125" customWidth="1"/>
    <col min="11021" max="11021" width="9.85546875" customWidth="1"/>
    <col min="11022" max="11022" width="10" customWidth="1"/>
    <col min="11023" max="11023" width="24.140625" customWidth="1"/>
    <col min="11024" max="11024" width="26.85546875" customWidth="1"/>
    <col min="11025" max="11025" width="9.140625" customWidth="1"/>
    <col min="11026" max="11026" width="7.85546875" customWidth="1"/>
    <col min="11027" max="11027" width="22" customWidth="1"/>
    <col min="11028" max="11028" width="7.7109375" customWidth="1"/>
    <col min="11029" max="11041" width="3.42578125" customWidth="1"/>
    <col min="11042" max="11042" width="4.140625" customWidth="1"/>
    <col min="11043" max="11062" width="3.42578125" customWidth="1"/>
    <col min="11266" max="11266" width="16.85546875" customWidth="1"/>
    <col min="11267" max="11267" width="21.5703125" customWidth="1"/>
    <col min="11268" max="11268" width="27.7109375" customWidth="1"/>
    <col min="11269" max="11269" width="9.140625" customWidth="1"/>
    <col min="11270" max="11270" width="13.42578125" customWidth="1"/>
    <col min="11271" max="11271" width="26.28515625" customWidth="1"/>
    <col min="11272" max="11272" width="10.5703125" customWidth="1"/>
    <col min="11273" max="11274" width="9.140625" customWidth="1"/>
    <col min="11275" max="11275" width="10.140625" customWidth="1"/>
    <col min="11276" max="11276" width="11.5703125" customWidth="1"/>
    <col min="11277" max="11277" width="9.85546875" customWidth="1"/>
    <col min="11278" max="11278" width="10" customWidth="1"/>
    <col min="11279" max="11279" width="24.140625" customWidth="1"/>
    <col min="11280" max="11280" width="26.85546875" customWidth="1"/>
    <col min="11281" max="11281" width="9.140625" customWidth="1"/>
    <col min="11282" max="11282" width="7.85546875" customWidth="1"/>
    <col min="11283" max="11283" width="22" customWidth="1"/>
    <col min="11284" max="11284" width="7.7109375" customWidth="1"/>
    <col min="11285" max="11297" width="3.42578125" customWidth="1"/>
    <col min="11298" max="11298" width="4.140625" customWidth="1"/>
    <col min="11299" max="11318" width="3.42578125" customWidth="1"/>
    <col min="11522" max="11522" width="16.85546875" customWidth="1"/>
    <col min="11523" max="11523" width="21.5703125" customWidth="1"/>
    <col min="11524" max="11524" width="27.7109375" customWidth="1"/>
    <col min="11525" max="11525" width="9.140625" customWidth="1"/>
    <col min="11526" max="11526" width="13.42578125" customWidth="1"/>
    <col min="11527" max="11527" width="26.28515625" customWidth="1"/>
    <col min="11528" max="11528" width="10.5703125" customWidth="1"/>
    <col min="11529" max="11530" width="9.140625" customWidth="1"/>
    <col min="11531" max="11531" width="10.140625" customWidth="1"/>
    <col min="11532" max="11532" width="11.5703125" customWidth="1"/>
    <col min="11533" max="11533" width="9.85546875" customWidth="1"/>
    <col min="11534" max="11534" width="10" customWidth="1"/>
    <col min="11535" max="11535" width="24.140625" customWidth="1"/>
    <col min="11536" max="11536" width="26.85546875" customWidth="1"/>
    <col min="11537" max="11537" width="9.140625" customWidth="1"/>
    <col min="11538" max="11538" width="7.85546875" customWidth="1"/>
    <col min="11539" max="11539" width="22" customWidth="1"/>
    <col min="11540" max="11540" width="7.7109375" customWidth="1"/>
    <col min="11541" max="11553" width="3.42578125" customWidth="1"/>
    <col min="11554" max="11554" width="4.140625" customWidth="1"/>
    <col min="11555" max="11574" width="3.42578125" customWidth="1"/>
    <col min="11778" max="11778" width="16.85546875" customWidth="1"/>
    <col min="11779" max="11779" width="21.5703125" customWidth="1"/>
    <col min="11780" max="11780" width="27.7109375" customWidth="1"/>
    <col min="11781" max="11781" width="9.140625" customWidth="1"/>
    <col min="11782" max="11782" width="13.42578125" customWidth="1"/>
    <col min="11783" max="11783" width="26.28515625" customWidth="1"/>
    <col min="11784" max="11784" width="10.5703125" customWidth="1"/>
    <col min="11785" max="11786" width="9.140625" customWidth="1"/>
    <col min="11787" max="11787" width="10.140625" customWidth="1"/>
    <col min="11788" max="11788" width="11.5703125" customWidth="1"/>
    <col min="11789" max="11789" width="9.85546875" customWidth="1"/>
    <col min="11790" max="11790" width="10" customWidth="1"/>
    <col min="11791" max="11791" width="24.140625" customWidth="1"/>
    <col min="11792" max="11792" width="26.85546875" customWidth="1"/>
    <col min="11793" max="11793" width="9.140625" customWidth="1"/>
    <col min="11794" max="11794" width="7.85546875" customWidth="1"/>
    <col min="11795" max="11795" width="22" customWidth="1"/>
    <col min="11796" max="11796" width="7.7109375" customWidth="1"/>
    <col min="11797" max="11809" width="3.42578125" customWidth="1"/>
    <col min="11810" max="11810" width="4.140625" customWidth="1"/>
    <col min="11811" max="11830" width="3.42578125" customWidth="1"/>
    <col min="12034" max="12034" width="16.85546875" customWidth="1"/>
    <col min="12035" max="12035" width="21.5703125" customWidth="1"/>
    <col min="12036" max="12036" width="27.7109375" customWidth="1"/>
    <col min="12037" max="12037" width="9.140625" customWidth="1"/>
    <col min="12038" max="12038" width="13.42578125" customWidth="1"/>
    <col min="12039" max="12039" width="26.28515625" customWidth="1"/>
    <col min="12040" max="12040" width="10.5703125" customWidth="1"/>
    <col min="12041" max="12042" width="9.140625" customWidth="1"/>
    <col min="12043" max="12043" width="10.140625" customWidth="1"/>
    <col min="12044" max="12044" width="11.5703125" customWidth="1"/>
    <col min="12045" max="12045" width="9.85546875" customWidth="1"/>
    <col min="12046" max="12046" width="10" customWidth="1"/>
    <col min="12047" max="12047" width="24.140625" customWidth="1"/>
    <col min="12048" max="12048" width="26.85546875" customWidth="1"/>
    <col min="12049" max="12049" width="9.140625" customWidth="1"/>
    <col min="12050" max="12050" width="7.85546875" customWidth="1"/>
    <col min="12051" max="12051" width="22" customWidth="1"/>
    <col min="12052" max="12052" width="7.7109375" customWidth="1"/>
    <col min="12053" max="12065" width="3.42578125" customWidth="1"/>
    <col min="12066" max="12066" width="4.140625" customWidth="1"/>
    <col min="12067" max="12086" width="3.42578125" customWidth="1"/>
    <col min="12290" max="12290" width="16.85546875" customWidth="1"/>
    <col min="12291" max="12291" width="21.5703125" customWidth="1"/>
    <col min="12292" max="12292" width="27.7109375" customWidth="1"/>
    <col min="12293" max="12293" width="9.140625" customWidth="1"/>
    <col min="12294" max="12294" width="13.42578125" customWidth="1"/>
    <col min="12295" max="12295" width="26.28515625" customWidth="1"/>
    <col min="12296" max="12296" width="10.5703125" customWidth="1"/>
    <col min="12297" max="12298" width="9.140625" customWidth="1"/>
    <col min="12299" max="12299" width="10.140625" customWidth="1"/>
    <col min="12300" max="12300" width="11.5703125" customWidth="1"/>
    <col min="12301" max="12301" width="9.85546875" customWidth="1"/>
    <col min="12302" max="12302" width="10" customWidth="1"/>
    <col min="12303" max="12303" width="24.140625" customWidth="1"/>
    <col min="12304" max="12304" width="26.85546875" customWidth="1"/>
    <col min="12305" max="12305" width="9.140625" customWidth="1"/>
    <col min="12306" max="12306" width="7.85546875" customWidth="1"/>
    <col min="12307" max="12307" width="22" customWidth="1"/>
    <col min="12308" max="12308" width="7.7109375" customWidth="1"/>
    <col min="12309" max="12321" width="3.42578125" customWidth="1"/>
    <col min="12322" max="12322" width="4.140625" customWidth="1"/>
    <col min="12323" max="12342" width="3.42578125" customWidth="1"/>
    <col min="12546" max="12546" width="16.85546875" customWidth="1"/>
    <col min="12547" max="12547" width="21.5703125" customWidth="1"/>
    <col min="12548" max="12548" width="27.7109375" customWidth="1"/>
    <col min="12549" max="12549" width="9.140625" customWidth="1"/>
    <col min="12550" max="12550" width="13.42578125" customWidth="1"/>
    <col min="12551" max="12551" width="26.28515625" customWidth="1"/>
    <col min="12552" max="12552" width="10.5703125" customWidth="1"/>
    <col min="12553" max="12554" width="9.140625" customWidth="1"/>
    <col min="12555" max="12555" width="10.140625" customWidth="1"/>
    <col min="12556" max="12556" width="11.5703125" customWidth="1"/>
    <col min="12557" max="12557" width="9.85546875" customWidth="1"/>
    <col min="12558" max="12558" width="10" customWidth="1"/>
    <col min="12559" max="12559" width="24.140625" customWidth="1"/>
    <col min="12560" max="12560" width="26.85546875" customWidth="1"/>
    <col min="12561" max="12561" width="9.140625" customWidth="1"/>
    <col min="12562" max="12562" width="7.85546875" customWidth="1"/>
    <col min="12563" max="12563" width="22" customWidth="1"/>
    <col min="12564" max="12564" width="7.7109375" customWidth="1"/>
    <col min="12565" max="12577" width="3.42578125" customWidth="1"/>
    <col min="12578" max="12578" width="4.140625" customWidth="1"/>
    <col min="12579" max="12598" width="3.42578125" customWidth="1"/>
    <col min="12802" max="12802" width="16.85546875" customWidth="1"/>
    <col min="12803" max="12803" width="21.5703125" customWidth="1"/>
    <col min="12804" max="12804" width="27.7109375" customWidth="1"/>
    <col min="12805" max="12805" width="9.140625" customWidth="1"/>
    <col min="12806" max="12806" width="13.42578125" customWidth="1"/>
    <col min="12807" max="12807" width="26.28515625" customWidth="1"/>
    <col min="12808" max="12808" width="10.5703125" customWidth="1"/>
    <col min="12809" max="12810" width="9.140625" customWidth="1"/>
    <col min="12811" max="12811" width="10.140625" customWidth="1"/>
    <col min="12812" max="12812" width="11.5703125" customWidth="1"/>
    <col min="12813" max="12813" width="9.85546875" customWidth="1"/>
    <col min="12814" max="12814" width="10" customWidth="1"/>
    <col min="12815" max="12815" width="24.140625" customWidth="1"/>
    <col min="12816" max="12816" width="26.85546875" customWidth="1"/>
    <col min="12817" max="12817" width="9.140625" customWidth="1"/>
    <col min="12818" max="12818" width="7.85546875" customWidth="1"/>
    <col min="12819" max="12819" width="22" customWidth="1"/>
    <col min="12820" max="12820" width="7.7109375" customWidth="1"/>
    <col min="12821" max="12833" width="3.42578125" customWidth="1"/>
    <col min="12834" max="12834" width="4.140625" customWidth="1"/>
    <col min="12835" max="12854" width="3.42578125" customWidth="1"/>
    <col min="13058" max="13058" width="16.85546875" customWidth="1"/>
    <col min="13059" max="13059" width="21.5703125" customWidth="1"/>
    <col min="13060" max="13060" width="27.7109375" customWidth="1"/>
    <col min="13061" max="13061" width="9.140625" customWidth="1"/>
    <col min="13062" max="13062" width="13.42578125" customWidth="1"/>
    <col min="13063" max="13063" width="26.28515625" customWidth="1"/>
    <col min="13064" max="13064" width="10.5703125" customWidth="1"/>
    <col min="13065" max="13066" width="9.140625" customWidth="1"/>
    <col min="13067" max="13067" width="10.140625" customWidth="1"/>
    <col min="13068" max="13068" width="11.5703125" customWidth="1"/>
    <col min="13069" max="13069" width="9.85546875" customWidth="1"/>
    <col min="13070" max="13070" width="10" customWidth="1"/>
    <col min="13071" max="13071" width="24.140625" customWidth="1"/>
    <col min="13072" max="13072" width="26.85546875" customWidth="1"/>
    <col min="13073" max="13073" width="9.140625" customWidth="1"/>
    <col min="13074" max="13074" width="7.85546875" customWidth="1"/>
    <col min="13075" max="13075" width="22" customWidth="1"/>
    <col min="13076" max="13076" width="7.7109375" customWidth="1"/>
    <col min="13077" max="13089" width="3.42578125" customWidth="1"/>
    <col min="13090" max="13090" width="4.140625" customWidth="1"/>
    <col min="13091" max="13110" width="3.42578125" customWidth="1"/>
    <col min="13314" max="13314" width="16.85546875" customWidth="1"/>
    <col min="13315" max="13315" width="21.5703125" customWidth="1"/>
    <col min="13316" max="13316" width="27.7109375" customWidth="1"/>
    <col min="13317" max="13317" width="9.140625" customWidth="1"/>
    <col min="13318" max="13318" width="13.42578125" customWidth="1"/>
    <col min="13319" max="13319" width="26.28515625" customWidth="1"/>
    <col min="13320" max="13320" width="10.5703125" customWidth="1"/>
    <col min="13321" max="13322" width="9.140625" customWidth="1"/>
    <col min="13323" max="13323" width="10.140625" customWidth="1"/>
    <col min="13324" max="13324" width="11.5703125" customWidth="1"/>
    <col min="13325" max="13325" width="9.85546875" customWidth="1"/>
    <col min="13326" max="13326" width="10" customWidth="1"/>
    <col min="13327" max="13327" width="24.140625" customWidth="1"/>
    <col min="13328" max="13328" width="26.85546875" customWidth="1"/>
    <col min="13329" max="13329" width="9.140625" customWidth="1"/>
    <col min="13330" max="13330" width="7.85546875" customWidth="1"/>
    <col min="13331" max="13331" width="22" customWidth="1"/>
    <col min="13332" max="13332" width="7.7109375" customWidth="1"/>
    <col min="13333" max="13345" width="3.42578125" customWidth="1"/>
    <col min="13346" max="13346" width="4.140625" customWidth="1"/>
    <col min="13347" max="13366" width="3.42578125" customWidth="1"/>
    <col min="13570" max="13570" width="16.85546875" customWidth="1"/>
    <col min="13571" max="13571" width="21.5703125" customWidth="1"/>
    <col min="13572" max="13572" width="27.7109375" customWidth="1"/>
    <col min="13573" max="13573" width="9.140625" customWidth="1"/>
    <col min="13574" max="13574" width="13.42578125" customWidth="1"/>
    <col min="13575" max="13575" width="26.28515625" customWidth="1"/>
    <col min="13576" max="13576" width="10.5703125" customWidth="1"/>
    <col min="13577" max="13578" width="9.140625" customWidth="1"/>
    <col min="13579" max="13579" width="10.140625" customWidth="1"/>
    <col min="13580" max="13580" width="11.5703125" customWidth="1"/>
    <col min="13581" max="13581" width="9.85546875" customWidth="1"/>
    <col min="13582" max="13582" width="10" customWidth="1"/>
    <col min="13583" max="13583" width="24.140625" customWidth="1"/>
    <col min="13584" max="13584" width="26.85546875" customWidth="1"/>
    <col min="13585" max="13585" width="9.140625" customWidth="1"/>
    <col min="13586" max="13586" width="7.85546875" customWidth="1"/>
    <col min="13587" max="13587" width="22" customWidth="1"/>
    <col min="13588" max="13588" width="7.7109375" customWidth="1"/>
    <col min="13589" max="13601" width="3.42578125" customWidth="1"/>
    <col min="13602" max="13602" width="4.140625" customWidth="1"/>
    <col min="13603" max="13622" width="3.42578125" customWidth="1"/>
    <col min="13826" max="13826" width="16.85546875" customWidth="1"/>
    <col min="13827" max="13827" width="21.5703125" customWidth="1"/>
    <col min="13828" max="13828" width="27.7109375" customWidth="1"/>
    <col min="13829" max="13829" width="9.140625" customWidth="1"/>
    <col min="13830" max="13830" width="13.42578125" customWidth="1"/>
    <col min="13831" max="13831" width="26.28515625" customWidth="1"/>
    <col min="13832" max="13832" width="10.5703125" customWidth="1"/>
    <col min="13833" max="13834" width="9.140625" customWidth="1"/>
    <col min="13835" max="13835" width="10.140625" customWidth="1"/>
    <col min="13836" max="13836" width="11.5703125" customWidth="1"/>
    <col min="13837" max="13837" width="9.85546875" customWidth="1"/>
    <col min="13838" max="13838" width="10" customWidth="1"/>
    <col min="13839" max="13839" width="24.140625" customWidth="1"/>
    <col min="13840" max="13840" width="26.85546875" customWidth="1"/>
    <col min="13841" max="13841" width="9.140625" customWidth="1"/>
    <col min="13842" max="13842" width="7.85546875" customWidth="1"/>
    <col min="13843" max="13843" width="22" customWidth="1"/>
    <col min="13844" max="13844" width="7.7109375" customWidth="1"/>
    <col min="13845" max="13857" width="3.42578125" customWidth="1"/>
    <col min="13858" max="13858" width="4.140625" customWidth="1"/>
    <col min="13859" max="13878" width="3.42578125" customWidth="1"/>
    <col min="14082" max="14082" width="16.85546875" customWidth="1"/>
    <col min="14083" max="14083" width="21.5703125" customWidth="1"/>
    <col min="14084" max="14084" width="27.7109375" customWidth="1"/>
    <col min="14085" max="14085" width="9.140625" customWidth="1"/>
    <col min="14086" max="14086" width="13.42578125" customWidth="1"/>
    <col min="14087" max="14087" width="26.28515625" customWidth="1"/>
    <col min="14088" max="14088" width="10.5703125" customWidth="1"/>
    <col min="14089" max="14090" width="9.140625" customWidth="1"/>
    <col min="14091" max="14091" width="10.140625" customWidth="1"/>
    <col min="14092" max="14092" width="11.5703125" customWidth="1"/>
    <col min="14093" max="14093" width="9.85546875" customWidth="1"/>
    <col min="14094" max="14094" width="10" customWidth="1"/>
    <col min="14095" max="14095" width="24.140625" customWidth="1"/>
    <col min="14096" max="14096" width="26.85546875" customWidth="1"/>
    <col min="14097" max="14097" width="9.140625" customWidth="1"/>
    <col min="14098" max="14098" width="7.85546875" customWidth="1"/>
    <col min="14099" max="14099" width="22" customWidth="1"/>
    <col min="14100" max="14100" width="7.7109375" customWidth="1"/>
    <col min="14101" max="14113" width="3.42578125" customWidth="1"/>
    <col min="14114" max="14114" width="4.140625" customWidth="1"/>
    <col min="14115" max="14134" width="3.42578125" customWidth="1"/>
    <col min="14338" max="14338" width="16.85546875" customWidth="1"/>
    <col min="14339" max="14339" width="21.5703125" customWidth="1"/>
    <col min="14340" max="14340" width="27.7109375" customWidth="1"/>
    <col min="14341" max="14341" width="9.140625" customWidth="1"/>
    <col min="14342" max="14342" width="13.42578125" customWidth="1"/>
    <col min="14343" max="14343" width="26.28515625" customWidth="1"/>
    <col min="14344" max="14344" width="10.5703125" customWidth="1"/>
    <col min="14345" max="14346" width="9.140625" customWidth="1"/>
    <col min="14347" max="14347" width="10.140625" customWidth="1"/>
    <col min="14348" max="14348" width="11.5703125" customWidth="1"/>
    <col min="14349" max="14349" width="9.85546875" customWidth="1"/>
    <col min="14350" max="14350" width="10" customWidth="1"/>
    <col min="14351" max="14351" width="24.140625" customWidth="1"/>
    <col min="14352" max="14352" width="26.85546875" customWidth="1"/>
    <col min="14353" max="14353" width="9.140625" customWidth="1"/>
    <col min="14354" max="14354" width="7.85546875" customWidth="1"/>
    <col min="14355" max="14355" width="22" customWidth="1"/>
    <col min="14356" max="14356" width="7.7109375" customWidth="1"/>
    <col min="14357" max="14369" width="3.42578125" customWidth="1"/>
    <col min="14370" max="14370" width="4.140625" customWidth="1"/>
    <col min="14371" max="14390" width="3.42578125" customWidth="1"/>
    <col min="14594" max="14594" width="16.85546875" customWidth="1"/>
    <col min="14595" max="14595" width="21.5703125" customWidth="1"/>
    <col min="14596" max="14596" width="27.7109375" customWidth="1"/>
    <col min="14597" max="14597" width="9.140625" customWidth="1"/>
    <col min="14598" max="14598" width="13.42578125" customWidth="1"/>
    <col min="14599" max="14599" width="26.28515625" customWidth="1"/>
    <col min="14600" max="14600" width="10.5703125" customWidth="1"/>
    <col min="14601" max="14602" width="9.140625" customWidth="1"/>
    <col min="14603" max="14603" width="10.140625" customWidth="1"/>
    <col min="14604" max="14604" width="11.5703125" customWidth="1"/>
    <col min="14605" max="14605" width="9.85546875" customWidth="1"/>
    <col min="14606" max="14606" width="10" customWidth="1"/>
    <col min="14607" max="14607" width="24.140625" customWidth="1"/>
    <col min="14608" max="14608" width="26.85546875" customWidth="1"/>
    <col min="14609" max="14609" width="9.140625" customWidth="1"/>
    <col min="14610" max="14610" width="7.85546875" customWidth="1"/>
    <col min="14611" max="14611" width="22" customWidth="1"/>
    <col min="14612" max="14612" width="7.7109375" customWidth="1"/>
    <col min="14613" max="14625" width="3.42578125" customWidth="1"/>
    <col min="14626" max="14626" width="4.140625" customWidth="1"/>
    <col min="14627" max="14646" width="3.42578125" customWidth="1"/>
    <col min="14850" max="14850" width="16.85546875" customWidth="1"/>
    <col min="14851" max="14851" width="21.5703125" customWidth="1"/>
    <col min="14852" max="14852" width="27.7109375" customWidth="1"/>
    <col min="14853" max="14853" width="9.140625" customWidth="1"/>
    <col min="14854" max="14854" width="13.42578125" customWidth="1"/>
    <col min="14855" max="14855" width="26.28515625" customWidth="1"/>
    <col min="14856" max="14856" width="10.5703125" customWidth="1"/>
    <col min="14857" max="14858" width="9.140625" customWidth="1"/>
    <col min="14859" max="14859" width="10.140625" customWidth="1"/>
    <col min="14860" max="14860" width="11.5703125" customWidth="1"/>
    <col min="14861" max="14861" width="9.85546875" customWidth="1"/>
    <col min="14862" max="14862" width="10" customWidth="1"/>
    <col min="14863" max="14863" width="24.140625" customWidth="1"/>
    <col min="14864" max="14864" width="26.85546875" customWidth="1"/>
    <col min="14865" max="14865" width="9.140625" customWidth="1"/>
    <col min="14866" max="14866" width="7.85546875" customWidth="1"/>
    <col min="14867" max="14867" width="22" customWidth="1"/>
    <col min="14868" max="14868" width="7.7109375" customWidth="1"/>
    <col min="14869" max="14881" width="3.42578125" customWidth="1"/>
    <col min="14882" max="14882" width="4.140625" customWidth="1"/>
    <col min="14883" max="14902" width="3.42578125" customWidth="1"/>
    <col min="15106" max="15106" width="16.85546875" customWidth="1"/>
    <col min="15107" max="15107" width="21.5703125" customWidth="1"/>
    <col min="15108" max="15108" width="27.7109375" customWidth="1"/>
    <col min="15109" max="15109" width="9.140625" customWidth="1"/>
    <col min="15110" max="15110" width="13.42578125" customWidth="1"/>
    <col min="15111" max="15111" width="26.28515625" customWidth="1"/>
    <col min="15112" max="15112" width="10.5703125" customWidth="1"/>
    <col min="15113" max="15114" width="9.140625" customWidth="1"/>
    <col min="15115" max="15115" width="10.140625" customWidth="1"/>
    <col min="15116" max="15116" width="11.5703125" customWidth="1"/>
    <col min="15117" max="15117" width="9.85546875" customWidth="1"/>
    <col min="15118" max="15118" width="10" customWidth="1"/>
    <col min="15119" max="15119" width="24.140625" customWidth="1"/>
    <col min="15120" max="15120" width="26.85546875" customWidth="1"/>
    <col min="15121" max="15121" width="9.140625" customWidth="1"/>
    <col min="15122" max="15122" width="7.85546875" customWidth="1"/>
    <col min="15123" max="15123" width="22" customWidth="1"/>
    <col min="15124" max="15124" width="7.7109375" customWidth="1"/>
    <col min="15125" max="15137" width="3.42578125" customWidth="1"/>
    <col min="15138" max="15138" width="4.140625" customWidth="1"/>
    <col min="15139" max="15158" width="3.42578125" customWidth="1"/>
    <col min="15362" max="15362" width="16.85546875" customWidth="1"/>
    <col min="15363" max="15363" width="21.5703125" customWidth="1"/>
    <col min="15364" max="15364" width="27.7109375" customWidth="1"/>
    <col min="15365" max="15365" width="9.140625" customWidth="1"/>
    <col min="15366" max="15366" width="13.42578125" customWidth="1"/>
    <col min="15367" max="15367" width="26.28515625" customWidth="1"/>
    <col min="15368" max="15368" width="10.5703125" customWidth="1"/>
    <col min="15369" max="15370" width="9.140625" customWidth="1"/>
    <col min="15371" max="15371" width="10.140625" customWidth="1"/>
    <col min="15372" max="15372" width="11.5703125" customWidth="1"/>
    <col min="15373" max="15373" width="9.85546875" customWidth="1"/>
    <col min="15374" max="15374" width="10" customWidth="1"/>
    <col min="15375" max="15375" width="24.140625" customWidth="1"/>
    <col min="15376" max="15376" width="26.85546875" customWidth="1"/>
    <col min="15377" max="15377" width="9.140625" customWidth="1"/>
    <col min="15378" max="15378" width="7.85546875" customWidth="1"/>
    <col min="15379" max="15379" width="22" customWidth="1"/>
    <col min="15380" max="15380" width="7.7109375" customWidth="1"/>
    <col min="15381" max="15393" width="3.42578125" customWidth="1"/>
    <col min="15394" max="15394" width="4.140625" customWidth="1"/>
    <col min="15395" max="15414" width="3.42578125" customWidth="1"/>
    <col min="15618" max="15618" width="16.85546875" customWidth="1"/>
    <col min="15619" max="15619" width="21.5703125" customWidth="1"/>
    <col min="15620" max="15620" width="27.7109375" customWidth="1"/>
    <col min="15621" max="15621" width="9.140625" customWidth="1"/>
    <col min="15622" max="15622" width="13.42578125" customWidth="1"/>
    <col min="15623" max="15623" width="26.28515625" customWidth="1"/>
    <col min="15624" max="15624" width="10.5703125" customWidth="1"/>
    <col min="15625" max="15626" width="9.140625" customWidth="1"/>
    <col min="15627" max="15627" width="10.140625" customWidth="1"/>
    <col min="15628" max="15628" width="11.5703125" customWidth="1"/>
    <col min="15629" max="15629" width="9.85546875" customWidth="1"/>
    <col min="15630" max="15630" width="10" customWidth="1"/>
    <col min="15631" max="15631" width="24.140625" customWidth="1"/>
    <col min="15632" max="15632" width="26.85546875" customWidth="1"/>
    <col min="15633" max="15633" width="9.140625" customWidth="1"/>
    <col min="15634" max="15634" width="7.85546875" customWidth="1"/>
    <col min="15635" max="15635" width="22" customWidth="1"/>
    <col min="15636" max="15636" width="7.7109375" customWidth="1"/>
    <col min="15637" max="15649" width="3.42578125" customWidth="1"/>
    <col min="15650" max="15650" width="4.140625" customWidth="1"/>
    <col min="15651" max="15670" width="3.42578125" customWidth="1"/>
    <col min="15874" max="15874" width="16.85546875" customWidth="1"/>
    <col min="15875" max="15875" width="21.5703125" customWidth="1"/>
    <col min="15876" max="15876" width="27.7109375" customWidth="1"/>
    <col min="15877" max="15877" width="9.140625" customWidth="1"/>
    <col min="15878" max="15878" width="13.42578125" customWidth="1"/>
    <col min="15879" max="15879" width="26.28515625" customWidth="1"/>
    <col min="15880" max="15880" width="10.5703125" customWidth="1"/>
    <col min="15881" max="15882" width="9.140625" customWidth="1"/>
    <col min="15883" max="15883" width="10.140625" customWidth="1"/>
    <col min="15884" max="15884" width="11.5703125" customWidth="1"/>
    <col min="15885" max="15885" width="9.85546875" customWidth="1"/>
    <col min="15886" max="15886" width="10" customWidth="1"/>
    <col min="15887" max="15887" width="24.140625" customWidth="1"/>
    <col min="15888" max="15888" width="26.85546875" customWidth="1"/>
    <col min="15889" max="15889" width="9.140625" customWidth="1"/>
    <col min="15890" max="15890" width="7.85546875" customWidth="1"/>
    <col min="15891" max="15891" width="22" customWidth="1"/>
    <col min="15892" max="15892" width="7.7109375" customWidth="1"/>
    <col min="15893" max="15905" width="3.42578125" customWidth="1"/>
    <col min="15906" max="15906" width="4.140625" customWidth="1"/>
    <col min="15907" max="15926" width="3.42578125" customWidth="1"/>
    <col min="16130" max="16130" width="16.85546875" customWidth="1"/>
    <col min="16131" max="16131" width="21.5703125" customWidth="1"/>
    <col min="16132" max="16132" width="27.7109375" customWidth="1"/>
    <col min="16133" max="16133" width="9.140625" customWidth="1"/>
    <col min="16134" max="16134" width="13.42578125" customWidth="1"/>
    <col min="16135" max="16135" width="26.28515625" customWidth="1"/>
    <col min="16136" max="16136" width="10.5703125" customWidth="1"/>
    <col min="16137" max="16138" width="9.140625" customWidth="1"/>
    <col min="16139" max="16139" width="10.140625" customWidth="1"/>
    <col min="16140" max="16140" width="11.5703125" customWidth="1"/>
    <col min="16141" max="16141" width="9.85546875" customWidth="1"/>
    <col min="16142" max="16142" width="10" customWidth="1"/>
    <col min="16143" max="16143" width="24.140625" customWidth="1"/>
    <col min="16144" max="16144" width="26.85546875" customWidth="1"/>
    <col min="16145" max="16145" width="9.140625" customWidth="1"/>
    <col min="16146" max="16146" width="7.85546875" customWidth="1"/>
    <col min="16147" max="16147" width="22" customWidth="1"/>
    <col min="16148" max="16148" width="7.7109375" customWidth="1"/>
    <col min="16149" max="16161" width="3.42578125" customWidth="1"/>
    <col min="16162" max="16162" width="4.140625" customWidth="1"/>
    <col min="16163" max="16182" width="3.42578125" customWidth="1"/>
  </cols>
  <sheetData>
    <row r="1" spans="1:54" ht="21" x14ac:dyDescent="0.25">
      <c r="A1" s="24"/>
      <c r="B1" s="1"/>
      <c r="C1" s="159" t="s">
        <v>0</v>
      </c>
      <c r="D1" s="160"/>
      <c r="E1" s="160"/>
      <c r="F1" s="160"/>
      <c r="G1" s="2" t="s">
        <v>1</v>
      </c>
      <c r="H1" s="3" t="s">
        <v>2</v>
      </c>
      <c r="I1" s="4" t="s">
        <v>3</v>
      </c>
      <c r="J1" s="4"/>
      <c r="K1" s="4"/>
      <c r="L1" s="3" t="s">
        <v>4</v>
      </c>
      <c r="M1" s="4" t="s">
        <v>5</v>
      </c>
    </row>
    <row r="2" spans="1:54" ht="15.75" x14ac:dyDescent="0.25">
      <c r="A2" s="25"/>
      <c r="C2" s="161" t="s">
        <v>6</v>
      </c>
      <c r="D2" s="162"/>
      <c r="E2" s="162"/>
      <c r="F2" s="162"/>
      <c r="G2" s="163"/>
      <c r="H2" s="3" t="s">
        <v>7</v>
      </c>
      <c r="I2" s="6" t="s">
        <v>8</v>
      </c>
      <c r="J2" s="7"/>
      <c r="K2" s="7"/>
      <c r="L2" s="3" t="s">
        <v>9</v>
      </c>
      <c r="M2" s="4" t="s">
        <v>10</v>
      </c>
    </row>
    <row r="3" spans="1:54" x14ac:dyDescent="0.25">
      <c r="A3" s="25"/>
      <c r="G3" s="9"/>
      <c r="H3" s="3"/>
      <c r="I3" s="6"/>
      <c r="J3" s="7"/>
      <c r="K3" s="7"/>
      <c r="L3" s="3" t="s">
        <v>11</v>
      </c>
      <c r="M3" s="6" t="s">
        <v>12</v>
      </c>
    </row>
    <row r="4" spans="1:54" x14ac:dyDescent="0.25">
      <c r="G4" s="9"/>
      <c r="H4" s="3"/>
      <c r="I4" s="6"/>
      <c r="J4" s="7"/>
      <c r="K4" s="7"/>
      <c r="L4" s="3"/>
      <c r="M4" s="4"/>
    </row>
    <row r="5" spans="1:54" ht="15" x14ac:dyDescent="0.25">
      <c r="A5" s="164" t="s">
        <v>13</v>
      </c>
      <c r="B5" s="166" t="s">
        <v>14</v>
      </c>
      <c r="C5" s="168" t="s">
        <v>15</v>
      </c>
      <c r="D5" s="168" t="s">
        <v>16</v>
      </c>
      <c r="E5" s="170" t="s">
        <v>17</v>
      </c>
      <c r="F5" s="172" t="s">
        <v>18</v>
      </c>
      <c r="G5" s="153" t="s">
        <v>19</v>
      </c>
      <c r="H5" s="150"/>
      <c r="I5" s="151"/>
      <c r="J5" s="151"/>
      <c r="K5" s="151"/>
      <c r="L5" s="151"/>
      <c r="M5" s="151"/>
      <c r="N5" s="152"/>
      <c r="O5" s="153" t="s">
        <v>20</v>
      </c>
      <c r="P5" s="153" t="s">
        <v>21</v>
      </c>
      <c r="Q5" s="153" t="s">
        <v>22</v>
      </c>
      <c r="R5" s="153" t="s">
        <v>23</v>
      </c>
      <c r="S5" s="155" t="s">
        <v>24</v>
      </c>
      <c r="T5" s="157" t="s">
        <v>25</v>
      </c>
      <c r="U5" s="145" t="s">
        <v>26</v>
      </c>
      <c r="V5" s="145" t="s">
        <v>27</v>
      </c>
      <c r="W5" s="145" t="s">
        <v>28</v>
      </c>
      <c r="X5" s="145" t="s">
        <v>623</v>
      </c>
      <c r="Y5" s="145" t="s">
        <v>29</v>
      </c>
      <c r="Z5" s="145" t="s">
        <v>30</v>
      </c>
      <c r="AA5" s="145" t="s">
        <v>31</v>
      </c>
      <c r="AB5" s="145" t="s">
        <v>32</v>
      </c>
      <c r="AC5" s="145" t="s">
        <v>33</v>
      </c>
      <c r="AD5" s="145" t="s">
        <v>34</v>
      </c>
      <c r="AE5" s="145" t="s">
        <v>35</v>
      </c>
      <c r="AF5" s="145" t="s">
        <v>36</v>
      </c>
      <c r="AG5" s="145" t="s">
        <v>37</v>
      </c>
      <c r="AH5" s="145" t="s">
        <v>38</v>
      </c>
      <c r="AI5" s="145" t="s">
        <v>39</v>
      </c>
      <c r="AJ5" s="145" t="s">
        <v>40</v>
      </c>
      <c r="AK5" s="149" t="s">
        <v>41</v>
      </c>
      <c r="AL5" s="145" t="s">
        <v>42</v>
      </c>
      <c r="AM5" s="145" t="s">
        <v>43</v>
      </c>
      <c r="AN5" s="145" t="s">
        <v>44</v>
      </c>
      <c r="AO5" s="145" t="s">
        <v>45</v>
      </c>
      <c r="AP5" s="145" t="s">
        <v>46</v>
      </c>
      <c r="AQ5" s="145" t="s">
        <v>47</v>
      </c>
      <c r="AR5" s="145" t="s">
        <v>48</v>
      </c>
      <c r="AS5" s="145" t="s">
        <v>49</v>
      </c>
      <c r="AT5" s="145" t="s">
        <v>50</v>
      </c>
      <c r="AU5" s="145" t="s">
        <v>51</v>
      </c>
      <c r="AV5" s="145" t="s">
        <v>52</v>
      </c>
      <c r="AW5" s="145" t="s">
        <v>53</v>
      </c>
      <c r="AX5" s="145" t="s">
        <v>54</v>
      </c>
      <c r="AY5" s="145" t="s">
        <v>55</v>
      </c>
      <c r="AZ5" s="145" t="s">
        <v>56</v>
      </c>
      <c r="BA5" s="145" t="s">
        <v>57</v>
      </c>
      <c r="BB5" s="147" t="s">
        <v>58</v>
      </c>
    </row>
    <row r="6" spans="1:54" ht="94.5" customHeight="1" x14ac:dyDescent="0.25">
      <c r="A6" s="165"/>
      <c r="B6" s="167"/>
      <c r="C6" s="169"/>
      <c r="D6" s="169"/>
      <c r="E6" s="171"/>
      <c r="F6" s="173"/>
      <c r="G6" s="154"/>
      <c r="H6" s="10" t="s">
        <v>624</v>
      </c>
      <c r="I6" s="11" t="s">
        <v>625</v>
      </c>
      <c r="J6" s="11" t="s">
        <v>626</v>
      </c>
      <c r="K6" s="11" t="s">
        <v>627</v>
      </c>
      <c r="L6" s="11" t="s">
        <v>628</v>
      </c>
      <c r="M6" s="11" t="s">
        <v>629</v>
      </c>
      <c r="N6" s="11" t="s">
        <v>630</v>
      </c>
      <c r="O6" s="154"/>
      <c r="P6" s="154"/>
      <c r="Q6" s="154"/>
      <c r="R6" s="154"/>
      <c r="S6" s="156"/>
      <c r="T6" s="158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8"/>
    </row>
    <row r="7" spans="1:54" s="12" customFormat="1" ht="24.75" customHeight="1" x14ac:dyDescent="0.2">
      <c r="A7" s="57" t="s">
        <v>622</v>
      </c>
      <c r="B7" s="198" t="s">
        <v>450</v>
      </c>
      <c r="C7" s="188" t="s">
        <v>554</v>
      </c>
      <c r="D7" s="197" t="s">
        <v>555</v>
      </c>
      <c r="E7" s="188" t="s">
        <v>71</v>
      </c>
      <c r="F7" s="174" t="s">
        <v>9</v>
      </c>
      <c r="G7" s="188"/>
      <c r="H7" s="196">
        <v>43.1</v>
      </c>
      <c r="I7" s="195">
        <v>18.8</v>
      </c>
      <c r="J7" s="195">
        <v>5.2</v>
      </c>
      <c r="K7" s="195">
        <v>0</v>
      </c>
      <c r="L7" s="195">
        <v>7.7</v>
      </c>
      <c r="M7" s="195">
        <v>7.4</v>
      </c>
      <c r="N7" s="194">
        <v>4</v>
      </c>
      <c r="O7" s="197" t="s">
        <v>556</v>
      </c>
      <c r="P7" s="188" t="s">
        <v>458</v>
      </c>
      <c r="Q7" s="187" t="s">
        <v>66</v>
      </c>
      <c r="R7" s="209">
        <v>124</v>
      </c>
      <c r="S7" s="215" t="s">
        <v>616</v>
      </c>
      <c r="T7" s="216">
        <v>1</v>
      </c>
      <c r="U7" s="216"/>
      <c r="V7" s="216"/>
      <c r="W7" s="216">
        <v>1</v>
      </c>
      <c r="X7" s="216"/>
      <c r="Y7" s="216"/>
      <c r="Z7" s="216"/>
      <c r="AA7" s="216">
        <v>1</v>
      </c>
      <c r="AB7" s="216"/>
      <c r="AC7" s="216"/>
      <c r="AD7" s="216"/>
      <c r="AE7" s="216">
        <v>1</v>
      </c>
      <c r="AF7" s="216"/>
      <c r="AG7" s="216">
        <v>1</v>
      </c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>
        <v>1</v>
      </c>
      <c r="BA7" s="216"/>
      <c r="BB7" s="216"/>
    </row>
    <row r="8" spans="1:54" s="12" customFormat="1" ht="24.75" customHeight="1" x14ac:dyDescent="0.2">
      <c r="A8" s="57" t="s">
        <v>622</v>
      </c>
      <c r="B8" s="193" t="s">
        <v>450</v>
      </c>
      <c r="C8" s="189" t="s">
        <v>263</v>
      </c>
      <c r="D8" s="197" t="s">
        <v>557</v>
      </c>
      <c r="E8" s="189" t="s">
        <v>71</v>
      </c>
      <c r="F8" s="175" t="s">
        <v>9</v>
      </c>
      <c r="G8" s="189"/>
      <c r="H8" s="192">
        <v>58</v>
      </c>
      <c r="I8" s="189">
        <v>25.7</v>
      </c>
      <c r="J8" s="189">
        <v>6.7</v>
      </c>
      <c r="K8" s="191">
        <v>0</v>
      </c>
      <c r="L8" s="189">
        <v>8.6</v>
      </c>
      <c r="M8" s="189">
        <v>8</v>
      </c>
      <c r="N8" s="193">
        <v>9</v>
      </c>
      <c r="O8" s="197" t="s">
        <v>556</v>
      </c>
      <c r="P8" s="190" t="s">
        <v>458</v>
      </c>
      <c r="Q8" s="187" t="s">
        <v>66</v>
      </c>
      <c r="R8" s="211">
        <v>120</v>
      </c>
      <c r="S8" s="215" t="s">
        <v>616</v>
      </c>
      <c r="T8" s="219">
        <v>1</v>
      </c>
      <c r="U8" s="219"/>
      <c r="V8" s="220">
        <v>1</v>
      </c>
      <c r="W8" s="220"/>
      <c r="X8" s="220">
        <v>1</v>
      </c>
      <c r="Y8" s="220">
        <v>1</v>
      </c>
      <c r="Z8" s="220">
        <v>1</v>
      </c>
      <c r="AA8" s="220"/>
      <c r="AB8" s="220">
        <v>1</v>
      </c>
      <c r="AC8" s="220">
        <v>1</v>
      </c>
      <c r="AD8" s="220">
        <v>1</v>
      </c>
      <c r="AE8" s="220"/>
      <c r="AF8" s="220">
        <v>1</v>
      </c>
      <c r="AG8" s="220"/>
      <c r="AH8" s="220">
        <v>1</v>
      </c>
      <c r="AI8" s="220">
        <v>1</v>
      </c>
      <c r="AJ8" s="220">
        <v>1</v>
      </c>
      <c r="AK8" s="220">
        <v>1</v>
      </c>
      <c r="AL8" s="220">
        <v>1</v>
      </c>
      <c r="AM8" s="220">
        <v>1</v>
      </c>
      <c r="AN8" s="220">
        <v>1</v>
      </c>
      <c r="AO8" s="220">
        <v>1</v>
      </c>
      <c r="AP8" s="220">
        <v>1</v>
      </c>
      <c r="AQ8" s="220">
        <v>1</v>
      </c>
      <c r="AR8" s="220">
        <v>1</v>
      </c>
      <c r="AS8" s="220">
        <v>1</v>
      </c>
      <c r="AT8" s="220">
        <v>1</v>
      </c>
      <c r="AU8" s="220">
        <v>1</v>
      </c>
      <c r="AV8" s="220">
        <v>1</v>
      </c>
      <c r="AW8" s="220">
        <v>1</v>
      </c>
      <c r="AX8" s="220">
        <v>1</v>
      </c>
      <c r="AY8" s="220">
        <v>1</v>
      </c>
      <c r="AZ8" s="220"/>
      <c r="BA8" s="220">
        <v>1</v>
      </c>
      <c r="BB8" s="220">
        <v>1</v>
      </c>
    </row>
    <row r="9" spans="1:54" s="12" customFormat="1" ht="24.75" customHeight="1" x14ac:dyDescent="0.2">
      <c r="A9" s="57" t="s">
        <v>622</v>
      </c>
      <c r="B9" s="193" t="s">
        <v>450</v>
      </c>
      <c r="C9" s="189" t="s">
        <v>558</v>
      </c>
      <c r="D9" s="189" t="s">
        <v>559</v>
      </c>
      <c r="E9" s="189" t="s">
        <v>71</v>
      </c>
      <c r="F9" s="175" t="s">
        <v>9</v>
      </c>
      <c r="G9" s="189"/>
      <c r="H9" s="192">
        <v>47.7</v>
      </c>
      <c r="I9" s="189">
        <v>20.5</v>
      </c>
      <c r="J9" s="189">
        <v>5.7</v>
      </c>
      <c r="K9" s="189">
        <v>0</v>
      </c>
      <c r="L9" s="189">
        <v>6.5</v>
      </c>
      <c r="M9" s="189">
        <v>8.8000000000000007</v>
      </c>
      <c r="N9" s="193">
        <v>6.2</v>
      </c>
      <c r="O9" s="197" t="s">
        <v>194</v>
      </c>
      <c r="P9" s="190" t="s">
        <v>560</v>
      </c>
      <c r="Q9" s="187" t="s">
        <v>95</v>
      </c>
      <c r="R9" s="211">
        <v>234</v>
      </c>
      <c r="S9" s="218" t="s">
        <v>91</v>
      </c>
      <c r="T9" s="219">
        <v>3</v>
      </c>
      <c r="U9" s="219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</row>
    <row r="10" spans="1:54" s="12" customFormat="1" ht="24.75" customHeight="1" x14ac:dyDescent="0.2">
      <c r="A10" s="57" t="s">
        <v>622</v>
      </c>
      <c r="B10" s="193" t="s">
        <v>450</v>
      </c>
      <c r="C10" s="189" t="s">
        <v>469</v>
      </c>
      <c r="D10" s="189" t="s">
        <v>561</v>
      </c>
      <c r="E10" s="189" t="s">
        <v>71</v>
      </c>
      <c r="F10" s="175" t="s">
        <v>9</v>
      </c>
      <c r="G10" s="189"/>
      <c r="H10" s="192">
        <v>51.199999999999996</v>
      </c>
      <c r="I10" s="189">
        <v>25.2</v>
      </c>
      <c r="J10" s="189">
        <v>5.5</v>
      </c>
      <c r="K10" s="191">
        <v>0</v>
      </c>
      <c r="L10" s="189">
        <v>6.8</v>
      </c>
      <c r="M10" s="189">
        <v>7.9</v>
      </c>
      <c r="N10" s="193">
        <v>5.8</v>
      </c>
      <c r="O10" s="197" t="s">
        <v>194</v>
      </c>
      <c r="P10" s="190" t="s">
        <v>560</v>
      </c>
      <c r="Q10" s="187" t="s">
        <v>90</v>
      </c>
      <c r="R10" s="212">
        <v>60</v>
      </c>
      <c r="S10" s="218" t="s">
        <v>91</v>
      </c>
      <c r="T10" s="219">
        <v>3</v>
      </c>
      <c r="U10" s="220"/>
      <c r="V10" s="221">
        <v>1</v>
      </c>
      <c r="W10" s="221">
        <v>1</v>
      </c>
      <c r="X10" s="221"/>
      <c r="Y10" s="221"/>
      <c r="Z10" s="221"/>
      <c r="AA10" s="221"/>
      <c r="AB10" s="221"/>
      <c r="AC10" s="221"/>
      <c r="AD10" s="221"/>
      <c r="AE10" s="221">
        <v>1</v>
      </c>
      <c r="AF10" s="221"/>
      <c r="AG10" s="221">
        <v>1</v>
      </c>
      <c r="AH10" s="221"/>
      <c r="AI10" s="221">
        <v>1</v>
      </c>
      <c r="AJ10" s="221"/>
      <c r="AK10" s="221">
        <v>1</v>
      </c>
      <c r="AL10" s="221"/>
      <c r="AM10" s="221"/>
      <c r="AN10" s="221">
        <v>1</v>
      </c>
      <c r="AO10" s="221"/>
      <c r="AP10" s="221"/>
      <c r="AQ10" s="221"/>
      <c r="AR10" s="221"/>
      <c r="AS10" s="221"/>
      <c r="AT10" s="221">
        <v>1</v>
      </c>
      <c r="AU10" s="221">
        <v>1</v>
      </c>
      <c r="AV10" s="221"/>
      <c r="AW10" s="221"/>
      <c r="AX10" s="221"/>
      <c r="AY10" s="221">
        <v>1</v>
      </c>
      <c r="AZ10" s="221">
        <v>1</v>
      </c>
      <c r="BA10" s="221"/>
      <c r="BB10" s="221"/>
    </row>
    <row r="11" spans="1:54" s="12" customFormat="1" ht="24.75" customHeight="1" x14ac:dyDescent="0.2">
      <c r="A11" s="57" t="s">
        <v>622</v>
      </c>
      <c r="B11" s="193" t="s">
        <v>450</v>
      </c>
      <c r="C11" s="189" t="s">
        <v>471</v>
      </c>
      <c r="D11" s="189" t="s">
        <v>197</v>
      </c>
      <c r="E11" s="189" t="s">
        <v>71</v>
      </c>
      <c r="F11" s="176" t="s">
        <v>9</v>
      </c>
      <c r="G11" s="189"/>
      <c r="H11" s="192">
        <v>51.599999999999994</v>
      </c>
      <c r="I11" s="189">
        <v>17.2</v>
      </c>
      <c r="J11" s="189">
        <v>10.3</v>
      </c>
      <c r="K11" s="191">
        <v>0</v>
      </c>
      <c r="L11" s="189">
        <v>8.4</v>
      </c>
      <c r="M11" s="189">
        <v>7.9</v>
      </c>
      <c r="N11" s="193">
        <v>7.8</v>
      </c>
      <c r="O11" s="189" t="s">
        <v>452</v>
      </c>
      <c r="P11" s="189" t="s">
        <v>562</v>
      </c>
      <c r="Q11" s="187" t="s">
        <v>90</v>
      </c>
      <c r="R11" s="212">
        <v>83</v>
      </c>
      <c r="S11" s="218" t="s">
        <v>91</v>
      </c>
      <c r="T11" s="219">
        <v>3</v>
      </c>
      <c r="U11" s="220"/>
      <c r="V11" s="220"/>
      <c r="W11" s="220"/>
      <c r="X11" s="220">
        <v>1</v>
      </c>
      <c r="Y11" s="220"/>
      <c r="Z11" s="220">
        <v>1</v>
      </c>
      <c r="AA11" s="220">
        <v>1</v>
      </c>
      <c r="AB11" s="220">
        <v>1</v>
      </c>
      <c r="AC11" s="220"/>
      <c r="AD11" s="220"/>
      <c r="AE11" s="220"/>
      <c r="AF11" s="220">
        <v>1</v>
      </c>
      <c r="AG11" s="220"/>
      <c r="AH11" s="220">
        <v>1</v>
      </c>
      <c r="AI11" s="220"/>
      <c r="AJ11" s="220"/>
      <c r="AK11" s="220"/>
      <c r="AL11" s="220"/>
      <c r="AM11" s="220"/>
      <c r="AN11" s="220">
        <v>1</v>
      </c>
      <c r="AO11" s="220">
        <v>1</v>
      </c>
      <c r="AP11" s="220"/>
      <c r="AQ11" s="220">
        <v>1</v>
      </c>
      <c r="AR11" s="220">
        <v>1</v>
      </c>
      <c r="AS11" s="220"/>
      <c r="AT11" s="220"/>
      <c r="AU11" s="220"/>
      <c r="AV11" s="220"/>
      <c r="AW11" s="220">
        <v>1</v>
      </c>
      <c r="AX11" s="220"/>
      <c r="AY11" s="220"/>
      <c r="AZ11" s="220"/>
      <c r="BA11" s="220"/>
      <c r="BB11" s="220">
        <v>1</v>
      </c>
    </row>
    <row r="12" spans="1:54" s="12" customFormat="1" ht="24.75" customHeight="1" x14ac:dyDescent="0.2">
      <c r="A12" s="57" t="s">
        <v>622</v>
      </c>
      <c r="B12" s="193" t="s">
        <v>450</v>
      </c>
      <c r="C12" s="189" t="s">
        <v>453</v>
      </c>
      <c r="D12" s="189" t="s">
        <v>197</v>
      </c>
      <c r="E12" s="189" t="s">
        <v>63</v>
      </c>
      <c r="F12" s="176" t="s">
        <v>9</v>
      </c>
      <c r="G12" s="189"/>
      <c r="H12" s="192">
        <v>52.6</v>
      </c>
      <c r="I12" s="189">
        <v>19.3</v>
      </c>
      <c r="J12" s="189">
        <v>8.9</v>
      </c>
      <c r="K12" s="189">
        <v>0</v>
      </c>
      <c r="L12" s="189">
        <v>8.4</v>
      </c>
      <c r="M12" s="189">
        <v>8</v>
      </c>
      <c r="N12" s="193">
        <v>8</v>
      </c>
      <c r="O12" s="189" t="s">
        <v>452</v>
      </c>
      <c r="P12" s="189" t="s">
        <v>562</v>
      </c>
      <c r="Q12" s="187" t="s">
        <v>90</v>
      </c>
      <c r="R12" s="212">
        <v>67</v>
      </c>
      <c r="S12" s="218" t="s">
        <v>91</v>
      </c>
      <c r="T12" s="219">
        <v>3</v>
      </c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</row>
    <row r="13" spans="1:54" s="12" customFormat="1" ht="24.75" customHeight="1" x14ac:dyDescent="0.2">
      <c r="A13" s="57" t="s">
        <v>622</v>
      </c>
      <c r="B13" s="193" t="s">
        <v>450</v>
      </c>
      <c r="C13" s="197" t="s">
        <v>471</v>
      </c>
      <c r="D13" s="197" t="s">
        <v>199</v>
      </c>
      <c r="E13" s="197" t="s">
        <v>71</v>
      </c>
      <c r="F13" s="177" t="s">
        <v>4</v>
      </c>
      <c r="G13" s="189"/>
      <c r="H13" s="192">
        <v>71</v>
      </c>
      <c r="I13" s="200">
        <v>36.200000000000003</v>
      </c>
      <c r="J13" s="200">
        <v>11.1</v>
      </c>
      <c r="K13" s="200">
        <v>0</v>
      </c>
      <c r="L13" s="200">
        <v>8.1999999999999993</v>
      </c>
      <c r="M13" s="200">
        <v>7.9</v>
      </c>
      <c r="N13" s="200">
        <v>7.6</v>
      </c>
      <c r="O13" s="189" t="s">
        <v>452</v>
      </c>
      <c r="P13" s="189" t="s">
        <v>562</v>
      </c>
      <c r="Q13" s="188" t="s">
        <v>90</v>
      </c>
      <c r="R13" s="213">
        <v>68</v>
      </c>
      <c r="S13" s="218" t="s">
        <v>91</v>
      </c>
      <c r="T13" s="219">
        <v>3</v>
      </c>
      <c r="U13" s="221"/>
      <c r="V13" s="221"/>
      <c r="W13" s="221"/>
      <c r="X13" s="221"/>
      <c r="Y13" s="221">
        <v>1</v>
      </c>
      <c r="Z13" s="221"/>
      <c r="AA13" s="221"/>
      <c r="AB13" s="221"/>
      <c r="AC13" s="221">
        <v>1</v>
      </c>
      <c r="AD13" s="221">
        <v>1</v>
      </c>
      <c r="AE13" s="221"/>
      <c r="AF13" s="221"/>
      <c r="AG13" s="221"/>
      <c r="AH13" s="221"/>
      <c r="AI13" s="221"/>
      <c r="AJ13" s="221">
        <v>1</v>
      </c>
      <c r="AK13" s="221"/>
      <c r="AL13" s="221">
        <v>1</v>
      </c>
      <c r="AM13" s="221">
        <v>1</v>
      </c>
      <c r="AN13" s="221"/>
      <c r="AO13" s="221"/>
      <c r="AP13" s="221">
        <v>1</v>
      </c>
      <c r="AQ13" s="221"/>
      <c r="AR13" s="221"/>
      <c r="AS13" s="221">
        <v>1</v>
      </c>
      <c r="AT13" s="221"/>
      <c r="AU13" s="221"/>
      <c r="AV13" s="221">
        <v>1</v>
      </c>
      <c r="AW13" s="221"/>
      <c r="AX13" s="221">
        <v>1</v>
      </c>
      <c r="AY13" s="221"/>
      <c r="AZ13" s="221"/>
      <c r="BA13" s="221">
        <v>1</v>
      </c>
      <c r="BB13" s="221"/>
    </row>
    <row r="14" spans="1:54" s="12" customFormat="1" ht="24.75" customHeight="1" x14ac:dyDescent="0.2">
      <c r="A14" s="57" t="s">
        <v>622</v>
      </c>
      <c r="B14" s="187" t="s">
        <v>450</v>
      </c>
      <c r="C14" s="188" t="s">
        <v>453</v>
      </c>
      <c r="D14" s="188" t="s">
        <v>199</v>
      </c>
      <c r="E14" s="188" t="s">
        <v>63</v>
      </c>
      <c r="F14" s="178" t="s">
        <v>9</v>
      </c>
      <c r="G14" s="188"/>
      <c r="H14" s="199">
        <v>60.1</v>
      </c>
      <c r="I14" s="195">
        <v>27.3</v>
      </c>
      <c r="J14" s="195">
        <v>9.3000000000000007</v>
      </c>
      <c r="K14" s="195">
        <v>0</v>
      </c>
      <c r="L14" s="195">
        <v>8.1999999999999993</v>
      </c>
      <c r="M14" s="195">
        <v>7.7</v>
      </c>
      <c r="N14" s="195">
        <v>7.6</v>
      </c>
      <c r="O14" s="188" t="s">
        <v>452</v>
      </c>
      <c r="P14" s="189" t="s">
        <v>562</v>
      </c>
      <c r="Q14" s="188" t="s">
        <v>448</v>
      </c>
      <c r="R14" s="210">
        <v>34</v>
      </c>
      <c r="S14" s="222" t="s">
        <v>91</v>
      </c>
      <c r="T14" s="219">
        <v>3</v>
      </c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</row>
    <row r="15" spans="1:54" s="12" customFormat="1" ht="24.75" customHeight="1" x14ac:dyDescent="0.2">
      <c r="A15" s="57" t="s">
        <v>622</v>
      </c>
      <c r="B15" s="187" t="s">
        <v>450</v>
      </c>
      <c r="C15" s="188" t="s">
        <v>563</v>
      </c>
      <c r="D15" s="188" t="s">
        <v>199</v>
      </c>
      <c r="E15" s="188" t="s">
        <v>63</v>
      </c>
      <c r="F15" s="179" t="s">
        <v>4</v>
      </c>
      <c r="G15" s="188"/>
      <c r="H15" s="199">
        <v>65.599999999999994</v>
      </c>
      <c r="I15" s="195">
        <v>31.1</v>
      </c>
      <c r="J15" s="195">
        <v>11.4</v>
      </c>
      <c r="K15" s="195">
        <v>0</v>
      </c>
      <c r="L15" s="195">
        <v>7.4</v>
      </c>
      <c r="M15" s="195">
        <v>8.1</v>
      </c>
      <c r="N15" s="195">
        <v>7.6</v>
      </c>
      <c r="O15" s="188" t="s">
        <v>452</v>
      </c>
      <c r="P15" s="189" t="s">
        <v>562</v>
      </c>
      <c r="Q15" s="188" t="s">
        <v>448</v>
      </c>
      <c r="R15" s="210">
        <v>34</v>
      </c>
      <c r="S15" s="222" t="s">
        <v>91</v>
      </c>
      <c r="T15" s="219">
        <v>3</v>
      </c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</row>
    <row r="16" spans="1:54" s="12" customFormat="1" ht="24.75" customHeight="1" x14ac:dyDescent="0.2">
      <c r="A16" s="57" t="s">
        <v>622</v>
      </c>
      <c r="B16" s="187" t="s">
        <v>450</v>
      </c>
      <c r="C16" s="188" t="s">
        <v>474</v>
      </c>
      <c r="D16" s="188" t="s">
        <v>205</v>
      </c>
      <c r="E16" s="188" t="s">
        <v>71</v>
      </c>
      <c r="F16" s="179" t="s">
        <v>4</v>
      </c>
      <c r="G16" s="188"/>
      <c r="H16" s="199">
        <v>74.3</v>
      </c>
      <c r="I16" s="188">
        <v>36.5</v>
      </c>
      <c r="J16" s="188">
        <v>9.8000000000000007</v>
      </c>
      <c r="K16" s="201">
        <v>4.8</v>
      </c>
      <c r="L16" s="188">
        <v>6.1</v>
      </c>
      <c r="M16" s="188">
        <v>7.9</v>
      </c>
      <c r="N16" s="188">
        <v>9.1999999999999993</v>
      </c>
      <c r="O16" s="188" t="s">
        <v>452</v>
      </c>
      <c r="P16" s="189" t="s">
        <v>562</v>
      </c>
      <c r="Q16" s="188" t="s">
        <v>66</v>
      </c>
      <c r="R16" s="210">
        <v>129</v>
      </c>
      <c r="S16" s="222" t="s">
        <v>91</v>
      </c>
      <c r="T16" s="219">
        <v>3</v>
      </c>
      <c r="U16" s="217"/>
      <c r="V16" s="217">
        <v>1</v>
      </c>
      <c r="W16" s="217">
        <v>1</v>
      </c>
      <c r="X16" s="217"/>
      <c r="Y16" s="217"/>
      <c r="Z16" s="217"/>
      <c r="AA16" s="217"/>
      <c r="AB16" s="217"/>
      <c r="AC16" s="217"/>
      <c r="AD16" s="217"/>
      <c r="AE16" s="217">
        <v>1</v>
      </c>
      <c r="AF16" s="217"/>
      <c r="AG16" s="217">
        <v>1</v>
      </c>
      <c r="AH16" s="217"/>
      <c r="AI16" s="217">
        <v>1</v>
      </c>
      <c r="AJ16" s="217"/>
      <c r="AK16" s="217">
        <v>1</v>
      </c>
      <c r="AL16" s="217"/>
      <c r="AM16" s="217"/>
      <c r="AN16" s="217"/>
      <c r="AO16" s="217"/>
      <c r="AP16" s="217"/>
      <c r="AQ16" s="217"/>
      <c r="AR16" s="217"/>
      <c r="AS16" s="217"/>
      <c r="AT16" s="217">
        <v>1</v>
      </c>
      <c r="AU16" s="217">
        <v>1</v>
      </c>
      <c r="AV16" s="217"/>
      <c r="AW16" s="217"/>
      <c r="AX16" s="217"/>
      <c r="AY16" s="217">
        <v>1</v>
      </c>
      <c r="AZ16" s="217">
        <v>1</v>
      </c>
      <c r="BA16" s="217"/>
      <c r="BB16" s="217"/>
    </row>
    <row r="17" spans="1:54" s="12" customFormat="1" ht="24.75" customHeight="1" x14ac:dyDescent="0.2">
      <c r="A17" s="57" t="s">
        <v>622</v>
      </c>
      <c r="B17" s="187" t="s">
        <v>450</v>
      </c>
      <c r="C17" s="188" t="s">
        <v>475</v>
      </c>
      <c r="D17" s="188" t="s">
        <v>205</v>
      </c>
      <c r="E17" s="188" t="s">
        <v>63</v>
      </c>
      <c r="F17" s="178" t="s">
        <v>7</v>
      </c>
      <c r="G17" s="188"/>
      <c r="H17" s="199">
        <v>80.799999999999983</v>
      </c>
      <c r="I17" s="188">
        <v>48</v>
      </c>
      <c r="J17" s="188">
        <v>6.4</v>
      </c>
      <c r="K17" s="201">
        <v>6.9</v>
      </c>
      <c r="L17" s="188">
        <v>7.6</v>
      </c>
      <c r="M17" s="188">
        <v>6.3</v>
      </c>
      <c r="N17" s="188">
        <v>5.6</v>
      </c>
      <c r="O17" s="188" t="s">
        <v>452</v>
      </c>
      <c r="P17" s="188" t="s">
        <v>564</v>
      </c>
      <c r="Q17" s="188" t="s">
        <v>448</v>
      </c>
      <c r="R17" s="210">
        <v>46</v>
      </c>
      <c r="S17" s="222" t="s">
        <v>91</v>
      </c>
      <c r="T17" s="216">
        <v>3</v>
      </c>
      <c r="U17" s="217"/>
      <c r="V17" s="217"/>
      <c r="W17" s="217">
        <v>1</v>
      </c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>
        <v>1</v>
      </c>
      <c r="AJ17" s="217"/>
      <c r="AK17" s="217">
        <v>1</v>
      </c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</row>
    <row r="18" spans="1:54" s="12" customFormat="1" ht="24.75" customHeight="1" x14ac:dyDescent="0.2">
      <c r="A18" s="57" t="s">
        <v>622</v>
      </c>
      <c r="B18" s="187" t="s">
        <v>450</v>
      </c>
      <c r="C18" s="188" t="s">
        <v>478</v>
      </c>
      <c r="D18" s="188" t="s">
        <v>213</v>
      </c>
      <c r="E18" s="188" t="s">
        <v>71</v>
      </c>
      <c r="F18" s="178" t="s">
        <v>4</v>
      </c>
      <c r="G18" s="188"/>
      <c r="H18" s="199">
        <v>74.7</v>
      </c>
      <c r="I18" s="188">
        <v>40.700000000000003</v>
      </c>
      <c r="J18" s="188">
        <v>10.6</v>
      </c>
      <c r="K18" s="201">
        <v>0</v>
      </c>
      <c r="L18" s="188">
        <v>7.8</v>
      </c>
      <c r="M18" s="188">
        <v>7.4</v>
      </c>
      <c r="N18" s="188">
        <v>8.1999999999999993</v>
      </c>
      <c r="O18" s="188" t="s">
        <v>631</v>
      </c>
      <c r="P18" s="188" t="s">
        <v>562</v>
      </c>
      <c r="Q18" s="188" t="s">
        <v>253</v>
      </c>
      <c r="R18" s="210">
        <v>354</v>
      </c>
      <c r="S18" s="222" t="s">
        <v>91</v>
      </c>
      <c r="T18" s="219">
        <v>3</v>
      </c>
      <c r="U18" s="217"/>
      <c r="V18" s="217">
        <v>1</v>
      </c>
      <c r="W18" s="217">
        <v>1</v>
      </c>
      <c r="X18" s="217">
        <v>1</v>
      </c>
      <c r="Y18" s="217"/>
      <c r="Z18" s="217">
        <v>1</v>
      </c>
      <c r="AA18" s="217"/>
      <c r="AB18" s="217"/>
      <c r="AC18" s="217"/>
      <c r="AD18" s="217"/>
      <c r="AE18" s="217">
        <v>1</v>
      </c>
      <c r="AF18" s="217">
        <v>1</v>
      </c>
      <c r="AG18" s="217">
        <v>1</v>
      </c>
      <c r="AH18" s="217"/>
      <c r="AI18" s="217">
        <v>1</v>
      </c>
      <c r="AJ18" s="217"/>
      <c r="AK18" s="217">
        <v>1</v>
      </c>
      <c r="AL18" s="217"/>
      <c r="AM18" s="217"/>
      <c r="AN18" s="217"/>
      <c r="AO18" s="217"/>
      <c r="AP18" s="217"/>
      <c r="AQ18" s="217"/>
      <c r="AR18" s="217">
        <v>1</v>
      </c>
      <c r="AS18" s="217"/>
      <c r="AT18" s="217">
        <v>1</v>
      </c>
      <c r="AU18" s="217">
        <v>1</v>
      </c>
      <c r="AV18" s="217"/>
      <c r="AW18" s="217"/>
      <c r="AX18" s="217"/>
      <c r="AY18" s="217">
        <v>1</v>
      </c>
      <c r="AZ18" s="217">
        <v>1</v>
      </c>
      <c r="BA18" s="217"/>
      <c r="BB18" s="217"/>
    </row>
    <row r="19" spans="1:54" s="12" customFormat="1" ht="24.75" customHeight="1" x14ac:dyDescent="0.2">
      <c r="A19" s="57" t="s">
        <v>622</v>
      </c>
      <c r="B19" s="187" t="s">
        <v>450</v>
      </c>
      <c r="C19" s="188" t="s">
        <v>107</v>
      </c>
      <c r="D19" s="188" t="s">
        <v>213</v>
      </c>
      <c r="E19" s="188" t="s">
        <v>63</v>
      </c>
      <c r="F19" s="180" t="s">
        <v>7</v>
      </c>
      <c r="G19" s="188"/>
      <c r="H19" s="199">
        <v>77</v>
      </c>
      <c r="I19" s="188">
        <v>48</v>
      </c>
      <c r="J19" s="188">
        <v>6.8</v>
      </c>
      <c r="K19" s="201">
        <v>0</v>
      </c>
      <c r="L19" s="188">
        <v>7.4</v>
      </c>
      <c r="M19" s="188">
        <v>7.4</v>
      </c>
      <c r="N19" s="188">
        <v>7.4</v>
      </c>
      <c r="O19" s="188" t="s">
        <v>631</v>
      </c>
      <c r="P19" s="188" t="s">
        <v>562</v>
      </c>
      <c r="Q19" s="188" t="s">
        <v>448</v>
      </c>
      <c r="R19" s="210">
        <v>36</v>
      </c>
      <c r="S19" s="222" t="s">
        <v>91</v>
      </c>
      <c r="T19" s="219">
        <v>3</v>
      </c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</row>
    <row r="20" spans="1:54" s="12" customFormat="1" ht="24.75" customHeight="1" x14ac:dyDescent="0.2">
      <c r="A20" s="57" t="s">
        <v>622</v>
      </c>
      <c r="B20" s="187" t="s">
        <v>450</v>
      </c>
      <c r="C20" s="188" t="s">
        <v>479</v>
      </c>
      <c r="D20" s="188" t="s">
        <v>213</v>
      </c>
      <c r="E20" s="188" t="s">
        <v>63</v>
      </c>
      <c r="F20" s="180" t="s">
        <v>7</v>
      </c>
      <c r="G20" s="188"/>
      <c r="H20" s="199">
        <v>78.999999999999986</v>
      </c>
      <c r="I20" s="188">
        <v>36.299999999999997</v>
      </c>
      <c r="J20" s="188">
        <v>8.1</v>
      </c>
      <c r="K20" s="201">
        <v>12</v>
      </c>
      <c r="L20" s="188">
        <v>6.8</v>
      </c>
      <c r="M20" s="188">
        <v>7</v>
      </c>
      <c r="N20" s="188">
        <v>8.8000000000000007</v>
      </c>
      <c r="O20" s="188" t="s">
        <v>631</v>
      </c>
      <c r="P20" s="188" t="s">
        <v>562</v>
      </c>
      <c r="Q20" s="188" t="s">
        <v>448</v>
      </c>
      <c r="R20" s="210">
        <v>3</v>
      </c>
      <c r="S20" s="222" t="s">
        <v>91</v>
      </c>
      <c r="T20" s="219">
        <v>3</v>
      </c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</row>
    <row r="21" spans="1:54" s="12" customFormat="1" ht="24.75" customHeight="1" x14ac:dyDescent="0.2">
      <c r="A21" s="57" t="s">
        <v>622</v>
      </c>
      <c r="B21" s="187" t="s">
        <v>450</v>
      </c>
      <c r="C21" s="188" t="s">
        <v>565</v>
      </c>
      <c r="D21" s="188" t="s">
        <v>213</v>
      </c>
      <c r="E21" s="188" t="s">
        <v>63</v>
      </c>
      <c r="F21" s="179" t="s">
        <v>7</v>
      </c>
      <c r="G21" s="188"/>
      <c r="H21" s="199">
        <v>77.400000000000006</v>
      </c>
      <c r="I21" s="188">
        <v>40</v>
      </c>
      <c r="J21" s="188">
        <v>6.1</v>
      </c>
      <c r="K21" s="201">
        <v>7.2</v>
      </c>
      <c r="L21" s="188">
        <v>8.1</v>
      </c>
      <c r="M21" s="188">
        <v>7.4</v>
      </c>
      <c r="N21" s="188">
        <v>8.6</v>
      </c>
      <c r="O21" s="188" t="s">
        <v>631</v>
      </c>
      <c r="P21" s="188" t="s">
        <v>560</v>
      </c>
      <c r="Q21" s="188" t="s">
        <v>90</v>
      </c>
      <c r="R21" s="210">
        <v>82</v>
      </c>
      <c r="S21" s="222" t="s">
        <v>91</v>
      </c>
      <c r="T21" s="219">
        <v>3</v>
      </c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</row>
    <row r="22" spans="1:54" s="12" customFormat="1" ht="24.75" customHeight="1" x14ac:dyDescent="0.2">
      <c r="A22" s="57" t="s">
        <v>622</v>
      </c>
      <c r="B22" s="187" t="s">
        <v>450</v>
      </c>
      <c r="C22" s="188" t="s">
        <v>566</v>
      </c>
      <c r="D22" s="188" t="s">
        <v>213</v>
      </c>
      <c r="E22" s="188" t="s">
        <v>63</v>
      </c>
      <c r="F22" s="179" t="s">
        <v>9</v>
      </c>
      <c r="G22" s="188"/>
      <c r="H22" s="199">
        <v>50.4</v>
      </c>
      <c r="I22" s="188">
        <v>20.6</v>
      </c>
      <c r="J22" s="188">
        <v>9.9</v>
      </c>
      <c r="K22" s="201">
        <v>0</v>
      </c>
      <c r="L22" s="188">
        <v>7.4</v>
      </c>
      <c r="M22" s="188">
        <v>6.5</v>
      </c>
      <c r="N22" s="188">
        <v>6</v>
      </c>
      <c r="O22" s="188" t="s">
        <v>631</v>
      </c>
      <c r="P22" s="188" t="s">
        <v>560</v>
      </c>
      <c r="Q22" s="188" t="s">
        <v>448</v>
      </c>
      <c r="R22" s="210">
        <v>27</v>
      </c>
      <c r="S22" s="222" t="s">
        <v>91</v>
      </c>
      <c r="T22" s="219">
        <v>3</v>
      </c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</row>
    <row r="23" spans="1:54" s="12" customFormat="1" ht="24.75" customHeight="1" x14ac:dyDescent="0.2">
      <c r="A23" s="57" t="s">
        <v>622</v>
      </c>
      <c r="B23" s="187" t="s">
        <v>450</v>
      </c>
      <c r="C23" s="188" t="s">
        <v>480</v>
      </c>
      <c r="D23" s="188" t="s">
        <v>213</v>
      </c>
      <c r="E23" s="188" t="s">
        <v>63</v>
      </c>
      <c r="F23" s="178" t="s">
        <v>4</v>
      </c>
      <c r="G23" s="188"/>
      <c r="H23" s="199">
        <v>70.7</v>
      </c>
      <c r="I23" s="188">
        <v>39.700000000000003</v>
      </c>
      <c r="J23" s="188">
        <v>10.7</v>
      </c>
      <c r="K23" s="201">
        <v>0</v>
      </c>
      <c r="L23" s="188">
        <v>6.8</v>
      </c>
      <c r="M23" s="188">
        <v>6.7</v>
      </c>
      <c r="N23" s="188">
        <v>6.8</v>
      </c>
      <c r="O23" s="188" t="s">
        <v>631</v>
      </c>
      <c r="P23" s="188" t="s">
        <v>562</v>
      </c>
      <c r="Q23" s="188" t="s">
        <v>448</v>
      </c>
      <c r="R23" s="210">
        <v>18</v>
      </c>
      <c r="S23" s="222" t="s">
        <v>91</v>
      </c>
      <c r="T23" s="219">
        <v>3</v>
      </c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</row>
    <row r="24" spans="1:54" s="12" customFormat="1" ht="24.75" customHeight="1" x14ac:dyDescent="0.2">
      <c r="A24" s="57" t="s">
        <v>622</v>
      </c>
      <c r="B24" s="187" t="s">
        <v>450</v>
      </c>
      <c r="C24" s="188" t="s">
        <v>567</v>
      </c>
      <c r="D24" s="188" t="s">
        <v>213</v>
      </c>
      <c r="E24" s="188" t="s">
        <v>63</v>
      </c>
      <c r="F24" s="179" t="s">
        <v>2</v>
      </c>
      <c r="G24" s="188"/>
      <c r="H24" s="199">
        <v>94.2</v>
      </c>
      <c r="I24" s="188">
        <v>47.8</v>
      </c>
      <c r="J24" s="188">
        <v>10.199999999999999</v>
      </c>
      <c r="K24" s="201">
        <v>12</v>
      </c>
      <c r="L24" s="188">
        <v>8.1999999999999993</v>
      </c>
      <c r="M24" s="188">
        <v>7.4</v>
      </c>
      <c r="N24" s="188">
        <v>8.6</v>
      </c>
      <c r="O24" s="188" t="s">
        <v>631</v>
      </c>
      <c r="P24" s="188" t="s">
        <v>560</v>
      </c>
      <c r="Q24" s="188" t="s">
        <v>102</v>
      </c>
      <c r="R24" s="210">
        <v>173</v>
      </c>
      <c r="S24" s="222" t="s">
        <v>91</v>
      </c>
      <c r="T24" s="219">
        <v>3</v>
      </c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</row>
    <row r="25" spans="1:54" s="12" customFormat="1" ht="27" customHeight="1" x14ac:dyDescent="0.2">
      <c r="A25" s="57" t="s">
        <v>622</v>
      </c>
      <c r="B25" s="187" t="s">
        <v>450</v>
      </c>
      <c r="C25" s="188" t="s">
        <v>481</v>
      </c>
      <c r="D25" s="188" t="s">
        <v>459</v>
      </c>
      <c r="E25" s="188" t="s">
        <v>71</v>
      </c>
      <c r="F25" s="178" t="s">
        <v>9</v>
      </c>
      <c r="G25" s="188"/>
      <c r="H25" s="199">
        <v>60.70000000000001</v>
      </c>
      <c r="I25" s="188">
        <v>30.3</v>
      </c>
      <c r="J25" s="188">
        <v>7.4</v>
      </c>
      <c r="K25" s="201">
        <v>0</v>
      </c>
      <c r="L25" s="188">
        <v>8.1999999999999993</v>
      </c>
      <c r="M25" s="188">
        <v>7.2</v>
      </c>
      <c r="N25" s="188">
        <v>7.6</v>
      </c>
      <c r="O25" s="188" t="s">
        <v>631</v>
      </c>
      <c r="P25" s="188" t="s">
        <v>562</v>
      </c>
      <c r="Q25" s="188" t="s">
        <v>108</v>
      </c>
      <c r="R25" s="210">
        <v>503</v>
      </c>
      <c r="S25" s="222" t="s">
        <v>91</v>
      </c>
      <c r="T25" s="219">
        <v>3</v>
      </c>
      <c r="U25" s="217"/>
      <c r="V25" s="217"/>
      <c r="W25" s="217"/>
      <c r="X25" s="217"/>
      <c r="Y25" s="217">
        <v>1</v>
      </c>
      <c r="Z25" s="217"/>
      <c r="AA25" s="217">
        <v>1</v>
      </c>
      <c r="AB25" s="217">
        <v>1</v>
      </c>
      <c r="AC25" s="217">
        <v>1</v>
      </c>
      <c r="AD25" s="217">
        <v>1</v>
      </c>
      <c r="AE25" s="217"/>
      <c r="AF25" s="217"/>
      <c r="AG25" s="217"/>
      <c r="AH25" s="217">
        <v>1</v>
      </c>
      <c r="AI25" s="217"/>
      <c r="AJ25" s="217">
        <v>1</v>
      </c>
      <c r="AK25" s="217"/>
      <c r="AL25" s="217">
        <v>1</v>
      </c>
      <c r="AM25" s="217">
        <v>1</v>
      </c>
      <c r="AN25" s="217"/>
      <c r="AO25" s="217">
        <v>1</v>
      </c>
      <c r="AP25" s="217">
        <v>1</v>
      </c>
      <c r="AQ25" s="217">
        <v>1</v>
      </c>
      <c r="AR25" s="217"/>
      <c r="AS25" s="217">
        <v>1</v>
      </c>
      <c r="AT25" s="217"/>
      <c r="AU25" s="217"/>
      <c r="AV25" s="217">
        <v>1</v>
      </c>
      <c r="AW25" s="217">
        <v>1</v>
      </c>
      <c r="AX25" s="217">
        <v>1</v>
      </c>
      <c r="AY25" s="217"/>
      <c r="AZ25" s="217"/>
      <c r="BA25" s="217">
        <v>1</v>
      </c>
      <c r="BB25" s="217">
        <v>1</v>
      </c>
    </row>
    <row r="26" spans="1:54" s="12" customFormat="1" ht="27" customHeight="1" x14ac:dyDescent="0.2">
      <c r="A26" s="57" t="s">
        <v>622</v>
      </c>
      <c r="B26" s="187" t="s">
        <v>450</v>
      </c>
      <c r="C26" s="188" t="s">
        <v>568</v>
      </c>
      <c r="D26" s="188" t="s">
        <v>459</v>
      </c>
      <c r="E26" s="188" t="s">
        <v>63</v>
      </c>
      <c r="F26" s="179" t="s">
        <v>4</v>
      </c>
      <c r="G26" s="188"/>
      <c r="H26" s="199">
        <v>67.7</v>
      </c>
      <c r="I26" s="188">
        <v>37.9</v>
      </c>
      <c r="J26" s="188">
        <v>5.2</v>
      </c>
      <c r="K26" s="201">
        <v>0</v>
      </c>
      <c r="L26" s="188">
        <v>7.4</v>
      </c>
      <c r="M26" s="188">
        <v>8</v>
      </c>
      <c r="N26" s="188">
        <v>9.1999999999999993</v>
      </c>
      <c r="O26" s="188" t="s">
        <v>631</v>
      </c>
      <c r="P26" s="188" t="s">
        <v>562</v>
      </c>
      <c r="Q26" s="188" t="s">
        <v>102</v>
      </c>
      <c r="R26" s="210">
        <v>158</v>
      </c>
      <c r="S26" s="222" t="s">
        <v>91</v>
      </c>
      <c r="T26" s="219">
        <v>3</v>
      </c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</row>
    <row r="27" spans="1:54" s="12" customFormat="1" ht="27" customHeight="1" x14ac:dyDescent="0.2">
      <c r="A27" s="57" t="s">
        <v>622</v>
      </c>
      <c r="B27" s="187" t="s">
        <v>450</v>
      </c>
      <c r="C27" s="188" t="s">
        <v>569</v>
      </c>
      <c r="D27" s="188" t="s">
        <v>459</v>
      </c>
      <c r="E27" s="188" t="s">
        <v>63</v>
      </c>
      <c r="F27" s="179" t="s">
        <v>9</v>
      </c>
      <c r="G27" s="188"/>
      <c r="H27" s="199">
        <v>51.900000000000006</v>
      </c>
      <c r="I27" s="188">
        <v>16.100000000000001</v>
      </c>
      <c r="J27" s="188">
        <v>3.3</v>
      </c>
      <c r="K27" s="201">
        <v>12</v>
      </c>
      <c r="L27" s="188">
        <v>6.1</v>
      </c>
      <c r="M27" s="188">
        <v>7.2</v>
      </c>
      <c r="N27" s="188">
        <v>7.2</v>
      </c>
      <c r="O27" s="188" t="s">
        <v>631</v>
      </c>
      <c r="P27" s="188" t="s">
        <v>562</v>
      </c>
      <c r="Q27" s="188" t="s">
        <v>448</v>
      </c>
      <c r="R27" s="210">
        <v>48</v>
      </c>
      <c r="S27" s="222" t="s">
        <v>91</v>
      </c>
      <c r="T27" s="219">
        <v>3</v>
      </c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</row>
    <row r="28" spans="1:54" s="12" customFormat="1" ht="27" customHeight="1" x14ac:dyDescent="0.2">
      <c r="A28" s="57" t="s">
        <v>622</v>
      </c>
      <c r="B28" s="187" t="s">
        <v>450</v>
      </c>
      <c r="C28" s="188" t="s">
        <v>107</v>
      </c>
      <c r="D28" s="188" t="s">
        <v>459</v>
      </c>
      <c r="E28" s="188" t="s">
        <v>63</v>
      </c>
      <c r="F28" s="179" t="s">
        <v>4</v>
      </c>
      <c r="G28" s="188"/>
      <c r="H28" s="199">
        <v>66.8</v>
      </c>
      <c r="I28" s="188">
        <v>22.7</v>
      </c>
      <c r="J28" s="188">
        <v>7.3</v>
      </c>
      <c r="K28" s="201">
        <v>12</v>
      </c>
      <c r="L28" s="188">
        <v>7</v>
      </c>
      <c r="M28" s="188">
        <v>7.8</v>
      </c>
      <c r="N28" s="188">
        <v>10</v>
      </c>
      <c r="O28" s="188" t="s">
        <v>631</v>
      </c>
      <c r="P28" s="188" t="s">
        <v>562</v>
      </c>
      <c r="Q28" s="188" t="s">
        <v>448</v>
      </c>
      <c r="R28" s="210">
        <v>9</v>
      </c>
      <c r="S28" s="222" t="s">
        <v>91</v>
      </c>
      <c r="T28" s="219">
        <v>3</v>
      </c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</row>
    <row r="29" spans="1:54" s="12" customFormat="1" ht="27" customHeight="1" x14ac:dyDescent="0.2">
      <c r="A29" s="57" t="s">
        <v>622</v>
      </c>
      <c r="B29" s="187" t="s">
        <v>450</v>
      </c>
      <c r="C29" s="188" t="s">
        <v>567</v>
      </c>
      <c r="D29" s="188" t="s">
        <v>459</v>
      </c>
      <c r="E29" s="188" t="s">
        <v>63</v>
      </c>
      <c r="F29" s="179" t="s">
        <v>7</v>
      </c>
      <c r="G29" s="188"/>
      <c r="H29" s="199">
        <v>75.799999999999983</v>
      </c>
      <c r="I29" s="188">
        <v>40</v>
      </c>
      <c r="J29" s="188">
        <v>6.8</v>
      </c>
      <c r="K29" s="188">
        <v>3.4</v>
      </c>
      <c r="L29" s="188">
        <v>8.1999999999999993</v>
      </c>
      <c r="M29" s="188">
        <v>7.6</v>
      </c>
      <c r="N29" s="188">
        <v>9.8000000000000007</v>
      </c>
      <c r="O29" s="188" t="s">
        <v>631</v>
      </c>
      <c r="P29" s="188" t="s">
        <v>570</v>
      </c>
      <c r="Q29" s="188" t="s">
        <v>90</v>
      </c>
      <c r="R29" s="210">
        <v>80</v>
      </c>
      <c r="S29" s="222" t="s">
        <v>617</v>
      </c>
      <c r="T29" s="219">
        <v>3</v>
      </c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</row>
    <row r="30" spans="1:54" s="12" customFormat="1" ht="24.75" customHeight="1" x14ac:dyDescent="0.2">
      <c r="A30" s="57" t="s">
        <v>622</v>
      </c>
      <c r="B30" s="187" t="s">
        <v>450</v>
      </c>
      <c r="C30" s="188" t="s">
        <v>571</v>
      </c>
      <c r="D30" s="188" t="s">
        <v>459</v>
      </c>
      <c r="E30" s="188" t="s">
        <v>63</v>
      </c>
      <c r="F30" s="179" t="s">
        <v>4</v>
      </c>
      <c r="G30" s="188"/>
      <c r="H30" s="194">
        <v>62.599999999999994</v>
      </c>
      <c r="I30" s="188">
        <v>33</v>
      </c>
      <c r="J30" s="188">
        <v>6.3</v>
      </c>
      <c r="K30" s="201">
        <v>0</v>
      </c>
      <c r="L30" s="188">
        <v>6.5</v>
      </c>
      <c r="M30" s="188">
        <v>7</v>
      </c>
      <c r="N30" s="188">
        <v>9.8000000000000007</v>
      </c>
      <c r="O30" s="188" t="s">
        <v>631</v>
      </c>
      <c r="P30" s="188" t="s">
        <v>562</v>
      </c>
      <c r="Q30" s="188" t="s">
        <v>90</v>
      </c>
      <c r="R30" s="210">
        <v>94</v>
      </c>
      <c r="S30" s="222" t="s">
        <v>91</v>
      </c>
      <c r="T30" s="219">
        <v>3</v>
      </c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</row>
    <row r="31" spans="1:54" s="12" customFormat="1" ht="24.75" customHeight="1" x14ac:dyDescent="0.2">
      <c r="A31" s="57" t="s">
        <v>622</v>
      </c>
      <c r="B31" s="187" t="s">
        <v>450</v>
      </c>
      <c r="C31" s="188" t="s">
        <v>572</v>
      </c>
      <c r="D31" s="188" t="s">
        <v>459</v>
      </c>
      <c r="E31" s="188" t="s">
        <v>63</v>
      </c>
      <c r="F31" s="179" t="s">
        <v>9</v>
      </c>
      <c r="G31" s="188"/>
      <c r="H31" s="194">
        <v>61.79999999999999</v>
      </c>
      <c r="I31" s="188">
        <v>33.799999999999997</v>
      </c>
      <c r="J31" s="188">
        <v>5.3</v>
      </c>
      <c r="K31" s="201">
        <v>0</v>
      </c>
      <c r="L31" s="188">
        <v>6.8</v>
      </c>
      <c r="M31" s="188">
        <v>6.5</v>
      </c>
      <c r="N31" s="188">
        <v>9.4</v>
      </c>
      <c r="O31" s="188" t="s">
        <v>631</v>
      </c>
      <c r="P31" s="188" t="s">
        <v>560</v>
      </c>
      <c r="Q31" s="188" t="s">
        <v>102</v>
      </c>
      <c r="R31" s="210">
        <v>132</v>
      </c>
      <c r="S31" s="222" t="s">
        <v>91</v>
      </c>
      <c r="T31" s="219">
        <v>3</v>
      </c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</row>
    <row r="32" spans="1:54" s="12" customFormat="1" ht="24.75" customHeight="1" x14ac:dyDescent="0.2">
      <c r="A32" s="57" t="s">
        <v>622</v>
      </c>
      <c r="B32" s="187" t="s">
        <v>450</v>
      </c>
      <c r="C32" s="188" t="s">
        <v>482</v>
      </c>
      <c r="D32" s="188" t="s">
        <v>459</v>
      </c>
      <c r="E32" s="188" t="s">
        <v>63</v>
      </c>
      <c r="F32" s="180" t="s">
        <v>9</v>
      </c>
      <c r="G32" s="188"/>
      <c r="H32" s="194">
        <v>49.3</v>
      </c>
      <c r="I32" s="188">
        <v>22.6</v>
      </c>
      <c r="J32" s="188">
        <v>3.5</v>
      </c>
      <c r="K32" s="201">
        <v>7.9</v>
      </c>
      <c r="L32" s="188">
        <v>7.9</v>
      </c>
      <c r="M32" s="188">
        <v>0</v>
      </c>
      <c r="N32" s="188">
        <v>7.4</v>
      </c>
      <c r="O32" s="188" t="s">
        <v>631</v>
      </c>
      <c r="P32" s="188" t="s">
        <v>562</v>
      </c>
      <c r="Q32" s="188" t="s">
        <v>448</v>
      </c>
      <c r="R32" s="210">
        <v>17</v>
      </c>
      <c r="S32" s="222" t="s">
        <v>91</v>
      </c>
      <c r="T32" s="219">
        <v>3</v>
      </c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</row>
    <row r="33" spans="1:54" s="12" customFormat="1" ht="24.75" customHeight="1" x14ac:dyDescent="0.2">
      <c r="A33" s="57" t="s">
        <v>622</v>
      </c>
      <c r="B33" s="186" t="s">
        <v>573</v>
      </c>
      <c r="C33" s="197" t="s">
        <v>558</v>
      </c>
      <c r="D33" s="186" t="s">
        <v>357</v>
      </c>
      <c r="E33" s="186" t="s">
        <v>63</v>
      </c>
      <c r="F33" s="181" t="s">
        <v>7</v>
      </c>
      <c r="G33" s="197"/>
      <c r="H33" s="194">
        <v>79.699999999999989</v>
      </c>
      <c r="I33" s="186">
        <v>47.5</v>
      </c>
      <c r="J33" s="186">
        <v>9.8000000000000007</v>
      </c>
      <c r="K33" s="186">
        <v>0</v>
      </c>
      <c r="L33" s="186">
        <v>6.8</v>
      </c>
      <c r="M33" s="186">
        <v>8</v>
      </c>
      <c r="N33" s="186">
        <v>7.6</v>
      </c>
      <c r="O33" s="197" t="s">
        <v>79</v>
      </c>
      <c r="P33" s="197" t="s">
        <v>574</v>
      </c>
      <c r="Q33" s="186" t="s">
        <v>575</v>
      </c>
      <c r="R33" s="208">
        <v>4326</v>
      </c>
      <c r="S33" s="215" t="s">
        <v>81</v>
      </c>
      <c r="T33" s="215">
        <v>4</v>
      </c>
      <c r="U33" s="215"/>
      <c r="V33" s="215"/>
      <c r="W33" s="215">
        <v>1</v>
      </c>
      <c r="X33" s="215">
        <v>1</v>
      </c>
      <c r="Y33" s="215"/>
      <c r="Z33" s="215"/>
      <c r="AA33" s="215"/>
      <c r="AB33" s="215">
        <v>1</v>
      </c>
      <c r="AC33" s="215"/>
      <c r="AD33" s="215"/>
      <c r="AE33" s="215">
        <v>1</v>
      </c>
      <c r="AF33" s="215"/>
      <c r="AG33" s="215">
        <v>1</v>
      </c>
      <c r="AH33" s="215"/>
      <c r="AI33" s="215">
        <v>1</v>
      </c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>
        <v>1</v>
      </c>
      <c r="AU33" s="215"/>
      <c r="AV33" s="215"/>
      <c r="AW33" s="215"/>
      <c r="AX33" s="215"/>
      <c r="AY33" s="215">
        <v>1</v>
      </c>
      <c r="AZ33" s="215">
        <v>1</v>
      </c>
      <c r="BA33" s="215"/>
      <c r="BB33" s="215"/>
    </row>
    <row r="34" spans="1:54" s="12" customFormat="1" ht="24.75" customHeight="1" x14ac:dyDescent="0.2">
      <c r="A34" s="57" t="s">
        <v>622</v>
      </c>
      <c r="B34" s="186" t="s">
        <v>573</v>
      </c>
      <c r="C34" s="197" t="s">
        <v>127</v>
      </c>
      <c r="D34" s="186" t="s">
        <v>357</v>
      </c>
      <c r="E34" s="186" t="s">
        <v>63</v>
      </c>
      <c r="F34" s="181" t="s">
        <v>7</v>
      </c>
      <c r="G34" s="197"/>
      <c r="H34" s="194">
        <v>75.8</v>
      </c>
      <c r="I34" s="186">
        <v>42.9</v>
      </c>
      <c r="J34" s="186">
        <v>8.6999999999999993</v>
      </c>
      <c r="K34" s="186">
        <v>12</v>
      </c>
      <c r="L34" s="186">
        <v>5.2</v>
      </c>
      <c r="M34" s="186">
        <v>3</v>
      </c>
      <c r="N34" s="186">
        <v>4</v>
      </c>
      <c r="O34" s="197" t="s">
        <v>79</v>
      </c>
      <c r="P34" s="197" t="s">
        <v>574</v>
      </c>
      <c r="Q34" s="186" t="s">
        <v>576</v>
      </c>
      <c r="R34" s="208">
        <v>807</v>
      </c>
      <c r="S34" s="215" t="s">
        <v>81</v>
      </c>
      <c r="T34" s="215">
        <v>4</v>
      </c>
      <c r="U34" s="215"/>
      <c r="V34" s="215"/>
      <c r="W34" s="215"/>
      <c r="X34" s="215"/>
      <c r="Y34" s="215"/>
      <c r="Z34" s="215"/>
      <c r="AA34" s="215">
        <v>1</v>
      </c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>
        <v>1</v>
      </c>
      <c r="AO34" s="215">
        <v>1</v>
      </c>
      <c r="AP34" s="215"/>
      <c r="AQ34" s="215">
        <v>1</v>
      </c>
      <c r="AR34" s="215"/>
      <c r="AS34" s="215"/>
      <c r="AT34" s="215"/>
      <c r="AU34" s="215"/>
      <c r="AV34" s="215"/>
      <c r="AW34" s="215">
        <v>1</v>
      </c>
      <c r="AX34" s="215"/>
      <c r="AY34" s="215"/>
      <c r="AZ34" s="215"/>
      <c r="BA34" s="215">
        <v>1</v>
      </c>
      <c r="BB34" s="215">
        <v>1</v>
      </c>
    </row>
    <row r="35" spans="1:54" s="12" customFormat="1" ht="24.75" customHeight="1" x14ac:dyDescent="0.2">
      <c r="A35" s="57" t="s">
        <v>622</v>
      </c>
      <c r="B35" s="186" t="s">
        <v>573</v>
      </c>
      <c r="C35" s="197" t="s">
        <v>107</v>
      </c>
      <c r="D35" s="186" t="s">
        <v>357</v>
      </c>
      <c r="E35" s="186" t="s">
        <v>63</v>
      </c>
      <c r="F35" s="181" t="s">
        <v>4</v>
      </c>
      <c r="G35" s="197"/>
      <c r="H35" s="194">
        <v>68.400000000000006</v>
      </c>
      <c r="I35" s="186">
        <v>33.5</v>
      </c>
      <c r="J35" s="186">
        <v>9.4</v>
      </c>
      <c r="K35" s="186">
        <v>0</v>
      </c>
      <c r="L35" s="186">
        <v>9</v>
      </c>
      <c r="M35" s="186">
        <v>8.1</v>
      </c>
      <c r="N35" s="186">
        <v>8.4</v>
      </c>
      <c r="O35" s="197" t="s">
        <v>79</v>
      </c>
      <c r="P35" s="197" t="s">
        <v>574</v>
      </c>
      <c r="Q35" s="186" t="s">
        <v>407</v>
      </c>
      <c r="R35" s="208">
        <v>416</v>
      </c>
      <c r="S35" s="215" t="s">
        <v>81</v>
      </c>
      <c r="T35" s="215">
        <v>4</v>
      </c>
      <c r="U35" s="215"/>
      <c r="V35" s="215">
        <v>1</v>
      </c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>
        <v>1</v>
      </c>
      <c r="AL35" s="215"/>
      <c r="AM35" s="215"/>
      <c r="AN35" s="215"/>
      <c r="AO35" s="215"/>
      <c r="AP35" s="215"/>
      <c r="AQ35" s="215"/>
      <c r="AR35" s="215"/>
      <c r="AS35" s="215"/>
      <c r="AT35" s="215"/>
      <c r="AU35" s="215">
        <v>1</v>
      </c>
      <c r="AV35" s="215"/>
      <c r="AW35" s="215"/>
      <c r="AX35" s="215"/>
      <c r="AY35" s="215"/>
      <c r="AZ35" s="215"/>
      <c r="BA35" s="215"/>
      <c r="BB35" s="215"/>
    </row>
    <row r="36" spans="1:54" s="12" customFormat="1" ht="24.75" customHeight="1" x14ac:dyDescent="0.2">
      <c r="A36" s="57" t="s">
        <v>622</v>
      </c>
      <c r="B36" s="186" t="s">
        <v>573</v>
      </c>
      <c r="C36" s="197" t="s">
        <v>558</v>
      </c>
      <c r="D36" s="186" t="s">
        <v>357</v>
      </c>
      <c r="E36" s="186" t="s">
        <v>71</v>
      </c>
      <c r="F36" s="181" t="s">
        <v>4</v>
      </c>
      <c r="G36" s="189" t="s">
        <v>78</v>
      </c>
      <c r="H36" s="186">
        <v>70.2</v>
      </c>
      <c r="I36" s="186">
        <v>47.2</v>
      </c>
      <c r="J36" s="186">
        <v>9.4</v>
      </c>
      <c r="K36" s="186">
        <v>0</v>
      </c>
      <c r="L36" s="186">
        <v>6.8</v>
      </c>
      <c r="M36" s="186">
        <v>0</v>
      </c>
      <c r="N36" s="186">
        <v>6.8</v>
      </c>
      <c r="O36" s="197" t="s">
        <v>79</v>
      </c>
      <c r="P36" s="197" t="s">
        <v>574</v>
      </c>
      <c r="Q36" s="186" t="s">
        <v>577</v>
      </c>
      <c r="R36" s="208">
        <v>6014</v>
      </c>
      <c r="S36" s="215" t="s">
        <v>81</v>
      </c>
      <c r="T36" s="215">
        <v>4</v>
      </c>
      <c r="U36" s="215"/>
      <c r="V36" s="215">
        <v>1</v>
      </c>
      <c r="W36" s="215">
        <v>1</v>
      </c>
      <c r="X36" s="215">
        <v>1</v>
      </c>
      <c r="Y36" s="215"/>
      <c r="Z36" s="215"/>
      <c r="AA36" s="215">
        <v>1</v>
      </c>
      <c r="AB36" s="215">
        <v>1</v>
      </c>
      <c r="AC36" s="215"/>
      <c r="AD36" s="215"/>
      <c r="AE36" s="215">
        <v>1</v>
      </c>
      <c r="AF36" s="215"/>
      <c r="AG36" s="215">
        <v>1</v>
      </c>
      <c r="AH36" s="215"/>
      <c r="AI36" s="215">
        <v>1</v>
      </c>
      <c r="AJ36" s="215"/>
      <c r="AK36" s="215">
        <v>1</v>
      </c>
      <c r="AL36" s="215"/>
      <c r="AM36" s="215"/>
      <c r="AN36" s="215">
        <v>1</v>
      </c>
      <c r="AO36" s="215">
        <v>1</v>
      </c>
      <c r="AP36" s="215"/>
      <c r="AQ36" s="215">
        <v>1</v>
      </c>
      <c r="AR36" s="215"/>
      <c r="AS36" s="215"/>
      <c r="AT36" s="215">
        <v>1</v>
      </c>
      <c r="AU36" s="215">
        <v>1</v>
      </c>
      <c r="AV36" s="215"/>
      <c r="AW36" s="215">
        <v>1</v>
      </c>
      <c r="AX36" s="215"/>
      <c r="AY36" s="215">
        <v>1</v>
      </c>
      <c r="AZ36" s="215">
        <v>1</v>
      </c>
      <c r="BA36" s="215">
        <v>1</v>
      </c>
      <c r="BB36" s="215">
        <v>1</v>
      </c>
    </row>
    <row r="37" spans="1:54" s="12" customFormat="1" ht="24.75" customHeight="1" x14ac:dyDescent="0.2">
      <c r="A37" s="57" t="s">
        <v>622</v>
      </c>
      <c r="B37" s="189" t="s">
        <v>485</v>
      </c>
      <c r="C37" s="202" t="s">
        <v>130</v>
      </c>
      <c r="D37" s="203" t="s">
        <v>578</v>
      </c>
      <c r="E37" s="202" t="s">
        <v>71</v>
      </c>
      <c r="F37" s="182" t="s">
        <v>4</v>
      </c>
      <c r="G37" s="204" t="s">
        <v>579</v>
      </c>
      <c r="H37" s="205">
        <v>72.372581585081576</v>
      </c>
      <c r="I37" s="205">
        <v>47.948717948717949</v>
      </c>
      <c r="J37" s="207"/>
      <c r="K37" s="205">
        <v>0</v>
      </c>
      <c r="L37" s="205">
        <v>8.3863636363636349</v>
      </c>
      <c r="M37" s="205">
        <v>8.4375</v>
      </c>
      <c r="N37" s="205">
        <v>7.6</v>
      </c>
      <c r="O37" s="206" t="s">
        <v>537</v>
      </c>
      <c r="P37" s="202" t="s">
        <v>73</v>
      </c>
      <c r="Q37" s="202" t="s">
        <v>90</v>
      </c>
      <c r="R37" s="214">
        <v>51</v>
      </c>
      <c r="S37" s="224" t="s">
        <v>618</v>
      </c>
      <c r="T37" s="223">
        <v>3</v>
      </c>
      <c r="U37" s="223"/>
      <c r="V37" s="223"/>
      <c r="W37" s="223"/>
      <c r="X37" s="223"/>
      <c r="Y37" s="223"/>
      <c r="Z37" s="223"/>
      <c r="AA37" s="223"/>
      <c r="AB37" s="223">
        <v>1</v>
      </c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</row>
    <row r="38" spans="1:54" s="12" customFormat="1" ht="24.75" customHeight="1" x14ac:dyDescent="0.2">
      <c r="A38" s="57" t="s">
        <v>622</v>
      </c>
      <c r="B38" s="189" t="s">
        <v>485</v>
      </c>
      <c r="C38" s="202" t="s">
        <v>487</v>
      </c>
      <c r="D38" s="206" t="s">
        <v>533</v>
      </c>
      <c r="E38" s="202" t="s">
        <v>71</v>
      </c>
      <c r="F38" s="182" t="s">
        <v>9</v>
      </c>
      <c r="G38" s="204"/>
      <c r="H38" s="205">
        <v>59.733020762132611</v>
      </c>
      <c r="I38" s="205">
        <v>37.218045112781958</v>
      </c>
      <c r="J38" s="207"/>
      <c r="K38" s="205">
        <v>0</v>
      </c>
      <c r="L38" s="205">
        <v>7.3636363636363633</v>
      </c>
      <c r="M38" s="205">
        <v>8.5513392857142865</v>
      </c>
      <c r="N38" s="205">
        <v>6.6000000000000005</v>
      </c>
      <c r="O38" s="206" t="s">
        <v>537</v>
      </c>
      <c r="P38" s="202" t="s">
        <v>73</v>
      </c>
      <c r="Q38" s="202" t="s">
        <v>90</v>
      </c>
      <c r="R38" s="214">
        <v>70</v>
      </c>
      <c r="S38" s="216" t="s">
        <v>619</v>
      </c>
      <c r="T38" s="223">
        <v>2</v>
      </c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>
        <v>1</v>
      </c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</row>
    <row r="39" spans="1:54" s="12" customFormat="1" ht="24.75" customHeight="1" x14ac:dyDescent="0.2">
      <c r="A39" s="57" t="s">
        <v>622</v>
      </c>
      <c r="B39" s="189" t="s">
        <v>485</v>
      </c>
      <c r="C39" s="202" t="s">
        <v>580</v>
      </c>
      <c r="D39" s="206" t="s">
        <v>97</v>
      </c>
      <c r="E39" s="202" t="s">
        <v>71</v>
      </c>
      <c r="F39" s="182" t="s">
        <v>7</v>
      </c>
      <c r="G39" s="204"/>
      <c r="H39" s="205">
        <v>77.414178009377224</v>
      </c>
      <c r="I39" s="205">
        <v>53.799938949938948</v>
      </c>
      <c r="J39" s="207"/>
      <c r="K39" s="205">
        <v>0</v>
      </c>
      <c r="L39" s="205">
        <v>6.7499999999999991</v>
      </c>
      <c r="M39" s="205">
        <v>7.4642390594382757</v>
      </c>
      <c r="N39" s="205">
        <v>9.4</v>
      </c>
      <c r="O39" s="206" t="s">
        <v>537</v>
      </c>
      <c r="P39" s="202" t="s">
        <v>73</v>
      </c>
      <c r="Q39" s="202" t="s">
        <v>114</v>
      </c>
      <c r="R39" s="214">
        <v>478</v>
      </c>
      <c r="S39" s="216" t="s">
        <v>620</v>
      </c>
      <c r="T39" s="223">
        <v>3</v>
      </c>
      <c r="U39" s="223"/>
      <c r="V39" s="223"/>
      <c r="W39" s="223"/>
      <c r="X39" s="223"/>
      <c r="Y39" s="223"/>
      <c r="Z39" s="223"/>
      <c r="AA39" s="223"/>
      <c r="AB39" s="223"/>
      <c r="AC39" s="223"/>
      <c r="AD39" s="223">
        <v>1</v>
      </c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</row>
    <row r="40" spans="1:54" s="12" customFormat="1" ht="24.75" customHeight="1" x14ac:dyDescent="0.2">
      <c r="A40" s="57" t="s">
        <v>622</v>
      </c>
      <c r="B40" s="189" t="s">
        <v>485</v>
      </c>
      <c r="C40" s="202" t="s">
        <v>581</v>
      </c>
      <c r="D40" s="206" t="s">
        <v>531</v>
      </c>
      <c r="E40" s="202" t="s">
        <v>71</v>
      </c>
      <c r="F40" s="182" t="s">
        <v>2</v>
      </c>
      <c r="G40" s="204"/>
      <c r="H40" s="205">
        <v>93.042835365853662</v>
      </c>
      <c r="I40" s="205">
        <v>57.436585365853652</v>
      </c>
      <c r="J40" s="207"/>
      <c r="K40" s="205">
        <v>12</v>
      </c>
      <c r="L40" s="205">
        <v>6.7499999999999991</v>
      </c>
      <c r="M40" s="205">
        <v>8.0562500000000004</v>
      </c>
      <c r="N40" s="205">
        <v>8.8000000000000007</v>
      </c>
      <c r="O40" s="206" t="s">
        <v>537</v>
      </c>
      <c r="P40" s="202" t="s">
        <v>73</v>
      </c>
      <c r="Q40" s="202" t="s">
        <v>111</v>
      </c>
      <c r="R40" s="214">
        <v>21</v>
      </c>
      <c r="S40" s="216" t="s">
        <v>621</v>
      </c>
      <c r="T40" s="223">
        <v>2</v>
      </c>
      <c r="U40" s="223">
        <v>1</v>
      </c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</row>
    <row r="41" spans="1:54" s="12" customFormat="1" ht="24.75" customHeight="1" x14ac:dyDescent="0.2">
      <c r="A41" s="57" t="s">
        <v>622</v>
      </c>
      <c r="B41" s="189" t="s">
        <v>485</v>
      </c>
      <c r="C41" s="202" t="s">
        <v>491</v>
      </c>
      <c r="D41" s="206" t="s">
        <v>232</v>
      </c>
      <c r="E41" s="202" t="s">
        <v>71</v>
      </c>
      <c r="F41" s="182" t="s">
        <v>7</v>
      </c>
      <c r="G41" s="204"/>
      <c r="H41" s="205">
        <v>84.958117412087702</v>
      </c>
      <c r="I41" s="205">
        <v>52.152265542676503</v>
      </c>
      <c r="J41" s="207"/>
      <c r="K41" s="205">
        <v>10.409387222946549</v>
      </c>
      <c r="L41" s="205">
        <v>6.3409090909090899</v>
      </c>
      <c r="M41" s="205">
        <v>7.0555555555555562</v>
      </c>
      <c r="N41" s="205">
        <v>9</v>
      </c>
      <c r="O41" s="206" t="s">
        <v>537</v>
      </c>
      <c r="P41" s="202" t="s">
        <v>73</v>
      </c>
      <c r="Q41" s="202" t="s">
        <v>66</v>
      </c>
      <c r="R41" s="214">
        <v>130</v>
      </c>
      <c r="S41" s="216" t="s">
        <v>621</v>
      </c>
      <c r="T41" s="223">
        <v>2</v>
      </c>
      <c r="U41" s="223">
        <v>1</v>
      </c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23"/>
      <c r="BB41" s="223"/>
    </row>
    <row r="42" spans="1:54" s="12" customFormat="1" ht="24.75" customHeight="1" x14ac:dyDescent="0.2">
      <c r="A42" s="57" t="s">
        <v>622</v>
      </c>
      <c r="B42" s="189" t="s">
        <v>485</v>
      </c>
      <c r="C42" s="202" t="s">
        <v>173</v>
      </c>
      <c r="D42" s="206" t="s">
        <v>174</v>
      </c>
      <c r="E42" s="202" t="s">
        <v>71</v>
      </c>
      <c r="F42" s="182" t="s">
        <v>4</v>
      </c>
      <c r="G42" s="204" t="s">
        <v>582</v>
      </c>
      <c r="H42" s="205">
        <v>63.711033034143384</v>
      </c>
      <c r="I42" s="205">
        <v>41.233887749521465</v>
      </c>
      <c r="J42" s="207"/>
      <c r="K42" s="205">
        <v>0</v>
      </c>
      <c r="L42" s="205">
        <v>8.1818181818181817</v>
      </c>
      <c r="M42" s="205">
        <v>8.4953271028037385</v>
      </c>
      <c r="N42" s="205">
        <v>5.8</v>
      </c>
      <c r="O42" s="206" t="s">
        <v>537</v>
      </c>
      <c r="P42" s="202" t="s">
        <v>73</v>
      </c>
      <c r="Q42" s="202" t="s">
        <v>102</v>
      </c>
      <c r="R42" s="214">
        <v>153</v>
      </c>
      <c r="S42" s="216" t="s">
        <v>618</v>
      </c>
      <c r="T42" s="223">
        <v>4</v>
      </c>
      <c r="U42" s="223"/>
      <c r="V42" s="223"/>
      <c r="W42" s="223"/>
      <c r="X42" s="223"/>
      <c r="Y42" s="223"/>
      <c r="Z42" s="223"/>
      <c r="AA42" s="223"/>
      <c r="AB42" s="223">
        <v>1</v>
      </c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</row>
    <row r="43" spans="1:54" s="12" customFormat="1" ht="24.75" customHeight="1" x14ac:dyDescent="0.2">
      <c r="A43" s="57" t="s">
        <v>622</v>
      </c>
      <c r="B43" s="189" t="s">
        <v>485</v>
      </c>
      <c r="C43" s="202" t="s">
        <v>583</v>
      </c>
      <c r="D43" s="206" t="s">
        <v>134</v>
      </c>
      <c r="E43" s="202" t="s">
        <v>71</v>
      </c>
      <c r="F43" s="182" t="s">
        <v>2</v>
      </c>
      <c r="G43" s="204"/>
      <c r="H43" s="205">
        <v>91.361296066578731</v>
      </c>
      <c r="I43" s="205">
        <v>59.370758782813112</v>
      </c>
      <c r="J43" s="207"/>
      <c r="K43" s="205">
        <v>5.5462613231431979</v>
      </c>
      <c r="L43" s="205">
        <v>9</v>
      </c>
      <c r="M43" s="205">
        <v>7.8442759606224204</v>
      </c>
      <c r="N43" s="205">
        <v>9.6</v>
      </c>
      <c r="O43" s="206" t="s">
        <v>537</v>
      </c>
      <c r="P43" s="202" t="s">
        <v>73</v>
      </c>
      <c r="Q43" s="202" t="s">
        <v>538</v>
      </c>
      <c r="R43" s="214">
        <v>2671</v>
      </c>
      <c r="S43" s="216" t="s">
        <v>618</v>
      </c>
      <c r="T43" s="223">
        <v>4</v>
      </c>
      <c r="U43" s="223"/>
      <c r="V43" s="223">
        <v>1</v>
      </c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</row>
    <row r="44" spans="1:54" s="107" customFormat="1" ht="24.75" customHeight="1" x14ac:dyDescent="0.2">
      <c r="A44" s="57" t="s">
        <v>622</v>
      </c>
      <c r="B44" s="189" t="s">
        <v>485</v>
      </c>
      <c r="C44" s="202" t="s">
        <v>584</v>
      </c>
      <c r="D44" s="206" t="s">
        <v>585</v>
      </c>
      <c r="E44" s="202" t="s">
        <v>71</v>
      </c>
      <c r="F44" s="182" t="s">
        <v>7</v>
      </c>
      <c r="G44" s="204" t="s">
        <v>582</v>
      </c>
      <c r="H44" s="205">
        <v>81.93026894179782</v>
      </c>
      <c r="I44" s="205">
        <v>53.95</v>
      </c>
      <c r="J44" s="207"/>
      <c r="K44" s="205">
        <v>0.82188743890764471</v>
      </c>
      <c r="L44" s="205">
        <v>9</v>
      </c>
      <c r="M44" s="205">
        <v>8.3583815028901736</v>
      </c>
      <c r="N44" s="205">
        <v>9.8000000000000007</v>
      </c>
      <c r="O44" s="206" t="s">
        <v>537</v>
      </c>
      <c r="P44" s="202" t="s">
        <v>73</v>
      </c>
      <c r="Q44" s="202" t="s">
        <v>114</v>
      </c>
      <c r="R44" s="214">
        <v>446</v>
      </c>
      <c r="S44" s="216" t="s">
        <v>620</v>
      </c>
      <c r="T44" s="223">
        <v>3</v>
      </c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>
        <v>1</v>
      </c>
      <c r="BA44" s="223"/>
      <c r="BB44" s="223"/>
    </row>
    <row r="45" spans="1:54" s="107" customFormat="1" ht="24.75" customHeight="1" x14ac:dyDescent="0.2">
      <c r="A45" s="57" t="s">
        <v>622</v>
      </c>
      <c r="B45" s="189" t="s">
        <v>485</v>
      </c>
      <c r="C45" s="202" t="s">
        <v>497</v>
      </c>
      <c r="D45" s="206" t="s">
        <v>203</v>
      </c>
      <c r="E45" s="202" t="s">
        <v>71</v>
      </c>
      <c r="F45" s="182" t="s">
        <v>4</v>
      </c>
      <c r="G45" s="204"/>
      <c r="H45" s="205">
        <v>71.355685114282394</v>
      </c>
      <c r="I45" s="205">
        <v>48.066666666666663</v>
      </c>
      <c r="J45" s="207"/>
      <c r="K45" s="205">
        <v>0</v>
      </c>
      <c r="L45" s="205">
        <v>6.7499999999999991</v>
      </c>
      <c r="M45" s="205">
        <v>8.3390184476157323</v>
      </c>
      <c r="N45" s="205">
        <v>8.1999999999999993</v>
      </c>
      <c r="O45" s="206" t="s">
        <v>537</v>
      </c>
      <c r="P45" s="202" t="s">
        <v>73</v>
      </c>
      <c r="Q45" s="202" t="s">
        <v>114</v>
      </c>
      <c r="R45" s="214">
        <v>462</v>
      </c>
      <c r="S45" s="216" t="s">
        <v>620</v>
      </c>
      <c r="T45" s="223">
        <v>3</v>
      </c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>
        <v>1</v>
      </c>
      <c r="AF45" s="223"/>
      <c r="AG45" s="223"/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</row>
    <row r="46" spans="1:54" s="107" customFormat="1" ht="24.75" customHeight="1" x14ac:dyDescent="0.2">
      <c r="A46" s="57" t="s">
        <v>622</v>
      </c>
      <c r="B46" s="189" t="s">
        <v>485</v>
      </c>
      <c r="C46" s="202" t="s">
        <v>498</v>
      </c>
      <c r="D46" s="206" t="s">
        <v>632</v>
      </c>
      <c r="E46" s="202" t="s">
        <v>71</v>
      </c>
      <c r="F46" s="182" t="s">
        <v>4</v>
      </c>
      <c r="G46" s="204"/>
      <c r="H46" s="205">
        <v>70.635839885653311</v>
      </c>
      <c r="I46" s="205">
        <v>48.257430794744231</v>
      </c>
      <c r="J46" s="207"/>
      <c r="K46" s="205">
        <v>0</v>
      </c>
      <c r="L46" s="205">
        <v>6.3409090909090899</v>
      </c>
      <c r="M46" s="205">
        <v>8.4375</v>
      </c>
      <c r="N46" s="205">
        <v>7.6</v>
      </c>
      <c r="O46" s="206" t="s">
        <v>537</v>
      </c>
      <c r="P46" s="202" t="s">
        <v>73</v>
      </c>
      <c r="Q46" s="202" t="s">
        <v>66</v>
      </c>
      <c r="R46" s="214">
        <v>150</v>
      </c>
      <c r="S46" s="216" t="s">
        <v>619</v>
      </c>
      <c r="T46" s="223">
        <v>2</v>
      </c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>
        <v>1</v>
      </c>
      <c r="AF46" s="223"/>
      <c r="AG46" s="223"/>
      <c r="AH46" s="223"/>
      <c r="AI46" s="223"/>
      <c r="AJ46" s="223"/>
      <c r="AK46" s="223"/>
      <c r="AL46" s="223"/>
      <c r="AM46" s="223"/>
      <c r="AN46" s="223"/>
      <c r="AO46" s="223"/>
      <c r="AP46" s="223"/>
      <c r="AQ46" s="223"/>
      <c r="AR46" s="223"/>
      <c r="AS46" s="223"/>
      <c r="AT46" s="223"/>
      <c r="AU46" s="223"/>
      <c r="AV46" s="223"/>
      <c r="AW46" s="223"/>
      <c r="AX46" s="223"/>
      <c r="AY46" s="223"/>
      <c r="AZ46" s="223"/>
      <c r="BA46" s="223"/>
      <c r="BB46" s="223"/>
    </row>
    <row r="47" spans="1:54" s="107" customFormat="1" ht="24.75" customHeight="1" x14ac:dyDescent="0.2">
      <c r="A47" s="57" t="s">
        <v>622</v>
      </c>
      <c r="B47" s="189" t="s">
        <v>485</v>
      </c>
      <c r="C47" s="202" t="s">
        <v>500</v>
      </c>
      <c r="D47" s="206" t="s">
        <v>520</v>
      </c>
      <c r="E47" s="202" t="s">
        <v>71</v>
      </c>
      <c r="F47" s="182" t="s">
        <v>7</v>
      </c>
      <c r="G47" s="204"/>
      <c r="H47" s="205">
        <v>79.694354256854254</v>
      </c>
      <c r="I47" s="205">
        <v>45.555555555555557</v>
      </c>
      <c r="J47" s="207"/>
      <c r="K47" s="205">
        <v>12</v>
      </c>
      <c r="L47" s="205">
        <v>7.7727272727272725</v>
      </c>
      <c r="M47" s="205">
        <v>8.3660714285714288</v>
      </c>
      <c r="N47" s="205">
        <v>6</v>
      </c>
      <c r="O47" s="206" t="s">
        <v>537</v>
      </c>
      <c r="P47" s="202" t="s">
        <v>73</v>
      </c>
      <c r="Q47" s="202" t="s">
        <v>111</v>
      </c>
      <c r="R47" s="214">
        <v>25</v>
      </c>
      <c r="S47" s="216" t="s">
        <v>619</v>
      </c>
      <c r="T47" s="223">
        <v>2</v>
      </c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3"/>
      <c r="AM47" s="223"/>
      <c r="AN47" s="223"/>
      <c r="AO47" s="223"/>
      <c r="AP47" s="223"/>
      <c r="AQ47" s="223"/>
      <c r="AR47" s="223"/>
      <c r="AS47" s="223"/>
      <c r="AT47" s="223"/>
      <c r="AU47" s="223"/>
      <c r="AV47" s="223"/>
      <c r="AW47" s="223"/>
      <c r="AX47" s="223">
        <v>1</v>
      </c>
      <c r="AY47" s="223"/>
      <c r="AZ47" s="223"/>
      <c r="BA47" s="223"/>
      <c r="BB47" s="223"/>
    </row>
    <row r="48" spans="1:54" s="107" customFormat="1" ht="24.75" customHeight="1" x14ac:dyDescent="0.2">
      <c r="A48" s="57" t="s">
        <v>622</v>
      </c>
      <c r="B48" s="189" t="s">
        <v>485</v>
      </c>
      <c r="C48" s="202" t="s">
        <v>502</v>
      </c>
      <c r="D48" s="206" t="s">
        <v>586</v>
      </c>
      <c r="E48" s="202" t="s">
        <v>71</v>
      </c>
      <c r="F48" s="182" t="s">
        <v>4</v>
      </c>
      <c r="G48" s="204" t="s">
        <v>579</v>
      </c>
      <c r="H48" s="205">
        <v>74.380351083995734</v>
      </c>
      <c r="I48" s="205">
        <v>50</v>
      </c>
      <c r="J48" s="207"/>
      <c r="K48" s="205">
        <v>0</v>
      </c>
      <c r="L48" s="205">
        <v>7.5681818181818175</v>
      </c>
      <c r="M48" s="205">
        <v>8.4121692658139136</v>
      </c>
      <c r="N48" s="205">
        <v>8.4</v>
      </c>
      <c r="O48" s="206" t="s">
        <v>537</v>
      </c>
      <c r="P48" s="202" t="s">
        <v>73</v>
      </c>
      <c r="Q48" s="202" t="s">
        <v>105</v>
      </c>
      <c r="R48" s="214">
        <v>936</v>
      </c>
      <c r="S48" s="216" t="s">
        <v>620</v>
      </c>
      <c r="T48" s="223">
        <v>3</v>
      </c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>
        <v>1</v>
      </c>
      <c r="AF48" s="223"/>
      <c r="AG48" s="223"/>
      <c r="AH48" s="223"/>
      <c r="AI48" s="223">
        <v>1</v>
      </c>
      <c r="AJ48" s="223"/>
      <c r="AK48" s="223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>
        <v>1</v>
      </c>
      <c r="BA48" s="223"/>
      <c r="BB48" s="223"/>
    </row>
    <row r="49" spans="1:54" s="107" customFormat="1" ht="24.75" customHeight="1" x14ac:dyDescent="0.2">
      <c r="A49" s="57" t="s">
        <v>622</v>
      </c>
      <c r="B49" s="189" t="s">
        <v>485</v>
      </c>
      <c r="C49" s="202" t="s">
        <v>503</v>
      </c>
      <c r="D49" s="206" t="s">
        <v>157</v>
      </c>
      <c r="E49" s="202" t="s">
        <v>71</v>
      </c>
      <c r="F49" s="182" t="s">
        <v>7</v>
      </c>
      <c r="G49" s="204" t="s">
        <v>579</v>
      </c>
      <c r="H49" s="205">
        <v>81.235124299951522</v>
      </c>
      <c r="I49" s="205">
        <v>53.983333333333334</v>
      </c>
      <c r="J49" s="207"/>
      <c r="K49" s="205">
        <v>2.5196850393700787</v>
      </c>
      <c r="L49" s="205">
        <v>8.1818181818181817</v>
      </c>
      <c r="M49" s="205">
        <v>8.3502877454299256</v>
      </c>
      <c r="N49" s="205">
        <v>8.2000000000000011</v>
      </c>
      <c r="O49" s="206" t="s">
        <v>537</v>
      </c>
      <c r="P49" s="202" t="s">
        <v>73</v>
      </c>
      <c r="Q49" s="202" t="s">
        <v>105</v>
      </c>
      <c r="R49" s="214">
        <v>508</v>
      </c>
      <c r="S49" s="216" t="s">
        <v>620</v>
      </c>
      <c r="T49" s="223">
        <v>3</v>
      </c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>
        <v>1</v>
      </c>
      <c r="AJ49" s="223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</row>
    <row r="50" spans="1:54" s="107" customFormat="1" ht="24.75" customHeight="1" x14ac:dyDescent="0.2">
      <c r="A50" s="57" t="s">
        <v>622</v>
      </c>
      <c r="B50" s="189" t="s">
        <v>485</v>
      </c>
      <c r="C50" s="202" t="s">
        <v>587</v>
      </c>
      <c r="D50" s="206" t="s">
        <v>522</v>
      </c>
      <c r="E50" s="202" t="s">
        <v>71</v>
      </c>
      <c r="F50" s="182" t="s">
        <v>7</v>
      </c>
      <c r="G50" s="204"/>
      <c r="H50" s="205">
        <v>78.105022321428564</v>
      </c>
      <c r="I50" s="205">
        <v>55.071428571428569</v>
      </c>
      <c r="J50" s="207"/>
      <c r="K50" s="205">
        <v>0</v>
      </c>
      <c r="L50" s="205">
        <v>6.75</v>
      </c>
      <c r="M50" s="205">
        <v>8.68359375</v>
      </c>
      <c r="N50" s="205">
        <v>7.6</v>
      </c>
      <c r="O50" s="206" t="s">
        <v>537</v>
      </c>
      <c r="P50" s="202" t="s">
        <v>73</v>
      </c>
      <c r="Q50" s="202" t="s">
        <v>102</v>
      </c>
      <c r="R50" s="214">
        <v>155</v>
      </c>
      <c r="S50" s="216" t="s">
        <v>621</v>
      </c>
      <c r="T50" s="223">
        <v>2</v>
      </c>
      <c r="U50" s="223">
        <v>1</v>
      </c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  <c r="AL50" s="223"/>
      <c r="AM50" s="223"/>
      <c r="AN50" s="223"/>
      <c r="AO50" s="223"/>
      <c r="AP50" s="223"/>
      <c r="AQ50" s="223"/>
      <c r="AR50" s="223"/>
      <c r="AS50" s="223"/>
      <c r="AT50" s="223"/>
      <c r="AU50" s="223"/>
      <c r="AV50" s="223"/>
      <c r="AW50" s="223"/>
      <c r="AX50" s="223"/>
      <c r="AY50" s="223"/>
      <c r="AZ50" s="223"/>
      <c r="BA50" s="223"/>
      <c r="BB50" s="223"/>
    </row>
    <row r="51" spans="1:54" s="107" customFormat="1" ht="24.75" customHeight="1" x14ac:dyDescent="0.2">
      <c r="A51" s="57" t="s">
        <v>622</v>
      </c>
      <c r="B51" s="189" t="s">
        <v>485</v>
      </c>
      <c r="C51" s="202" t="s">
        <v>588</v>
      </c>
      <c r="D51" s="206" t="s">
        <v>589</v>
      </c>
      <c r="E51" s="202" t="s">
        <v>71</v>
      </c>
      <c r="F51" s="182" t="s">
        <v>7</v>
      </c>
      <c r="G51" s="204"/>
      <c r="H51" s="205">
        <v>75.58902276718014</v>
      </c>
      <c r="I51" s="205">
        <v>43.510588235294115</v>
      </c>
      <c r="J51" s="207"/>
      <c r="K51" s="205">
        <v>12</v>
      </c>
      <c r="L51" s="205">
        <v>6.1363636363636358</v>
      </c>
      <c r="M51" s="205">
        <v>7.7420708955223878</v>
      </c>
      <c r="N51" s="205">
        <v>6.2</v>
      </c>
      <c r="O51" s="206" t="s">
        <v>537</v>
      </c>
      <c r="P51" s="202" t="s">
        <v>73</v>
      </c>
      <c r="Q51" s="202" t="s">
        <v>150</v>
      </c>
      <c r="R51" s="214">
        <v>291</v>
      </c>
      <c r="S51" s="216" t="s">
        <v>620</v>
      </c>
      <c r="T51" s="223">
        <v>3</v>
      </c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  <c r="AO51" s="223"/>
      <c r="AP51" s="223"/>
      <c r="AQ51" s="223"/>
      <c r="AR51" s="223"/>
      <c r="AS51" s="223"/>
      <c r="AT51" s="223"/>
      <c r="AU51" s="223"/>
      <c r="AV51" s="223"/>
      <c r="AW51" s="223">
        <v>1</v>
      </c>
      <c r="AX51" s="223"/>
      <c r="AY51" s="223"/>
      <c r="AZ51" s="223"/>
      <c r="BA51" s="223"/>
      <c r="BB51" s="223"/>
    </row>
    <row r="52" spans="1:54" s="107" customFormat="1" ht="24.75" customHeight="1" x14ac:dyDescent="0.2">
      <c r="A52" s="57" t="s">
        <v>622</v>
      </c>
      <c r="B52" s="189" t="s">
        <v>485</v>
      </c>
      <c r="C52" s="202" t="s">
        <v>506</v>
      </c>
      <c r="D52" s="206" t="s">
        <v>507</v>
      </c>
      <c r="E52" s="202" t="s">
        <v>71</v>
      </c>
      <c r="F52" s="182" t="s">
        <v>9</v>
      </c>
      <c r="G52" s="204"/>
      <c r="H52" s="205">
        <v>40.077457264957268</v>
      </c>
      <c r="I52" s="205">
        <v>18.814957264957265</v>
      </c>
      <c r="J52" s="207"/>
      <c r="K52" s="205">
        <v>0</v>
      </c>
      <c r="L52" s="205">
        <v>5.625</v>
      </c>
      <c r="M52" s="205">
        <v>8.4375</v>
      </c>
      <c r="N52" s="205">
        <v>7.2000000000000011</v>
      </c>
      <c r="O52" s="206" t="s">
        <v>537</v>
      </c>
      <c r="P52" s="202" t="s">
        <v>73</v>
      </c>
      <c r="Q52" s="202" t="s">
        <v>90</v>
      </c>
      <c r="R52" s="214">
        <v>72</v>
      </c>
      <c r="S52" s="216" t="s">
        <v>619</v>
      </c>
      <c r="T52" s="223">
        <v>2</v>
      </c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>
        <v>1</v>
      </c>
      <c r="AL52" s="223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3"/>
    </row>
    <row r="53" spans="1:54" s="107" customFormat="1" ht="24.75" customHeight="1" x14ac:dyDescent="0.2">
      <c r="A53" s="57" t="s">
        <v>622</v>
      </c>
      <c r="B53" s="189" t="s">
        <v>485</v>
      </c>
      <c r="C53" s="202" t="s">
        <v>508</v>
      </c>
      <c r="D53" s="206" t="s">
        <v>516</v>
      </c>
      <c r="E53" s="202" t="s">
        <v>71</v>
      </c>
      <c r="F53" s="182" t="s">
        <v>7</v>
      </c>
      <c r="G53" s="204"/>
      <c r="H53" s="205">
        <v>86.305208333333326</v>
      </c>
      <c r="I53" s="205">
        <v>60</v>
      </c>
      <c r="J53" s="207"/>
      <c r="K53" s="205">
        <v>0</v>
      </c>
      <c r="L53" s="205">
        <v>9</v>
      </c>
      <c r="M53" s="205">
        <v>8.3052083333333329</v>
      </c>
      <c r="N53" s="205">
        <v>9</v>
      </c>
      <c r="O53" s="206" t="s">
        <v>537</v>
      </c>
      <c r="P53" s="202" t="s">
        <v>73</v>
      </c>
      <c r="Q53" s="202" t="s">
        <v>90</v>
      </c>
      <c r="R53" s="214">
        <v>94</v>
      </c>
      <c r="S53" s="216" t="s">
        <v>621</v>
      </c>
      <c r="T53" s="223">
        <v>2</v>
      </c>
      <c r="U53" s="223">
        <v>1</v>
      </c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  <c r="AL53" s="223"/>
      <c r="AM53" s="223"/>
      <c r="AN53" s="223"/>
      <c r="AO53" s="223"/>
      <c r="AP53" s="223"/>
      <c r="AQ53" s="223"/>
      <c r="AR53" s="223"/>
      <c r="AS53" s="223"/>
      <c r="AT53" s="223"/>
      <c r="AU53" s="223"/>
      <c r="AV53" s="223"/>
      <c r="AW53" s="223"/>
      <c r="AX53" s="223"/>
      <c r="AY53" s="223"/>
      <c r="AZ53" s="223"/>
      <c r="BA53" s="223"/>
      <c r="BB53" s="223"/>
    </row>
    <row r="54" spans="1:54" s="107" customFormat="1" ht="24.75" customHeight="1" x14ac:dyDescent="0.2">
      <c r="A54" s="57" t="s">
        <v>622</v>
      </c>
      <c r="B54" s="189" t="s">
        <v>485</v>
      </c>
      <c r="C54" s="202" t="s">
        <v>218</v>
      </c>
      <c r="D54" s="206" t="s">
        <v>512</v>
      </c>
      <c r="E54" s="202" t="s">
        <v>71</v>
      </c>
      <c r="F54" s="182" t="s">
        <v>2</v>
      </c>
      <c r="G54" s="204"/>
      <c r="H54" s="205">
        <v>97.145667613636363</v>
      </c>
      <c r="I54" s="205">
        <v>60</v>
      </c>
      <c r="J54" s="207"/>
      <c r="K54" s="205">
        <v>12</v>
      </c>
      <c r="L54" s="205">
        <v>7.3636363636363624</v>
      </c>
      <c r="M54" s="205">
        <v>8.7820312500000011</v>
      </c>
      <c r="N54" s="205">
        <v>9</v>
      </c>
      <c r="O54" s="206" t="s">
        <v>537</v>
      </c>
      <c r="P54" s="202" t="s">
        <v>73</v>
      </c>
      <c r="Q54" s="202" t="s">
        <v>95</v>
      </c>
      <c r="R54" s="214">
        <v>205</v>
      </c>
      <c r="S54" s="216" t="s">
        <v>621</v>
      </c>
      <c r="T54" s="223">
        <v>2</v>
      </c>
      <c r="U54" s="223">
        <v>1</v>
      </c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3"/>
      <c r="AY54" s="223"/>
      <c r="AZ54" s="223"/>
      <c r="BA54" s="223"/>
      <c r="BB54" s="223"/>
    </row>
    <row r="55" spans="1:54" s="107" customFormat="1" ht="24.75" customHeight="1" x14ac:dyDescent="0.2">
      <c r="A55" s="57" t="s">
        <v>622</v>
      </c>
      <c r="B55" s="189" t="s">
        <v>485</v>
      </c>
      <c r="C55" s="202" t="s">
        <v>590</v>
      </c>
      <c r="D55" s="206" t="s">
        <v>187</v>
      </c>
      <c r="E55" s="202" t="s">
        <v>71</v>
      </c>
      <c r="F55" s="182" t="s">
        <v>4</v>
      </c>
      <c r="G55" s="204"/>
      <c r="H55" s="205">
        <v>68.735446278500262</v>
      </c>
      <c r="I55" s="205">
        <v>40.840021165887649</v>
      </c>
      <c r="J55" s="207"/>
      <c r="K55" s="205">
        <v>4.6126126126126099</v>
      </c>
      <c r="L55" s="205">
        <v>6.7499999999999991</v>
      </c>
      <c r="M55" s="205">
        <v>8.1328125</v>
      </c>
      <c r="N55" s="205">
        <v>8.4</v>
      </c>
      <c r="O55" s="206" t="s">
        <v>537</v>
      </c>
      <c r="P55" s="202" t="s">
        <v>73</v>
      </c>
      <c r="Q55" s="202" t="s">
        <v>66</v>
      </c>
      <c r="R55" s="214">
        <v>147</v>
      </c>
      <c r="S55" s="216" t="s">
        <v>618</v>
      </c>
      <c r="T55" s="223">
        <v>4</v>
      </c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23">
        <v>1</v>
      </c>
      <c r="AP55" s="223"/>
      <c r="AQ55" s="223"/>
      <c r="AR55" s="223"/>
      <c r="AS55" s="223"/>
      <c r="AT55" s="223"/>
      <c r="AU55" s="223"/>
      <c r="AV55" s="223"/>
      <c r="AW55" s="223"/>
      <c r="AX55" s="223"/>
      <c r="AY55" s="223"/>
      <c r="AZ55" s="223"/>
      <c r="BA55" s="223"/>
      <c r="BB55" s="223"/>
    </row>
    <row r="56" spans="1:54" s="107" customFormat="1" ht="24.75" customHeight="1" x14ac:dyDescent="0.2">
      <c r="A56" s="57" t="s">
        <v>622</v>
      </c>
      <c r="B56" s="189" t="s">
        <v>485</v>
      </c>
      <c r="C56" s="202" t="s">
        <v>591</v>
      </c>
      <c r="D56" s="206" t="s">
        <v>592</v>
      </c>
      <c r="E56" s="202" t="s">
        <v>71</v>
      </c>
      <c r="F56" s="182" t="s">
        <v>4</v>
      </c>
      <c r="G56" s="204" t="s">
        <v>579</v>
      </c>
      <c r="H56" s="205">
        <v>67.805323669438124</v>
      </c>
      <c r="I56" s="205">
        <v>47.514993855367308</v>
      </c>
      <c r="J56" s="207"/>
      <c r="K56" s="205">
        <v>0</v>
      </c>
      <c r="L56" s="205">
        <v>5.3181818181818183</v>
      </c>
      <c r="M56" s="205">
        <v>8.1721479958890022</v>
      </c>
      <c r="N56" s="205">
        <v>6.8</v>
      </c>
      <c r="O56" s="206" t="s">
        <v>537</v>
      </c>
      <c r="P56" s="202" t="s">
        <v>73</v>
      </c>
      <c r="Q56" s="202" t="s">
        <v>114</v>
      </c>
      <c r="R56" s="214">
        <v>423</v>
      </c>
      <c r="S56" s="216" t="s">
        <v>618</v>
      </c>
      <c r="T56" s="223">
        <v>4</v>
      </c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>
        <v>1</v>
      </c>
      <c r="AQ56" s="223"/>
      <c r="AR56" s="223"/>
      <c r="AS56" s="223"/>
      <c r="AT56" s="223"/>
      <c r="AU56" s="223"/>
      <c r="AV56" s="223"/>
      <c r="AW56" s="223">
        <v>1</v>
      </c>
      <c r="AX56" s="223"/>
      <c r="AY56" s="223"/>
      <c r="AZ56" s="223"/>
      <c r="BA56" s="223"/>
      <c r="BB56" s="223"/>
    </row>
    <row r="57" spans="1:54" s="107" customFormat="1" ht="24.75" customHeight="1" x14ac:dyDescent="0.2">
      <c r="A57" s="57" t="s">
        <v>622</v>
      </c>
      <c r="B57" s="189" t="s">
        <v>485</v>
      </c>
      <c r="C57" s="202" t="s">
        <v>593</v>
      </c>
      <c r="D57" s="206" t="s">
        <v>104</v>
      </c>
      <c r="E57" s="202" t="s">
        <v>71</v>
      </c>
      <c r="F57" s="182" t="s">
        <v>7</v>
      </c>
      <c r="G57" s="204" t="s">
        <v>579</v>
      </c>
      <c r="H57" s="205">
        <v>76.85850202883789</v>
      </c>
      <c r="I57" s="205">
        <v>54.073480189927608</v>
      </c>
      <c r="J57" s="207"/>
      <c r="K57" s="205">
        <v>0</v>
      </c>
      <c r="L57" s="205">
        <v>6.9545454545454533</v>
      </c>
      <c r="M57" s="205">
        <v>8.4304763843648214</v>
      </c>
      <c r="N57" s="205">
        <v>7.4000000000000012</v>
      </c>
      <c r="O57" s="206" t="s">
        <v>537</v>
      </c>
      <c r="P57" s="202" t="s">
        <v>73</v>
      </c>
      <c r="Q57" s="202" t="s">
        <v>105</v>
      </c>
      <c r="R57" s="214">
        <v>951</v>
      </c>
      <c r="S57" s="216" t="s">
        <v>618</v>
      </c>
      <c r="T57" s="223">
        <v>4</v>
      </c>
      <c r="U57" s="223"/>
      <c r="V57" s="223"/>
      <c r="W57" s="223"/>
      <c r="X57" s="223"/>
      <c r="Y57" s="223"/>
      <c r="Z57" s="223"/>
      <c r="AA57" s="223"/>
      <c r="AB57" s="223"/>
      <c r="AC57" s="223"/>
      <c r="AD57" s="223">
        <v>1</v>
      </c>
      <c r="AE57" s="223"/>
      <c r="AF57" s="223"/>
      <c r="AG57" s="223"/>
      <c r="AH57" s="223"/>
      <c r="AI57" s="223"/>
      <c r="AJ57" s="223"/>
      <c r="AK57" s="223"/>
      <c r="AL57" s="223">
        <v>1</v>
      </c>
      <c r="AM57" s="223">
        <v>1</v>
      </c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</row>
    <row r="58" spans="1:54" s="107" customFormat="1" ht="24.75" customHeight="1" x14ac:dyDescent="0.2">
      <c r="A58" s="57" t="s">
        <v>622</v>
      </c>
      <c r="B58" s="189" t="s">
        <v>485</v>
      </c>
      <c r="C58" s="202" t="s">
        <v>513</v>
      </c>
      <c r="D58" s="206" t="s">
        <v>594</v>
      </c>
      <c r="E58" s="202" t="s">
        <v>71</v>
      </c>
      <c r="F58" s="182" t="s">
        <v>7</v>
      </c>
      <c r="G58" s="204"/>
      <c r="H58" s="205">
        <v>80.61556542184708</v>
      </c>
      <c r="I58" s="205">
        <v>58.179790259509424</v>
      </c>
      <c r="J58" s="207"/>
      <c r="K58" s="205">
        <v>0</v>
      </c>
      <c r="L58" s="205">
        <v>6.3409090909090908</v>
      </c>
      <c r="M58" s="205">
        <v>7.0948660714285712</v>
      </c>
      <c r="N58" s="205">
        <v>9</v>
      </c>
      <c r="O58" s="206" t="s">
        <v>537</v>
      </c>
      <c r="P58" s="202" t="s">
        <v>73</v>
      </c>
      <c r="Q58" s="202" t="s">
        <v>105</v>
      </c>
      <c r="R58" s="214">
        <v>844</v>
      </c>
      <c r="S58" s="216" t="s">
        <v>618</v>
      </c>
      <c r="T58" s="223">
        <v>3</v>
      </c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  <c r="AL58" s="223"/>
      <c r="AM58" s="223"/>
      <c r="AN58" s="223"/>
      <c r="AO58" s="223"/>
      <c r="AP58" s="223"/>
      <c r="AQ58" s="223"/>
      <c r="AR58" s="223"/>
      <c r="AS58" s="223"/>
      <c r="AT58" s="223"/>
      <c r="AU58" s="223"/>
      <c r="AV58" s="223"/>
      <c r="AW58" s="223"/>
      <c r="AX58" s="223"/>
      <c r="AY58" s="223"/>
      <c r="AZ58" s="223"/>
      <c r="BA58" s="223"/>
      <c r="BB58" s="223">
        <v>1</v>
      </c>
    </row>
    <row r="59" spans="1:54" s="107" customFormat="1" ht="24.75" customHeight="1" x14ac:dyDescent="0.2">
      <c r="A59" s="57" t="s">
        <v>622</v>
      </c>
      <c r="B59" s="189" t="s">
        <v>485</v>
      </c>
      <c r="C59" s="202" t="s">
        <v>511</v>
      </c>
      <c r="D59" s="206" t="s">
        <v>510</v>
      </c>
      <c r="E59" s="202" t="s">
        <v>71</v>
      </c>
      <c r="F59" s="182" t="s">
        <v>7</v>
      </c>
      <c r="G59" s="204"/>
      <c r="H59" s="205">
        <v>77.191355519480524</v>
      </c>
      <c r="I59" s="205">
        <v>54.503571428571433</v>
      </c>
      <c r="J59" s="207"/>
      <c r="K59" s="205">
        <v>0</v>
      </c>
      <c r="L59" s="205">
        <v>6.3409090909090908</v>
      </c>
      <c r="M59" s="205">
        <v>7.546875</v>
      </c>
      <c r="N59" s="205">
        <v>8.8000000000000007</v>
      </c>
      <c r="O59" s="206" t="s">
        <v>537</v>
      </c>
      <c r="P59" s="202" t="s">
        <v>73</v>
      </c>
      <c r="Q59" s="202" t="s">
        <v>150</v>
      </c>
      <c r="R59" s="214">
        <v>296</v>
      </c>
      <c r="S59" s="216" t="s">
        <v>621</v>
      </c>
      <c r="T59" s="223">
        <v>2</v>
      </c>
      <c r="U59" s="223">
        <v>1</v>
      </c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3"/>
      <c r="AK59" s="223"/>
      <c r="AL59" s="223"/>
      <c r="AM59" s="223"/>
      <c r="AN59" s="223"/>
      <c r="AO59" s="223"/>
      <c r="AP59" s="223"/>
      <c r="AQ59" s="223"/>
      <c r="AR59" s="223"/>
      <c r="AS59" s="223"/>
      <c r="AT59" s="223"/>
      <c r="AU59" s="223"/>
      <c r="AV59" s="223"/>
      <c r="AW59" s="223"/>
      <c r="AX59" s="223"/>
      <c r="AY59" s="223"/>
      <c r="AZ59" s="223"/>
      <c r="BA59" s="223"/>
      <c r="BB59" s="223"/>
    </row>
    <row r="60" spans="1:54" s="107" customFormat="1" ht="24.75" customHeight="1" x14ac:dyDescent="0.2">
      <c r="A60" s="57" t="s">
        <v>622</v>
      </c>
      <c r="B60" s="189" t="s">
        <v>485</v>
      </c>
      <c r="C60" s="202" t="s">
        <v>515</v>
      </c>
      <c r="D60" s="206" t="s">
        <v>509</v>
      </c>
      <c r="E60" s="202" t="s">
        <v>71</v>
      </c>
      <c r="F60" s="182" t="s">
        <v>2</v>
      </c>
      <c r="G60" s="204"/>
      <c r="H60" s="205">
        <v>92.659963731876502</v>
      </c>
      <c r="I60" s="205">
        <v>56.728014431177201</v>
      </c>
      <c r="J60" s="207"/>
      <c r="K60" s="205">
        <v>12</v>
      </c>
      <c r="L60" s="205">
        <v>6.9545454545454533</v>
      </c>
      <c r="M60" s="205">
        <v>8.3774038461538467</v>
      </c>
      <c r="N60" s="205">
        <v>8.6</v>
      </c>
      <c r="O60" s="206" t="s">
        <v>537</v>
      </c>
      <c r="P60" s="202" t="s">
        <v>73</v>
      </c>
      <c r="Q60" s="202" t="s">
        <v>66</v>
      </c>
      <c r="R60" s="214">
        <v>115</v>
      </c>
      <c r="S60" s="216" t="s">
        <v>621</v>
      </c>
      <c r="T60" s="223">
        <v>2</v>
      </c>
      <c r="U60" s="223">
        <v>1</v>
      </c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  <c r="AL60" s="223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3"/>
      <c r="AY60" s="223"/>
      <c r="AZ60" s="223"/>
      <c r="BA60" s="223"/>
      <c r="BB60" s="223"/>
    </row>
    <row r="61" spans="1:54" s="107" customFormat="1" ht="24.75" customHeight="1" x14ac:dyDescent="0.2">
      <c r="A61" s="57" t="s">
        <v>622</v>
      </c>
      <c r="B61" s="189" t="s">
        <v>485</v>
      </c>
      <c r="C61" s="202" t="s">
        <v>159</v>
      </c>
      <c r="D61" s="206" t="s">
        <v>595</v>
      </c>
      <c r="E61" s="202" t="s">
        <v>71</v>
      </c>
      <c r="F61" s="182" t="s">
        <v>4</v>
      </c>
      <c r="G61" s="204" t="s">
        <v>596</v>
      </c>
      <c r="H61" s="205">
        <v>68.985084894613578</v>
      </c>
      <c r="I61" s="205">
        <v>54.935084894613581</v>
      </c>
      <c r="J61" s="207"/>
      <c r="K61" s="205">
        <v>0</v>
      </c>
      <c r="L61" s="205">
        <v>5.8500000000000005</v>
      </c>
      <c r="M61" s="205">
        <v>0</v>
      </c>
      <c r="N61" s="205">
        <v>8.1999999999999993</v>
      </c>
      <c r="O61" s="206" t="s">
        <v>537</v>
      </c>
      <c r="P61" s="202" t="s">
        <v>73</v>
      </c>
      <c r="Q61" s="202" t="s">
        <v>114</v>
      </c>
      <c r="R61" s="214">
        <v>428</v>
      </c>
      <c r="S61" s="216" t="s">
        <v>618</v>
      </c>
      <c r="T61" s="223">
        <v>4</v>
      </c>
      <c r="U61" s="223"/>
      <c r="V61" s="223"/>
      <c r="W61" s="223"/>
      <c r="X61" s="223"/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223"/>
      <c r="AL61" s="223"/>
      <c r="AM61" s="223">
        <v>1</v>
      </c>
      <c r="AN61" s="223"/>
      <c r="AO61" s="223"/>
      <c r="AP61" s="223"/>
      <c r="AQ61" s="223"/>
      <c r="AR61" s="223"/>
      <c r="AS61" s="223"/>
      <c r="AT61" s="223"/>
      <c r="AU61" s="223"/>
      <c r="AV61" s="223"/>
      <c r="AW61" s="223"/>
      <c r="AX61" s="223"/>
      <c r="AY61" s="223"/>
      <c r="AZ61" s="223"/>
      <c r="BA61" s="223"/>
      <c r="BB61" s="223"/>
    </row>
    <row r="62" spans="1:54" s="107" customFormat="1" ht="24.75" customHeight="1" x14ac:dyDescent="0.2">
      <c r="A62" s="57" t="s">
        <v>622</v>
      </c>
      <c r="B62" s="189" t="s">
        <v>485</v>
      </c>
      <c r="C62" s="202" t="s">
        <v>597</v>
      </c>
      <c r="D62" s="206" t="s">
        <v>518</v>
      </c>
      <c r="E62" s="202" t="s">
        <v>71</v>
      </c>
      <c r="F62" s="182" t="s">
        <v>9</v>
      </c>
      <c r="G62" s="204"/>
      <c r="H62" s="205">
        <v>50.840804597701151</v>
      </c>
      <c r="I62" s="205">
        <v>37.190804597701153</v>
      </c>
      <c r="J62" s="207"/>
      <c r="K62" s="205">
        <v>0</v>
      </c>
      <c r="L62" s="205">
        <v>5.8500000000000005</v>
      </c>
      <c r="M62" s="205">
        <v>0</v>
      </c>
      <c r="N62" s="205">
        <v>7.7999999999999989</v>
      </c>
      <c r="O62" s="206" t="s">
        <v>537</v>
      </c>
      <c r="P62" s="202" t="s">
        <v>73</v>
      </c>
      <c r="Q62" s="202" t="s">
        <v>66</v>
      </c>
      <c r="R62" s="214">
        <v>122</v>
      </c>
      <c r="S62" s="216" t="s">
        <v>618</v>
      </c>
      <c r="T62" s="223">
        <v>3</v>
      </c>
      <c r="U62" s="223"/>
      <c r="V62" s="223"/>
      <c r="W62" s="223"/>
      <c r="X62" s="223"/>
      <c r="Y62" s="223"/>
      <c r="Z62" s="223"/>
      <c r="AA62" s="223"/>
      <c r="AB62" s="223">
        <v>1</v>
      </c>
      <c r="AC62" s="223"/>
      <c r="AD62" s="223"/>
      <c r="AE62" s="223"/>
      <c r="AF62" s="223"/>
      <c r="AG62" s="223"/>
      <c r="AH62" s="223"/>
      <c r="AI62" s="223"/>
      <c r="AJ62" s="223"/>
      <c r="AK62" s="223"/>
      <c r="AL62" s="223"/>
      <c r="AM62" s="223"/>
      <c r="AN62" s="223"/>
      <c r="AO62" s="223"/>
      <c r="AP62" s="223"/>
      <c r="AQ62" s="223"/>
      <c r="AR62" s="223"/>
      <c r="AS62" s="223"/>
      <c r="AT62" s="223"/>
      <c r="AU62" s="223"/>
      <c r="AV62" s="223"/>
      <c r="AW62" s="223"/>
      <c r="AX62" s="223"/>
      <c r="AY62" s="223"/>
      <c r="AZ62" s="223"/>
      <c r="BA62" s="223"/>
      <c r="BB62" s="223"/>
    </row>
    <row r="63" spans="1:54" s="107" customFormat="1" ht="24.75" customHeight="1" x14ac:dyDescent="0.2">
      <c r="A63" s="57" t="s">
        <v>622</v>
      </c>
      <c r="B63" s="189" t="s">
        <v>485</v>
      </c>
      <c r="C63" s="202" t="s">
        <v>598</v>
      </c>
      <c r="D63" s="206" t="s">
        <v>501</v>
      </c>
      <c r="E63" s="202" t="s">
        <v>71</v>
      </c>
      <c r="F63" s="182" t="s">
        <v>2</v>
      </c>
      <c r="G63" s="204"/>
      <c r="H63" s="205">
        <v>88.932977865875159</v>
      </c>
      <c r="I63" s="205">
        <v>54.293612637362642</v>
      </c>
      <c r="J63" s="207"/>
      <c r="K63" s="205">
        <v>10.255526844674131</v>
      </c>
      <c r="L63" s="205">
        <v>7.7727272727272734</v>
      </c>
      <c r="M63" s="205">
        <v>7.6111111111111107</v>
      </c>
      <c r="N63" s="205">
        <v>9</v>
      </c>
      <c r="O63" s="206" t="s">
        <v>537</v>
      </c>
      <c r="P63" s="202" t="s">
        <v>73</v>
      </c>
      <c r="Q63" s="202" t="s">
        <v>90</v>
      </c>
      <c r="R63" s="214">
        <v>81</v>
      </c>
      <c r="S63" s="216" t="s">
        <v>619</v>
      </c>
      <c r="T63" s="223">
        <v>2</v>
      </c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3">
        <v>1</v>
      </c>
      <c r="AU63" s="223"/>
      <c r="AV63" s="223"/>
      <c r="AW63" s="223"/>
      <c r="AX63" s="223"/>
      <c r="AY63" s="223"/>
      <c r="AZ63" s="223"/>
      <c r="BA63" s="223"/>
      <c r="BB63" s="223"/>
    </row>
    <row r="64" spans="1:54" s="107" customFormat="1" ht="24.75" customHeight="1" x14ac:dyDescent="0.2">
      <c r="A64" s="57" t="s">
        <v>622</v>
      </c>
      <c r="B64" s="189" t="s">
        <v>485</v>
      </c>
      <c r="C64" s="202" t="s">
        <v>599</v>
      </c>
      <c r="D64" s="206" t="s">
        <v>505</v>
      </c>
      <c r="E64" s="202" t="s">
        <v>71</v>
      </c>
      <c r="F64" s="182" t="s">
        <v>7</v>
      </c>
      <c r="G64" s="204"/>
      <c r="H64" s="205">
        <v>85.750782268578874</v>
      </c>
      <c r="I64" s="205">
        <v>59.567307692307693</v>
      </c>
      <c r="J64" s="207"/>
      <c r="K64" s="205">
        <v>0</v>
      </c>
      <c r="L64" s="205">
        <v>9</v>
      </c>
      <c r="M64" s="205">
        <v>8.3834745762711869</v>
      </c>
      <c r="N64" s="205">
        <v>8.8000000000000007</v>
      </c>
      <c r="O64" s="206" t="s">
        <v>537</v>
      </c>
      <c r="P64" s="202" t="s">
        <v>73</v>
      </c>
      <c r="Q64" s="202" t="s">
        <v>102</v>
      </c>
      <c r="R64" s="214">
        <v>178</v>
      </c>
      <c r="S64" s="216" t="s">
        <v>621</v>
      </c>
      <c r="T64" s="223">
        <v>2</v>
      </c>
      <c r="U64" s="223">
        <v>1</v>
      </c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  <c r="AL64" s="223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3"/>
      <c r="AY64" s="223"/>
      <c r="AZ64" s="223"/>
      <c r="BA64" s="223"/>
      <c r="BB64" s="223"/>
    </row>
    <row r="65" spans="1:54" s="107" customFormat="1" ht="24.75" customHeight="1" x14ac:dyDescent="0.2">
      <c r="A65" s="57" t="s">
        <v>622</v>
      </c>
      <c r="B65" s="189" t="s">
        <v>485</v>
      </c>
      <c r="C65" s="202" t="s">
        <v>600</v>
      </c>
      <c r="D65" s="206" t="s">
        <v>601</v>
      </c>
      <c r="E65" s="202" t="s">
        <v>71</v>
      </c>
      <c r="F65" s="182" t="s">
        <v>7</v>
      </c>
      <c r="G65" s="204" t="s">
        <v>579</v>
      </c>
      <c r="H65" s="205">
        <v>82.182142857142864</v>
      </c>
      <c r="I65" s="205">
        <v>58.071428571428569</v>
      </c>
      <c r="J65" s="207"/>
      <c r="K65" s="205">
        <v>0</v>
      </c>
      <c r="L65" s="205">
        <v>7.875</v>
      </c>
      <c r="M65" s="205">
        <v>8.0357142857142865</v>
      </c>
      <c r="N65" s="205">
        <v>8.1999999999999993</v>
      </c>
      <c r="O65" s="206" t="s">
        <v>537</v>
      </c>
      <c r="P65" s="202" t="s">
        <v>73</v>
      </c>
      <c r="Q65" s="202" t="s">
        <v>66</v>
      </c>
      <c r="R65" s="214">
        <v>113</v>
      </c>
      <c r="S65" s="216" t="s">
        <v>618</v>
      </c>
      <c r="T65" s="223">
        <v>4</v>
      </c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  <c r="AL65" s="223"/>
      <c r="AM65" s="223">
        <v>1</v>
      </c>
      <c r="AN65" s="223"/>
      <c r="AO65" s="223"/>
      <c r="AP65" s="223"/>
      <c r="AQ65" s="223"/>
      <c r="AR65" s="223"/>
      <c r="AS65" s="223"/>
      <c r="AT65" s="223"/>
      <c r="AU65" s="223"/>
      <c r="AV65" s="223"/>
      <c r="AW65" s="223"/>
      <c r="AX65" s="223"/>
      <c r="AY65" s="223"/>
      <c r="AZ65" s="223"/>
      <c r="BA65" s="223"/>
      <c r="BB65" s="223"/>
    </row>
    <row r="66" spans="1:54" s="107" customFormat="1" ht="24.75" customHeight="1" x14ac:dyDescent="0.2">
      <c r="A66" s="57" t="s">
        <v>622</v>
      </c>
      <c r="B66" s="189" t="s">
        <v>485</v>
      </c>
      <c r="C66" s="202" t="s">
        <v>602</v>
      </c>
      <c r="D66" s="206" t="s">
        <v>603</v>
      </c>
      <c r="E66" s="202" t="s">
        <v>71</v>
      </c>
      <c r="F66" s="182" t="s">
        <v>7</v>
      </c>
      <c r="G66" s="204"/>
      <c r="H66" s="205">
        <v>84.53199814374797</v>
      </c>
      <c r="I66" s="205">
        <v>57.469931458410642</v>
      </c>
      <c r="J66" s="207"/>
      <c r="K66" s="205">
        <v>0.99019168533731605</v>
      </c>
      <c r="L66" s="205">
        <v>9.0000000000000018</v>
      </c>
      <c r="M66" s="205">
        <v>7.671875</v>
      </c>
      <c r="N66" s="205">
        <v>9.4</v>
      </c>
      <c r="O66" s="206" t="s">
        <v>537</v>
      </c>
      <c r="P66" s="202" t="s">
        <v>73</v>
      </c>
      <c r="Q66" s="202" t="s">
        <v>105</v>
      </c>
      <c r="R66" s="214">
        <v>618</v>
      </c>
      <c r="S66" s="216" t="s">
        <v>618</v>
      </c>
      <c r="T66" s="223">
        <v>3</v>
      </c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>
        <v>1</v>
      </c>
      <c r="AF66" s="223"/>
      <c r="AG66" s="223"/>
      <c r="AH66" s="223"/>
      <c r="AI66" s="223"/>
      <c r="AJ66" s="223"/>
      <c r="AK66" s="223"/>
      <c r="AL66" s="223"/>
      <c r="AM66" s="223"/>
      <c r="AN66" s="223"/>
      <c r="AO66" s="223"/>
      <c r="AP66" s="223"/>
      <c r="AQ66" s="223"/>
      <c r="AR66" s="223"/>
      <c r="AS66" s="223"/>
      <c r="AT66" s="223"/>
      <c r="AU66" s="223"/>
      <c r="AV66" s="223"/>
      <c r="AW66" s="223"/>
      <c r="AX66" s="223"/>
      <c r="AY66" s="223"/>
      <c r="AZ66" s="223"/>
      <c r="BA66" s="223"/>
      <c r="BB66" s="223"/>
    </row>
    <row r="67" spans="1:54" s="107" customFormat="1" ht="24.75" customHeight="1" x14ac:dyDescent="0.2">
      <c r="A67" s="57" t="s">
        <v>622</v>
      </c>
      <c r="B67" s="189" t="s">
        <v>485</v>
      </c>
      <c r="C67" s="202" t="s">
        <v>604</v>
      </c>
      <c r="D67" s="206" t="s">
        <v>605</v>
      </c>
      <c r="E67" s="202" t="s">
        <v>71</v>
      </c>
      <c r="F67" s="182" t="s">
        <v>7</v>
      </c>
      <c r="G67" s="204"/>
      <c r="H67" s="205">
        <v>82.387650966183571</v>
      </c>
      <c r="I67" s="205">
        <v>55.531400966183568</v>
      </c>
      <c r="J67" s="207"/>
      <c r="K67" s="205">
        <v>0</v>
      </c>
      <c r="L67" s="205">
        <v>9.0000000000000018</v>
      </c>
      <c r="M67" s="205">
        <v>8.4562500000000007</v>
      </c>
      <c r="N67" s="205">
        <v>9.3999999999999986</v>
      </c>
      <c r="O67" s="206" t="s">
        <v>537</v>
      </c>
      <c r="P67" s="202" t="s">
        <v>73</v>
      </c>
      <c r="Q67" s="202" t="s">
        <v>114</v>
      </c>
      <c r="R67" s="214">
        <v>323</v>
      </c>
      <c r="S67" s="216" t="s">
        <v>618</v>
      </c>
      <c r="T67" s="223">
        <v>4</v>
      </c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  <c r="AL67" s="223"/>
      <c r="AM67" s="223"/>
      <c r="AN67" s="223"/>
      <c r="AO67" s="223"/>
      <c r="AP67" s="223"/>
      <c r="AQ67" s="223"/>
      <c r="AR67" s="223"/>
      <c r="AS67" s="223"/>
      <c r="AT67" s="223"/>
      <c r="AU67" s="223"/>
      <c r="AV67" s="223"/>
      <c r="AW67" s="223">
        <v>1</v>
      </c>
      <c r="AX67" s="223"/>
      <c r="AY67" s="223"/>
      <c r="AZ67" s="223"/>
      <c r="BA67" s="223"/>
      <c r="BB67" s="223"/>
    </row>
    <row r="68" spans="1:54" s="107" customFormat="1" ht="24.75" customHeight="1" x14ac:dyDescent="0.2">
      <c r="A68" s="57" t="s">
        <v>622</v>
      </c>
      <c r="B68" s="189" t="s">
        <v>485</v>
      </c>
      <c r="C68" s="202" t="s">
        <v>606</v>
      </c>
      <c r="D68" s="206" t="s">
        <v>607</v>
      </c>
      <c r="E68" s="202" t="s">
        <v>71</v>
      </c>
      <c r="F68" s="182" t="s">
        <v>4</v>
      </c>
      <c r="G68" s="204" t="s">
        <v>579</v>
      </c>
      <c r="H68" s="205">
        <v>64.638859910581218</v>
      </c>
      <c r="I68" s="205">
        <v>43.83885991058122</v>
      </c>
      <c r="J68" s="207"/>
      <c r="K68" s="205">
        <v>0</v>
      </c>
      <c r="L68" s="205">
        <v>6.5250000000000004</v>
      </c>
      <c r="M68" s="205">
        <v>7.875</v>
      </c>
      <c r="N68" s="205">
        <v>6.4</v>
      </c>
      <c r="O68" s="206" t="s">
        <v>537</v>
      </c>
      <c r="P68" s="202" t="s">
        <v>73</v>
      </c>
      <c r="Q68" s="202" t="s">
        <v>95</v>
      </c>
      <c r="R68" s="214">
        <v>239</v>
      </c>
      <c r="S68" s="216" t="s">
        <v>618</v>
      </c>
      <c r="T68" s="223">
        <v>4</v>
      </c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  <c r="AL68" s="223"/>
      <c r="AM68" s="223"/>
      <c r="AN68" s="223"/>
      <c r="AO68" s="223"/>
      <c r="AP68" s="223"/>
      <c r="AQ68" s="223"/>
      <c r="AR68" s="223"/>
      <c r="AS68" s="223"/>
      <c r="AT68" s="223"/>
      <c r="AU68" s="223"/>
      <c r="AV68" s="223"/>
      <c r="AW68" s="223">
        <v>1</v>
      </c>
      <c r="AX68" s="223"/>
      <c r="AY68" s="223"/>
      <c r="AZ68" s="223"/>
      <c r="BA68" s="223"/>
      <c r="BB68" s="223"/>
    </row>
    <row r="69" spans="1:54" s="107" customFormat="1" ht="24.75" customHeight="1" x14ac:dyDescent="0.2">
      <c r="A69" s="57" t="s">
        <v>622</v>
      </c>
      <c r="B69" s="189" t="s">
        <v>485</v>
      </c>
      <c r="C69" s="202" t="s">
        <v>608</v>
      </c>
      <c r="D69" s="206" t="s">
        <v>499</v>
      </c>
      <c r="E69" s="202" t="s">
        <v>71</v>
      </c>
      <c r="F69" s="182" t="s">
        <v>9</v>
      </c>
      <c r="G69" s="204"/>
      <c r="H69" s="205">
        <v>55.594803184431669</v>
      </c>
      <c r="I69" s="205">
        <v>35.548374613003098</v>
      </c>
      <c r="J69" s="207"/>
      <c r="K69" s="205">
        <v>0</v>
      </c>
      <c r="L69" s="205">
        <v>6.7499999999999991</v>
      </c>
      <c r="M69" s="205">
        <v>6.6964285714285712</v>
      </c>
      <c r="N69" s="205">
        <v>6.6000000000000005</v>
      </c>
      <c r="O69" s="206" t="s">
        <v>537</v>
      </c>
      <c r="P69" s="202" t="s">
        <v>73</v>
      </c>
      <c r="Q69" s="202" t="s">
        <v>66</v>
      </c>
      <c r="R69" s="214">
        <v>128</v>
      </c>
      <c r="S69" s="216" t="s">
        <v>619</v>
      </c>
      <c r="T69" s="223">
        <v>2</v>
      </c>
      <c r="U69" s="223"/>
      <c r="V69" s="223"/>
      <c r="W69" s="223"/>
      <c r="X69" s="223"/>
      <c r="Y69" s="223">
        <v>1</v>
      </c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  <c r="AL69" s="223"/>
      <c r="AM69" s="223"/>
      <c r="AN69" s="223"/>
      <c r="AO69" s="223"/>
      <c r="AP69" s="223"/>
      <c r="AQ69" s="223"/>
      <c r="AR69" s="223"/>
      <c r="AS69" s="223"/>
      <c r="AT69" s="223"/>
      <c r="AU69" s="223"/>
      <c r="AV69" s="223"/>
      <c r="AW69" s="223"/>
      <c r="AX69" s="223"/>
      <c r="AY69" s="223"/>
      <c r="AZ69" s="223"/>
      <c r="BA69" s="223"/>
      <c r="BB69" s="223"/>
    </row>
    <row r="70" spans="1:54" s="107" customFormat="1" ht="24.75" customHeight="1" x14ac:dyDescent="0.2">
      <c r="A70" s="57" t="s">
        <v>622</v>
      </c>
      <c r="B70" s="189" t="s">
        <v>485</v>
      </c>
      <c r="C70" s="202" t="s">
        <v>609</v>
      </c>
      <c r="D70" s="206" t="s">
        <v>70</v>
      </c>
      <c r="E70" s="202" t="s">
        <v>71</v>
      </c>
      <c r="F70" s="182" t="s">
        <v>7</v>
      </c>
      <c r="G70" s="204"/>
      <c r="H70" s="205">
        <v>87.392199902646894</v>
      </c>
      <c r="I70" s="205">
        <v>57.707996677489987</v>
      </c>
      <c r="J70" s="207"/>
      <c r="K70" s="205">
        <v>3.4729963286051735</v>
      </c>
      <c r="L70" s="205">
        <v>9</v>
      </c>
      <c r="M70" s="205">
        <v>8.2112068965517242</v>
      </c>
      <c r="N70" s="205">
        <v>9</v>
      </c>
      <c r="O70" s="206" t="s">
        <v>537</v>
      </c>
      <c r="P70" s="202" t="s">
        <v>73</v>
      </c>
      <c r="Q70" s="202" t="s">
        <v>114</v>
      </c>
      <c r="R70" s="214">
        <v>427</v>
      </c>
      <c r="S70" s="216" t="s">
        <v>618</v>
      </c>
      <c r="T70" s="223">
        <v>3</v>
      </c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  <c r="AL70" s="223"/>
      <c r="AM70" s="223"/>
      <c r="AN70" s="223"/>
      <c r="AO70" s="223"/>
      <c r="AP70" s="223"/>
      <c r="AQ70" s="223"/>
      <c r="AR70" s="223"/>
      <c r="AS70" s="223"/>
      <c r="AT70" s="223"/>
      <c r="AU70" s="223"/>
      <c r="AV70" s="223">
        <v>1</v>
      </c>
      <c r="AW70" s="223"/>
      <c r="AX70" s="223"/>
      <c r="AY70" s="223"/>
      <c r="AZ70" s="223"/>
      <c r="BA70" s="223"/>
      <c r="BB70" s="223"/>
    </row>
    <row r="71" spans="1:54" s="107" customFormat="1" ht="24.75" customHeight="1" x14ac:dyDescent="0.2">
      <c r="A71" s="57" t="s">
        <v>622</v>
      </c>
      <c r="B71" s="189" t="s">
        <v>485</v>
      </c>
      <c r="C71" s="202" t="s">
        <v>610</v>
      </c>
      <c r="D71" s="206" t="s">
        <v>611</v>
      </c>
      <c r="E71" s="202" t="s">
        <v>71</v>
      </c>
      <c r="F71" s="182" t="s">
        <v>4</v>
      </c>
      <c r="G71" s="204" t="s">
        <v>582</v>
      </c>
      <c r="H71" s="205">
        <v>73.933076526146692</v>
      </c>
      <c r="I71" s="205">
        <v>52.60948905109489</v>
      </c>
      <c r="J71" s="207"/>
      <c r="K71" s="205">
        <v>1.0338614476545516</v>
      </c>
      <c r="L71" s="205">
        <v>7.2</v>
      </c>
      <c r="M71" s="205">
        <v>7.4897260273972606</v>
      </c>
      <c r="N71" s="205">
        <v>5.6000000000000005</v>
      </c>
      <c r="O71" s="206" t="s">
        <v>537</v>
      </c>
      <c r="P71" s="202" t="s">
        <v>73</v>
      </c>
      <c r="Q71" s="202" t="s">
        <v>102</v>
      </c>
      <c r="R71" s="214">
        <v>174</v>
      </c>
      <c r="S71" s="216" t="s">
        <v>618</v>
      </c>
      <c r="T71" s="223">
        <v>4</v>
      </c>
      <c r="U71" s="223"/>
      <c r="V71" s="223"/>
      <c r="W71" s="223"/>
      <c r="X71" s="223"/>
      <c r="Y71" s="223"/>
      <c r="Z71" s="223"/>
      <c r="AA71" s="223"/>
      <c r="AB71" s="223"/>
      <c r="AC71" s="223">
        <v>1</v>
      </c>
      <c r="AD71" s="223"/>
      <c r="AE71" s="223"/>
      <c r="AF71" s="223"/>
      <c r="AG71" s="223"/>
      <c r="AH71" s="223"/>
      <c r="AI71" s="223"/>
      <c r="AJ71" s="223"/>
      <c r="AK71" s="223"/>
      <c r="AL71" s="223"/>
      <c r="AM71" s="223"/>
      <c r="AN71" s="223"/>
      <c r="AO71" s="223"/>
      <c r="AP71" s="223"/>
      <c r="AQ71" s="223"/>
      <c r="AR71" s="223"/>
      <c r="AS71" s="223"/>
      <c r="AT71" s="223"/>
      <c r="AU71" s="223"/>
      <c r="AV71" s="223"/>
      <c r="AW71" s="223"/>
      <c r="AX71" s="223"/>
      <c r="AY71" s="223"/>
      <c r="AZ71" s="223"/>
      <c r="BA71" s="223"/>
      <c r="BB71" s="223"/>
    </row>
    <row r="72" spans="1:54" s="107" customFormat="1" ht="24.75" customHeight="1" x14ac:dyDescent="0.2">
      <c r="A72" s="57" t="s">
        <v>622</v>
      </c>
      <c r="B72" s="189" t="s">
        <v>485</v>
      </c>
      <c r="C72" s="202" t="s">
        <v>529</v>
      </c>
      <c r="D72" s="206" t="s">
        <v>492</v>
      </c>
      <c r="E72" s="202" t="s">
        <v>71</v>
      </c>
      <c r="F72" s="182" t="s">
        <v>9</v>
      </c>
      <c r="G72" s="204"/>
      <c r="H72" s="205">
        <v>59.787642773035856</v>
      </c>
      <c r="I72" s="205">
        <v>34.198438227581306</v>
      </c>
      <c r="J72" s="207"/>
      <c r="K72" s="205">
        <v>0</v>
      </c>
      <c r="L72" s="205">
        <v>8.795454545454545</v>
      </c>
      <c r="M72" s="205">
        <v>8.59375</v>
      </c>
      <c r="N72" s="205">
        <v>8.1999999999999993</v>
      </c>
      <c r="O72" s="206" t="s">
        <v>537</v>
      </c>
      <c r="P72" s="202" t="s">
        <v>73</v>
      </c>
      <c r="Q72" s="202" t="s">
        <v>90</v>
      </c>
      <c r="R72" s="214">
        <v>90</v>
      </c>
      <c r="S72" s="216" t="s">
        <v>621</v>
      </c>
      <c r="T72" s="223">
        <v>2</v>
      </c>
      <c r="U72" s="223">
        <v>1</v>
      </c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  <c r="AL72" s="223"/>
      <c r="AM72" s="223"/>
      <c r="AN72" s="223"/>
      <c r="AO72" s="223"/>
      <c r="AP72" s="223"/>
      <c r="AQ72" s="223"/>
      <c r="AR72" s="223"/>
      <c r="AS72" s="223"/>
      <c r="AT72" s="223"/>
      <c r="AU72" s="223"/>
      <c r="AV72" s="223"/>
      <c r="AW72" s="223"/>
      <c r="AX72" s="223"/>
      <c r="AY72" s="223"/>
      <c r="AZ72" s="223"/>
      <c r="BA72" s="223"/>
      <c r="BB72" s="223"/>
    </row>
    <row r="73" spans="1:54" s="107" customFormat="1" ht="24.75" customHeight="1" x14ac:dyDescent="0.2">
      <c r="A73" s="57" t="s">
        <v>622</v>
      </c>
      <c r="B73" s="189" t="s">
        <v>485</v>
      </c>
      <c r="C73" s="202" t="s">
        <v>612</v>
      </c>
      <c r="D73" s="206" t="s">
        <v>149</v>
      </c>
      <c r="E73" s="202" t="s">
        <v>71</v>
      </c>
      <c r="F73" s="182" t="s">
        <v>7</v>
      </c>
      <c r="G73" s="204" t="s">
        <v>579</v>
      </c>
      <c r="H73" s="205">
        <v>85.939672507511958</v>
      </c>
      <c r="I73" s="205">
        <v>59.427811699285833</v>
      </c>
      <c r="J73" s="207"/>
      <c r="K73" s="205">
        <v>0.36801752464403314</v>
      </c>
      <c r="L73" s="205">
        <v>9</v>
      </c>
      <c r="M73" s="205">
        <v>8.5438432835820901</v>
      </c>
      <c r="N73" s="205">
        <v>8.6</v>
      </c>
      <c r="O73" s="206" t="s">
        <v>537</v>
      </c>
      <c r="P73" s="202" t="s">
        <v>73</v>
      </c>
      <c r="Q73" s="202" t="s">
        <v>114</v>
      </c>
      <c r="R73" s="214">
        <v>462</v>
      </c>
      <c r="S73" s="216" t="s">
        <v>618</v>
      </c>
      <c r="T73" s="223">
        <v>4</v>
      </c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  <c r="AL73" s="223"/>
      <c r="AM73" s="223"/>
      <c r="AN73" s="223"/>
      <c r="AO73" s="223"/>
      <c r="AP73" s="223">
        <v>1</v>
      </c>
      <c r="AQ73" s="223"/>
      <c r="AR73" s="223"/>
      <c r="AS73" s="223"/>
      <c r="AT73" s="223"/>
      <c r="AU73" s="223"/>
      <c r="AV73" s="223"/>
      <c r="AW73" s="223"/>
      <c r="AX73" s="223"/>
      <c r="AY73" s="223"/>
      <c r="AZ73" s="223"/>
      <c r="BA73" s="223"/>
      <c r="BB73" s="223"/>
    </row>
    <row r="74" spans="1:54" s="107" customFormat="1" ht="24.75" customHeight="1" x14ac:dyDescent="0.2">
      <c r="A74" s="57" t="s">
        <v>622</v>
      </c>
      <c r="B74" s="189" t="s">
        <v>485</v>
      </c>
      <c r="C74" s="202" t="s">
        <v>613</v>
      </c>
      <c r="D74" s="206" t="s">
        <v>490</v>
      </c>
      <c r="E74" s="202" t="s">
        <v>71</v>
      </c>
      <c r="F74" s="182" t="s">
        <v>9</v>
      </c>
      <c r="G74" s="204"/>
      <c r="H74" s="205">
        <v>55.939733373848185</v>
      </c>
      <c r="I74" s="205">
        <v>32.401097010211828</v>
      </c>
      <c r="J74" s="207"/>
      <c r="K74" s="205">
        <v>0</v>
      </c>
      <c r="L74" s="205">
        <v>7.3636363636363633</v>
      </c>
      <c r="M74" s="205">
        <v>8.375</v>
      </c>
      <c r="N74" s="205">
        <v>7.8000000000000007</v>
      </c>
      <c r="O74" s="206" t="s">
        <v>537</v>
      </c>
      <c r="P74" s="202" t="s">
        <v>73</v>
      </c>
      <c r="Q74" s="202" t="s">
        <v>66</v>
      </c>
      <c r="R74" s="214">
        <v>148</v>
      </c>
      <c r="S74" s="216" t="s">
        <v>621</v>
      </c>
      <c r="T74" s="223">
        <v>2</v>
      </c>
      <c r="U74" s="223">
        <v>1</v>
      </c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  <c r="AL74" s="223"/>
      <c r="AM74" s="223"/>
      <c r="AN74" s="223"/>
      <c r="AO74" s="223"/>
      <c r="AP74" s="223"/>
      <c r="AQ74" s="223"/>
      <c r="AR74" s="223"/>
      <c r="AS74" s="223"/>
      <c r="AT74" s="223"/>
      <c r="AU74" s="223"/>
      <c r="AV74" s="223"/>
      <c r="AW74" s="223"/>
      <c r="AX74" s="223"/>
      <c r="AY74" s="223"/>
      <c r="AZ74" s="223"/>
      <c r="BA74" s="223"/>
      <c r="BB74" s="223"/>
    </row>
    <row r="75" spans="1:54" s="107" customFormat="1" ht="24.75" customHeight="1" x14ac:dyDescent="0.2">
      <c r="A75" s="57" t="s">
        <v>622</v>
      </c>
      <c r="B75" s="189" t="s">
        <v>485</v>
      </c>
      <c r="C75" s="202" t="s">
        <v>614</v>
      </c>
      <c r="D75" s="206" t="s">
        <v>615</v>
      </c>
      <c r="E75" s="202" t="s">
        <v>71</v>
      </c>
      <c r="F75" s="182" t="s">
        <v>4</v>
      </c>
      <c r="G75" s="204"/>
      <c r="H75" s="205">
        <v>68.415196183181905</v>
      </c>
      <c r="I75" s="205">
        <v>44.292090122575843</v>
      </c>
      <c r="J75" s="207"/>
      <c r="K75" s="205">
        <v>0</v>
      </c>
      <c r="L75" s="205">
        <v>7.9772727272727275</v>
      </c>
      <c r="M75" s="205">
        <v>8.1458333333333321</v>
      </c>
      <c r="N75" s="205">
        <v>7.9999999999999991</v>
      </c>
      <c r="O75" s="206" t="s">
        <v>537</v>
      </c>
      <c r="P75" s="202" t="s">
        <v>73</v>
      </c>
      <c r="Q75" s="202" t="s">
        <v>105</v>
      </c>
      <c r="R75" s="214">
        <v>786</v>
      </c>
      <c r="S75" s="216" t="s">
        <v>618</v>
      </c>
      <c r="T75" s="223">
        <v>2</v>
      </c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  <c r="AE75" s="223"/>
      <c r="AF75" s="223"/>
      <c r="AG75" s="223"/>
      <c r="AH75" s="223">
        <v>1</v>
      </c>
      <c r="AI75" s="223"/>
      <c r="AJ75" s="223"/>
      <c r="AK75" s="223"/>
      <c r="AL75" s="223"/>
      <c r="AM75" s="223"/>
      <c r="AN75" s="223"/>
      <c r="AO75" s="223"/>
      <c r="AP75" s="223"/>
      <c r="AQ75" s="223"/>
      <c r="AR75" s="223"/>
      <c r="AS75" s="223"/>
      <c r="AT75" s="223"/>
      <c r="AU75" s="223"/>
      <c r="AV75" s="223"/>
      <c r="AW75" s="223"/>
      <c r="AX75" s="223"/>
      <c r="AY75" s="223"/>
      <c r="AZ75" s="223"/>
      <c r="BA75" s="223"/>
      <c r="BB75" s="223"/>
    </row>
    <row r="76" spans="1:54" s="107" customFormat="1" ht="24.75" customHeight="1" x14ac:dyDescent="0.2">
      <c r="A76" s="57" t="s">
        <v>622</v>
      </c>
      <c r="B76" s="189" t="s">
        <v>485</v>
      </c>
      <c r="C76" s="202" t="s">
        <v>532</v>
      </c>
      <c r="D76" s="206" t="s">
        <v>488</v>
      </c>
      <c r="E76" s="202" t="s">
        <v>71</v>
      </c>
      <c r="F76" s="182" t="s">
        <v>9</v>
      </c>
      <c r="G76" s="204"/>
      <c r="H76" s="205">
        <v>52.537626262626262</v>
      </c>
      <c r="I76" s="205">
        <v>40.569444444444443</v>
      </c>
      <c r="J76" s="207"/>
      <c r="K76" s="205">
        <v>0</v>
      </c>
      <c r="L76" s="205">
        <v>7.5681818181818183</v>
      </c>
      <c r="M76" s="205">
        <v>0</v>
      </c>
      <c r="N76" s="205">
        <v>4.4000000000000004</v>
      </c>
      <c r="O76" s="206" t="s">
        <v>537</v>
      </c>
      <c r="P76" s="202" t="s">
        <v>73</v>
      </c>
      <c r="Q76" s="202" t="s">
        <v>90</v>
      </c>
      <c r="R76" s="214">
        <v>87</v>
      </c>
      <c r="S76" s="216" t="s">
        <v>619</v>
      </c>
      <c r="T76" s="223">
        <v>2</v>
      </c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>
        <v>1</v>
      </c>
      <c r="AH76" s="223"/>
      <c r="AI76" s="223"/>
      <c r="AJ76" s="223"/>
      <c r="AK76" s="223"/>
      <c r="AL76" s="223"/>
      <c r="AM76" s="223"/>
      <c r="AN76" s="223"/>
      <c r="AO76" s="223"/>
      <c r="AP76" s="223"/>
      <c r="AQ76" s="223"/>
      <c r="AR76" s="223"/>
      <c r="AS76" s="223"/>
      <c r="AT76" s="223"/>
      <c r="AU76" s="223"/>
      <c r="AV76" s="223"/>
      <c r="AW76" s="223"/>
      <c r="AX76" s="223"/>
      <c r="AY76" s="223"/>
      <c r="AZ76" s="223"/>
      <c r="BA76" s="223"/>
      <c r="BB76" s="223"/>
    </row>
    <row r="77" spans="1:54" s="12" customFormat="1" ht="24.75" customHeight="1" x14ac:dyDescent="0.2">
      <c r="A77" s="57" t="s">
        <v>483</v>
      </c>
      <c r="B77" s="58" t="s">
        <v>75</v>
      </c>
      <c r="C77" s="59" t="s">
        <v>76</v>
      </c>
      <c r="D77" s="60" t="s">
        <v>77</v>
      </c>
      <c r="E77" s="57" t="s">
        <v>71</v>
      </c>
      <c r="F77" s="183" t="s">
        <v>4</v>
      </c>
      <c r="G77" s="62" t="s">
        <v>78</v>
      </c>
      <c r="H77" s="118">
        <f t="shared" ref="H77:H82" si="0">SUM(I77:N77)</f>
        <v>68.3</v>
      </c>
      <c r="I77" s="119">
        <v>45.6</v>
      </c>
      <c r="J77" s="119">
        <v>9.1999999999999993</v>
      </c>
      <c r="K77" s="119">
        <v>0.4</v>
      </c>
      <c r="L77" s="119">
        <v>6.3</v>
      </c>
      <c r="M77" s="119">
        <v>0</v>
      </c>
      <c r="N77" s="119">
        <v>6.8</v>
      </c>
      <c r="O77" s="62" t="s">
        <v>79</v>
      </c>
      <c r="P77" s="63" t="s">
        <v>445</v>
      </c>
      <c r="Q77" s="62" t="s">
        <v>80</v>
      </c>
      <c r="R77" s="63">
        <v>6616</v>
      </c>
      <c r="S77" s="64" t="s">
        <v>81</v>
      </c>
      <c r="T77" s="63">
        <v>3</v>
      </c>
      <c r="U77" s="63">
        <v>1</v>
      </c>
      <c r="V77" s="63" t="s">
        <v>82</v>
      </c>
      <c r="W77" s="63" t="s">
        <v>82</v>
      </c>
      <c r="X77" s="63"/>
      <c r="Y77" s="63" t="s">
        <v>82</v>
      </c>
      <c r="Z77" s="63"/>
      <c r="AA77" s="63" t="s">
        <v>82</v>
      </c>
      <c r="AB77" s="63" t="s">
        <v>82</v>
      </c>
      <c r="AC77" s="63" t="s">
        <v>82</v>
      </c>
      <c r="AD77" s="63" t="s">
        <v>82</v>
      </c>
      <c r="AE77" s="63" t="s">
        <v>82</v>
      </c>
      <c r="AF77" s="63" t="s">
        <v>82</v>
      </c>
      <c r="AG77" s="63" t="s">
        <v>82</v>
      </c>
      <c r="AH77" s="63" t="s">
        <v>82</v>
      </c>
      <c r="AI77" s="63" t="s">
        <v>82</v>
      </c>
      <c r="AJ77" s="63" t="s">
        <v>82</v>
      </c>
      <c r="AK77" s="63" t="s">
        <v>82</v>
      </c>
      <c r="AL77" s="63" t="s">
        <v>82</v>
      </c>
      <c r="AM77" s="63" t="s">
        <v>82</v>
      </c>
      <c r="AN77" s="63" t="s">
        <v>82</v>
      </c>
      <c r="AO77" s="63" t="s">
        <v>82</v>
      </c>
      <c r="AP77" s="63" t="s">
        <v>82</v>
      </c>
      <c r="AQ77" s="63" t="s">
        <v>82</v>
      </c>
      <c r="AR77" s="63" t="s">
        <v>82</v>
      </c>
      <c r="AS77" s="63" t="s">
        <v>82</v>
      </c>
      <c r="AT77" s="63" t="s">
        <v>82</v>
      </c>
      <c r="AU77" s="63" t="s">
        <v>82</v>
      </c>
      <c r="AV77" s="63" t="s">
        <v>82</v>
      </c>
      <c r="AW77" s="63" t="s">
        <v>82</v>
      </c>
      <c r="AX77" s="63" t="s">
        <v>82</v>
      </c>
      <c r="AY77" s="63" t="s">
        <v>82</v>
      </c>
      <c r="AZ77" s="63" t="s">
        <v>82</v>
      </c>
      <c r="BA77" s="63" t="s">
        <v>82</v>
      </c>
      <c r="BB77" s="63" t="s">
        <v>82</v>
      </c>
    </row>
    <row r="78" spans="1:54" s="12" customFormat="1" ht="24.75" customHeight="1" x14ac:dyDescent="0.2">
      <c r="A78" s="57" t="s">
        <v>483</v>
      </c>
      <c r="B78" s="58" t="s">
        <v>75</v>
      </c>
      <c r="C78" s="63" t="s">
        <v>83</v>
      </c>
      <c r="D78" s="62" t="s">
        <v>77</v>
      </c>
      <c r="E78" s="57" t="s">
        <v>63</v>
      </c>
      <c r="F78" s="61" t="s">
        <v>7</v>
      </c>
      <c r="G78" s="62" t="s">
        <v>78</v>
      </c>
      <c r="H78" s="118">
        <f t="shared" si="0"/>
        <v>75.5</v>
      </c>
      <c r="I78" s="14">
        <v>47.6</v>
      </c>
      <c r="J78" s="14">
        <v>9.1</v>
      </c>
      <c r="K78" s="14">
        <v>3.4</v>
      </c>
      <c r="L78" s="14">
        <v>6.8</v>
      </c>
      <c r="M78" s="14">
        <v>0</v>
      </c>
      <c r="N78" s="14">
        <v>8.6</v>
      </c>
      <c r="O78" s="62" t="s">
        <v>446</v>
      </c>
      <c r="P78" s="63" t="s">
        <v>445</v>
      </c>
      <c r="Q78" s="63" t="s">
        <v>84</v>
      </c>
      <c r="R78" s="63">
        <v>3718</v>
      </c>
      <c r="S78" s="64" t="s">
        <v>81</v>
      </c>
      <c r="T78" s="63">
        <v>3</v>
      </c>
      <c r="U78" s="63"/>
      <c r="V78" s="63"/>
      <c r="W78" s="63">
        <v>1</v>
      </c>
      <c r="X78" s="63"/>
      <c r="Y78" s="63">
        <v>1</v>
      </c>
      <c r="Z78" s="63"/>
      <c r="AA78" s="63"/>
      <c r="AB78" s="63"/>
      <c r="AC78" s="63"/>
      <c r="AD78" s="63"/>
      <c r="AE78" s="63">
        <v>1</v>
      </c>
      <c r="AF78" s="63"/>
      <c r="AG78" s="63">
        <v>1</v>
      </c>
      <c r="AH78" s="63"/>
      <c r="AI78" s="63">
        <v>1</v>
      </c>
      <c r="AJ78" s="63"/>
      <c r="AK78" s="63"/>
      <c r="AL78" s="63"/>
      <c r="AM78" s="63"/>
      <c r="AN78" s="63"/>
      <c r="AO78" s="63"/>
      <c r="AP78" s="63"/>
      <c r="AQ78" s="63"/>
      <c r="AR78" s="63"/>
      <c r="AS78" s="63">
        <v>1</v>
      </c>
      <c r="AT78" s="63"/>
      <c r="AU78" s="63"/>
      <c r="AV78" s="63"/>
      <c r="AW78" s="63"/>
      <c r="AX78" s="63"/>
      <c r="AY78" s="63">
        <v>1</v>
      </c>
      <c r="AZ78" s="63">
        <v>1</v>
      </c>
      <c r="BA78" s="63"/>
      <c r="BB78" s="63" t="s">
        <v>82</v>
      </c>
    </row>
    <row r="79" spans="1:54" s="12" customFormat="1" ht="24.75" customHeight="1" x14ac:dyDescent="0.2">
      <c r="A79" s="57" t="s">
        <v>483</v>
      </c>
      <c r="B79" s="58" t="s">
        <v>75</v>
      </c>
      <c r="C79" s="63" t="s">
        <v>146</v>
      </c>
      <c r="D79" s="62" t="s">
        <v>77</v>
      </c>
      <c r="E79" s="57" t="s">
        <v>63</v>
      </c>
      <c r="F79" s="61" t="s">
        <v>9</v>
      </c>
      <c r="G79" s="62" t="s">
        <v>78</v>
      </c>
      <c r="H79" s="118">
        <f t="shared" si="0"/>
        <v>60.199999999999996</v>
      </c>
      <c r="I79" s="120">
        <v>39</v>
      </c>
      <c r="J79" s="120">
        <v>9.9</v>
      </c>
      <c r="K79" s="120">
        <v>0</v>
      </c>
      <c r="L79" s="120">
        <v>6.3</v>
      </c>
      <c r="M79" s="120">
        <v>0</v>
      </c>
      <c r="N79" s="120">
        <v>5</v>
      </c>
      <c r="O79" s="62" t="s">
        <v>79</v>
      </c>
      <c r="P79" s="63" t="s">
        <v>445</v>
      </c>
      <c r="Q79" s="63" t="s">
        <v>108</v>
      </c>
      <c r="R79" s="63">
        <v>525</v>
      </c>
      <c r="S79" s="64" t="s">
        <v>81</v>
      </c>
      <c r="T79" s="63">
        <v>3</v>
      </c>
      <c r="U79" s="63"/>
      <c r="V79" s="63"/>
      <c r="W79" s="63"/>
      <c r="X79" s="63"/>
      <c r="Y79" s="63"/>
      <c r="Z79" s="63"/>
      <c r="AA79" s="63"/>
      <c r="AB79" s="63"/>
      <c r="AC79" s="63"/>
      <c r="AD79" s="63">
        <v>1</v>
      </c>
      <c r="AE79" s="63"/>
      <c r="AF79" s="63"/>
      <c r="AG79" s="63"/>
      <c r="AH79" s="63">
        <v>1</v>
      </c>
      <c r="AI79" s="63"/>
      <c r="AJ79" s="63">
        <v>1</v>
      </c>
      <c r="AK79" s="63"/>
      <c r="AL79" s="63">
        <v>1</v>
      </c>
      <c r="AM79" s="63">
        <v>1</v>
      </c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 t="s">
        <v>82</v>
      </c>
    </row>
    <row r="80" spans="1:54" s="12" customFormat="1" ht="24.75" customHeight="1" x14ac:dyDescent="0.2">
      <c r="A80" s="57" t="s">
        <v>483</v>
      </c>
      <c r="B80" s="58" t="s">
        <v>75</v>
      </c>
      <c r="C80" s="63" t="s">
        <v>444</v>
      </c>
      <c r="D80" s="62" t="s">
        <v>77</v>
      </c>
      <c r="E80" s="57" t="s">
        <v>63</v>
      </c>
      <c r="F80" s="61" t="s">
        <v>7</v>
      </c>
      <c r="G80" s="60"/>
      <c r="H80" s="118">
        <f t="shared" si="0"/>
        <v>86.000000000000014</v>
      </c>
      <c r="I80" s="118">
        <v>48</v>
      </c>
      <c r="J80" s="119">
        <v>8.6999999999999993</v>
      </c>
      <c r="K80" s="119">
        <v>3.7</v>
      </c>
      <c r="L80" s="119">
        <v>8.4</v>
      </c>
      <c r="M80" s="119">
        <v>8.4</v>
      </c>
      <c r="N80" s="119">
        <v>8.8000000000000007</v>
      </c>
      <c r="O80" s="62" t="s">
        <v>79</v>
      </c>
      <c r="P80" s="63" t="s">
        <v>445</v>
      </c>
      <c r="Q80" s="63" t="s">
        <v>108</v>
      </c>
      <c r="R80" s="63">
        <v>526</v>
      </c>
      <c r="S80" s="64" t="s">
        <v>81</v>
      </c>
      <c r="T80" s="63">
        <v>3</v>
      </c>
      <c r="U80" s="63"/>
      <c r="V80" s="63">
        <v>1</v>
      </c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>
        <v>1</v>
      </c>
      <c r="AL80" s="63"/>
      <c r="AM80" s="63"/>
      <c r="AN80" s="63"/>
      <c r="AO80" s="63"/>
      <c r="AP80" s="63"/>
      <c r="AQ80" s="63"/>
      <c r="AR80" s="63"/>
      <c r="AS80" s="63"/>
      <c r="AT80" s="63">
        <v>1</v>
      </c>
      <c r="AU80" s="63"/>
      <c r="AV80" s="63"/>
      <c r="AW80" s="63"/>
      <c r="AX80" s="63"/>
      <c r="AY80" s="63"/>
      <c r="AZ80" s="63"/>
      <c r="BA80" s="63"/>
      <c r="BB80" s="63" t="s">
        <v>82</v>
      </c>
    </row>
    <row r="81" spans="1:54" s="12" customFormat="1" ht="24.75" customHeight="1" x14ac:dyDescent="0.2">
      <c r="A81" s="57" t="s">
        <v>483</v>
      </c>
      <c r="B81" s="58" t="s">
        <v>75</v>
      </c>
      <c r="C81" s="63" t="s">
        <v>127</v>
      </c>
      <c r="D81" s="62" t="s">
        <v>77</v>
      </c>
      <c r="E81" s="57" t="s">
        <v>63</v>
      </c>
      <c r="F81" s="61" t="s">
        <v>9</v>
      </c>
      <c r="G81" s="62" t="s">
        <v>78</v>
      </c>
      <c r="H81" s="118">
        <f t="shared" si="0"/>
        <v>61.699999999999996</v>
      </c>
      <c r="I81" s="119">
        <v>38.299999999999997</v>
      </c>
      <c r="J81" s="119">
        <v>9.4</v>
      </c>
      <c r="K81" s="119">
        <v>4</v>
      </c>
      <c r="L81" s="119">
        <v>3.6</v>
      </c>
      <c r="M81" s="119">
        <v>0</v>
      </c>
      <c r="N81" s="119">
        <v>6.4</v>
      </c>
      <c r="O81" s="62" t="s">
        <v>79</v>
      </c>
      <c r="P81" s="63" t="s">
        <v>445</v>
      </c>
      <c r="Q81" s="63" t="s">
        <v>128</v>
      </c>
      <c r="R81" s="63">
        <v>1157</v>
      </c>
      <c r="S81" s="64" t="s">
        <v>81</v>
      </c>
      <c r="T81" s="63">
        <v>3</v>
      </c>
      <c r="U81" s="63"/>
      <c r="V81" s="63"/>
      <c r="W81" s="63"/>
      <c r="X81" s="63"/>
      <c r="Y81" s="63"/>
      <c r="Z81" s="63"/>
      <c r="AA81" s="63">
        <v>1</v>
      </c>
      <c r="AB81" s="63">
        <v>1</v>
      </c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>
        <v>1</v>
      </c>
      <c r="AO81" s="63">
        <v>1</v>
      </c>
      <c r="AP81" s="63">
        <v>1</v>
      </c>
      <c r="AQ81" s="63"/>
      <c r="AR81" s="63"/>
      <c r="AS81" s="63"/>
      <c r="AT81" s="63"/>
      <c r="AU81" s="63"/>
      <c r="AV81" s="63"/>
      <c r="AW81" s="63">
        <v>1</v>
      </c>
      <c r="AX81" s="63"/>
      <c r="AY81" s="63"/>
      <c r="AZ81" s="63"/>
      <c r="BA81" s="63">
        <v>1</v>
      </c>
      <c r="BB81" s="63">
        <v>1</v>
      </c>
    </row>
    <row r="82" spans="1:54" s="12" customFormat="1" ht="24.75" customHeight="1" x14ac:dyDescent="0.2">
      <c r="A82" s="57" t="s">
        <v>483</v>
      </c>
      <c r="B82" s="58" t="s">
        <v>75</v>
      </c>
      <c r="C82" s="63" t="s">
        <v>125</v>
      </c>
      <c r="D82" s="62" t="s">
        <v>77</v>
      </c>
      <c r="E82" s="57" t="s">
        <v>63</v>
      </c>
      <c r="F82" s="61" t="s">
        <v>4</v>
      </c>
      <c r="G82" s="62" t="s">
        <v>78</v>
      </c>
      <c r="H82" s="118">
        <f t="shared" si="0"/>
        <v>64.599999999999994</v>
      </c>
      <c r="I82" s="119">
        <v>43.3</v>
      </c>
      <c r="J82" s="119">
        <v>9.4</v>
      </c>
      <c r="K82" s="119">
        <v>0</v>
      </c>
      <c r="L82" s="119">
        <v>6.1</v>
      </c>
      <c r="M82" s="119">
        <v>0</v>
      </c>
      <c r="N82" s="119">
        <v>5.8</v>
      </c>
      <c r="O82" s="62" t="s">
        <v>79</v>
      </c>
      <c r="P82" s="63" t="s">
        <v>445</v>
      </c>
      <c r="Q82" s="63" t="s">
        <v>126</v>
      </c>
      <c r="R82" s="63">
        <v>693</v>
      </c>
      <c r="S82" s="64" t="s">
        <v>81</v>
      </c>
      <c r="T82" s="63">
        <v>3</v>
      </c>
      <c r="U82" s="63"/>
      <c r="V82" s="63"/>
      <c r="W82" s="63"/>
      <c r="X82" s="63">
        <v>1</v>
      </c>
      <c r="Y82" s="63"/>
      <c r="Z82" s="63">
        <v>1</v>
      </c>
      <c r="AA82" s="63"/>
      <c r="AB82" s="63"/>
      <c r="AC82" s="63">
        <v>1</v>
      </c>
      <c r="AD82" s="63"/>
      <c r="AE82" s="63"/>
      <c r="AF82" s="63">
        <v>1</v>
      </c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>
        <v>1</v>
      </c>
      <c r="AR82" s="63">
        <v>1</v>
      </c>
      <c r="AS82" s="63"/>
      <c r="AT82" s="63"/>
      <c r="AU82" s="63">
        <v>1</v>
      </c>
      <c r="AV82" s="63">
        <v>1</v>
      </c>
      <c r="AW82" s="63"/>
      <c r="AX82" s="63">
        <v>1</v>
      </c>
      <c r="AY82" s="63"/>
      <c r="AZ82" s="63"/>
      <c r="BA82" s="63"/>
      <c r="BB82" s="63"/>
    </row>
    <row r="83" spans="1:54" s="12" customFormat="1" ht="24.75" customHeight="1" x14ac:dyDescent="0.2">
      <c r="A83" s="57" t="s">
        <v>483</v>
      </c>
      <c r="B83" s="65" t="s">
        <v>60</v>
      </c>
      <c r="C83" s="62" t="s">
        <v>460</v>
      </c>
      <c r="D83" s="62" t="s">
        <v>447</v>
      </c>
      <c r="E83" s="63" t="s">
        <v>71</v>
      </c>
      <c r="F83" s="61" t="s">
        <v>7</v>
      </c>
      <c r="G83" s="62" t="s">
        <v>633</v>
      </c>
      <c r="H83" s="26">
        <f>(I83+J83+K83+L83+M83+N83)</f>
        <v>75.7</v>
      </c>
      <c r="I83" s="27">
        <v>41.8</v>
      </c>
      <c r="J83" s="27">
        <v>11</v>
      </c>
      <c r="K83" s="14">
        <v>0</v>
      </c>
      <c r="L83" s="27">
        <v>7.2</v>
      </c>
      <c r="M83" s="14">
        <v>7.5</v>
      </c>
      <c r="N83" s="14">
        <v>8.1999999999999993</v>
      </c>
      <c r="O83" s="62" t="s">
        <v>94</v>
      </c>
      <c r="P83" s="62" t="s">
        <v>462</v>
      </c>
      <c r="Q83" s="66">
        <v>0</v>
      </c>
      <c r="R83" s="63">
        <v>0</v>
      </c>
      <c r="S83" s="184" t="s">
        <v>67</v>
      </c>
      <c r="T83" s="63">
        <v>4</v>
      </c>
      <c r="U83" s="63"/>
      <c r="V83" s="63">
        <v>1</v>
      </c>
      <c r="W83" s="63"/>
      <c r="X83" s="63"/>
      <c r="Y83" s="63"/>
      <c r="Z83" s="63"/>
      <c r="AA83" s="63"/>
      <c r="AB83" s="63"/>
      <c r="AC83" s="63"/>
      <c r="AD83" s="63"/>
      <c r="AE83" s="63"/>
      <c r="AF83" s="63">
        <v>1</v>
      </c>
      <c r="AG83" s="63">
        <v>1</v>
      </c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>
        <v>1</v>
      </c>
      <c r="AU83" s="63"/>
      <c r="AV83" s="63"/>
      <c r="AW83" s="63"/>
      <c r="AX83" s="63"/>
      <c r="AY83" s="63">
        <v>1</v>
      </c>
      <c r="AZ83" s="63">
        <v>1</v>
      </c>
      <c r="BA83" s="63"/>
      <c r="BB83" s="63"/>
    </row>
    <row r="84" spans="1:54" s="12" customFormat="1" ht="24.75" customHeight="1" x14ac:dyDescent="0.2">
      <c r="A84" s="57" t="s">
        <v>483</v>
      </c>
      <c r="B84" s="65" t="s">
        <v>60</v>
      </c>
      <c r="C84" s="62" t="s">
        <v>306</v>
      </c>
      <c r="D84" s="62" t="s">
        <v>447</v>
      </c>
      <c r="E84" s="63" t="s">
        <v>63</v>
      </c>
      <c r="F84" s="61" t="s">
        <v>4</v>
      </c>
      <c r="G84" s="62" t="s">
        <v>633</v>
      </c>
      <c r="H84" s="26">
        <f t="shared" ref="H84:H115" si="1">(I84+J84+K84+L84+M84+N84)</f>
        <v>71.3</v>
      </c>
      <c r="I84" s="27">
        <v>40.5</v>
      </c>
      <c r="J84" s="27">
        <v>8.6</v>
      </c>
      <c r="K84" s="14">
        <v>0</v>
      </c>
      <c r="L84" s="27">
        <v>6.8</v>
      </c>
      <c r="M84" s="14">
        <v>8.1999999999999993</v>
      </c>
      <c r="N84" s="14">
        <v>7.2</v>
      </c>
      <c r="O84" s="62" t="s">
        <v>94</v>
      </c>
      <c r="P84" s="62" t="s">
        <v>462</v>
      </c>
      <c r="Q84" s="77" t="s">
        <v>448</v>
      </c>
      <c r="R84" s="63">
        <v>14</v>
      </c>
      <c r="S84" s="184" t="s">
        <v>67</v>
      </c>
      <c r="T84" s="63">
        <v>4</v>
      </c>
      <c r="U84" s="63"/>
      <c r="V84" s="63">
        <v>1</v>
      </c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</row>
    <row r="85" spans="1:54" s="12" customFormat="1" ht="24.75" customHeight="1" x14ac:dyDescent="0.2">
      <c r="A85" s="57" t="s">
        <v>483</v>
      </c>
      <c r="B85" s="65" t="s">
        <v>60</v>
      </c>
      <c r="C85" s="62" t="s">
        <v>129</v>
      </c>
      <c r="D85" s="62" t="s">
        <v>447</v>
      </c>
      <c r="E85" s="63" t="s">
        <v>63</v>
      </c>
      <c r="F85" s="67" t="s">
        <v>7</v>
      </c>
      <c r="G85" s="62" t="s">
        <v>633</v>
      </c>
      <c r="H85" s="26">
        <f t="shared" si="1"/>
        <v>78.099999999999994</v>
      </c>
      <c r="I85" s="27">
        <v>41</v>
      </c>
      <c r="J85" s="27">
        <v>12</v>
      </c>
      <c r="K85" s="14">
        <v>0</v>
      </c>
      <c r="L85" s="27">
        <v>9</v>
      </c>
      <c r="M85" s="14">
        <v>8.5</v>
      </c>
      <c r="N85" s="14">
        <v>7.6</v>
      </c>
      <c r="O85" s="62" t="s">
        <v>94</v>
      </c>
      <c r="P85" s="62" t="s">
        <v>462</v>
      </c>
      <c r="Q85" s="66">
        <v>0</v>
      </c>
      <c r="R85" s="63">
        <v>0</v>
      </c>
      <c r="S85" s="184" t="s">
        <v>67</v>
      </c>
      <c r="T85" s="63">
        <v>4</v>
      </c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>
        <v>1</v>
      </c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</row>
    <row r="86" spans="1:54" s="12" customFormat="1" ht="24.75" customHeight="1" x14ac:dyDescent="0.2">
      <c r="A86" s="57" t="s">
        <v>483</v>
      </c>
      <c r="B86" s="65" t="s">
        <v>60</v>
      </c>
      <c r="C86" s="62" t="s">
        <v>461</v>
      </c>
      <c r="D86" s="62" t="s">
        <v>447</v>
      </c>
      <c r="E86" s="63" t="s">
        <v>63</v>
      </c>
      <c r="F86" s="61" t="s">
        <v>7</v>
      </c>
      <c r="G86" s="62" t="s">
        <v>633</v>
      </c>
      <c r="H86" s="26">
        <f t="shared" si="1"/>
        <v>77.400000000000006</v>
      </c>
      <c r="I86" s="27">
        <v>44.5</v>
      </c>
      <c r="J86" s="27">
        <v>10</v>
      </c>
      <c r="K86" s="14">
        <v>0</v>
      </c>
      <c r="L86" s="27">
        <v>6.8</v>
      </c>
      <c r="M86" s="14">
        <v>7.7</v>
      </c>
      <c r="N86" s="14">
        <v>8.4</v>
      </c>
      <c r="O86" s="62" t="s">
        <v>94</v>
      </c>
      <c r="P86" s="62" t="s">
        <v>462</v>
      </c>
      <c r="Q86" s="66">
        <v>0</v>
      </c>
      <c r="R86" s="63">
        <v>0</v>
      </c>
      <c r="S86" s="184" t="s">
        <v>67</v>
      </c>
      <c r="T86" s="63">
        <v>4</v>
      </c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>
        <v>1</v>
      </c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</row>
    <row r="87" spans="1:54" s="12" customFormat="1" ht="24.75" customHeight="1" x14ac:dyDescent="0.2">
      <c r="A87" s="57" t="s">
        <v>483</v>
      </c>
      <c r="B87" s="65" t="s">
        <v>60</v>
      </c>
      <c r="C87" s="62" t="s">
        <v>92</v>
      </c>
      <c r="D87" s="62" t="s">
        <v>447</v>
      </c>
      <c r="E87" s="63" t="s">
        <v>63</v>
      </c>
      <c r="F87" s="61" t="s">
        <v>4</v>
      </c>
      <c r="G87" s="62" t="s">
        <v>633</v>
      </c>
      <c r="H87" s="26">
        <f t="shared" si="1"/>
        <v>72.2</v>
      </c>
      <c r="I87" s="27">
        <v>37.200000000000003</v>
      </c>
      <c r="J87" s="27">
        <v>9.6999999999999993</v>
      </c>
      <c r="K87" s="14">
        <v>0</v>
      </c>
      <c r="L87" s="27">
        <v>8.1999999999999993</v>
      </c>
      <c r="M87" s="14">
        <v>8.3000000000000007</v>
      </c>
      <c r="N87" s="14">
        <v>8.8000000000000007</v>
      </c>
      <c r="O87" s="62" t="s">
        <v>94</v>
      </c>
      <c r="P87" s="62" t="s">
        <v>462</v>
      </c>
      <c r="Q87" s="66">
        <v>0</v>
      </c>
      <c r="R87" s="63">
        <v>0</v>
      </c>
      <c r="S87" s="184" t="s">
        <v>67</v>
      </c>
      <c r="T87" s="63">
        <v>4</v>
      </c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>
        <v>1</v>
      </c>
      <c r="AU87" s="63"/>
      <c r="AV87" s="63"/>
      <c r="AW87" s="63"/>
      <c r="AX87" s="63"/>
      <c r="AY87" s="63"/>
      <c r="AZ87" s="63"/>
      <c r="BA87" s="63"/>
      <c r="BB87" s="63"/>
    </row>
    <row r="88" spans="1:54" s="12" customFormat="1" ht="24.75" customHeight="1" x14ac:dyDescent="0.2">
      <c r="A88" s="57" t="s">
        <v>483</v>
      </c>
      <c r="B88" s="65" t="s">
        <v>60</v>
      </c>
      <c r="C88" s="62" t="s">
        <v>141</v>
      </c>
      <c r="D88" s="62" t="s">
        <v>447</v>
      </c>
      <c r="E88" s="63" t="s">
        <v>63</v>
      </c>
      <c r="F88" s="61" t="s">
        <v>4</v>
      </c>
      <c r="G88" s="62" t="s">
        <v>633</v>
      </c>
      <c r="H88" s="26">
        <f t="shared" si="1"/>
        <v>74.199999999999989</v>
      </c>
      <c r="I88" s="27">
        <v>41.8</v>
      </c>
      <c r="J88" s="27">
        <v>11.6</v>
      </c>
      <c r="K88" s="14">
        <v>0</v>
      </c>
      <c r="L88" s="27">
        <v>7.2</v>
      </c>
      <c r="M88" s="14">
        <v>6</v>
      </c>
      <c r="N88" s="14">
        <v>7.6</v>
      </c>
      <c r="O88" s="62" t="s">
        <v>94</v>
      </c>
      <c r="P88" s="62" t="s">
        <v>462</v>
      </c>
      <c r="Q88" s="63" t="s">
        <v>448</v>
      </c>
      <c r="R88" s="63">
        <v>64</v>
      </c>
      <c r="S88" s="184" t="s">
        <v>67</v>
      </c>
      <c r="T88" s="63">
        <v>4</v>
      </c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>
        <v>1</v>
      </c>
      <c r="AZ88" s="63"/>
      <c r="BA88" s="63"/>
      <c r="BB88" s="63"/>
    </row>
    <row r="89" spans="1:54" s="12" customFormat="1" ht="24.75" customHeight="1" x14ac:dyDescent="0.2">
      <c r="A89" s="57" t="s">
        <v>483</v>
      </c>
      <c r="B89" s="65" t="s">
        <v>60</v>
      </c>
      <c r="C89" s="62" t="s">
        <v>100</v>
      </c>
      <c r="D89" s="62" t="s">
        <v>447</v>
      </c>
      <c r="E89" s="63" t="s">
        <v>63</v>
      </c>
      <c r="F89" s="61" t="s">
        <v>7</v>
      </c>
      <c r="G89" s="62" t="s">
        <v>633</v>
      </c>
      <c r="H89" s="26">
        <f t="shared" si="1"/>
        <v>80.599999999999994</v>
      </c>
      <c r="I89" s="27">
        <v>48</v>
      </c>
      <c r="J89" s="27">
        <v>11</v>
      </c>
      <c r="K89" s="14">
        <v>2.1</v>
      </c>
      <c r="L89" s="27">
        <v>5.2</v>
      </c>
      <c r="M89" s="14">
        <v>7.7</v>
      </c>
      <c r="N89" s="14">
        <v>6.6</v>
      </c>
      <c r="O89" s="62" t="s">
        <v>94</v>
      </c>
      <c r="P89" s="62" t="s">
        <v>462</v>
      </c>
      <c r="Q89" s="73">
        <v>0</v>
      </c>
      <c r="R89" s="63">
        <v>0</v>
      </c>
      <c r="S89" s="184" t="s">
        <v>67</v>
      </c>
      <c r="T89" s="63">
        <v>4</v>
      </c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>
        <v>1</v>
      </c>
      <c r="BA89" s="63"/>
      <c r="BB89" s="63"/>
    </row>
    <row r="90" spans="1:54" s="12" customFormat="1" ht="24.75" customHeight="1" x14ac:dyDescent="0.2">
      <c r="A90" s="57" t="s">
        <v>483</v>
      </c>
      <c r="B90" s="65" t="s">
        <v>60</v>
      </c>
      <c r="C90" s="62" t="s">
        <v>152</v>
      </c>
      <c r="D90" s="62" t="s">
        <v>447</v>
      </c>
      <c r="E90" s="63" t="s">
        <v>63</v>
      </c>
      <c r="F90" s="61" t="s">
        <v>7</v>
      </c>
      <c r="G90" s="62" t="s">
        <v>634</v>
      </c>
      <c r="H90" s="26">
        <f t="shared" si="1"/>
        <v>79.800000000000011</v>
      </c>
      <c r="I90" s="27">
        <v>41.8</v>
      </c>
      <c r="J90" s="27">
        <v>11.1</v>
      </c>
      <c r="K90" s="14">
        <v>12</v>
      </c>
      <c r="L90" s="27">
        <v>6.5</v>
      </c>
      <c r="M90" s="14">
        <v>0</v>
      </c>
      <c r="N90" s="14">
        <v>8.4</v>
      </c>
      <c r="O90" s="62" t="s">
        <v>94</v>
      </c>
      <c r="P90" s="62" t="s">
        <v>462</v>
      </c>
      <c r="Q90" s="73" t="s">
        <v>448</v>
      </c>
      <c r="R90" s="63">
        <v>10</v>
      </c>
      <c r="S90" s="184" t="s">
        <v>67</v>
      </c>
      <c r="T90" s="63">
        <v>4</v>
      </c>
      <c r="U90" s="63"/>
      <c r="V90" s="63">
        <v>1</v>
      </c>
      <c r="W90" s="63"/>
      <c r="X90" s="63"/>
      <c r="Y90" s="63"/>
      <c r="Z90" s="63"/>
      <c r="AA90" s="63"/>
      <c r="AB90" s="63"/>
      <c r="AC90" s="63"/>
      <c r="AD90" s="63"/>
      <c r="AE90" s="63"/>
      <c r="AF90" s="63">
        <v>1</v>
      </c>
      <c r="AG90" s="63">
        <v>1</v>
      </c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>
        <v>1</v>
      </c>
      <c r="AU90" s="63"/>
      <c r="AV90" s="63"/>
      <c r="AW90" s="63"/>
      <c r="AX90" s="63"/>
      <c r="AY90" s="63">
        <v>1</v>
      </c>
      <c r="AZ90" s="63">
        <v>1</v>
      </c>
      <c r="BA90" s="63"/>
      <c r="BB90" s="63"/>
    </row>
    <row r="91" spans="1:54" s="12" customFormat="1" ht="24.75" customHeight="1" x14ac:dyDescent="0.2">
      <c r="A91" s="57" t="s">
        <v>483</v>
      </c>
      <c r="B91" s="65" t="s">
        <v>60</v>
      </c>
      <c r="C91" s="62" t="s">
        <v>139</v>
      </c>
      <c r="D91" s="62" t="s">
        <v>62</v>
      </c>
      <c r="E91" s="63" t="s">
        <v>71</v>
      </c>
      <c r="F91" s="61" t="s">
        <v>7</v>
      </c>
      <c r="G91" s="62" t="s">
        <v>635</v>
      </c>
      <c r="H91" s="26">
        <f t="shared" si="1"/>
        <v>77.400000000000006</v>
      </c>
      <c r="I91" s="27">
        <v>41.7</v>
      </c>
      <c r="J91" s="27">
        <v>11.2</v>
      </c>
      <c r="K91" s="27">
        <v>0</v>
      </c>
      <c r="L91" s="27">
        <v>8.4</v>
      </c>
      <c r="M91" s="27">
        <v>7.9</v>
      </c>
      <c r="N91" s="27">
        <v>8.1999999999999993</v>
      </c>
      <c r="O91" s="62" t="s">
        <v>449</v>
      </c>
      <c r="P91" s="62" t="s">
        <v>468</v>
      </c>
      <c r="Q91" s="73" t="s">
        <v>448</v>
      </c>
      <c r="R91" s="63">
        <v>23</v>
      </c>
      <c r="S91" s="184" t="s">
        <v>67</v>
      </c>
      <c r="T91" s="63">
        <v>4</v>
      </c>
      <c r="U91" s="63">
        <v>1</v>
      </c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</row>
    <row r="92" spans="1:54" s="12" customFormat="1" ht="24.75" customHeight="1" x14ac:dyDescent="0.2">
      <c r="A92" s="57" t="s">
        <v>483</v>
      </c>
      <c r="B92" s="65" t="s">
        <v>60</v>
      </c>
      <c r="C92" s="62" t="s">
        <v>463</v>
      </c>
      <c r="D92" s="62" t="s">
        <v>62</v>
      </c>
      <c r="E92" s="63" t="s">
        <v>63</v>
      </c>
      <c r="F92" s="61" t="s">
        <v>4</v>
      </c>
      <c r="G92" s="62" t="s">
        <v>633</v>
      </c>
      <c r="H92" s="26">
        <f t="shared" si="1"/>
        <v>69.900000000000006</v>
      </c>
      <c r="I92" s="27">
        <v>32.6</v>
      </c>
      <c r="J92" s="27">
        <v>12</v>
      </c>
      <c r="K92" s="27">
        <v>0</v>
      </c>
      <c r="L92" s="27">
        <v>7.9</v>
      </c>
      <c r="M92" s="27">
        <v>8</v>
      </c>
      <c r="N92" s="27">
        <v>9.4</v>
      </c>
      <c r="O92" s="62" t="s">
        <v>449</v>
      </c>
      <c r="P92" s="62" t="s">
        <v>468</v>
      </c>
      <c r="Q92" s="116" t="s">
        <v>448</v>
      </c>
      <c r="R92" s="63">
        <v>0</v>
      </c>
      <c r="S92" s="184" t="s">
        <v>67</v>
      </c>
      <c r="T92" s="63">
        <v>4</v>
      </c>
      <c r="U92" s="63">
        <v>1</v>
      </c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</row>
    <row r="93" spans="1:54" s="12" customFormat="1" ht="24.75" customHeight="1" x14ac:dyDescent="0.2">
      <c r="A93" s="57" t="s">
        <v>483</v>
      </c>
      <c r="B93" s="65" t="s">
        <v>60</v>
      </c>
      <c r="C93" s="62" t="s">
        <v>464</v>
      </c>
      <c r="D93" s="62" t="s">
        <v>62</v>
      </c>
      <c r="E93" s="63" t="s">
        <v>63</v>
      </c>
      <c r="F93" s="61" t="s">
        <v>4</v>
      </c>
      <c r="G93" s="62" t="s">
        <v>633</v>
      </c>
      <c r="H93" s="26">
        <f t="shared" si="1"/>
        <v>73.100000000000009</v>
      </c>
      <c r="I93" s="27">
        <v>35.6</v>
      </c>
      <c r="J93" s="27">
        <v>12</v>
      </c>
      <c r="K93" s="27">
        <v>0</v>
      </c>
      <c r="L93" s="27">
        <v>8.1</v>
      </c>
      <c r="M93" s="27">
        <v>8</v>
      </c>
      <c r="N93" s="27">
        <v>9.4</v>
      </c>
      <c r="O93" s="62"/>
      <c r="P93" s="62" t="s">
        <v>468</v>
      </c>
      <c r="Q93" s="116"/>
      <c r="R93" s="63">
        <v>0</v>
      </c>
      <c r="S93" s="184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</row>
    <row r="94" spans="1:54" s="12" customFormat="1" ht="24.75" customHeight="1" x14ac:dyDescent="0.2">
      <c r="A94" s="57" t="s">
        <v>483</v>
      </c>
      <c r="B94" s="65" t="s">
        <v>60</v>
      </c>
      <c r="C94" s="62" t="s">
        <v>465</v>
      </c>
      <c r="D94" s="62" t="s">
        <v>62</v>
      </c>
      <c r="E94" s="63" t="s">
        <v>63</v>
      </c>
      <c r="F94" s="61" t="s">
        <v>4</v>
      </c>
      <c r="G94" s="62" t="s">
        <v>633</v>
      </c>
      <c r="H94" s="26">
        <f t="shared" si="1"/>
        <v>74.699999999999989</v>
      </c>
      <c r="I94" s="27">
        <v>42.7</v>
      </c>
      <c r="J94" s="27">
        <v>7.3</v>
      </c>
      <c r="K94" s="27">
        <v>0</v>
      </c>
      <c r="L94" s="27">
        <v>8.1</v>
      </c>
      <c r="M94" s="27">
        <v>8</v>
      </c>
      <c r="N94" s="27">
        <v>8.6</v>
      </c>
      <c r="O94" s="62" t="s">
        <v>449</v>
      </c>
      <c r="P94" s="62" t="s">
        <v>468</v>
      </c>
      <c r="Q94" s="116" t="s">
        <v>448</v>
      </c>
      <c r="R94" s="63">
        <v>9</v>
      </c>
      <c r="S94" s="184" t="s">
        <v>67</v>
      </c>
      <c r="T94" s="63">
        <v>4</v>
      </c>
      <c r="U94" s="63">
        <v>1</v>
      </c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</row>
    <row r="95" spans="1:54" s="12" customFormat="1" ht="50.25" customHeight="1" x14ac:dyDescent="0.2">
      <c r="A95" s="57" t="s">
        <v>483</v>
      </c>
      <c r="B95" s="65" t="s">
        <v>60</v>
      </c>
      <c r="C95" s="62" t="s">
        <v>466</v>
      </c>
      <c r="D95" s="62" t="s">
        <v>62</v>
      </c>
      <c r="E95" s="63" t="s">
        <v>63</v>
      </c>
      <c r="F95" s="61" t="s">
        <v>7</v>
      </c>
      <c r="G95" s="62" t="s">
        <v>635</v>
      </c>
      <c r="H95" s="26">
        <f t="shared" si="1"/>
        <v>78.499999999999986</v>
      </c>
      <c r="I95" s="27">
        <v>46.8</v>
      </c>
      <c r="J95" s="27">
        <v>5.3</v>
      </c>
      <c r="K95" s="27">
        <v>0.8</v>
      </c>
      <c r="L95" s="27">
        <v>8.8000000000000007</v>
      </c>
      <c r="M95" s="27">
        <v>8.1999999999999993</v>
      </c>
      <c r="N95" s="27">
        <v>8.6</v>
      </c>
      <c r="O95" s="62" t="s">
        <v>449</v>
      </c>
      <c r="P95" s="62" t="s">
        <v>468</v>
      </c>
      <c r="Q95" s="73" t="s">
        <v>448</v>
      </c>
      <c r="R95" s="63">
        <v>0</v>
      </c>
      <c r="S95" s="184" t="s">
        <v>67</v>
      </c>
      <c r="T95" s="63">
        <v>4</v>
      </c>
      <c r="U95" s="63">
        <v>1</v>
      </c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</row>
    <row r="96" spans="1:54" s="12" customFormat="1" ht="24.75" customHeight="1" x14ac:dyDescent="0.2">
      <c r="A96" s="57" t="s">
        <v>483</v>
      </c>
      <c r="B96" s="65" t="s">
        <v>60</v>
      </c>
      <c r="C96" s="62" t="s">
        <v>467</v>
      </c>
      <c r="D96" s="62" t="s">
        <v>62</v>
      </c>
      <c r="E96" s="63" t="s">
        <v>63</v>
      </c>
      <c r="F96" s="61" t="s">
        <v>7</v>
      </c>
      <c r="G96" s="62" t="s">
        <v>633</v>
      </c>
      <c r="H96" s="26">
        <f t="shared" si="1"/>
        <v>75.699999999999989</v>
      </c>
      <c r="I96" s="27">
        <v>45.3</v>
      </c>
      <c r="J96" s="27">
        <v>6.2</v>
      </c>
      <c r="K96" s="27">
        <v>0</v>
      </c>
      <c r="L96" s="27">
        <v>9</v>
      </c>
      <c r="M96" s="27">
        <v>7.6</v>
      </c>
      <c r="N96" s="27">
        <v>7.6</v>
      </c>
      <c r="O96" s="62" t="s">
        <v>449</v>
      </c>
      <c r="P96" s="62" t="s">
        <v>468</v>
      </c>
      <c r="Q96" s="73" t="s">
        <v>448</v>
      </c>
      <c r="R96" s="63">
        <v>0</v>
      </c>
      <c r="S96" s="184" t="s">
        <v>67</v>
      </c>
      <c r="T96" s="63">
        <v>4</v>
      </c>
      <c r="U96" s="63">
        <v>1</v>
      </c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</row>
    <row r="97" spans="1:54" s="12" customFormat="1" ht="79.5" customHeight="1" x14ac:dyDescent="0.2">
      <c r="A97" s="57" t="s">
        <v>483</v>
      </c>
      <c r="B97" s="63" t="s">
        <v>450</v>
      </c>
      <c r="C97" s="62" t="s">
        <v>469</v>
      </c>
      <c r="D97" s="62" t="s">
        <v>193</v>
      </c>
      <c r="E97" s="63" t="s">
        <v>71</v>
      </c>
      <c r="F97" s="68" t="s">
        <v>11</v>
      </c>
      <c r="G97" s="62" t="s">
        <v>484</v>
      </c>
      <c r="H97" s="26">
        <f t="shared" si="1"/>
        <v>32.9</v>
      </c>
      <c r="I97" s="14">
        <v>5.5</v>
      </c>
      <c r="J97" s="14">
        <v>8.5</v>
      </c>
      <c r="K97" s="28">
        <v>0</v>
      </c>
      <c r="L97" s="14">
        <v>7</v>
      </c>
      <c r="M97" s="14">
        <v>7.9</v>
      </c>
      <c r="N97" s="14">
        <v>4</v>
      </c>
      <c r="O97" s="69" t="s">
        <v>194</v>
      </c>
      <c r="P97" s="70" t="s">
        <v>470</v>
      </c>
      <c r="Q97" s="73" t="s">
        <v>102</v>
      </c>
      <c r="R97" s="71">
        <v>155</v>
      </c>
      <c r="S97" s="185" t="s">
        <v>91</v>
      </c>
      <c r="T97" s="71">
        <v>2</v>
      </c>
      <c r="U97" s="71"/>
      <c r="V97" s="63"/>
      <c r="W97" s="63"/>
      <c r="X97" s="63">
        <v>1</v>
      </c>
      <c r="Y97" s="63"/>
      <c r="Z97" s="63">
        <v>1</v>
      </c>
      <c r="AA97" s="63">
        <v>1</v>
      </c>
      <c r="AB97" s="63">
        <v>1</v>
      </c>
      <c r="AC97" s="63"/>
      <c r="AD97" s="63"/>
      <c r="AE97" s="63"/>
      <c r="AF97" s="63">
        <v>1</v>
      </c>
      <c r="AG97" s="63"/>
      <c r="AH97" s="63">
        <v>1</v>
      </c>
      <c r="AI97" s="63"/>
      <c r="AJ97" s="63"/>
      <c r="AK97" s="63"/>
      <c r="AL97" s="63"/>
      <c r="AM97" s="63"/>
      <c r="AN97" s="63"/>
      <c r="AO97" s="63">
        <v>1</v>
      </c>
      <c r="AP97" s="63"/>
      <c r="AQ97" s="63">
        <v>1</v>
      </c>
      <c r="AR97" s="63">
        <v>1</v>
      </c>
      <c r="AS97" s="63"/>
      <c r="AT97" s="63"/>
      <c r="AU97" s="63"/>
      <c r="AV97" s="63"/>
      <c r="AW97" s="63">
        <v>1</v>
      </c>
      <c r="AX97" s="63"/>
      <c r="AY97" s="63"/>
      <c r="AZ97" s="63"/>
      <c r="BA97" s="63"/>
      <c r="BB97" s="63">
        <v>1</v>
      </c>
    </row>
    <row r="98" spans="1:54" s="12" customFormat="1" ht="81" customHeight="1" x14ac:dyDescent="0.2">
      <c r="A98" s="57" t="s">
        <v>483</v>
      </c>
      <c r="B98" s="63" t="s">
        <v>450</v>
      </c>
      <c r="C98" s="62" t="s">
        <v>469</v>
      </c>
      <c r="D98" s="62" t="s">
        <v>451</v>
      </c>
      <c r="E98" s="63" t="s">
        <v>71</v>
      </c>
      <c r="F98" s="68" t="s">
        <v>11</v>
      </c>
      <c r="G98" s="62" t="s">
        <v>484</v>
      </c>
      <c r="H98" s="26">
        <f t="shared" si="1"/>
        <v>29.2</v>
      </c>
      <c r="I98" s="14">
        <v>7.3</v>
      </c>
      <c r="J98" s="14">
        <v>10.9</v>
      </c>
      <c r="K98" s="28">
        <v>0</v>
      </c>
      <c r="L98" s="14">
        <v>7</v>
      </c>
      <c r="M98" s="14">
        <v>0</v>
      </c>
      <c r="N98" s="14">
        <v>4</v>
      </c>
      <c r="O98" s="69" t="s">
        <v>194</v>
      </c>
      <c r="P98" s="70" t="s">
        <v>470</v>
      </c>
      <c r="Q98" s="73" t="s">
        <v>66</v>
      </c>
      <c r="R98" s="63">
        <v>146</v>
      </c>
      <c r="S98" s="185" t="s">
        <v>91</v>
      </c>
      <c r="T98" s="63">
        <v>2</v>
      </c>
      <c r="U98" s="63"/>
      <c r="V98" s="69">
        <v>1</v>
      </c>
      <c r="W98" s="69">
        <v>1</v>
      </c>
      <c r="X98" s="69"/>
      <c r="Y98" s="69"/>
      <c r="Z98" s="69"/>
      <c r="AA98" s="69"/>
      <c r="AB98" s="69"/>
      <c r="AC98" s="69"/>
      <c r="AD98" s="69"/>
      <c r="AE98" s="69">
        <v>1</v>
      </c>
      <c r="AF98" s="69"/>
      <c r="AG98" s="69">
        <v>1</v>
      </c>
      <c r="AH98" s="69"/>
      <c r="AI98" s="69">
        <v>1</v>
      </c>
      <c r="AJ98" s="69"/>
      <c r="AK98" s="69">
        <v>1</v>
      </c>
      <c r="AL98" s="69"/>
      <c r="AM98" s="69"/>
      <c r="AN98" s="69">
        <v>1</v>
      </c>
      <c r="AO98" s="69"/>
      <c r="AP98" s="69"/>
      <c r="AQ98" s="69"/>
      <c r="AR98" s="69"/>
      <c r="AS98" s="69"/>
      <c r="AT98" s="69">
        <v>1</v>
      </c>
      <c r="AU98" s="69">
        <v>1</v>
      </c>
      <c r="AV98" s="69"/>
      <c r="AW98" s="69"/>
      <c r="AX98" s="69"/>
      <c r="AY98" s="69">
        <v>1</v>
      </c>
      <c r="AZ98" s="69">
        <v>1</v>
      </c>
      <c r="BA98" s="69"/>
      <c r="BB98" s="69"/>
    </row>
    <row r="99" spans="1:54" s="12" customFormat="1" ht="24.75" customHeight="1" x14ac:dyDescent="0.2">
      <c r="A99" s="57" t="s">
        <v>483</v>
      </c>
      <c r="B99" s="63" t="s">
        <v>450</v>
      </c>
      <c r="C99" s="62" t="s">
        <v>471</v>
      </c>
      <c r="D99" s="62" t="s">
        <v>197</v>
      </c>
      <c r="E99" s="63" t="s">
        <v>71</v>
      </c>
      <c r="F99" s="61" t="s">
        <v>9</v>
      </c>
      <c r="G99" s="62"/>
      <c r="H99" s="26">
        <f t="shared" si="1"/>
        <v>42.300000000000004</v>
      </c>
      <c r="I99" s="14">
        <v>10</v>
      </c>
      <c r="J99" s="14">
        <v>10.4</v>
      </c>
      <c r="K99" s="28">
        <v>0</v>
      </c>
      <c r="L99" s="14">
        <v>6.1</v>
      </c>
      <c r="M99" s="14">
        <v>8.1999999999999993</v>
      </c>
      <c r="N99" s="14">
        <v>7.6</v>
      </c>
      <c r="O99" s="62" t="s">
        <v>452</v>
      </c>
      <c r="P99" s="62" t="s">
        <v>472</v>
      </c>
      <c r="Q99" s="73" t="s">
        <v>90</v>
      </c>
      <c r="R99" s="63">
        <v>72</v>
      </c>
      <c r="S99" s="142" t="s">
        <v>91</v>
      </c>
      <c r="T99" s="63">
        <v>2</v>
      </c>
      <c r="U99" s="63"/>
      <c r="V99" s="63"/>
      <c r="W99" s="63"/>
      <c r="X99" s="63">
        <v>1</v>
      </c>
      <c r="Y99" s="63"/>
      <c r="Z99" s="63">
        <v>1</v>
      </c>
      <c r="AA99" s="63">
        <v>1</v>
      </c>
      <c r="AB99" s="63">
        <v>1</v>
      </c>
      <c r="AC99" s="63"/>
      <c r="AD99" s="63"/>
      <c r="AE99" s="63"/>
      <c r="AF99" s="63">
        <v>1</v>
      </c>
      <c r="AG99" s="63"/>
      <c r="AH99" s="63">
        <v>1</v>
      </c>
      <c r="AI99" s="63"/>
      <c r="AJ99" s="63"/>
      <c r="AK99" s="63"/>
      <c r="AL99" s="63"/>
      <c r="AM99" s="63"/>
      <c r="AN99" s="63">
        <v>1</v>
      </c>
      <c r="AO99" s="63">
        <v>1</v>
      </c>
      <c r="AP99" s="63"/>
      <c r="AQ99" s="63">
        <v>1</v>
      </c>
      <c r="AR99" s="63">
        <v>1</v>
      </c>
      <c r="AS99" s="63"/>
      <c r="AT99" s="63"/>
      <c r="AU99" s="63"/>
      <c r="AV99" s="63"/>
      <c r="AW99" s="63">
        <v>1</v>
      </c>
      <c r="AX99" s="63"/>
      <c r="AY99" s="63"/>
      <c r="AZ99" s="63"/>
      <c r="BA99" s="63"/>
      <c r="BB99" s="63">
        <v>1</v>
      </c>
    </row>
    <row r="100" spans="1:54" s="12" customFormat="1" ht="24.75" customHeight="1" x14ac:dyDescent="0.2">
      <c r="A100" s="57" t="s">
        <v>483</v>
      </c>
      <c r="B100" s="63" t="s">
        <v>450</v>
      </c>
      <c r="C100" s="62" t="s">
        <v>453</v>
      </c>
      <c r="D100" s="62" t="s">
        <v>197</v>
      </c>
      <c r="E100" s="63" t="s">
        <v>63</v>
      </c>
      <c r="F100" s="61" t="s">
        <v>9</v>
      </c>
      <c r="G100" s="62"/>
      <c r="H100" s="26">
        <f t="shared" si="1"/>
        <v>42.5</v>
      </c>
      <c r="I100" s="14">
        <v>10.8</v>
      </c>
      <c r="J100" s="14">
        <v>9.6</v>
      </c>
      <c r="K100" s="14">
        <v>0</v>
      </c>
      <c r="L100" s="14">
        <v>6.3</v>
      </c>
      <c r="M100" s="14">
        <v>8.1999999999999993</v>
      </c>
      <c r="N100" s="14">
        <v>7.6</v>
      </c>
      <c r="O100" s="62" t="s">
        <v>452</v>
      </c>
      <c r="P100" s="62" t="s">
        <v>472</v>
      </c>
      <c r="Q100" s="73" t="s">
        <v>90</v>
      </c>
      <c r="R100" s="63">
        <v>64</v>
      </c>
      <c r="S100" s="142" t="s">
        <v>91</v>
      </c>
      <c r="T100" s="63">
        <v>2</v>
      </c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</row>
    <row r="101" spans="1:54" s="12" customFormat="1" ht="24.75" customHeight="1" x14ac:dyDescent="0.2">
      <c r="A101" s="57" t="s">
        <v>483</v>
      </c>
      <c r="B101" s="63" t="s">
        <v>450</v>
      </c>
      <c r="C101" s="69" t="s">
        <v>471</v>
      </c>
      <c r="D101" s="69" t="s">
        <v>199</v>
      </c>
      <c r="E101" s="69" t="s">
        <v>71</v>
      </c>
      <c r="F101" s="72" t="s">
        <v>9</v>
      </c>
      <c r="G101" s="62"/>
      <c r="H101" s="26">
        <f t="shared" si="1"/>
        <v>51.6</v>
      </c>
      <c r="I101" s="17">
        <v>20.8</v>
      </c>
      <c r="J101" s="17">
        <v>10.9</v>
      </c>
      <c r="K101" s="17">
        <v>0</v>
      </c>
      <c r="L101" s="17">
        <v>6.1</v>
      </c>
      <c r="M101" s="17">
        <v>8.1999999999999993</v>
      </c>
      <c r="N101" s="17">
        <v>5.6</v>
      </c>
      <c r="O101" s="62" t="s">
        <v>452</v>
      </c>
      <c r="P101" s="62" t="s">
        <v>472</v>
      </c>
      <c r="Q101" s="74" t="s">
        <v>66</v>
      </c>
      <c r="R101" s="69">
        <v>112</v>
      </c>
      <c r="S101" s="142" t="s">
        <v>91</v>
      </c>
      <c r="T101" s="69">
        <v>2</v>
      </c>
      <c r="U101" s="69"/>
      <c r="V101" s="69"/>
      <c r="W101" s="69"/>
      <c r="X101" s="69"/>
      <c r="Y101" s="69">
        <v>1</v>
      </c>
      <c r="Z101" s="69"/>
      <c r="AA101" s="69"/>
      <c r="AB101" s="69"/>
      <c r="AC101" s="69">
        <v>1</v>
      </c>
      <c r="AD101" s="69">
        <v>1</v>
      </c>
      <c r="AE101" s="69"/>
      <c r="AF101" s="69"/>
      <c r="AG101" s="69"/>
      <c r="AH101" s="69"/>
      <c r="AI101" s="69"/>
      <c r="AJ101" s="69">
        <v>1</v>
      </c>
      <c r="AK101" s="69"/>
      <c r="AL101" s="69">
        <v>1</v>
      </c>
      <c r="AM101" s="69">
        <v>1</v>
      </c>
      <c r="AN101" s="69"/>
      <c r="AO101" s="69"/>
      <c r="AP101" s="69">
        <v>1</v>
      </c>
      <c r="AQ101" s="69"/>
      <c r="AR101" s="69"/>
      <c r="AS101" s="69">
        <v>1</v>
      </c>
      <c r="AT101" s="69"/>
      <c r="AU101" s="69"/>
      <c r="AV101" s="69">
        <v>1</v>
      </c>
      <c r="AW101" s="69"/>
      <c r="AX101" s="69">
        <v>1</v>
      </c>
      <c r="AY101" s="69"/>
      <c r="AZ101" s="69"/>
      <c r="BA101" s="69">
        <v>1</v>
      </c>
      <c r="BB101" s="69"/>
    </row>
    <row r="102" spans="1:54" s="12" customFormat="1" ht="24.75" customHeight="1" x14ac:dyDescent="0.2">
      <c r="A102" s="57" t="s">
        <v>483</v>
      </c>
      <c r="B102" s="63" t="s">
        <v>450</v>
      </c>
      <c r="C102" s="69" t="s">
        <v>453</v>
      </c>
      <c r="D102" s="69" t="s">
        <v>199</v>
      </c>
      <c r="E102" s="69" t="s">
        <v>63</v>
      </c>
      <c r="F102" s="67" t="s">
        <v>4</v>
      </c>
      <c r="G102" s="62"/>
      <c r="H102" s="26">
        <f t="shared" si="1"/>
        <v>63.699999999999996</v>
      </c>
      <c r="I102" s="17">
        <v>32.799999999999997</v>
      </c>
      <c r="J102" s="17">
        <v>11.3</v>
      </c>
      <c r="K102" s="17">
        <v>0</v>
      </c>
      <c r="L102" s="17">
        <v>5.9</v>
      </c>
      <c r="M102" s="17">
        <v>8.1</v>
      </c>
      <c r="N102" s="17">
        <v>5.6</v>
      </c>
      <c r="O102" s="62" t="s">
        <v>452</v>
      </c>
      <c r="P102" s="62" t="s">
        <v>454</v>
      </c>
      <c r="Q102" s="74" t="s">
        <v>90</v>
      </c>
      <c r="R102" s="69">
        <v>62</v>
      </c>
      <c r="S102" s="142" t="s">
        <v>91</v>
      </c>
      <c r="T102" s="69">
        <v>2</v>
      </c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</row>
    <row r="103" spans="1:54" s="12" customFormat="1" ht="24.75" customHeight="1" x14ac:dyDescent="0.2">
      <c r="A103" s="57" t="s">
        <v>483</v>
      </c>
      <c r="B103" s="73" t="s">
        <v>450</v>
      </c>
      <c r="C103" s="74" t="s">
        <v>473</v>
      </c>
      <c r="D103" s="74" t="s">
        <v>199</v>
      </c>
      <c r="E103" s="74" t="s">
        <v>63</v>
      </c>
      <c r="F103" s="75" t="s">
        <v>9</v>
      </c>
      <c r="G103" s="74"/>
      <c r="H103" s="26">
        <f t="shared" si="1"/>
        <v>51.500000000000007</v>
      </c>
      <c r="I103" s="17">
        <v>20.9</v>
      </c>
      <c r="J103" s="17">
        <v>8.6</v>
      </c>
      <c r="K103" s="17">
        <v>0</v>
      </c>
      <c r="L103" s="17">
        <v>6.1</v>
      </c>
      <c r="M103" s="17">
        <v>8.3000000000000007</v>
      </c>
      <c r="N103" s="17">
        <v>7.6</v>
      </c>
      <c r="O103" s="62" t="s">
        <v>452</v>
      </c>
      <c r="P103" s="62" t="s">
        <v>454</v>
      </c>
      <c r="Q103" s="74" t="s">
        <v>90</v>
      </c>
      <c r="R103" s="69">
        <v>51</v>
      </c>
      <c r="S103" s="142" t="s">
        <v>91</v>
      </c>
      <c r="T103" s="62">
        <v>2</v>
      </c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</row>
    <row r="104" spans="1:54" s="12" customFormat="1" ht="24.75" customHeight="1" x14ac:dyDescent="0.2">
      <c r="A104" s="57" t="s">
        <v>483</v>
      </c>
      <c r="B104" s="63" t="s">
        <v>450</v>
      </c>
      <c r="C104" s="69" t="s">
        <v>474</v>
      </c>
      <c r="D104" s="69" t="s">
        <v>205</v>
      </c>
      <c r="E104" s="69" t="s">
        <v>71</v>
      </c>
      <c r="F104" s="76" t="s">
        <v>11</v>
      </c>
      <c r="G104" s="62"/>
      <c r="H104" s="26">
        <f t="shared" si="1"/>
        <v>36.800000000000004</v>
      </c>
      <c r="I104" s="15">
        <v>8.8000000000000007</v>
      </c>
      <c r="J104" s="15">
        <v>8.5</v>
      </c>
      <c r="K104" s="19">
        <v>0</v>
      </c>
      <c r="L104" s="15">
        <v>5.9</v>
      </c>
      <c r="M104" s="15">
        <v>8.1999999999999993</v>
      </c>
      <c r="N104" s="15">
        <v>5.4</v>
      </c>
      <c r="O104" s="62" t="s">
        <v>452</v>
      </c>
      <c r="P104" s="69">
        <v>1</v>
      </c>
      <c r="Q104" s="74" t="s">
        <v>95</v>
      </c>
      <c r="R104" s="69">
        <v>222</v>
      </c>
      <c r="S104" s="142" t="s">
        <v>91</v>
      </c>
      <c r="T104" s="69">
        <v>2</v>
      </c>
      <c r="U104" s="69"/>
      <c r="V104" s="69">
        <v>1</v>
      </c>
      <c r="W104" s="69">
        <v>1</v>
      </c>
      <c r="X104" s="69"/>
      <c r="Y104" s="69"/>
      <c r="Z104" s="69"/>
      <c r="AA104" s="69"/>
      <c r="AB104" s="69"/>
      <c r="AC104" s="69"/>
      <c r="AD104" s="69"/>
      <c r="AE104" s="69">
        <v>1</v>
      </c>
      <c r="AF104" s="69"/>
      <c r="AG104" s="69">
        <v>1</v>
      </c>
      <c r="AH104" s="69"/>
      <c r="AI104" s="69">
        <v>1</v>
      </c>
      <c r="AJ104" s="69"/>
      <c r="AK104" s="69">
        <v>1</v>
      </c>
      <c r="AL104" s="69"/>
      <c r="AM104" s="69"/>
      <c r="AN104" s="69"/>
      <c r="AO104" s="69"/>
      <c r="AP104" s="69"/>
      <c r="AQ104" s="69"/>
      <c r="AR104" s="69"/>
      <c r="AS104" s="69"/>
      <c r="AT104" s="69">
        <v>1</v>
      </c>
      <c r="AU104" s="69">
        <v>1</v>
      </c>
      <c r="AV104" s="69"/>
      <c r="AW104" s="69"/>
      <c r="AX104" s="69"/>
      <c r="AY104" s="69">
        <v>1</v>
      </c>
      <c r="AZ104" s="69">
        <v>1</v>
      </c>
      <c r="BA104" s="69"/>
      <c r="BB104" s="69"/>
    </row>
    <row r="105" spans="1:54" s="12" customFormat="1" ht="24.75" customHeight="1" x14ac:dyDescent="0.2">
      <c r="A105" s="57" t="s">
        <v>483</v>
      </c>
      <c r="B105" s="73" t="s">
        <v>450</v>
      </c>
      <c r="C105" s="74" t="s">
        <v>475</v>
      </c>
      <c r="D105" s="74" t="s">
        <v>205</v>
      </c>
      <c r="E105" s="74" t="s">
        <v>63</v>
      </c>
      <c r="F105" s="75" t="s">
        <v>11</v>
      </c>
      <c r="G105" s="74"/>
      <c r="H105" s="26">
        <f t="shared" si="1"/>
        <v>37.200000000000003</v>
      </c>
      <c r="I105" s="18">
        <v>8.9</v>
      </c>
      <c r="J105" s="18">
        <v>6.6</v>
      </c>
      <c r="K105" s="20">
        <v>0</v>
      </c>
      <c r="L105" s="18">
        <v>7.6</v>
      </c>
      <c r="M105" s="18">
        <v>8.5</v>
      </c>
      <c r="N105" s="18">
        <v>5.6</v>
      </c>
      <c r="O105" s="74" t="s">
        <v>452</v>
      </c>
      <c r="P105" s="69">
        <v>2</v>
      </c>
      <c r="Q105" s="108" t="s">
        <v>448</v>
      </c>
      <c r="R105" s="69">
        <v>34</v>
      </c>
      <c r="S105" s="143" t="s">
        <v>91</v>
      </c>
      <c r="T105" s="74">
        <v>2</v>
      </c>
      <c r="U105" s="74"/>
      <c r="V105" s="74"/>
      <c r="W105" s="74">
        <v>1</v>
      </c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>
        <v>1</v>
      </c>
      <c r="AJ105" s="74"/>
      <c r="AK105" s="74">
        <v>1</v>
      </c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</row>
    <row r="106" spans="1:54" s="12" customFormat="1" ht="24.75" customHeight="1" x14ac:dyDescent="0.2">
      <c r="A106" s="57" t="s">
        <v>483</v>
      </c>
      <c r="B106" s="73" t="s">
        <v>450</v>
      </c>
      <c r="C106" s="74" t="s">
        <v>406</v>
      </c>
      <c r="D106" s="74" t="s">
        <v>205</v>
      </c>
      <c r="E106" s="74" t="s">
        <v>63</v>
      </c>
      <c r="F106" s="75" t="s">
        <v>9</v>
      </c>
      <c r="G106" s="74"/>
      <c r="H106" s="26">
        <f t="shared" si="1"/>
        <v>55.8</v>
      </c>
      <c r="I106" s="18">
        <v>22.2</v>
      </c>
      <c r="J106" s="18">
        <v>8.3000000000000007</v>
      </c>
      <c r="K106" s="20">
        <v>5.4</v>
      </c>
      <c r="L106" s="18">
        <v>5.9</v>
      </c>
      <c r="M106" s="18">
        <v>8.1999999999999993</v>
      </c>
      <c r="N106" s="18">
        <v>5.8</v>
      </c>
      <c r="O106" s="74" t="s">
        <v>452</v>
      </c>
      <c r="P106" s="69">
        <v>13</v>
      </c>
      <c r="Q106" s="108" t="s">
        <v>448</v>
      </c>
      <c r="R106" s="69">
        <v>44</v>
      </c>
      <c r="S106" s="143" t="s">
        <v>91</v>
      </c>
      <c r="T106" s="74">
        <v>2</v>
      </c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</row>
    <row r="107" spans="1:54" s="12" customFormat="1" ht="24.75" customHeight="1" x14ac:dyDescent="0.2">
      <c r="A107" s="57" t="s">
        <v>483</v>
      </c>
      <c r="B107" s="73" t="s">
        <v>450</v>
      </c>
      <c r="C107" s="74" t="s">
        <v>476</v>
      </c>
      <c r="D107" s="74" t="s">
        <v>205</v>
      </c>
      <c r="E107" s="74" t="s">
        <v>63</v>
      </c>
      <c r="F107" s="75" t="s">
        <v>11</v>
      </c>
      <c r="G107" s="74"/>
      <c r="H107" s="26">
        <f t="shared" si="1"/>
        <v>22.9</v>
      </c>
      <c r="I107" s="18">
        <v>3.7</v>
      </c>
      <c r="J107" s="18">
        <v>9.1999999999999993</v>
      </c>
      <c r="K107" s="20">
        <v>0</v>
      </c>
      <c r="L107" s="18">
        <v>7</v>
      </c>
      <c r="M107" s="18">
        <v>0</v>
      </c>
      <c r="N107" s="18">
        <v>3</v>
      </c>
      <c r="O107" s="74" t="s">
        <v>452</v>
      </c>
      <c r="P107" s="69">
        <v>0</v>
      </c>
      <c r="Q107" s="108" t="s">
        <v>448</v>
      </c>
      <c r="R107" s="69">
        <v>38</v>
      </c>
      <c r="S107" s="143" t="s">
        <v>91</v>
      </c>
      <c r="T107" s="74">
        <v>2</v>
      </c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</row>
    <row r="108" spans="1:54" s="12" customFormat="1" ht="24.75" customHeight="1" x14ac:dyDescent="0.2">
      <c r="A108" s="57" t="s">
        <v>483</v>
      </c>
      <c r="B108" s="73" t="s">
        <v>450</v>
      </c>
      <c r="C108" s="74" t="s">
        <v>477</v>
      </c>
      <c r="D108" s="74" t="s">
        <v>205</v>
      </c>
      <c r="E108" s="74" t="s">
        <v>63</v>
      </c>
      <c r="F108" s="75" t="s">
        <v>11</v>
      </c>
      <c r="G108" s="74"/>
      <c r="H108" s="26">
        <f t="shared" si="1"/>
        <v>31.1</v>
      </c>
      <c r="I108" s="18">
        <v>8.8000000000000007</v>
      </c>
      <c r="J108" s="18">
        <v>9.6999999999999993</v>
      </c>
      <c r="K108" s="20">
        <v>0</v>
      </c>
      <c r="L108" s="18">
        <v>7.2</v>
      </c>
      <c r="M108" s="18">
        <v>0</v>
      </c>
      <c r="N108" s="18">
        <v>5.4</v>
      </c>
      <c r="O108" s="74" t="s">
        <v>452</v>
      </c>
      <c r="P108" s="69">
        <v>0</v>
      </c>
      <c r="Q108" s="108" t="s">
        <v>448</v>
      </c>
      <c r="R108" s="69">
        <v>21</v>
      </c>
      <c r="S108" s="143" t="s">
        <v>91</v>
      </c>
      <c r="T108" s="74">
        <v>2</v>
      </c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</row>
    <row r="109" spans="1:54" s="12" customFormat="1" ht="24.75" customHeight="1" x14ac:dyDescent="0.2">
      <c r="A109" s="57" t="s">
        <v>483</v>
      </c>
      <c r="B109" s="63" t="s">
        <v>450</v>
      </c>
      <c r="C109" s="69" t="s">
        <v>478</v>
      </c>
      <c r="D109" s="69" t="s">
        <v>213</v>
      </c>
      <c r="E109" s="69" t="s">
        <v>71</v>
      </c>
      <c r="F109" s="67" t="s">
        <v>9</v>
      </c>
      <c r="G109" s="62" t="s">
        <v>455</v>
      </c>
      <c r="H109" s="26">
        <f t="shared" si="1"/>
        <v>51.099999999999994</v>
      </c>
      <c r="I109" s="16">
        <v>22</v>
      </c>
      <c r="J109" s="16">
        <v>8.4</v>
      </c>
      <c r="K109" s="19">
        <v>0</v>
      </c>
      <c r="L109" s="15">
        <v>6.8</v>
      </c>
      <c r="M109" s="15">
        <v>7.1</v>
      </c>
      <c r="N109" s="15">
        <v>6.8</v>
      </c>
      <c r="O109" s="69" t="s">
        <v>631</v>
      </c>
      <c r="P109" s="69" t="s">
        <v>456</v>
      </c>
      <c r="Q109" s="74" t="s">
        <v>66</v>
      </c>
      <c r="R109" s="69">
        <v>278</v>
      </c>
      <c r="S109" s="142" t="s">
        <v>91</v>
      </c>
      <c r="T109" s="69">
        <v>2</v>
      </c>
      <c r="U109" s="69"/>
      <c r="V109" s="69">
        <v>1</v>
      </c>
      <c r="W109" s="69">
        <v>1</v>
      </c>
      <c r="X109" s="69">
        <v>1</v>
      </c>
      <c r="Y109" s="69"/>
      <c r="Z109" s="69">
        <v>1</v>
      </c>
      <c r="AA109" s="69"/>
      <c r="AB109" s="69"/>
      <c r="AC109" s="69"/>
      <c r="AD109" s="69"/>
      <c r="AE109" s="69">
        <v>1</v>
      </c>
      <c r="AF109" s="69">
        <v>1</v>
      </c>
      <c r="AG109" s="69">
        <v>1</v>
      </c>
      <c r="AH109" s="69"/>
      <c r="AI109" s="69">
        <v>1</v>
      </c>
      <c r="AJ109" s="69"/>
      <c r="AK109" s="69">
        <v>1</v>
      </c>
      <c r="AL109" s="69"/>
      <c r="AM109" s="69"/>
      <c r="AN109" s="69"/>
      <c r="AO109" s="69"/>
      <c r="AP109" s="69"/>
      <c r="AQ109" s="69"/>
      <c r="AR109" s="69">
        <v>1</v>
      </c>
      <c r="AS109" s="69"/>
      <c r="AT109" s="69">
        <v>1</v>
      </c>
      <c r="AU109" s="69">
        <v>1</v>
      </c>
      <c r="AV109" s="69"/>
      <c r="AW109" s="69"/>
      <c r="AX109" s="69"/>
      <c r="AY109" s="69">
        <v>1</v>
      </c>
      <c r="AZ109" s="69">
        <v>1</v>
      </c>
      <c r="BA109" s="69"/>
      <c r="BB109" s="69"/>
    </row>
    <row r="110" spans="1:54" s="12" customFormat="1" ht="24.75" customHeight="1" x14ac:dyDescent="0.2">
      <c r="A110" s="57" t="s">
        <v>483</v>
      </c>
      <c r="B110" s="63" t="s">
        <v>450</v>
      </c>
      <c r="C110" s="62" t="s">
        <v>227</v>
      </c>
      <c r="D110" s="62" t="s">
        <v>213</v>
      </c>
      <c r="E110" s="62" t="s">
        <v>63</v>
      </c>
      <c r="F110" s="68" t="s">
        <v>11</v>
      </c>
      <c r="G110" s="62" t="s">
        <v>457</v>
      </c>
      <c r="H110" s="26">
        <f t="shared" si="1"/>
        <v>0</v>
      </c>
      <c r="I110" s="13">
        <v>0</v>
      </c>
      <c r="J110" s="13">
        <v>0</v>
      </c>
      <c r="K110" s="21">
        <v>0</v>
      </c>
      <c r="L110" s="13">
        <v>0</v>
      </c>
      <c r="M110" s="13">
        <v>0</v>
      </c>
      <c r="N110" s="13">
        <v>0</v>
      </c>
      <c r="O110" s="69" t="s">
        <v>631</v>
      </c>
      <c r="P110" s="62"/>
      <c r="Q110" s="74">
        <v>0</v>
      </c>
      <c r="R110" s="62">
        <v>0</v>
      </c>
      <c r="S110" s="141" t="s">
        <v>91</v>
      </c>
      <c r="T110" s="62">
        <v>2</v>
      </c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</row>
    <row r="111" spans="1:54" s="12" customFormat="1" ht="24.75" customHeight="1" x14ac:dyDescent="0.2">
      <c r="A111" s="57" t="s">
        <v>483</v>
      </c>
      <c r="B111" s="63" t="s">
        <v>450</v>
      </c>
      <c r="C111" s="62" t="s">
        <v>107</v>
      </c>
      <c r="D111" s="62" t="s">
        <v>213</v>
      </c>
      <c r="E111" s="62" t="s">
        <v>63</v>
      </c>
      <c r="F111" s="67" t="s">
        <v>4</v>
      </c>
      <c r="G111" s="62"/>
      <c r="H111" s="26">
        <f t="shared" si="1"/>
        <v>72.599999999999994</v>
      </c>
      <c r="I111" s="13">
        <v>48</v>
      </c>
      <c r="J111" s="13">
        <v>7.4</v>
      </c>
      <c r="K111" s="21">
        <v>0.4</v>
      </c>
      <c r="L111" s="13">
        <v>7.2</v>
      </c>
      <c r="M111" s="13">
        <v>0</v>
      </c>
      <c r="N111" s="13">
        <v>9.6</v>
      </c>
      <c r="O111" s="69" t="s">
        <v>631</v>
      </c>
      <c r="P111" s="62" t="s">
        <v>458</v>
      </c>
      <c r="Q111" s="74" t="s">
        <v>90</v>
      </c>
      <c r="R111" s="62">
        <v>75</v>
      </c>
      <c r="S111" s="141" t="s">
        <v>91</v>
      </c>
      <c r="T111" s="62">
        <v>2</v>
      </c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</row>
    <row r="112" spans="1:54" s="12" customFormat="1" ht="24.75" customHeight="1" x14ac:dyDescent="0.2">
      <c r="A112" s="57" t="s">
        <v>483</v>
      </c>
      <c r="B112" s="63" t="s">
        <v>450</v>
      </c>
      <c r="C112" s="62" t="s">
        <v>479</v>
      </c>
      <c r="D112" s="62" t="s">
        <v>213</v>
      </c>
      <c r="E112" s="62" t="s">
        <v>63</v>
      </c>
      <c r="F112" s="67" t="s">
        <v>4</v>
      </c>
      <c r="G112" s="62"/>
      <c r="H112" s="26">
        <f t="shared" si="1"/>
        <v>67.099999999999994</v>
      </c>
      <c r="I112" s="13">
        <v>34.9</v>
      </c>
      <c r="J112" s="13">
        <v>9.1999999999999993</v>
      </c>
      <c r="K112" s="21">
        <v>0</v>
      </c>
      <c r="L112" s="13">
        <v>7.2</v>
      </c>
      <c r="M112" s="13">
        <v>7.2</v>
      </c>
      <c r="N112" s="13">
        <v>8.6</v>
      </c>
      <c r="O112" s="69" t="s">
        <v>631</v>
      </c>
      <c r="P112" s="62" t="s">
        <v>458</v>
      </c>
      <c r="Q112" s="74" t="s">
        <v>90</v>
      </c>
      <c r="R112" s="62">
        <v>82</v>
      </c>
      <c r="S112" s="141" t="s">
        <v>91</v>
      </c>
      <c r="T112" s="62">
        <v>2</v>
      </c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</row>
    <row r="113" spans="1:54" s="12" customFormat="1" ht="24.75" customHeight="1" x14ac:dyDescent="0.2">
      <c r="A113" s="57" t="s">
        <v>483</v>
      </c>
      <c r="B113" s="63" t="s">
        <v>450</v>
      </c>
      <c r="C113" s="62" t="s">
        <v>480</v>
      </c>
      <c r="D113" s="62" t="s">
        <v>213</v>
      </c>
      <c r="E113" s="62" t="s">
        <v>63</v>
      </c>
      <c r="F113" s="67" t="s">
        <v>9</v>
      </c>
      <c r="G113" s="62"/>
      <c r="H113" s="26">
        <f t="shared" si="1"/>
        <v>57.7</v>
      </c>
      <c r="I113" s="13">
        <v>31</v>
      </c>
      <c r="J113" s="13">
        <v>10.199999999999999</v>
      </c>
      <c r="K113" s="21">
        <v>0</v>
      </c>
      <c r="L113" s="13">
        <v>7.7</v>
      </c>
      <c r="M113" s="13">
        <v>0</v>
      </c>
      <c r="N113" s="13">
        <v>8.8000000000000007</v>
      </c>
      <c r="O113" s="69" t="s">
        <v>631</v>
      </c>
      <c r="P113" s="62" t="s">
        <v>458</v>
      </c>
      <c r="Q113" s="74" t="s">
        <v>90</v>
      </c>
      <c r="R113" s="62">
        <v>72</v>
      </c>
      <c r="S113" s="141" t="s">
        <v>91</v>
      </c>
      <c r="T113" s="62">
        <v>2</v>
      </c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</row>
    <row r="114" spans="1:54" s="107" customFormat="1" ht="24.75" customHeight="1" x14ac:dyDescent="0.2">
      <c r="A114" s="105" t="s">
        <v>483</v>
      </c>
      <c r="B114" s="73" t="s">
        <v>450</v>
      </c>
      <c r="C114" s="74" t="s">
        <v>481</v>
      </c>
      <c r="D114" s="74" t="s">
        <v>459</v>
      </c>
      <c r="E114" s="74" t="s">
        <v>71</v>
      </c>
      <c r="F114" s="106" t="s">
        <v>9</v>
      </c>
      <c r="G114" s="74" t="s">
        <v>78</v>
      </c>
      <c r="H114" s="121">
        <f t="shared" si="1"/>
        <v>48.5</v>
      </c>
      <c r="I114" s="18">
        <v>28.5</v>
      </c>
      <c r="J114" s="18">
        <v>7.2</v>
      </c>
      <c r="K114" s="20">
        <v>0</v>
      </c>
      <c r="L114" s="18">
        <v>7.4</v>
      </c>
      <c r="M114" s="18">
        <v>0</v>
      </c>
      <c r="N114" s="18">
        <v>5.4</v>
      </c>
      <c r="O114" s="74" t="s">
        <v>631</v>
      </c>
      <c r="P114" s="74" t="s">
        <v>456</v>
      </c>
      <c r="Q114" s="74" t="s">
        <v>448</v>
      </c>
      <c r="R114" s="74">
        <v>0</v>
      </c>
      <c r="S114" s="143" t="s">
        <v>91</v>
      </c>
      <c r="T114" s="74">
        <v>2</v>
      </c>
      <c r="U114" s="74"/>
      <c r="V114" s="74"/>
      <c r="W114" s="74"/>
      <c r="X114" s="74"/>
      <c r="Y114" s="74">
        <v>1</v>
      </c>
      <c r="Z114" s="74"/>
      <c r="AA114" s="74">
        <v>1</v>
      </c>
      <c r="AB114" s="74">
        <v>1</v>
      </c>
      <c r="AC114" s="74">
        <v>1</v>
      </c>
      <c r="AD114" s="74">
        <v>1</v>
      </c>
      <c r="AE114" s="74"/>
      <c r="AF114" s="74"/>
      <c r="AG114" s="74"/>
      <c r="AH114" s="74">
        <v>1</v>
      </c>
      <c r="AI114" s="74"/>
      <c r="AJ114" s="74">
        <v>1</v>
      </c>
      <c r="AK114" s="74"/>
      <c r="AL114" s="74">
        <v>1</v>
      </c>
      <c r="AM114" s="74">
        <v>1</v>
      </c>
      <c r="AN114" s="74"/>
      <c r="AO114" s="74">
        <v>1</v>
      </c>
      <c r="AP114" s="74">
        <v>1</v>
      </c>
      <c r="AQ114" s="74">
        <v>1</v>
      </c>
      <c r="AR114" s="74"/>
      <c r="AS114" s="74">
        <v>1</v>
      </c>
      <c r="AT114" s="74"/>
      <c r="AU114" s="74"/>
      <c r="AV114" s="74">
        <v>1</v>
      </c>
      <c r="AW114" s="74">
        <v>1</v>
      </c>
      <c r="AX114" s="74">
        <v>1</v>
      </c>
      <c r="AY114" s="74"/>
      <c r="AZ114" s="74"/>
      <c r="BA114" s="74">
        <v>1</v>
      </c>
      <c r="BB114" s="74">
        <v>1</v>
      </c>
    </row>
    <row r="115" spans="1:54" s="107" customFormat="1" ht="24.75" customHeight="1" x14ac:dyDescent="0.2">
      <c r="A115" s="105" t="s">
        <v>483</v>
      </c>
      <c r="B115" s="73" t="s">
        <v>450</v>
      </c>
      <c r="C115" s="74" t="s">
        <v>482</v>
      </c>
      <c r="D115" s="74" t="s">
        <v>459</v>
      </c>
      <c r="E115" s="74" t="s">
        <v>63</v>
      </c>
      <c r="F115" s="106" t="s">
        <v>9</v>
      </c>
      <c r="G115" s="74"/>
      <c r="H115" s="121">
        <f t="shared" si="1"/>
        <v>59.099999999999994</v>
      </c>
      <c r="I115" s="18">
        <v>21.4</v>
      </c>
      <c r="J115" s="18">
        <v>4.8</v>
      </c>
      <c r="K115" s="20">
        <v>8.6</v>
      </c>
      <c r="L115" s="18">
        <v>7.4</v>
      </c>
      <c r="M115" s="18">
        <v>7.3</v>
      </c>
      <c r="N115" s="18">
        <v>9.6</v>
      </c>
      <c r="O115" s="74" t="s">
        <v>631</v>
      </c>
      <c r="P115" s="74"/>
      <c r="Q115" s="108" t="s">
        <v>448</v>
      </c>
      <c r="R115" s="74">
        <v>35</v>
      </c>
      <c r="S115" s="143" t="s">
        <v>91</v>
      </c>
      <c r="T115" s="74">
        <v>2</v>
      </c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</row>
    <row r="116" spans="1:54" s="107" customFormat="1" ht="24.75" customHeight="1" x14ac:dyDescent="0.2">
      <c r="A116" s="105" t="s">
        <v>483</v>
      </c>
      <c r="B116" s="73" t="s">
        <v>485</v>
      </c>
      <c r="C116" s="73" t="s">
        <v>486</v>
      </c>
      <c r="D116" s="109" t="s">
        <v>201</v>
      </c>
      <c r="E116" s="74" t="s">
        <v>71</v>
      </c>
      <c r="F116" s="110" t="s">
        <v>9</v>
      </c>
      <c r="G116" s="111"/>
      <c r="H116" s="122">
        <v>49.086333852298111</v>
      </c>
      <c r="I116" s="122">
        <v>31.917058823529409</v>
      </c>
      <c r="J116" s="123"/>
      <c r="K116" s="122">
        <v>0</v>
      </c>
      <c r="L116" s="122">
        <v>6.5454545454545441</v>
      </c>
      <c r="M116" s="122">
        <v>7.2238204833141539</v>
      </c>
      <c r="N116" s="122">
        <v>3.4000000000000004</v>
      </c>
      <c r="O116" s="74" t="s">
        <v>537</v>
      </c>
      <c r="P116" s="73" t="s">
        <v>73</v>
      </c>
      <c r="Q116" s="108" t="s">
        <v>102</v>
      </c>
      <c r="R116" s="73">
        <v>182</v>
      </c>
      <c r="S116" s="140" t="s">
        <v>115</v>
      </c>
      <c r="T116" s="73">
        <v>2</v>
      </c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>
        <v>1</v>
      </c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</row>
    <row r="117" spans="1:54" s="107" customFormat="1" ht="24.75" customHeight="1" x14ac:dyDescent="0.2">
      <c r="A117" s="105" t="s">
        <v>483</v>
      </c>
      <c r="B117" s="73" t="s">
        <v>485</v>
      </c>
      <c r="C117" s="73" t="s">
        <v>130</v>
      </c>
      <c r="D117" s="74" t="s">
        <v>131</v>
      </c>
      <c r="E117" s="74" t="s">
        <v>71</v>
      </c>
      <c r="F117" s="110" t="s">
        <v>4</v>
      </c>
      <c r="G117" s="111"/>
      <c r="H117" s="122">
        <v>67.915084372149579</v>
      </c>
      <c r="I117" s="122">
        <v>43.520066889632105</v>
      </c>
      <c r="J117" s="123"/>
      <c r="K117" s="122">
        <v>0</v>
      </c>
      <c r="L117" s="122">
        <v>8.3863636363636349</v>
      </c>
      <c r="M117" s="122">
        <v>8.4086538461538467</v>
      </c>
      <c r="N117" s="122">
        <v>7.6</v>
      </c>
      <c r="O117" s="74" t="s">
        <v>537</v>
      </c>
      <c r="P117" s="73" t="s">
        <v>73</v>
      </c>
      <c r="Q117" s="108" t="s">
        <v>90</v>
      </c>
      <c r="R117" s="73">
        <v>51</v>
      </c>
      <c r="S117" s="140" t="s">
        <v>133</v>
      </c>
      <c r="T117" s="73">
        <v>2</v>
      </c>
      <c r="U117" s="73"/>
      <c r="V117" s="73"/>
      <c r="W117" s="73"/>
      <c r="X117" s="73"/>
      <c r="Y117" s="73"/>
      <c r="Z117" s="73"/>
      <c r="AA117" s="73"/>
      <c r="AB117" s="73">
        <v>1</v>
      </c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</row>
    <row r="118" spans="1:54" s="107" customFormat="1" ht="24.75" customHeight="1" x14ac:dyDescent="0.2">
      <c r="A118" s="105" t="s">
        <v>483</v>
      </c>
      <c r="B118" s="73" t="s">
        <v>485</v>
      </c>
      <c r="C118" s="73" t="s">
        <v>487</v>
      </c>
      <c r="D118" s="74" t="s">
        <v>488</v>
      </c>
      <c r="E118" s="74" t="s">
        <v>71</v>
      </c>
      <c r="F118" s="110" t="s">
        <v>11</v>
      </c>
      <c r="G118" s="111"/>
      <c r="H118" s="122">
        <v>34.994886363636361</v>
      </c>
      <c r="I118" s="124">
        <v>13.5</v>
      </c>
      <c r="J118" s="123"/>
      <c r="K118" s="124">
        <v>0</v>
      </c>
      <c r="L118" s="124">
        <v>7.3636363636363633</v>
      </c>
      <c r="M118" s="124">
        <v>8.53125</v>
      </c>
      <c r="N118" s="124">
        <v>5.6000000000000005</v>
      </c>
      <c r="O118" s="74" t="s">
        <v>537</v>
      </c>
      <c r="P118" s="73" t="s">
        <v>73</v>
      </c>
      <c r="Q118" s="108" t="s">
        <v>111</v>
      </c>
      <c r="R118" s="73">
        <v>24</v>
      </c>
      <c r="S118" s="140" t="s">
        <v>539</v>
      </c>
      <c r="T118" s="73">
        <v>1</v>
      </c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>
        <v>1</v>
      </c>
      <c r="AO118" s="73"/>
      <c r="AP118" s="73"/>
      <c r="AQ118" s="73"/>
      <c r="AR118" s="73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</row>
    <row r="119" spans="1:54" s="107" customFormat="1" ht="24.75" customHeight="1" x14ac:dyDescent="0.2">
      <c r="A119" s="105" t="s">
        <v>483</v>
      </c>
      <c r="B119" s="73" t="s">
        <v>485</v>
      </c>
      <c r="C119" s="73" t="s">
        <v>96</v>
      </c>
      <c r="D119" s="74" t="s">
        <v>97</v>
      </c>
      <c r="E119" s="74" t="s">
        <v>71</v>
      </c>
      <c r="F119" s="110" t="s">
        <v>7</v>
      </c>
      <c r="G119" s="111"/>
      <c r="H119" s="122">
        <v>75.83168585089426</v>
      </c>
      <c r="I119" s="125">
        <v>50.058320839580212</v>
      </c>
      <c r="J119" s="123"/>
      <c r="K119" s="125">
        <v>2.3517102615694174</v>
      </c>
      <c r="L119" s="125">
        <v>6.7499999999999991</v>
      </c>
      <c r="M119" s="125">
        <v>7.4716547497446371</v>
      </c>
      <c r="N119" s="125">
        <v>9.1999999999999993</v>
      </c>
      <c r="O119" s="74" t="s">
        <v>537</v>
      </c>
      <c r="P119" s="73" t="s">
        <v>73</v>
      </c>
      <c r="Q119" s="108" t="s">
        <v>150</v>
      </c>
      <c r="R119" s="73">
        <v>284</v>
      </c>
      <c r="S119" s="140" t="s">
        <v>540</v>
      </c>
      <c r="T119" s="73">
        <v>2</v>
      </c>
      <c r="U119" s="73"/>
      <c r="V119" s="73"/>
      <c r="W119" s="73"/>
      <c r="X119" s="73"/>
      <c r="Y119" s="73"/>
      <c r="Z119" s="73"/>
      <c r="AA119" s="73"/>
      <c r="AB119" s="73"/>
      <c r="AC119" s="73"/>
      <c r="AD119" s="73">
        <v>1</v>
      </c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</row>
    <row r="120" spans="1:54" s="107" customFormat="1" ht="24.75" customHeight="1" x14ac:dyDescent="0.2">
      <c r="A120" s="105" t="s">
        <v>483</v>
      </c>
      <c r="B120" s="73" t="s">
        <v>485</v>
      </c>
      <c r="C120" s="73" t="s">
        <v>489</v>
      </c>
      <c r="D120" s="74" t="s">
        <v>490</v>
      </c>
      <c r="E120" s="74" t="s">
        <v>71</v>
      </c>
      <c r="F120" s="110" t="s">
        <v>4</v>
      </c>
      <c r="G120" s="111"/>
      <c r="H120" s="122">
        <v>71.049849051178839</v>
      </c>
      <c r="I120" s="122">
        <v>48.04054054054054</v>
      </c>
      <c r="J120" s="123"/>
      <c r="K120" s="122">
        <v>0</v>
      </c>
      <c r="L120" s="122">
        <v>6.7499999999999991</v>
      </c>
      <c r="M120" s="122">
        <v>8.2593085106382986</v>
      </c>
      <c r="N120" s="122">
        <v>8</v>
      </c>
      <c r="O120" s="74" t="s">
        <v>537</v>
      </c>
      <c r="P120" s="73" t="s">
        <v>73</v>
      </c>
      <c r="Q120" s="108" t="s">
        <v>150</v>
      </c>
      <c r="R120" s="73">
        <v>276</v>
      </c>
      <c r="S120" s="14" t="s">
        <v>541</v>
      </c>
      <c r="T120" s="73">
        <v>1</v>
      </c>
      <c r="U120" s="73">
        <v>1</v>
      </c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</row>
    <row r="121" spans="1:54" s="107" customFormat="1" ht="24.75" customHeight="1" x14ac:dyDescent="0.2">
      <c r="A121" s="105" t="s">
        <v>483</v>
      </c>
      <c r="B121" s="73" t="s">
        <v>485</v>
      </c>
      <c r="C121" s="73" t="s">
        <v>491</v>
      </c>
      <c r="D121" s="74" t="s">
        <v>492</v>
      </c>
      <c r="E121" s="74" t="s">
        <v>71</v>
      </c>
      <c r="F121" s="110" t="s">
        <v>9</v>
      </c>
      <c r="G121" s="111"/>
      <c r="H121" s="122">
        <v>48.587182382834555</v>
      </c>
      <c r="I121" s="122">
        <v>26.419642857142858</v>
      </c>
      <c r="J121" s="123"/>
      <c r="K121" s="122">
        <v>0</v>
      </c>
      <c r="L121" s="122">
        <v>6.3409090909090899</v>
      </c>
      <c r="M121" s="122">
        <v>7.4266304347826084</v>
      </c>
      <c r="N121" s="122">
        <v>8.4</v>
      </c>
      <c r="O121" s="74" t="s">
        <v>537</v>
      </c>
      <c r="P121" s="73" t="s">
        <v>73</v>
      </c>
      <c r="Q121" s="108" t="s">
        <v>102</v>
      </c>
      <c r="R121" s="73">
        <v>174</v>
      </c>
      <c r="S121" s="14" t="s">
        <v>541</v>
      </c>
      <c r="T121" s="73">
        <v>1</v>
      </c>
      <c r="U121" s="73">
        <v>1</v>
      </c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</row>
    <row r="122" spans="1:54" s="107" customFormat="1" ht="24.75" customHeight="1" x14ac:dyDescent="0.2">
      <c r="A122" s="105" t="s">
        <v>483</v>
      </c>
      <c r="B122" s="73" t="s">
        <v>485</v>
      </c>
      <c r="C122" s="73" t="s">
        <v>493</v>
      </c>
      <c r="D122" s="74" t="s">
        <v>494</v>
      </c>
      <c r="E122" s="74" t="s">
        <v>71</v>
      </c>
      <c r="F122" s="110" t="s">
        <v>11</v>
      </c>
      <c r="G122" s="111" t="s">
        <v>534</v>
      </c>
      <c r="H122" s="122">
        <v>27.224943310657597</v>
      </c>
      <c r="I122" s="124">
        <v>23.024943310657598</v>
      </c>
      <c r="J122" s="123"/>
      <c r="K122" s="124">
        <v>0</v>
      </c>
      <c r="L122" s="124">
        <v>0</v>
      </c>
      <c r="M122" s="124">
        <v>0</v>
      </c>
      <c r="N122" s="124">
        <v>4.2</v>
      </c>
      <c r="O122" s="74" t="s">
        <v>537</v>
      </c>
      <c r="P122" s="73" t="s">
        <v>73</v>
      </c>
      <c r="Q122" s="108" t="s">
        <v>105</v>
      </c>
      <c r="R122" s="73">
        <v>625</v>
      </c>
      <c r="S122" s="140" t="s">
        <v>542</v>
      </c>
      <c r="T122" s="73">
        <v>2</v>
      </c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>
        <v>1</v>
      </c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</row>
    <row r="123" spans="1:54" s="107" customFormat="1" ht="24.75" customHeight="1" x14ac:dyDescent="0.2">
      <c r="A123" s="105" t="s">
        <v>483</v>
      </c>
      <c r="B123" s="73" t="s">
        <v>485</v>
      </c>
      <c r="C123" s="73" t="s">
        <v>173</v>
      </c>
      <c r="D123" s="74" t="s">
        <v>174</v>
      </c>
      <c r="E123" s="74" t="s">
        <v>71</v>
      </c>
      <c r="F123" s="110" t="s">
        <v>4</v>
      </c>
      <c r="G123" s="111"/>
      <c r="H123" s="122">
        <v>68.776669094145717</v>
      </c>
      <c r="I123" s="124">
        <v>44.499523809523808</v>
      </c>
      <c r="J123" s="123"/>
      <c r="K123" s="124">
        <v>0</v>
      </c>
      <c r="L123" s="124">
        <v>8.1818181818181817</v>
      </c>
      <c r="M123" s="124">
        <v>8.4953271028037385</v>
      </c>
      <c r="N123" s="124">
        <v>7.6</v>
      </c>
      <c r="O123" s="74" t="s">
        <v>537</v>
      </c>
      <c r="P123" s="73" t="s">
        <v>73</v>
      </c>
      <c r="Q123" s="108" t="s">
        <v>66</v>
      </c>
      <c r="R123" s="73">
        <v>137</v>
      </c>
      <c r="S123" s="140" t="s">
        <v>133</v>
      </c>
      <c r="T123" s="73">
        <v>2</v>
      </c>
      <c r="U123" s="73"/>
      <c r="V123" s="73">
        <v>1</v>
      </c>
      <c r="W123" s="73"/>
      <c r="X123" s="73"/>
      <c r="Y123" s="73"/>
      <c r="Z123" s="73"/>
      <c r="AA123" s="73">
        <v>1</v>
      </c>
      <c r="AB123" s="73"/>
      <c r="AC123" s="73"/>
      <c r="AD123" s="73"/>
      <c r="AE123" s="73"/>
      <c r="AF123" s="73"/>
      <c r="AG123" s="73">
        <v>1</v>
      </c>
      <c r="AH123" s="73"/>
      <c r="AI123" s="73"/>
      <c r="AJ123" s="73"/>
      <c r="AK123" s="73"/>
      <c r="AL123" s="73"/>
      <c r="AM123" s="73"/>
      <c r="AN123" s="73">
        <v>1</v>
      </c>
      <c r="AO123" s="73"/>
      <c r="AP123" s="73">
        <v>1</v>
      </c>
      <c r="AQ123" s="73"/>
      <c r="AR123" s="73"/>
      <c r="AS123" s="73"/>
      <c r="AT123" s="73"/>
      <c r="AU123" s="73"/>
      <c r="AV123" s="73"/>
      <c r="AW123" s="73">
        <v>1</v>
      </c>
      <c r="AX123" s="73"/>
      <c r="AY123" s="73">
        <v>1</v>
      </c>
      <c r="AZ123" s="73"/>
      <c r="BA123" s="73"/>
      <c r="BB123" s="73"/>
    </row>
    <row r="124" spans="1:54" s="107" customFormat="1" ht="24.75" customHeight="1" x14ac:dyDescent="0.2">
      <c r="A124" s="105" t="s">
        <v>483</v>
      </c>
      <c r="B124" s="73" t="s">
        <v>485</v>
      </c>
      <c r="C124" s="73" t="s">
        <v>495</v>
      </c>
      <c r="D124" s="74" t="s">
        <v>134</v>
      </c>
      <c r="E124" s="74" t="s">
        <v>71</v>
      </c>
      <c r="F124" s="110" t="s">
        <v>4</v>
      </c>
      <c r="G124" s="111"/>
      <c r="H124" s="122">
        <v>73.469442985659242</v>
      </c>
      <c r="I124" s="122">
        <v>47.139678411668214</v>
      </c>
      <c r="J124" s="123"/>
      <c r="K124" s="122">
        <v>0</v>
      </c>
      <c r="L124" s="122">
        <v>9</v>
      </c>
      <c r="M124" s="122">
        <v>8.1297645739910305</v>
      </c>
      <c r="N124" s="122">
        <v>9.1999999999999993</v>
      </c>
      <c r="O124" s="74" t="s">
        <v>537</v>
      </c>
      <c r="P124" s="73" t="s">
        <v>73</v>
      </c>
      <c r="Q124" s="108" t="s">
        <v>538</v>
      </c>
      <c r="R124" s="73">
        <v>2488</v>
      </c>
      <c r="S124" s="140" t="s">
        <v>133</v>
      </c>
      <c r="T124" s="73">
        <v>2</v>
      </c>
      <c r="U124" s="73"/>
      <c r="V124" s="73">
        <v>1</v>
      </c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</row>
    <row r="125" spans="1:54" s="107" customFormat="1" ht="24.75" customHeight="1" x14ac:dyDescent="0.2">
      <c r="A125" s="105" t="s">
        <v>483</v>
      </c>
      <c r="B125" s="73" t="s">
        <v>485</v>
      </c>
      <c r="C125" s="73" t="s">
        <v>496</v>
      </c>
      <c r="D125" s="74" t="s">
        <v>123</v>
      </c>
      <c r="E125" s="74" t="s">
        <v>71</v>
      </c>
      <c r="F125" s="110" t="s">
        <v>7</v>
      </c>
      <c r="G125" s="111"/>
      <c r="H125" s="122">
        <v>77.687888198757776</v>
      </c>
      <c r="I125" s="126">
        <v>50.45000000000001</v>
      </c>
      <c r="J125" s="123"/>
      <c r="K125" s="126">
        <v>0</v>
      </c>
      <c r="L125" s="126">
        <v>9</v>
      </c>
      <c r="M125" s="126">
        <v>8.437888198757765</v>
      </c>
      <c r="N125" s="126">
        <v>9.8000000000000007</v>
      </c>
      <c r="O125" s="74" t="s">
        <v>537</v>
      </c>
      <c r="P125" s="73" t="s">
        <v>73</v>
      </c>
      <c r="Q125" s="108" t="s">
        <v>114</v>
      </c>
      <c r="R125" s="73">
        <v>438</v>
      </c>
      <c r="S125" s="140" t="s">
        <v>543</v>
      </c>
      <c r="T125" s="73">
        <v>2</v>
      </c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>
        <v>1</v>
      </c>
      <c r="BA125" s="73"/>
      <c r="BB125" s="73"/>
    </row>
    <row r="126" spans="1:54" s="107" customFormat="1" ht="24.75" customHeight="1" x14ac:dyDescent="0.2">
      <c r="A126" s="105" t="s">
        <v>483</v>
      </c>
      <c r="B126" s="73" t="s">
        <v>485</v>
      </c>
      <c r="C126" s="73" t="s">
        <v>497</v>
      </c>
      <c r="D126" s="74" t="s">
        <v>203</v>
      </c>
      <c r="E126" s="74" t="s">
        <v>71</v>
      </c>
      <c r="F126" s="110" t="s">
        <v>9</v>
      </c>
      <c r="G126" s="111"/>
      <c r="H126" s="122">
        <v>54.273775826199369</v>
      </c>
      <c r="I126" s="126">
        <v>30.939341863935216</v>
      </c>
      <c r="J126" s="123"/>
      <c r="K126" s="126">
        <v>0</v>
      </c>
      <c r="L126" s="126">
        <v>6.7499999999999991</v>
      </c>
      <c r="M126" s="126">
        <v>8.3844339622641506</v>
      </c>
      <c r="N126" s="126">
        <v>8.1999999999999993</v>
      </c>
      <c r="O126" s="74" t="s">
        <v>537</v>
      </c>
      <c r="P126" s="73" t="s">
        <v>73</v>
      </c>
      <c r="Q126" s="108" t="s">
        <v>114</v>
      </c>
      <c r="R126" s="73">
        <v>360</v>
      </c>
      <c r="S126" s="140" t="s">
        <v>544</v>
      </c>
      <c r="T126" s="73">
        <v>2</v>
      </c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>
        <v>1</v>
      </c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</row>
    <row r="127" spans="1:54" s="107" customFormat="1" ht="24.75" customHeight="1" x14ac:dyDescent="0.2">
      <c r="A127" s="105" t="s">
        <v>483</v>
      </c>
      <c r="B127" s="73" t="s">
        <v>485</v>
      </c>
      <c r="C127" s="73" t="s">
        <v>498</v>
      </c>
      <c r="D127" s="74" t="s">
        <v>499</v>
      </c>
      <c r="E127" s="74" t="s">
        <v>71</v>
      </c>
      <c r="F127" s="110" t="s">
        <v>11</v>
      </c>
      <c r="G127" s="111"/>
      <c r="H127" s="122">
        <v>21.640909090909091</v>
      </c>
      <c r="I127" s="124">
        <v>7.5</v>
      </c>
      <c r="J127" s="123"/>
      <c r="K127" s="124">
        <v>0</v>
      </c>
      <c r="L127" s="124">
        <v>6.3409090909090899</v>
      </c>
      <c r="M127" s="124">
        <v>0</v>
      </c>
      <c r="N127" s="124">
        <v>7.8000000000000007</v>
      </c>
      <c r="O127" s="74" t="s">
        <v>537</v>
      </c>
      <c r="P127" s="73" t="s">
        <v>73</v>
      </c>
      <c r="Q127" s="108" t="s">
        <v>111</v>
      </c>
      <c r="R127" s="73">
        <v>12</v>
      </c>
      <c r="S127" s="140" t="s">
        <v>545</v>
      </c>
      <c r="T127" s="73">
        <v>1</v>
      </c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>
        <v>1</v>
      </c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</row>
    <row r="128" spans="1:54" s="107" customFormat="1" ht="24.75" customHeight="1" x14ac:dyDescent="0.2">
      <c r="A128" s="105" t="s">
        <v>483</v>
      </c>
      <c r="B128" s="73" t="s">
        <v>485</v>
      </c>
      <c r="C128" s="73" t="s">
        <v>636</v>
      </c>
      <c r="D128" s="74" t="s">
        <v>165</v>
      </c>
      <c r="E128" s="74" t="s">
        <v>71</v>
      </c>
      <c r="F128" s="110" t="s">
        <v>9</v>
      </c>
      <c r="G128" s="111" t="s">
        <v>535</v>
      </c>
      <c r="H128" s="122">
        <v>60.273821029828362</v>
      </c>
      <c r="I128" s="122">
        <v>40.235294117647058</v>
      </c>
      <c r="J128" s="123"/>
      <c r="K128" s="122">
        <v>0</v>
      </c>
      <c r="L128" s="122">
        <v>6.7499999999999991</v>
      </c>
      <c r="M128" s="122">
        <v>8.0885269121813028</v>
      </c>
      <c r="N128" s="122">
        <v>5.2000000000000011</v>
      </c>
      <c r="O128" s="74" t="s">
        <v>537</v>
      </c>
      <c r="P128" s="73" t="s">
        <v>73</v>
      </c>
      <c r="Q128" s="108" t="s">
        <v>90</v>
      </c>
      <c r="R128" s="73">
        <v>63</v>
      </c>
      <c r="S128" s="140" t="s">
        <v>151</v>
      </c>
      <c r="T128" s="73">
        <v>2</v>
      </c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>
        <v>1</v>
      </c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</row>
    <row r="129" spans="1:54" s="107" customFormat="1" ht="24.75" customHeight="1" x14ac:dyDescent="0.2">
      <c r="A129" s="105" t="s">
        <v>483</v>
      </c>
      <c r="B129" s="73" t="s">
        <v>485</v>
      </c>
      <c r="C129" s="73" t="s">
        <v>500</v>
      </c>
      <c r="D129" s="74" t="s">
        <v>501</v>
      </c>
      <c r="E129" s="74" t="s">
        <v>71</v>
      </c>
      <c r="F129" s="110" t="s">
        <v>9</v>
      </c>
      <c r="G129" s="111"/>
      <c r="H129" s="122">
        <v>49.70606060606061</v>
      </c>
      <c r="I129" s="122">
        <v>34.333333333333336</v>
      </c>
      <c r="J129" s="123"/>
      <c r="K129" s="122">
        <v>0</v>
      </c>
      <c r="L129" s="122">
        <v>7.7727272727272725</v>
      </c>
      <c r="M129" s="122">
        <v>0</v>
      </c>
      <c r="N129" s="122">
        <v>7.6</v>
      </c>
      <c r="O129" s="74" t="s">
        <v>537</v>
      </c>
      <c r="P129" s="73" t="s">
        <v>73</v>
      </c>
      <c r="Q129" s="108" t="s">
        <v>111</v>
      </c>
      <c r="R129" s="73">
        <v>48</v>
      </c>
      <c r="S129" s="140" t="s">
        <v>546</v>
      </c>
      <c r="T129" s="73">
        <v>1</v>
      </c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>
        <v>1</v>
      </c>
      <c r="AY129" s="73"/>
      <c r="AZ129" s="73"/>
      <c r="BA129" s="73"/>
      <c r="BB129" s="73"/>
    </row>
    <row r="130" spans="1:54" s="107" customFormat="1" ht="24.75" customHeight="1" x14ac:dyDescent="0.2">
      <c r="A130" s="105" t="s">
        <v>483</v>
      </c>
      <c r="B130" s="73" t="s">
        <v>485</v>
      </c>
      <c r="C130" s="73" t="s">
        <v>502</v>
      </c>
      <c r="D130" s="74" t="s">
        <v>117</v>
      </c>
      <c r="E130" s="74" t="s">
        <v>71</v>
      </c>
      <c r="F130" s="110" t="s">
        <v>7</v>
      </c>
      <c r="G130" s="111"/>
      <c r="H130" s="122">
        <v>75.180351083995731</v>
      </c>
      <c r="I130" s="125">
        <v>51</v>
      </c>
      <c r="J130" s="123"/>
      <c r="K130" s="125">
        <v>0</v>
      </c>
      <c r="L130" s="125">
        <v>7.5681818181818175</v>
      </c>
      <c r="M130" s="125">
        <v>8.4121692658139136</v>
      </c>
      <c r="N130" s="125">
        <v>8.1999999999999993</v>
      </c>
      <c r="O130" s="74" t="s">
        <v>537</v>
      </c>
      <c r="P130" s="73" t="s">
        <v>73</v>
      </c>
      <c r="Q130" s="108" t="s">
        <v>105</v>
      </c>
      <c r="R130" s="73">
        <v>937</v>
      </c>
      <c r="S130" s="140" t="s">
        <v>543</v>
      </c>
      <c r="T130" s="73">
        <v>2</v>
      </c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>
        <v>1</v>
      </c>
      <c r="AF130" s="73"/>
      <c r="AG130" s="73"/>
      <c r="AH130" s="73"/>
      <c r="AI130" s="73">
        <v>1</v>
      </c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>
        <v>1</v>
      </c>
      <c r="BA130" s="73"/>
      <c r="BB130" s="73"/>
    </row>
    <row r="131" spans="1:54" s="107" customFormat="1" ht="24.75" customHeight="1" x14ac:dyDescent="0.2">
      <c r="A131" s="105" t="s">
        <v>483</v>
      </c>
      <c r="B131" s="73" t="s">
        <v>485</v>
      </c>
      <c r="C131" s="73" t="s">
        <v>503</v>
      </c>
      <c r="D131" s="74" t="s">
        <v>157</v>
      </c>
      <c r="E131" s="74" t="s">
        <v>71</v>
      </c>
      <c r="F131" s="110" t="s">
        <v>4</v>
      </c>
      <c r="G131" s="111"/>
      <c r="H131" s="122">
        <v>73.048772593914777</v>
      </c>
      <c r="I131" s="125">
        <v>48.31666666666667</v>
      </c>
      <c r="J131" s="123"/>
      <c r="K131" s="125">
        <v>0</v>
      </c>
      <c r="L131" s="125">
        <v>8.1818181818181817</v>
      </c>
      <c r="M131" s="125">
        <v>8.3502877454299256</v>
      </c>
      <c r="N131" s="125">
        <v>8.2000000000000011</v>
      </c>
      <c r="O131" s="74" t="s">
        <v>537</v>
      </c>
      <c r="P131" s="73" t="s">
        <v>73</v>
      </c>
      <c r="Q131" s="108" t="s">
        <v>114</v>
      </c>
      <c r="R131" s="73">
        <v>386</v>
      </c>
      <c r="S131" s="140" t="s">
        <v>547</v>
      </c>
      <c r="T131" s="73">
        <v>2</v>
      </c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>
        <v>1</v>
      </c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</row>
    <row r="132" spans="1:54" s="107" customFormat="1" ht="24.75" customHeight="1" x14ac:dyDescent="0.2">
      <c r="A132" s="105" t="s">
        <v>483</v>
      </c>
      <c r="B132" s="73" t="s">
        <v>485</v>
      </c>
      <c r="C132" s="73" t="s">
        <v>504</v>
      </c>
      <c r="D132" s="74" t="s">
        <v>505</v>
      </c>
      <c r="E132" s="74" t="s">
        <v>71</v>
      </c>
      <c r="F132" s="110" t="s">
        <v>9</v>
      </c>
      <c r="G132" s="111"/>
      <c r="H132" s="122">
        <v>54.017160087719297</v>
      </c>
      <c r="I132" s="122">
        <v>31.994791666666668</v>
      </c>
      <c r="J132" s="123"/>
      <c r="K132" s="122">
        <v>0</v>
      </c>
      <c r="L132" s="122">
        <v>6.75</v>
      </c>
      <c r="M132" s="122">
        <v>7.4723684210526313</v>
      </c>
      <c r="N132" s="122">
        <v>7.7999999999999989</v>
      </c>
      <c r="O132" s="74" t="s">
        <v>537</v>
      </c>
      <c r="P132" s="73" t="s">
        <v>73</v>
      </c>
      <c r="Q132" s="108" t="s">
        <v>95</v>
      </c>
      <c r="R132" s="73">
        <v>224</v>
      </c>
      <c r="S132" s="14" t="s">
        <v>541</v>
      </c>
      <c r="T132" s="73">
        <v>1</v>
      </c>
      <c r="U132" s="73">
        <v>1</v>
      </c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</row>
    <row r="133" spans="1:54" s="107" customFormat="1" ht="24.75" customHeight="1" x14ac:dyDescent="0.2">
      <c r="A133" s="105" t="s">
        <v>483</v>
      </c>
      <c r="B133" s="73" t="s">
        <v>485</v>
      </c>
      <c r="C133" s="73" t="s">
        <v>206</v>
      </c>
      <c r="D133" s="74" t="s">
        <v>207</v>
      </c>
      <c r="E133" s="74" t="s">
        <v>71</v>
      </c>
      <c r="F133" s="110" t="s">
        <v>7</v>
      </c>
      <c r="G133" s="111"/>
      <c r="H133" s="122">
        <v>77.594537714114821</v>
      </c>
      <c r="I133" s="125">
        <v>43.538608860359886</v>
      </c>
      <c r="J133" s="123"/>
      <c r="K133" s="125">
        <v>12</v>
      </c>
      <c r="L133" s="125">
        <v>6.1363636363636358</v>
      </c>
      <c r="M133" s="125">
        <v>8.1195652173913047</v>
      </c>
      <c r="N133" s="125">
        <v>7.8000000000000007</v>
      </c>
      <c r="O133" s="74" t="s">
        <v>537</v>
      </c>
      <c r="P133" s="73" t="s">
        <v>73</v>
      </c>
      <c r="Q133" s="108" t="s">
        <v>102</v>
      </c>
      <c r="R133" s="73">
        <v>163</v>
      </c>
      <c r="S133" s="140" t="s">
        <v>548</v>
      </c>
      <c r="T133" s="73">
        <v>2</v>
      </c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>
        <v>1</v>
      </c>
      <c r="AX133" s="73"/>
      <c r="AY133" s="73"/>
      <c r="AZ133" s="73"/>
      <c r="BA133" s="73"/>
      <c r="BB133" s="73"/>
    </row>
    <row r="134" spans="1:54" s="107" customFormat="1" ht="24.75" customHeight="1" x14ac:dyDescent="0.2">
      <c r="A134" s="105" t="s">
        <v>483</v>
      </c>
      <c r="B134" s="73" t="s">
        <v>485</v>
      </c>
      <c r="C134" s="73" t="s">
        <v>208</v>
      </c>
      <c r="D134" s="74" t="s">
        <v>209</v>
      </c>
      <c r="E134" s="74" t="s">
        <v>71</v>
      </c>
      <c r="F134" s="110" t="s">
        <v>4</v>
      </c>
      <c r="G134" s="111" t="s">
        <v>536</v>
      </c>
      <c r="H134" s="122">
        <v>68.356153344863017</v>
      </c>
      <c r="I134" s="122">
        <v>43.551282051282051</v>
      </c>
      <c r="J134" s="123"/>
      <c r="K134" s="122">
        <v>3.7275985663082434</v>
      </c>
      <c r="L134" s="122">
        <v>7.9772727272727275</v>
      </c>
      <c r="M134" s="122">
        <v>7.5</v>
      </c>
      <c r="N134" s="122">
        <v>5.6000000000000005</v>
      </c>
      <c r="O134" s="74" t="s">
        <v>537</v>
      </c>
      <c r="P134" s="73" t="s">
        <v>73</v>
      </c>
      <c r="Q134" s="108" t="s">
        <v>111</v>
      </c>
      <c r="R134" s="73">
        <v>18</v>
      </c>
      <c r="S134" s="140" t="s">
        <v>188</v>
      </c>
      <c r="T134" s="73">
        <v>2</v>
      </c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>
        <v>1</v>
      </c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</row>
    <row r="135" spans="1:54" s="107" customFormat="1" ht="24.75" customHeight="1" x14ac:dyDescent="0.2">
      <c r="A135" s="105" t="s">
        <v>483</v>
      </c>
      <c r="B135" s="73" t="s">
        <v>485</v>
      </c>
      <c r="C135" s="73" t="s">
        <v>506</v>
      </c>
      <c r="D135" s="74" t="s">
        <v>507</v>
      </c>
      <c r="E135" s="74" t="s">
        <v>71</v>
      </c>
      <c r="F135" s="110" t="s">
        <v>4</v>
      </c>
      <c r="G135" s="111"/>
      <c r="H135" s="122">
        <v>70.536363636363646</v>
      </c>
      <c r="I135" s="122">
        <v>36.13636363636364</v>
      </c>
      <c r="J135" s="123"/>
      <c r="K135" s="122">
        <v>12</v>
      </c>
      <c r="L135" s="122">
        <v>5.6</v>
      </c>
      <c r="M135" s="122">
        <v>8.4</v>
      </c>
      <c r="N135" s="122">
        <v>8.4</v>
      </c>
      <c r="O135" s="74" t="s">
        <v>537</v>
      </c>
      <c r="P135" s="73" t="s">
        <v>73</v>
      </c>
      <c r="Q135" s="108" t="s">
        <v>111</v>
      </c>
      <c r="R135" s="73">
        <v>41</v>
      </c>
      <c r="S135" s="140" t="s">
        <v>549</v>
      </c>
      <c r="T135" s="73">
        <v>1</v>
      </c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>
        <v>1</v>
      </c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</row>
    <row r="136" spans="1:54" s="107" customFormat="1" ht="24.75" customHeight="1" x14ac:dyDescent="0.2">
      <c r="A136" s="105" t="s">
        <v>483</v>
      </c>
      <c r="B136" s="73" t="s">
        <v>485</v>
      </c>
      <c r="C136" s="73" t="s">
        <v>508</v>
      </c>
      <c r="D136" s="74" t="s">
        <v>509</v>
      </c>
      <c r="E136" s="74" t="s">
        <v>71</v>
      </c>
      <c r="F136" s="110" t="s">
        <v>9</v>
      </c>
      <c r="G136" s="111"/>
      <c r="H136" s="122">
        <v>62.185627238013957</v>
      </c>
      <c r="I136" s="122">
        <v>37.176130484767199</v>
      </c>
      <c r="J136" s="123"/>
      <c r="K136" s="122">
        <v>0</v>
      </c>
      <c r="L136" s="122">
        <v>9</v>
      </c>
      <c r="M136" s="122">
        <v>8.4094967532467528</v>
      </c>
      <c r="N136" s="122">
        <v>7.6000000000000005</v>
      </c>
      <c r="O136" s="74" t="s">
        <v>537</v>
      </c>
      <c r="P136" s="73" t="s">
        <v>73</v>
      </c>
      <c r="Q136" s="108" t="s">
        <v>150</v>
      </c>
      <c r="R136" s="73">
        <v>259</v>
      </c>
      <c r="S136" s="14" t="s">
        <v>541</v>
      </c>
      <c r="T136" s="73">
        <v>1</v>
      </c>
      <c r="U136" s="73">
        <v>1</v>
      </c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</row>
    <row r="137" spans="1:54" s="107" customFormat="1" ht="24.75" customHeight="1" x14ac:dyDescent="0.2">
      <c r="A137" s="105" t="s">
        <v>483</v>
      </c>
      <c r="B137" s="73" t="s">
        <v>485</v>
      </c>
      <c r="C137" s="73" t="s">
        <v>218</v>
      </c>
      <c r="D137" s="74" t="s">
        <v>510</v>
      </c>
      <c r="E137" s="74" t="s">
        <v>71</v>
      </c>
      <c r="F137" s="110" t="s">
        <v>7</v>
      </c>
      <c r="G137" s="111"/>
      <c r="H137" s="122">
        <v>79.475606051249741</v>
      </c>
      <c r="I137" s="122">
        <v>50.865669182842076</v>
      </c>
      <c r="J137" s="123"/>
      <c r="K137" s="122">
        <v>4.3991130820399142</v>
      </c>
      <c r="L137" s="122">
        <v>6.9545454545454533</v>
      </c>
      <c r="M137" s="122">
        <v>8.6562783318223033</v>
      </c>
      <c r="N137" s="122">
        <v>8.6</v>
      </c>
      <c r="O137" s="74" t="s">
        <v>537</v>
      </c>
      <c r="P137" s="73" t="s">
        <v>73</v>
      </c>
      <c r="Q137" s="108" t="s">
        <v>95</v>
      </c>
      <c r="R137" s="73">
        <v>205</v>
      </c>
      <c r="S137" s="14" t="s">
        <v>541</v>
      </c>
      <c r="T137" s="73">
        <v>1</v>
      </c>
      <c r="U137" s="73">
        <v>1</v>
      </c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</row>
    <row r="138" spans="1:54" s="107" customFormat="1" ht="24.75" customHeight="1" x14ac:dyDescent="0.2">
      <c r="A138" s="105" t="s">
        <v>483</v>
      </c>
      <c r="B138" s="73" t="s">
        <v>485</v>
      </c>
      <c r="C138" s="73" t="s">
        <v>186</v>
      </c>
      <c r="D138" s="74" t="s">
        <v>187</v>
      </c>
      <c r="E138" s="74" t="s">
        <v>71</v>
      </c>
      <c r="F138" s="110" t="s">
        <v>4</v>
      </c>
      <c r="G138" s="111"/>
      <c r="H138" s="122">
        <v>62.878693181818186</v>
      </c>
      <c r="I138" s="122">
        <v>40.181818181818187</v>
      </c>
      <c r="J138" s="123"/>
      <c r="K138" s="122">
        <v>0</v>
      </c>
      <c r="L138" s="122">
        <v>6.7499999999999991</v>
      </c>
      <c r="M138" s="122">
        <v>8.546875</v>
      </c>
      <c r="N138" s="122">
        <v>7.4</v>
      </c>
      <c r="O138" s="74" t="s">
        <v>537</v>
      </c>
      <c r="P138" s="73" t="s">
        <v>73</v>
      </c>
      <c r="Q138" s="108" t="s">
        <v>66</v>
      </c>
      <c r="R138" s="73">
        <v>131</v>
      </c>
      <c r="S138" s="140" t="s">
        <v>188</v>
      </c>
      <c r="T138" s="73">
        <v>2</v>
      </c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>
        <v>1</v>
      </c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</row>
    <row r="139" spans="1:54" s="107" customFormat="1" ht="24.75" customHeight="1" x14ac:dyDescent="0.2">
      <c r="A139" s="105" t="s">
        <v>483</v>
      </c>
      <c r="B139" s="73" t="s">
        <v>485</v>
      </c>
      <c r="C139" s="73" t="s">
        <v>161</v>
      </c>
      <c r="D139" s="74" t="s">
        <v>162</v>
      </c>
      <c r="E139" s="74" t="s">
        <v>71</v>
      </c>
      <c r="F139" s="110" t="s">
        <v>9</v>
      </c>
      <c r="G139" s="111"/>
      <c r="H139" s="122">
        <v>56.317387877753447</v>
      </c>
      <c r="I139" s="122">
        <v>36.01026658447789</v>
      </c>
      <c r="J139" s="123"/>
      <c r="K139" s="122">
        <v>0</v>
      </c>
      <c r="L139" s="122">
        <v>5.3181818181818183</v>
      </c>
      <c r="M139" s="122">
        <v>8.1889394750937328</v>
      </c>
      <c r="N139" s="122">
        <v>6.8000000000000007</v>
      </c>
      <c r="O139" s="74" t="s">
        <v>537</v>
      </c>
      <c r="P139" s="73" t="s">
        <v>73</v>
      </c>
      <c r="Q139" s="108" t="s">
        <v>114</v>
      </c>
      <c r="R139" s="73">
        <v>357</v>
      </c>
      <c r="S139" s="140" t="s">
        <v>550</v>
      </c>
      <c r="T139" s="73">
        <v>2</v>
      </c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>
        <v>1</v>
      </c>
      <c r="AR139" s="73"/>
      <c r="AS139" s="73"/>
      <c r="AT139" s="73"/>
      <c r="AU139" s="73"/>
      <c r="AV139" s="73"/>
      <c r="AW139" s="73">
        <v>1</v>
      </c>
      <c r="AX139" s="73"/>
      <c r="AY139" s="73"/>
      <c r="AZ139" s="73"/>
      <c r="BA139" s="73"/>
      <c r="BB139" s="73"/>
    </row>
    <row r="140" spans="1:54" s="107" customFormat="1" ht="24.75" customHeight="1" x14ac:dyDescent="0.2">
      <c r="A140" s="105" t="s">
        <v>483</v>
      </c>
      <c r="B140" s="73" t="s">
        <v>485</v>
      </c>
      <c r="C140" s="73" t="s">
        <v>103</v>
      </c>
      <c r="D140" s="74" t="s">
        <v>104</v>
      </c>
      <c r="E140" s="74" t="s">
        <v>71</v>
      </c>
      <c r="F140" s="110" t="s">
        <v>7</v>
      </c>
      <c r="G140" s="111"/>
      <c r="H140" s="122">
        <v>75.991735784284828</v>
      </c>
      <c r="I140" s="122">
        <v>52.206713945374545</v>
      </c>
      <c r="J140" s="123"/>
      <c r="K140" s="122">
        <v>0</v>
      </c>
      <c r="L140" s="122">
        <v>6.9545454545454533</v>
      </c>
      <c r="M140" s="122">
        <v>8.4304763843648214</v>
      </c>
      <c r="N140" s="122">
        <v>8.4</v>
      </c>
      <c r="O140" s="74" t="s">
        <v>537</v>
      </c>
      <c r="P140" s="73" t="s">
        <v>73</v>
      </c>
      <c r="Q140" s="108" t="s">
        <v>105</v>
      </c>
      <c r="R140" s="73">
        <v>783</v>
      </c>
      <c r="S140" s="140" t="s">
        <v>106</v>
      </c>
      <c r="T140" s="73">
        <v>2</v>
      </c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>
        <v>1</v>
      </c>
      <c r="AM140" s="73">
        <v>1</v>
      </c>
      <c r="AN140" s="73">
        <v>1</v>
      </c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</row>
    <row r="141" spans="1:54" s="107" customFormat="1" ht="24.75" customHeight="1" x14ac:dyDescent="0.2">
      <c r="A141" s="105" t="s">
        <v>483</v>
      </c>
      <c r="B141" s="73" t="s">
        <v>485</v>
      </c>
      <c r="C141" s="73" t="s">
        <v>511</v>
      </c>
      <c r="D141" s="74" t="s">
        <v>512</v>
      </c>
      <c r="E141" s="74" t="s">
        <v>71</v>
      </c>
      <c r="F141" s="110" t="s">
        <v>4</v>
      </c>
      <c r="G141" s="111"/>
      <c r="H141" s="122">
        <v>73.924333324399655</v>
      </c>
      <c r="I141" s="122">
        <v>53.160377358490564</v>
      </c>
      <c r="J141" s="123"/>
      <c r="K141" s="122">
        <v>0</v>
      </c>
      <c r="L141" s="122">
        <v>6.3409090909090908</v>
      </c>
      <c r="M141" s="122">
        <v>7.623046875</v>
      </c>
      <c r="N141" s="122">
        <v>6.8</v>
      </c>
      <c r="O141" s="74" t="s">
        <v>537</v>
      </c>
      <c r="P141" s="73" t="s">
        <v>73</v>
      </c>
      <c r="Q141" s="108" t="s">
        <v>150</v>
      </c>
      <c r="R141" s="73">
        <v>287</v>
      </c>
      <c r="S141" s="14" t="s">
        <v>541</v>
      </c>
      <c r="T141" s="73">
        <v>1</v>
      </c>
      <c r="U141" s="73">
        <v>1</v>
      </c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</row>
    <row r="142" spans="1:54" s="107" customFormat="1" ht="24.75" customHeight="1" x14ac:dyDescent="0.2">
      <c r="A142" s="105" t="s">
        <v>483</v>
      </c>
      <c r="B142" s="73" t="s">
        <v>485</v>
      </c>
      <c r="C142" s="73" t="s">
        <v>513</v>
      </c>
      <c r="D142" s="74" t="s">
        <v>514</v>
      </c>
      <c r="E142" s="74" t="s">
        <v>71</v>
      </c>
      <c r="F142" s="110" t="s">
        <v>4</v>
      </c>
      <c r="G142" s="111"/>
      <c r="H142" s="122">
        <v>74.222526737967925</v>
      </c>
      <c r="I142" s="122">
        <v>52.5</v>
      </c>
      <c r="J142" s="123"/>
      <c r="K142" s="122">
        <v>0</v>
      </c>
      <c r="L142" s="122">
        <v>6.3409090909090908</v>
      </c>
      <c r="M142" s="122">
        <v>6.9816176470588234</v>
      </c>
      <c r="N142" s="122">
        <v>8.4</v>
      </c>
      <c r="O142" s="74" t="s">
        <v>537</v>
      </c>
      <c r="P142" s="73" t="s">
        <v>73</v>
      </c>
      <c r="Q142" s="108" t="s">
        <v>114</v>
      </c>
      <c r="R142" s="73">
        <v>478</v>
      </c>
      <c r="S142" s="140" t="s">
        <v>172</v>
      </c>
      <c r="T142" s="73">
        <v>2</v>
      </c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>
        <v>1</v>
      </c>
    </row>
    <row r="143" spans="1:54" s="107" customFormat="1" ht="24.75" customHeight="1" x14ac:dyDescent="0.2">
      <c r="A143" s="105" t="s">
        <v>483</v>
      </c>
      <c r="B143" s="73" t="s">
        <v>485</v>
      </c>
      <c r="C143" s="73" t="s">
        <v>515</v>
      </c>
      <c r="D143" s="74" t="s">
        <v>516</v>
      </c>
      <c r="E143" s="74" t="s">
        <v>71</v>
      </c>
      <c r="F143" s="110" t="s">
        <v>4</v>
      </c>
      <c r="G143" s="111"/>
      <c r="H143" s="122">
        <v>63.467691825447147</v>
      </c>
      <c r="I143" s="122">
        <v>40.657367294743992</v>
      </c>
      <c r="J143" s="123"/>
      <c r="K143" s="122">
        <v>0</v>
      </c>
      <c r="L143" s="122">
        <v>6.7499999999999991</v>
      </c>
      <c r="M143" s="122">
        <v>7.8603245307031493</v>
      </c>
      <c r="N143" s="122">
        <v>8.1999999999999993</v>
      </c>
      <c r="O143" s="74" t="s">
        <v>537</v>
      </c>
      <c r="P143" s="73" t="s">
        <v>73</v>
      </c>
      <c r="Q143" s="108" t="s">
        <v>114</v>
      </c>
      <c r="R143" s="73">
        <v>323</v>
      </c>
      <c r="S143" s="14" t="s">
        <v>541</v>
      </c>
      <c r="T143" s="73">
        <v>1</v>
      </c>
      <c r="U143" s="73">
        <v>1</v>
      </c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</row>
    <row r="144" spans="1:54" s="107" customFormat="1" ht="24.75" customHeight="1" x14ac:dyDescent="0.2">
      <c r="A144" s="105" t="s">
        <v>483</v>
      </c>
      <c r="B144" s="73" t="s">
        <v>485</v>
      </c>
      <c r="C144" s="73" t="s">
        <v>159</v>
      </c>
      <c r="D144" s="74" t="s">
        <v>160</v>
      </c>
      <c r="E144" s="74" t="s">
        <v>71</v>
      </c>
      <c r="F144" s="110" t="s">
        <v>4</v>
      </c>
      <c r="G144" s="111"/>
      <c r="H144" s="122">
        <v>70.985483870967741</v>
      </c>
      <c r="I144" s="122">
        <v>56.935483870967744</v>
      </c>
      <c r="J144" s="123"/>
      <c r="K144" s="122">
        <v>0</v>
      </c>
      <c r="L144" s="122">
        <v>5.8500000000000005</v>
      </c>
      <c r="M144" s="122">
        <v>0</v>
      </c>
      <c r="N144" s="122">
        <v>8.1999999999999993</v>
      </c>
      <c r="O144" s="74" t="s">
        <v>537</v>
      </c>
      <c r="P144" s="73" t="s">
        <v>73</v>
      </c>
      <c r="Q144" s="108" t="s">
        <v>114</v>
      </c>
      <c r="R144" s="73">
        <v>375</v>
      </c>
      <c r="S144" s="140" t="s">
        <v>156</v>
      </c>
      <c r="T144" s="73">
        <v>2</v>
      </c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>
        <v>1</v>
      </c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</row>
    <row r="145" spans="1:54" s="107" customFormat="1" ht="24.75" customHeight="1" x14ac:dyDescent="0.2">
      <c r="A145" s="105" t="s">
        <v>483</v>
      </c>
      <c r="B145" s="73" t="s">
        <v>485</v>
      </c>
      <c r="C145" s="73" t="s">
        <v>517</v>
      </c>
      <c r="D145" s="74" t="s">
        <v>518</v>
      </c>
      <c r="E145" s="74" t="s">
        <v>71</v>
      </c>
      <c r="F145" s="110" t="s">
        <v>11</v>
      </c>
      <c r="G145" s="111"/>
      <c r="H145" s="122">
        <v>39.809762893055208</v>
      </c>
      <c r="I145" s="122">
        <v>24.684778822709855</v>
      </c>
      <c r="J145" s="123"/>
      <c r="K145" s="122">
        <v>2.8749840703453553</v>
      </c>
      <c r="L145" s="122">
        <v>5.8500000000000005</v>
      </c>
      <c r="M145" s="122">
        <v>0</v>
      </c>
      <c r="N145" s="122">
        <v>6.4</v>
      </c>
      <c r="O145" s="74" t="s">
        <v>537</v>
      </c>
      <c r="P145" s="73" t="s">
        <v>73</v>
      </c>
      <c r="Q145" s="108" t="s">
        <v>111</v>
      </c>
      <c r="R145" s="73">
        <v>41</v>
      </c>
      <c r="S145" s="140" t="s">
        <v>133</v>
      </c>
      <c r="T145" s="73">
        <v>2</v>
      </c>
      <c r="U145" s="73"/>
      <c r="V145" s="73"/>
      <c r="W145" s="73"/>
      <c r="X145" s="73"/>
      <c r="Y145" s="73"/>
      <c r="Z145" s="73"/>
      <c r="AA145" s="73">
        <v>1</v>
      </c>
      <c r="AB145" s="73">
        <v>1</v>
      </c>
      <c r="AC145" s="73"/>
      <c r="AD145" s="73"/>
      <c r="AE145" s="73"/>
      <c r="AF145" s="73"/>
      <c r="AG145" s="73">
        <v>1</v>
      </c>
      <c r="AH145" s="73"/>
      <c r="AI145" s="73"/>
      <c r="AJ145" s="73"/>
      <c r="AK145" s="73"/>
      <c r="AL145" s="73"/>
      <c r="AM145" s="73"/>
      <c r="AN145" s="73">
        <v>1</v>
      </c>
      <c r="AO145" s="73"/>
      <c r="AP145" s="73">
        <v>1</v>
      </c>
      <c r="AQ145" s="73"/>
      <c r="AR145" s="73"/>
      <c r="AS145" s="73"/>
      <c r="AT145" s="73"/>
      <c r="AU145" s="73"/>
      <c r="AV145" s="73"/>
      <c r="AW145" s="73">
        <v>1</v>
      </c>
      <c r="AX145" s="73"/>
      <c r="AY145" s="73">
        <v>1</v>
      </c>
      <c r="AZ145" s="73"/>
      <c r="BA145" s="73"/>
      <c r="BB145" s="73"/>
    </row>
    <row r="146" spans="1:54" s="107" customFormat="1" ht="24.75" customHeight="1" x14ac:dyDescent="0.2">
      <c r="A146" s="105" t="s">
        <v>483</v>
      </c>
      <c r="B146" s="73" t="s">
        <v>485</v>
      </c>
      <c r="C146" s="73" t="s">
        <v>519</v>
      </c>
      <c r="D146" s="74" t="s">
        <v>520</v>
      </c>
      <c r="E146" s="74" t="s">
        <v>71</v>
      </c>
      <c r="F146" s="110" t="s">
        <v>7</v>
      </c>
      <c r="G146" s="111"/>
      <c r="H146" s="122">
        <v>76.300378787878799</v>
      </c>
      <c r="I146" s="122">
        <v>51.333333333333336</v>
      </c>
      <c r="J146" s="123"/>
      <c r="K146" s="122">
        <v>0</v>
      </c>
      <c r="L146" s="122">
        <v>7.7727272727272734</v>
      </c>
      <c r="M146" s="122">
        <v>7.9943181818181825</v>
      </c>
      <c r="N146" s="122">
        <v>9.2000000000000011</v>
      </c>
      <c r="O146" s="74" t="s">
        <v>537</v>
      </c>
      <c r="P146" s="73" t="s">
        <v>73</v>
      </c>
      <c r="Q146" s="108" t="s">
        <v>66</v>
      </c>
      <c r="R146" s="73">
        <v>110</v>
      </c>
      <c r="S146" s="140" t="s">
        <v>551</v>
      </c>
      <c r="T146" s="73">
        <v>1</v>
      </c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  <c r="AQ146" s="73"/>
      <c r="AR146" s="73"/>
      <c r="AS146" s="73"/>
      <c r="AT146" s="73">
        <v>1</v>
      </c>
      <c r="AU146" s="73"/>
      <c r="AV146" s="73"/>
      <c r="AW146" s="73"/>
      <c r="AX146" s="73"/>
      <c r="AY146" s="73"/>
      <c r="AZ146" s="73"/>
      <c r="BA146" s="73"/>
      <c r="BB146" s="73"/>
    </row>
    <row r="147" spans="1:54" s="107" customFormat="1" ht="24.75" customHeight="1" x14ac:dyDescent="0.2">
      <c r="A147" s="105" t="s">
        <v>483</v>
      </c>
      <c r="B147" s="73" t="s">
        <v>485</v>
      </c>
      <c r="C147" s="73" t="s">
        <v>521</v>
      </c>
      <c r="D147" s="74" t="s">
        <v>522</v>
      </c>
      <c r="E147" s="74" t="s">
        <v>71</v>
      </c>
      <c r="F147" s="110" t="s">
        <v>7</v>
      </c>
      <c r="G147" s="111"/>
      <c r="H147" s="122">
        <v>80.147512565678255</v>
      </c>
      <c r="I147" s="122">
        <v>51.621002906976742</v>
      </c>
      <c r="J147" s="123"/>
      <c r="K147" s="122">
        <v>3.1903489444157955</v>
      </c>
      <c r="L147" s="122">
        <v>9</v>
      </c>
      <c r="M147" s="122">
        <v>8.1361607142857135</v>
      </c>
      <c r="N147" s="122">
        <v>8.1999999999999993</v>
      </c>
      <c r="O147" s="74" t="s">
        <v>537</v>
      </c>
      <c r="P147" s="73" t="s">
        <v>73</v>
      </c>
      <c r="Q147" s="108" t="s">
        <v>95</v>
      </c>
      <c r="R147" s="73">
        <v>249</v>
      </c>
      <c r="S147" s="14" t="s">
        <v>541</v>
      </c>
      <c r="T147" s="73">
        <v>1</v>
      </c>
      <c r="U147" s="73">
        <v>1</v>
      </c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</row>
    <row r="148" spans="1:54" s="107" customFormat="1" ht="24.75" customHeight="1" x14ac:dyDescent="0.2">
      <c r="A148" s="105" t="s">
        <v>483</v>
      </c>
      <c r="B148" s="73" t="s">
        <v>485</v>
      </c>
      <c r="C148" s="73" t="s">
        <v>523</v>
      </c>
      <c r="D148" s="74" t="s">
        <v>154</v>
      </c>
      <c r="E148" s="74" t="s">
        <v>71</v>
      </c>
      <c r="F148" s="110" t="s">
        <v>4</v>
      </c>
      <c r="G148" s="111"/>
      <c r="H148" s="122">
        <v>71.055803571428569</v>
      </c>
      <c r="I148" s="122">
        <v>46.945089285714282</v>
      </c>
      <c r="J148" s="123"/>
      <c r="K148" s="122">
        <v>0</v>
      </c>
      <c r="L148" s="122">
        <v>7.875</v>
      </c>
      <c r="M148" s="122">
        <v>8.0357142857142865</v>
      </c>
      <c r="N148" s="122">
        <v>8.1999999999999993</v>
      </c>
      <c r="O148" s="74" t="s">
        <v>537</v>
      </c>
      <c r="P148" s="73" t="s">
        <v>73</v>
      </c>
      <c r="Q148" s="108" t="s">
        <v>90</v>
      </c>
      <c r="R148" s="73">
        <v>99</v>
      </c>
      <c r="S148" s="140" t="s">
        <v>156</v>
      </c>
      <c r="T148" s="73">
        <v>2</v>
      </c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>
        <v>1</v>
      </c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</row>
    <row r="149" spans="1:54" s="107" customFormat="1" ht="24.75" customHeight="1" x14ac:dyDescent="0.2">
      <c r="A149" s="105" t="s">
        <v>483</v>
      </c>
      <c r="B149" s="73" t="s">
        <v>485</v>
      </c>
      <c r="C149" s="73" t="s">
        <v>524</v>
      </c>
      <c r="D149" s="74" t="s">
        <v>113</v>
      </c>
      <c r="E149" s="74" t="s">
        <v>71</v>
      </c>
      <c r="F149" s="110" t="s">
        <v>7</v>
      </c>
      <c r="G149" s="111"/>
      <c r="H149" s="122">
        <v>75.774612894969451</v>
      </c>
      <c r="I149" s="122">
        <v>49.302737894969454</v>
      </c>
      <c r="J149" s="123"/>
      <c r="K149" s="122">
        <v>0</v>
      </c>
      <c r="L149" s="122">
        <v>9.0000000000000018</v>
      </c>
      <c r="M149" s="122">
        <v>7.671875</v>
      </c>
      <c r="N149" s="122">
        <v>9.8000000000000007</v>
      </c>
      <c r="O149" s="74" t="s">
        <v>537</v>
      </c>
      <c r="P149" s="73" t="s">
        <v>73</v>
      </c>
      <c r="Q149" s="108" t="s">
        <v>105</v>
      </c>
      <c r="R149" s="73">
        <v>587</v>
      </c>
      <c r="S149" s="140" t="s">
        <v>115</v>
      </c>
      <c r="T149" s="73">
        <v>2</v>
      </c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>
        <v>1</v>
      </c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</row>
    <row r="150" spans="1:54" s="107" customFormat="1" ht="24.75" customHeight="1" x14ac:dyDescent="0.2">
      <c r="A150" s="105" t="s">
        <v>483</v>
      </c>
      <c r="B150" s="73" t="s">
        <v>485</v>
      </c>
      <c r="C150" s="73" t="s">
        <v>525</v>
      </c>
      <c r="D150" s="74" t="s">
        <v>137</v>
      </c>
      <c r="E150" s="74" t="s">
        <v>71</v>
      </c>
      <c r="F150" s="110" t="s">
        <v>4</v>
      </c>
      <c r="G150" s="111"/>
      <c r="H150" s="122">
        <v>68.963613360323876</v>
      </c>
      <c r="I150" s="122">
        <v>41.926113360323882</v>
      </c>
      <c r="J150" s="123"/>
      <c r="K150" s="122">
        <v>0</v>
      </c>
      <c r="L150" s="122">
        <v>9.0000000000000018</v>
      </c>
      <c r="M150" s="122">
        <v>8.4375</v>
      </c>
      <c r="N150" s="122">
        <v>9.6</v>
      </c>
      <c r="O150" s="74" t="s">
        <v>537</v>
      </c>
      <c r="P150" s="73" t="s">
        <v>73</v>
      </c>
      <c r="Q150" s="108" t="s">
        <v>66</v>
      </c>
      <c r="R150" s="73">
        <v>128</v>
      </c>
      <c r="S150" s="140" t="s">
        <v>138</v>
      </c>
      <c r="T150" s="73">
        <v>2</v>
      </c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>
        <v>1</v>
      </c>
      <c r="AX150" s="73"/>
      <c r="AY150" s="73"/>
      <c r="AZ150" s="73"/>
      <c r="BA150" s="73"/>
      <c r="BB150" s="73"/>
    </row>
    <row r="151" spans="1:54" s="107" customFormat="1" ht="24.75" customHeight="1" x14ac:dyDescent="0.2">
      <c r="A151" s="105" t="s">
        <v>483</v>
      </c>
      <c r="B151" s="73" t="s">
        <v>485</v>
      </c>
      <c r="C151" s="73" t="s">
        <v>526</v>
      </c>
      <c r="D151" s="74" t="s">
        <v>632</v>
      </c>
      <c r="E151" s="74" t="s">
        <v>71</v>
      </c>
      <c r="F151" s="110" t="s">
        <v>9</v>
      </c>
      <c r="G151" s="111"/>
      <c r="H151" s="122">
        <v>43.7</v>
      </c>
      <c r="I151" s="122">
        <v>37.5</v>
      </c>
      <c r="J151" s="123"/>
      <c r="K151" s="122">
        <v>0</v>
      </c>
      <c r="L151" s="122">
        <v>0</v>
      </c>
      <c r="M151" s="122">
        <v>0</v>
      </c>
      <c r="N151" s="122">
        <v>6.2</v>
      </c>
      <c r="O151" s="74" t="s">
        <v>537</v>
      </c>
      <c r="P151" s="73" t="s">
        <v>73</v>
      </c>
      <c r="Q151" s="108" t="s">
        <v>111</v>
      </c>
      <c r="R151" s="73">
        <v>32</v>
      </c>
      <c r="S151" s="140" t="s">
        <v>552</v>
      </c>
      <c r="T151" s="73">
        <v>1</v>
      </c>
      <c r="U151" s="73"/>
      <c r="V151" s="73"/>
      <c r="W151" s="73"/>
      <c r="X151" s="73"/>
      <c r="Y151" s="73">
        <v>1</v>
      </c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</row>
    <row r="152" spans="1:54" s="107" customFormat="1" ht="24.75" customHeight="1" x14ac:dyDescent="0.2">
      <c r="A152" s="105" t="s">
        <v>483</v>
      </c>
      <c r="B152" s="73" t="s">
        <v>485</v>
      </c>
      <c r="C152" s="73" t="s">
        <v>527</v>
      </c>
      <c r="D152" s="74" t="s">
        <v>190</v>
      </c>
      <c r="E152" s="74" t="s">
        <v>71</v>
      </c>
      <c r="F152" s="110" t="s">
        <v>9</v>
      </c>
      <c r="G152" s="111"/>
      <c r="H152" s="122">
        <v>61.17891713373939</v>
      </c>
      <c r="I152" s="122">
        <v>40.378917133739392</v>
      </c>
      <c r="J152" s="123"/>
      <c r="K152" s="122">
        <v>0</v>
      </c>
      <c r="L152" s="122">
        <v>6.5250000000000004</v>
      </c>
      <c r="M152" s="122">
        <v>7.875</v>
      </c>
      <c r="N152" s="122">
        <v>6.4000000000000012</v>
      </c>
      <c r="O152" s="74" t="s">
        <v>537</v>
      </c>
      <c r="P152" s="73" t="s">
        <v>73</v>
      </c>
      <c r="Q152" s="108" t="s">
        <v>95</v>
      </c>
      <c r="R152" s="73">
        <v>221</v>
      </c>
      <c r="S152" s="140" t="s">
        <v>138</v>
      </c>
      <c r="T152" s="73">
        <v>2</v>
      </c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73"/>
      <c r="AS152" s="73"/>
      <c r="AT152" s="73"/>
      <c r="AU152" s="73"/>
      <c r="AV152" s="73"/>
      <c r="AW152" s="73">
        <v>1</v>
      </c>
      <c r="AX152" s="73"/>
      <c r="AY152" s="73"/>
      <c r="AZ152" s="73"/>
      <c r="BA152" s="73"/>
      <c r="BB152" s="73"/>
    </row>
    <row r="153" spans="1:54" s="107" customFormat="1" ht="24.75" customHeight="1" x14ac:dyDescent="0.2">
      <c r="A153" s="105" t="s">
        <v>483</v>
      </c>
      <c r="B153" s="73" t="s">
        <v>485</v>
      </c>
      <c r="C153" s="73" t="s">
        <v>528</v>
      </c>
      <c r="D153" s="74" t="s">
        <v>70</v>
      </c>
      <c r="E153" s="74" t="s">
        <v>71</v>
      </c>
      <c r="F153" s="110" t="s">
        <v>7</v>
      </c>
      <c r="G153" s="111"/>
      <c r="H153" s="122">
        <v>84.38562492879511</v>
      </c>
      <c r="I153" s="122">
        <v>57.267878787878786</v>
      </c>
      <c r="J153" s="123"/>
      <c r="K153" s="122">
        <v>2.0018981335020536</v>
      </c>
      <c r="L153" s="122">
        <v>9</v>
      </c>
      <c r="M153" s="122">
        <v>8.1158480074142734</v>
      </c>
      <c r="N153" s="122">
        <v>8</v>
      </c>
      <c r="O153" s="74" t="s">
        <v>537</v>
      </c>
      <c r="P153" s="73" t="s">
        <v>73</v>
      </c>
      <c r="Q153" s="108" t="s">
        <v>150</v>
      </c>
      <c r="R153" s="73">
        <v>290</v>
      </c>
      <c r="S153" s="144" t="s">
        <v>74</v>
      </c>
      <c r="T153" s="73">
        <v>2</v>
      </c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3"/>
      <c r="AS153" s="73"/>
      <c r="AT153" s="73"/>
      <c r="AU153" s="73"/>
      <c r="AV153" s="73">
        <v>1</v>
      </c>
      <c r="AW153" s="73"/>
      <c r="AX153" s="73"/>
      <c r="AY153" s="73"/>
      <c r="AZ153" s="73"/>
      <c r="BA153" s="73"/>
      <c r="BB153" s="73"/>
    </row>
    <row r="154" spans="1:54" s="107" customFormat="1" ht="24.75" customHeight="1" x14ac:dyDescent="0.2">
      <c r="A154" s="105" t="s">
        <v>483</v>
      </c>
      <c r="B154" s="73" t="s">
        <v>485</v>
      </c>
      <c r="C154" s="73" t="s">
        <v>214</v>
      </c>
      <c r="D154" s="74" t="s">
        <v>215</v>
      </c>
      <c r="E154" s="74" t="s">
        <v>71</v>
      </c>
      <c r="F154" s="110" t="s">
        <v>11</v>
      </c>
      <c r="G154" s="111"/>
      <c r="H154" s="122">
        <v>36.840906830845853</v>
      </c>
      <c r="I154" s="122">
        <v>15.800358050358049</v>
      </c>
      <c r="J154" s="123"/>
      <c r="K154" s="122">
        <v>0</v>
      </c>
      <c r="L154" s="122">
        <v>7.2</v>
      </c>
      <c r="M154" s="122">
        <v>7.4405487804878057</v>
      </c>
      <c r="N154" s="122">
        <v>6.4</v>
      </c>
      <c r="O154" s="74" t="s">
        <v>537</v>
      </c>
      <c r="P154" s="73" t="s">
        <v>73</v>
      </c>
      <c r="Q154" s="108" t="s">
        <v>102</v>
      </c>
      <c r="R154" s="73">
        <v>152</v>
      </c>
      <c r="S154" s="140" t="s">
        <v>216</v>
      </c>
      <c r="T154" s="73">
        <v>2</v>
      </c>
      <c r="U154" s="73"/>
      <c r="V154" s="73"/>
      <c r="W154" s="73"/>
      <c r="X154" s="73"/>
      <c r="Y154" s="73"/>
      <c r="Z154" s="73"/>
      <c r="AA154" s="73"/>
      <c r="AB154" s="73"/>
      <c r="AC154" s="73">
        <v>1</v>
      </c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73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</row>
    <row r="155" spans="1:54" s="107" customFormat="1" ht="24.75" customHeight="1" x14ac:dyDescent="0.2">
      <c r="A155" s="105" t="s">
        <v>483</v>
      </c>
      <c r="B155" s="73" t="s">
        <v>485</v>
      </c>
      <c r="C155" s="73" t="s">
        <v>529</v>
      </c>
      <c r="D155" s="74" t="s">
        <v>232</v>
      </c>
      <c r="E155" s="74" t="s">
        <v>71</v>
      </c>
      <c r="F155" s="110" t="s">
        <v>9</v>
      </c>
      <c r="G155" s="111"/>
      <c r="H155" s="122">
        <v>52.681003471606111</v>
      </c>
      <c r="I155" s="122">
        <v>28.138497039359109</v>
      </c>
      <c r="J155" s="123"/>
      <c r="K155" s="122">
        <v>0</v>
      </c>
      <c r="L155" s="122">
        <v>8.795454545454545</v>
      </c>
      <c r="M155" s="122">
        <v>8.7470518867924536</v>
      </c>
      <c r="N155" s="122">
        <v>7</v>
      </c>
      <c r="O155" s="74" t="s">
        <v>537</v>
      </c>
      <c r="P155" s="73" t="s">
        <v>73</v>
      </c>
      <c r="Q155" s="108" t="s">
        <v>66</v>
      </c>
      <c r="R155" s="73">
        <v>124</v>
      </c>
      <c r="S155" s="14" t="s">
        <v>541</v>
      </c>
      <c r="T155" s="73">
        <v>1</v>
      </c>
      <c r="U155" s="73">
        <v>1</v>
      </c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</row>
    <row r="156" spans="1:54" s="107" customFormat="1" ht="24.75" customHeight="1" x14ac:dyDescent="0.2">
      <c r="A156" s="105" t="s">
        <v>483</v>
      </c>
      <c r="B156" s="73" t="s">
        <v>485</v>
      </c>
      <c r="C156" s="73" t="s">
        <v>530</v>
      </c>
      <c r="D156" s="74" t="s">
        <v>149</v>
      </c>
      <c r="E156" s="74" t="s">
        <v>71</v>
      </c>
      <c r="F156" s="110" t="s">
        <v>4</v>
      </c>
      <c r="G156" s="111"/>
      <c r="H156" s="122">
        <v>74.53555682607373</v>
      </c>
      <c r="I156" s="122">
        <v>48.422368752679233</v>
      </c>
      <c r="J156" s="123"/>
      <c r="K156" s="122">
        <v>0</v>
      </c>
      <c r="L156" s="122">
        <v>9</v>
      </c>
      <c r="M156" s="122">
        <v>8.5131880733944953</v>
      </c>
      <c r="N156" s="122">
        <v>8.6</v>
      </c>
      <c r="O156" s="74" t="s">
        <v>537</v>
      </c>
      <c r="P156" s="73" t="s">
        <v>73</v>
      </c>
      <c r="Q156" s="108" t="s">
        <v>114</v>
      </c>
      <c r="R156" s="73">
        <v>416</v>
      </c>
      <c r="S156" s="140" t="s">
        <v>151</v>
      </c>
      <c r="T156" s="73">
        <v>2</v>
      </c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>
        <v>1</v>
      </c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</row>
    <row r="157" spans="1:54" s="107" customFormat="1" ht="24.75" customHeight="1" x14ac:dyDescent="0.2">
      <c r="A157" s="105" t="s">
        <v>483</v>
      </c>
      <c r="B157" s="73" t="s">
        <v>485</v>
      </c>
      <c r="C157" s="73" t="s">
        <v>210</v>
      </c>
      <c r="D157" s="73" t="s">
        <v>211</v>
      </c>
      <c r="E157" s="74" t="s">
        <v>71</v>
      </c>
      <c r="F157" s="110" t="s">
        <v>9</v>
      </c>
      <c r="G157" s="111"/>
      <c r="H157" s="122">
        <v>46.884663387009034</v>
      </c>
      <c r="I157" s="122">
        <v>27.663564336805504</v>
      </c>
      <c r="J157" s="123"/>
      <c r="K157" s="122">
        <v>0</v>
      </c>
      <c r="L157" s="122">
        <v>7.3636363636363633</v>
      </c>
      <c r="M157" s="122">
        <v>6.2574626865671643</v>
      </c>
      <c r="N157" s="122">
        <v>5.6000000000000005</v>
      </c>
      <c r="O157" s="73" t="s">
        <v>537</v>
      </c>
      <c r="P157" s="73" t="s">
        <v>73</v>
      </c>
      <c r="Q157" s="108" t="s">
        <v>95</v>
      </c>
      <c r="R157" s="73">
        <v>206</v>
      </c>
      <c r="S157" s="140" t="s">
        <v>138</v>
      </c>
      <c r="T157" s="73">
        <v>2</v>
      </c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>
        <v>1</v>
      </c>
      <c r="AX157" s="73"/>
      <c r="AY157" s="73"/>
      <c r="AZ157" s="73"/>
      <c r="BA157" s="73"/>
      <c r="BB157" s="73"/>
    </row>
    <row r="158" spans="1:54" s="107" customFormat="1" ht="24.75" customHeight="1" x14ac:dyDescent="0.2">
      <c r="A158" s="105" t="s">
        <v>483</v>
      </c>
      <c r="B158" s="73" t="s">
        <v>485</v>
      </c>
      <c r="C158" s="73" t="s">
        <v>406</v>
      </c>
      <c r="D158" s="74" t="s">
        <v>531</v>
      </c>
      <c r="E158" s="74" t="s">
        <v>71</v>
      </c>
      <c r="F158" s="110" t="s">
        <v>4</v>
      </c>
      <c r="G158" s="111"/>
      <c r="H158" s="122">
        <v>67.752701925660261</v>
      </c>
      <c r="I158" s="122">
        <v>37.375491601495064</v>
      </c>
      <c r="J158" s="123"/>
      <c r="K158" s="122">
        <v>5.7060739605288369</v>
      </c>
      <c r="L158" s="122">
        <v>7.3636363636363633</v>
      </c>
      <c r="M158" s="122">
        <v>8.1074999999999999</v>
      </c>
      <c r="N158" s="122">
        <v>9.1999999999999993</v>
      </c>
      <c r="O158" s="74" t="s">
        <v>537</v>
      </c>
      <c r="P158" s="73" t="s">
        <v>73</v>
      </c>
      <c r="Q158" s="108" t="s">
        <v>150</v>
      </c>
      <c r="R158" s="73">
        <v>272</v>
      </c>
      <c r="S158" s="14" t="s">
        <v>541</v>
      </c>
      <c r="T158" s="73">
        <v>1</v>
      </c>
      <c r="U158" s="73">
        <v>1</v>
      </c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</row>
    <row r="159" spans="1:54" s="107" customFormat="1" ht="24.75" customHeight="1" x14ac:dyDescent="0.2">
      <c r="A159" s="105" t="s">
        <v>483</v>
      </c>
      <c r="B159" s="73" t="s">
        <v>485</v>
      </c>
      <c r="C159" s="73" t="s">
        <v>532</v>
      </c>
      <c r="D159" s="74" t="s">
        <v>533</v>
      </c>
      <c r="E159" s="74" t="s">
        <v>71</v>
      </c>
      <c r="F159" s="110" t="s">
        <v>9</v>
      </c>
      <c r="G159" s="111"/>
      <c r="H159" s="122">
        <v>47.711185669272965</v>
      </c>
      <c r="I159" s="122">
        <v>28.6</v>
      </c>
      <c r="J159" s="123"/>
      <c r="K159" s="122">
        <v>3.5430038510911421</v>
      </c>
      <c r="L159" s="122">
        <v>7.5681818181818183</v>
      </c>
      <c r="M159" s="122">
        <v>0</v>
      </c>
      <c r="N159" s="122">
        <v>8</v>
      </c>
      <c r="O159" s="74" t="s">
        <v>537</v>
      </c>
      <c r="P159" s="73" t="s">
        <v>73</v>
      </c>
      <c r="Q159" s="108" t="s">
        <v>111</v>
      </c>
      <c r="R159" s="73">
        <v>41</v>
      </c>
      <c r="S159" s="140" t="s">
        <v>553</v>
      </c>
      <c r="T159" s="73">
        <v>1</v>
      </c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>
        <v>1</v>
      </c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</row>
    <row r="160" spans="1:54" s="107" customFormat="1" ht="24.75" customHeight="1" x14ac:dyDescent="0.2">
      <c r="A160" s="105" t="s">
        <v>59</v>
      </c>
      <c r="B160" s="112" t="s">
        <v>60</v>
      </c>
      <c r="C160" s="113" t="s">
        <v>61</v>
      </c>
      <c r="D160" s="114" t="s">
        <v>62</v>
      </c>
      <c r="E160" s="105" t="s">
        <v>63</v>
      </c>
      <c r="F160" s="115" t="s">
        <v>2</v>
      </c>
      <c r="G160" s="113"/>
      <c r="H160" s="127">
        <v>87.6</v>
      </c>
      <c r="I160" s="127">
        <v>47.4</v>
      </c>
      <c r="J160" s="127">
        <v>10.199999999999999</v>
      </c>
      <c r="K160" s="127">
        <v>4.3</v>
      </c>
      <c r="L160" s="128">
        <v>8.8000000000000007</v>
      </c>
      <c r="M160" s="128">
        <v>8.1</v>
      </c>
      <c r="N160" s="128">
        <v>8.8000000000000007</v>
      </c>
      <c r="O160" s="82" t="s">
        <v>64</v>
      </c>
      <c r="P160" s="105" t="s">
        <v>65</v>
      </c>
      <c r="Q160" s="105" t="s">
        <v>66</v>
      </c>
      <c r="R160" s="105">
        <v>142</v>
      </c>
      <c r="S160" s="144" t="s">
        <v>67</v>
      </c>
      <c r="T160" s="105">
        <v>3</v>
      </c>
      <c r="U160" s="105">
        <v>1</v>
      </c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</row>
    <row r="161" spans="1:54" s="107" customFormat="1" ht="22.5" x14ac:dyDescent="0.2">
      <c r="A161" s="105" t="s">
        <v>59</v>
      </c>
      <c r="B161" s="112" t="s">
        <v>68</v>
      </c>
      <c r="C161" s="82" t="s">
        <v>69</v>
      </c>
      <c r="D161" s="82" t="s">
        <v>70</v>
      </c>
      <c r="E161" s="105" t="s">
        <v>71</v>
      </c>
      <c r="F161" s="115" t="s">
        <v>2</v>
      </c>
      <c r="G161" s="82"/>
      <c r="H161" s="127">
        <v>88.6</v>
      </c>
      <c r="I161" s="128">
        <v>56.4</v>
      </c>
      <c r="J161" s="129"/>
      <c r="K161" s="128">
        <v>6.4</v>
      </c>
      <c r="L161" s="128">
        <v>9</v>
      </c>
      <c r="M161" s="128">
        <v>8</v>
      </c>
      <c r="N161" s="128">
        <v>8.8000000000000007</v>
      </c>
      <c r="O161" s="82" t="s">
        <v>72</v>
      </c>
      <c r="P161" s="82" t="s">
        <v>73</v>
      </c>
      <c r="Q161" s="105" t="s">
        <v>66</v>
      </c>
      <c r="R161" s="105">
        <v>142</v>
      </c>
      <c r="S161" s="144" t="s">
        <v>74</v>
      </c>
      <c r="T161" s="105">
        <v>1</v>
      </c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>
        <v>1</v>
      </c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</row>
    <row r="162" spans="1:54" s="12" customFormat="1" ht="22.5" x14ac:dyDescent="0.2">
      <c r="A162" s="57" t="s">
        <v>59</v>
      </c>
      <c r="B162" s="58" t="s">
        <v>75</v>
      </c>
      <c r="C162" s="62" t="s">
        <v>76</v>
      </c>
      <c r="D162" s="62" t="s">
        <v>77</v>
      </c>
      <c r="E162" s="63" t="s">
        <v>71</v>
      </c>
      <c r="F162" s="61" t="s">
        <v>7</v>
      </c>
      <c r="G162" s="62" t="s">
        <v>78</v>
      </c>
      <c r="H162" s="130">
        <f>SUM(I162:N162)</f>
        <v>75.099999999999994</v>
      </c>
      <c r="I162" s="131">
        <v>47</v>
      </c>
      <c r="J162" s="131">
        <v>10.1</v>
      </c>
      <c r="K162" s="131">
        <v>3</v>
      </c>
      <c r="L162" s="131">
        <v>7</v>
      </c>
      <c r="M162" s="131">
        <v>0</v>
      </c>
      <c r="N162" s="131">
        <v>8</v>
      </c>
      <c r="O162" s="62" t="s">
        <v>79</v>
      </c>
      <c r="P162" s="62" t="s">
        <v>73</v>
      </c>
      <c r="Q162" s="74" t="s">
        <v>80</v>
      </c>
      <c r="R162" s="63">
        <v>6616</v>
      </c>
      <c r="S162" s="140" t="s">
        <v>81</v>
      </c>
      <c r="T162" s="63">
        <v>2</v>
      </c>
      <c r="U162" s="63">
        <v>1</v>
      </c>
      <c r="V162" s="63" t="s">
        <v>82</v>
      </c>
      <c r="W162" s="63" t="s">
        <v>82</v>
      </c>
      <c r="X162" s="63"/>
      <c r="Y162" s="63" t="s">
        <v>82</v>
      </c>
      <c r="Z162" s="63"/>
      <c r="AA162" s="63" t="s">
        <v>82</v>
      </c>
      <c r="AB162" s="63" t="s">
        <v>82</v>
      </c>
      <c r="AC162" s="63" t="s">
        <v>82</v>
      </c>
      <c r="AD162" s="63" t="s">
        <v>82</v>
      </c>
      <c r="AE162" s="63" t="s">
        <v>82</v>
      </c>
      <c r="AF162" s="63" t="s">
        <v>82</v>
      </c>
      <c r="AG162" s="63" t="s">
        <v>82</v>
      </c>
      <c r="AH162" s="63" t="s">
        <v>82</v>
      </c>
      <c r="AI162" s="63" t="s">
        <v>82</v>
      </c>
      <c r="AJ162" s="63" t="s">
        <v>82</v>
      </c>
      <c r="AK162" s="63" t="s">
        <v>82</v>
      </c>
      <c r="AL162" s="63" t="s">
        <v>82</v>
      </c>
      <c r="AM162" s="63" t="s">
        <v>82</v>
      </c>
      <c r="AN162" s="63" t="s">
        <v>82</v>
      </c>
      <c r="AO162" s="63" t="s">
        <v>82</v>
      </c>
      <c r="AP162" s="63" t="s">
        <v>82</v>
      </c>
      <c r="AQ162" s="63" t="s">
        <v>82</v>
      </c>
      <c r="AR162" s="63" t="s">
        <v>82</v>
      </c>
      <c r="AS162" s="63" t="s">
        <v>82</v>
      </c>
      <c r="AT162" s="63" t="s">
        <v>82</v>
      </c>
      <c r="AU162" s="63" t="s">
        <v>82</v>
      </c>
      <c r="AV162" s="63" t="s">
        <v>82</v>
      </c>
      <c r="AW162" s="63" t="s">
        <v>82</v>
      </c>
      <c r="AX162" s="63" t="s">
        <v>82</v>
      </c>
      <c r="AY162" s="63" t="s">
        <v>82</v>
      </c>
      <c r="AZ162" s="63" t="s">
        <v>82</v>
      </c>
      <c r="BA162" s="63" t="s">
        <v>82</v>
      </c>
      <c r="BB162" s="63" t="s">
        <v>82</v>
      </c>
    </row>
    <row r="163" spans="1:54" s="12" customFormat="1" ht="22.5" x14ac:dyDescent="0.2">
      <c r="A163" s="57" t="s">
        <v>59</v>
      </c>
      <c r="B163" s="58" t="s">
        <v>75</v>
      </c>
      <c r="C163" s="62" t="s">
        <v>83</v>
      </c>
      <c r="D163" s="62" t="s">
        <v>77</v>
      </c>
      <c r="E163" s="63" t="s">
        <v>63</v>
      </c>
      <c r="F163" s="61" t="s">
        <v>7</v>
      </c>
      <c r="G163" s="62" t="s">
        <v>78</v>
      </c>
      <c r="H163" s="23">
        <v>75.099999999999994</v>
      </c>
      <c r="I163" s="14">
        <v>47.2</v>
      </c>
      <c r="J163" s="14">
        <v>11</v>
      </c>
      <c r="K163" s="14">
        <v>0.9</v>
      </c>
      <c r="L163" s="14">
        <v>7.4</v>
      </c>
      <c r="M163" s="14">
        <v>0</v>
      </c>
      <c r="N163" s="14">
        <v>8.6</v>
      </c>
      <c r="O163" s="62" t="s">
        <v>79</v>
      </c>
      <c r="P163" s="62" t="s">
        <v>73</v>
      </c>
      <c r="Q163" s="73" t="s">
        <v>84</v>
      </c>
      <c r="R163" s="63">
        <v>3718</v>
      </c>
      <c r="S163" s="140" t="s">
        <v>81</v>
      </c>
      <c r="T163" s="63">
        <v>2</v>
      </c>
      <c r="U163" s="63"/>
      <c r="V163" s="63"/>
      <c r="W163" s="63">
        <v>1</v>
      </c>
      <c r="X163" s="63"/>
      <c r="Y163" s="63">
        <v>1</v>
      </c>
      <c r="Z163" s="63"/>
      <c r="AA163" s="63"/>
      <c r="AB163" s="63"/>
      <c r="AC163" s="63"/>
      <c r="AD163" s="63"/>
      <c r="AE163" s="63">
        <v>1</v>
      </c>
      <c r="AF163" s="63"/>
      <c r="AG163" s="63">
        <v>1</v>
      </c>
      <c r="AH163" s="63"/>
      <c r="AI163" s="63">
        <v>1</v>
      </c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>
        <v>1</v>
      </c>
      <c r="AU163" s="63"/>
      <c r="AV163" s="63"/>
      <c r="AW163" s="63"/>
      <c r="AX163" s="63"/>
      <c r="AY163" s="63">
        <v>1</v>
      </c>
      <c r="AZ163" s="63">
        <v>1</v>
      </c>
      <c r="BA163" s="63"/>
      <c r="BB163" s="63" t="s">
        <v>82</v>
      </c>
    </row>
    <row r="164" spans="1:54" s="12" customFormat="1" ht="22.5" x14ac:dyDescent="0.2">
      <c r="A164" s="57" t="s">
        <v>59</v>
      </c>
      <c r="B164" s="78" t="s">
        <v>85</v>
      </c>
      <c r="C164" s="64" t="s">
        <v>86</v>
      </c>
      <c r="D164" s="57" t="s">
        <v>87</v>
      </c>
      <c r="E164" s="57" t="s">
        <v>71</v>
      </c>
      <c r="F164" s="79" t="s">
        <v>7</v>
      </c>
      <c r="G164" s="64" t="s">
        <v>88</v>
      </c>
      <c r="H164" s="29">
        <v>76</v>
      </c>
      <c r="I164" s="22">
        <v>43.8</v>
      </c>
      <c r="J164" s="22">
        <v>9.9</v>
      </c>
      <c r="K164" s="22">
        <v>9</v>
      </c>
      <c r="L164" s="22">
        <v>6.3</v>
      </c>
      <c r="M164" s="22">
        <v>0</v>
      </c>
      <c r="N164" s="22">
        <v>6.8</v>
      </c>
      <c r="O164" s="64" t="s">
        <v>637</v>
      </c>
      <c r="P164" s="64" t="s">
        <v>89</v>
      </c>
      <c r="Q164" s="105" t="s">
        <v>90</v>
      </c>
      <c r="R164" s="57">
        <v>84</v>
      </c>
      <c r="S164" s="140" t="s">
        <v>91</v>
      </c>
      <c r="T164" s="57">
        <v>1</v>
      </c>
      <c r="U164" s="57"/>
      <c r="V164" s="57"/>
      <c r="W164" s="57"/>
      <c r="X164" s="57"/>
      <c r="Y164" s="57">
        <v>1</v>
      </c>
      <c r="Z164" s="57"/>
      <c r="AA164" s="57">
        <v>1</v>
      </c>
      <c r="AB164" s="57">
        <v>1</v>
      </c>
      <c r="AC164" s="57">
        <v>1</v>
      </c>
      <c r="AD164" s="57">
        <v>1</v>
      </c>
      <c r="AE164" s="57"/>
      <c r="AF164" s="57"/>
      <c r="AG164" s="57"/>
      <c r="AH164" s="57">
        <v>1</v>
      </c>
      <c r="AI164" s="57"/>
      <c r="AJ164" s="57">
        <v>1</v>
      </c>
      <c r="AK164" s="57"/>
      <c r="AL164" s="57">
        <v>1</v>
      </c>
      <c r="AM164" s="57">
        <v>1</v>
      </c>
      <c r="AN164" s="57"/>
      <c r="AO164" s="57">
        <v>1</v>
      </c>
      <c r="AP164" s="57">
        <v>1</v>
      </c>
      <c r="AQ164" s="57">
        <v>1</v>
      </c>
      <c r="AR164" s="57"/>
      <c r="AS164" s="57">
        <v>1</v>
      </c>
      <c r="AT164" s="57"/>
      <c r="AU164" s="57"/>
      <c r="AV164" s="57">
        <v>1</v>
      </c>
      <c r="AW164" s="57">
        <v>1</v>
      </c>
      <c r="AX164" s="57">
        <v>1</v>
      </c>
      <c r="AY164" s="57"/>
      <c r="AZ164" s="57"/>
      <c r="BA164" s="57">
        <v>1</v>
      </c>
      <c r="BB164" s="57">
        <v>1</v>
      </c>
    </row>
    <row r="165" spans="1:54" s="12" customFormat="1" ht="22.5" x14ac:dyDescent="0.2">
      <c r="A165" s="57" t="s">
        <v>59</v>
      </c>
      <c r="B165" s="78" t="s">
        <v>60</v>
      </c>
      <c r="C165" s="64" t="s">
        <v>92</v>
      </c>
      <c r="D165" s="64" t="s">
        <v>93</v>
      </c>
      <c r="E165" s="57" t="s">
        <v>63</v>
      </c>
      <c r="F165" s="79" t="s">
        <v>7</v>
      </c>
      <c r="G165" s="64"/>
      <c r="H165" s="29">
        <v>76.400000000000006</v>
      </c>
      <c r="I165" s="22">
        <v>41.1</v>
      </c>
      <c r="J165" s="22">
        <v>9.8000000000000007</v>
      </c>
      <c r="K165" s="22">
        <v>0</v>
      </c>
      <c r="L165" s="22">
        <v>8.1999999999999993</v>
      </c>
      <c r="M165" s="22">
        <v>8.3000000000000007</v>
      </c>
      <c r="N165" s="22">
        <v>9</v>
      </c>
      <c r="O165" s="64" t="s">
        <v>94</v>
      </c>
      <c r="P165" s="57" t="s">
        <v>65</v>
      </c>
      <c r="Q165" s="105" t="s">
        <v>95</v>
      </c>
      <c r="R165" s="57">
        <v>244</v>
      </c>
      <c r="S165" s="140" t="s">
        <v>67</v>
      </c>
      <c r="T165" s="57">
        <v>3</v>
      </c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>
        <v>1</v>
      </c>
      <c r="AU165" s="57"/>
      <c r="AV165" s="57"/>
      <c r="AW165" s="57"/>
      <c r="AX165" s="57"/>
      <c r="AY165" s="57"/>
      <c r="AZ165" s="57"/>
      <c r="BA165" s="57"/>
      <c r="BB165" s="57"/>
    </row>
    <row r="166" spans="1:54" s="12" customFormat="1" ht="22.5" x14ac:dyDescent="0.2">
      <c r="A166" s="57" t="s">
        <v>59</v>
      </c>
      <c r="B166" s="78" t="s">
        <v>68</v>
      </c>
      <c r="C166" s="64" t="s">
        <v>96</v>
      </c>
      <c r="D166" s="64" t="s">
        <v>97</v>
      </c>
      <c r="E166" s="57" t="s">
        <v>71</v>
      </c>
      <c r="F166" s="79" t="s">
        <v>7</v>
      </c>
      <c r="G166" s="64" t="s">
        <v>98</v>
      </c>
      <c r="H166" s="29">
        <v>77.209999999999994</v>
      </c>
      <c r="I166" s="22">
        <v>46.9</v>
      </c>
      <c r="J166" s="30"/>
      <c r="K166" s="22">
        <v>6.9</v>
      </c>
      <c r="L166" s="22">
        <v>6.8</v>
      </c>
      <c r="M166" s="22">
        <v>8.1</v>
      </c>
      <c r="N166" s="22">
        <v>8.6</v>
      </c>
      <c r="O166" s="64" t="s">
        <v>72</v>
      </c>
      <c r="P166" s="64" t="s">
        <v>73</v>
      </c>
      <c r="Q166" s="105" t="s">
        <v>66</v>
      </c>
      <c r="R166" s="57">
        <v>134</v>
      </c>
      <c r="S166" s="140" t="s">
        <v>99</v>
      </c>
      <c r="T166" s="57">
        <v>1</v>
      </c>
      <c r="U166" s="57"/>
      <c r="V166" s="57"/>
      <c r="W166" s="57"/>
      <c r="X166" s="57"/>
      <c r="Y166" s="57"/>
      <c r="Z166" s="57"/>
      <c r="AA166" s="57"/>
      <c r="AB166" s="57"/>
      <c r="AC166" s="57"/>
      <c r="AD166" s="57">
        <v>1</v>
      </c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</row>
    <row r="167" spans="1:54" s="12" customFormat="1" ht="22.5" x14ac:dyDescent="0.2">
      <c r="A167" s="57" t="s">
        <v>59</v>
      </c>
      <c r="B167" s="78" t="s">
        <v>60</v>
      </c>
      <c r="C167" s="64" t="s">
        <v>100</v>
      </c>
      <c r="D167" s="64" t="s">
        <v>93</v>
      </c>
      <c r="E167" s="57" t="s">
        <v>63</v>
      </c>
      <c r="F167" s="79" t="s">
        <v>7</v>
      </c>
      <c r="G167" s="64"/>
      <c r="H167" s="29">
        <v>78.400000000000006</v>
      </c>
      <c r="I167" s="22">
        <v>48</v>
      </c>
      <c r="J167" s="22">
        <v>10.5</v>
      </c>
      <c r="K167" s="22">
        <v>0</v>
      </c>
      <c r="L167" s="22">
        <v>5.2</v>
      </c>
      <c r="M167" s="22">
        <v>7.7</v>
      </c>
      <c r="N167" s="22">
        <v>7</v>
      </c>
      <c r="O167" s="64" t="s">
        <v>94</v>
      </c>
      <c r="P167" s="57" t="s">
        <v>101</v>
      </c>
      <c r="Q167" s="105" t="s">
        <v>102</v>
      </c>
      <c r="R167" s="57">
        <v>198</v>
      </c>
      <c r="S167" s="140" t="s">
        <v>67</v>
      </c>
      <c r="T167" s="57">
        <v>3</v>
      </c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>
        <v>1</v>
      </c>
      <c r="BA167" s="57"/>
      <c r="BB167" s="57"/>
    </row>
    <row r="168" spans="1:54" s="12" customFormat="1" ht="22.5" x14ac:dyDescent="0.2">
      <c r="A168" s="57" t="s">
        <v>59</v>
      </c>
      <c r="B168" s="78" t="s">
        <v>68</v>
      </c>
      <c r="C168" s="64" t="s">
        <v>103</v>
      </c>
      <c r="D168" s="64" t="s">
        <v>104</v>
      </c>
      <c r="E168" s="57" t="s">
        <v>71</v>
      </c>
      <c r="F168" s="79" t="s">
        <v>7</v>
      </c>
      <c r="G168" s="64"/>
      <c r="H168" s="29">
        <v>80.2</v>
      </c>
      <c r="I168" s="22">
        <v>50.2</v>
      </c>
      <c r="J168" s="30"/>
      <c r="K168" s="22">
        <v>5.5</v>
      </c>
      <c r="L168" s="22">
        <v>6.5</v>
      </c>
      <c r="M168" s="22">
        <v>8.4</v>
      </c>
      <c r="N168" s="22">
        <v>9.6</v>
      </c>
      <c r="O168" s="64" t="s">
        <v>72</v>
      </c>
      <c r="P168" s="64" t="s">
        <v>73</v>
      </c>
      <c r="Q168" s="105" t="s">
        <v>105</v>
      </c>
      <c r="R168" s="57">
        <v>534</v>
      </c>
      <c r="S168" s="140" t="s">
        <v>106</v>
      </c>
      <c r="T168" s="57">
        <v>1</v>
      </c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>
        <v>1</v>
      </c>
      <c r="AM168" s="57">
        <v>1</v>
      </c>
      <c r="AN168" s="57">
        <v>1</v>
      </c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</row>
    <row r="169" spans="1:54" s="12" customFormat="1" ht="22.5" x14ac:dyDescent="0.2">
      <c r="A169" s="57" t="s">
        <v>59</v>
      </c>
      <c r="B169" s="58" t="s">
        <v>75</v>
      </c>
      <c r="C169" s="62" t="s">
        <v>107</v>
      </c>
      <c r="D169" s="62" t="s">
        <v>77</v>
      </c>
      <c r="E169" s="63" t="s">
        <v>63</v>
      </c>
      <c r="F169" s="61" t="s">
        <v>7</v>
      </c>
      <c r="G169" s="62" t="s">
        <v>78</v>
      </c>
      <c r="H169" s="130">
        <f>SUM(I169:N169)</f>
        <v>81.400000000000006</v>
      </c>
      <c r="I169" s="132">
        <v>48</v>
      </c>
      <c r="J169" s="131">
        <v>10.199999999999999</v>
      </c>
      <c r="K169" s="131">
        <v>5.8</v>
      </c>
      <c r="L169" s="131">
        <v>8</v>
      </c>
      <c r="M169" s="131">
        <v>0</v>
      </c>
      <c r="N169" s="131">
        <v>9.4</v>
      </c>
      <c r="O169" s="62" t="s">
        <v>79</v>
      </c>
      <c r="P169" s="62" t="s">
        <v>73</v>
      </c>
      <c r="Q169" s="73" t="s">
        <v>108</v>
      </c>
      <c r="R169" s="63">
        <v>526</v>
      </c>
      <c r="S169" s="140" t="s">
        <v>81</v>
      </c>
      <c r="T169" s="63">
        <v>2</v>
      </c>
      <c r="U169" s="63"/>
      <c r="V169" s="63">
        <v>1</v>
      </c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>
        <v>1</v>
      </c>
      <c r="AL169" s="63"/>
      <c r="AM169" s="63"/>
      <c r="AN169" s="63"/>
      <c r="AO169" s="63"/>
      <c r="AP169" s="63"/>
      <c r="AQ169" s="63"/>
      <c r="AR169" s="63"/>
      <c r="AS169" s="63"/>
      <c r="AT169" s="63"/>
      <c r="AU169" s="63">
        <v>1</v>
      </c>
      <c r="AV169" s="63"/>
      <c r="AW169" s="63"/>
      <c r="AX169" s="63"/>
      <c r="AY169" s="63"/>
      <c r="AZ169" s="63"/>
      <c r="BA169" s="63"/>
      <c r="BB169" s="63" t="s">
        <v>82</v>
      </c>
    </row>
    <row r="170" spans="1:54" s="12" customFormat="1" ht="45" x14ac:dyDescent="0.2">
      <c r="A170" s="57" t="s">
        <v>59</v>
      </c>
      <c r="B170" s="78" t="s">
        <v>60</v>
      </c>
      <c r="C170" s="64" t="s">
        <v>109</v>
      </c>
      <c r="D170" s="57" t="s">
        <v>62</v>
      </c>
      <c r="E170" s="57" t="s">
        <v>63</v>
      </c>
      <c r="F170" s="79" t="s">
        <v>7</v>
      </c>
      <c r="G170" s="64"/>
      <c r="H170" s="29">
        <v>84.4</v>
      </c>
      <c r="I170" s="22">
        <v>48</v>
      </c>
      <c r="J170" s="22">
        <v>6.2</v>
      </c>
      <c r="K170" s="22">
        <v>6.4</v>
      </c>
      <c r="L170" s="22">
        <v>8.1999999999999993</v>
      </c>
      <c r="M170" s="22">
        <v>8</v>
      </c>
      <c r="N170" s="22">
        <v>7.6</v>
      </c>
      <c r="O170" s="64" t="s">
        <v>64</v>
      </c>
      <c r="P170" s="57" t="s">
        <v>101</v>
      </c>
      <c r="Q170" s="105" t="s">
        <v>102</v>
      </c>
      <c r="R170" s="57">
        <v>151</v>
      </c>
      <c r="S170" s="140" t="s">
        <v>67</v>
      </c>
      <c r="T170" s="57">
        <v>3</v>
      </c>
      <c r="U170" s="57">
        <v>1</v>
      </c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</row>
    <row r="171" spans="1:54" s="12" customFormat="1" ht="45" x14ac:dyDescent="0.2">
      <c r="A171" s="57" t="s">
        <v>59</v>
      </c>
      <c r="B171" s="78" t="s">
        <v>60</v>
      </c>
      <c r="C171" s="64" t="s">
        <v>110</v>
      </c>
      <c r="D171" s="57" t="s">
        <v>62</v>
      </c>
      <c r="E171" s="57" t="s">
        <v>63</v>
      </c>
      <c r="F171" s="79" t="s">
        <v>7</v>
      </c>
      <c r="G171" s="64"/>
      <c r="H171" s="29">
        <v>86.1</v>
      </c>
      <c r="I171" s="22">
        <v>44.9</v>
      </c>
      <c r="J171" s="22">
        <v>8.9</v>
      </c>
      <c r="K171" s="22">
        <v>12</v>
      </c>
      <c r="L171" s="22">
        <v>7.2</v>
      </c>
      <c r="M171" s="22">
        <v>7.3</v>
      </c>
      <c r="N171" s="22">
        <v>5.8</v>
      </c>
      <c r="O171" s="64" t="s">
        <v>64</v>
      </c>
      <c r="P171" s="80" t="s">
        <v>73</v>
      </c>
      <c r="Q171" s="117" t="s">
        <v>111</v>
      </c>
      <c r="R171" s="57">
        <v>16</v>
      </c>
      <c r="S171" s="140" t="s">
        <v>67</v>
      </c>
      <c r="T171" s="57">
        <v>3</v>
      </c>
      <c r="U171" s="57">
        <v>1</v>
      </c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</row>
    <row r="172" spans="1:54" s="12" customFormat="1" ht="22.5" x14ac:dyDescent="0.2">
      <c r="A172" s="57" t="s">
        <v>59</v>
      </c>
      <c r="B172" s="78" t="s">
        <v>68</v>
      </c>
      <c r="C172" s="64" t="s">
        <v>112</v>
      </c>
      <c r="D172" s="64" t="s">
        <v>113</v>
      </c>
      <c r="E172" s="57" t="s">
        <v>71</v>
      </c>
      <c r="F172" s="79" t="s">
        <v>4</v>
      </c>
      <c r="G172" s="64"/>
      <c r="H172" s="29">
        <v>63.4</v>
      </c>
      <c r="I172" s="22">
        <v>39.200000000000003</v>
      </c>
      <c r="J172" s="30"/>
      <c r="K172" s="22">
        <v>0</v>
      </c>
      <c r="L172" s="22">
        <v>8.6</v>
      </c>
      <c r="M172" s="22">
        <v>7.8</v>
      </c>
      <c r="N172" s="22">
        <v>7.8</v>
      </c>
      <c r="O172" s="64" t="s">
        <v>72</v>
      </c>
      <c r="P172" s="64" t="s">
        <v>73</v>
      </c>
      <c r="Q172" s="105" t="s">
        <v>114</v>
      </c>
      <c r="R172" s="57">
        <v>318</v>
      </c>
      <c r="S172" s="140" t="s">
        <v>115</v>
      </c>
      <c r="T172" s="57">
        <v>1</v>
      </c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>
        <v>1</v>
      </c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</row>
    <row r="173" spans="1:54" s="12" customFormat="1" ht="33.75" x14ac:dyDescent="0.2">
      <c r="A173" s="57" t="s">
        <v>59</v>
      </c>
      <c r="B173" s="78" t="s">
        <v>68</v>
      </c>
      <c r="C173" s="64" t="s">
        <v>116</v>
      </c>
      <c r="D173" s="64" t="s">
        <v>117</v>
      </c>
      <c r="E173" s="57" t="s">
        <v>71</v>
      </c>
      <c r="F173" s="79" t="s">
        <v>4</v>
      </c>
      <c r="G173" s="64" t="s">
        <v>118</v>
      </c>
      <c r="H173" s="29">
        <v>63.92</v>
      </c>
      <c r="I173" s="22">
        <v>39.799999999999997</v>
      </c>
      <c r="J173" s="30"/>
      <c r="K173" s="22">
        <v>0</v>
      </c>
      <c r="L173" s="22">
        <v>7.6</v>
      </c>
      <c r="M173" s="22">
        <v>8.6</v>
      </c>
      <c r="N173" s="22">
        <v>8</v>
      </c>
      <c r="O173" s="64" t="s">
        <v>72</v>
      </c>
      <c r="P173" s="64" t="s">
        <v>73</v>
      </c>
      <c r="Q173" s="105" t="s">
        <v>114</v>
      </c>
      <c r="R173" s="57">
        <v>381</v>
      </c>
      <c r="S173" s="140" t="s">
        <v>119</v>
      </c>
      <c r="T173" s="57">
        <v>1</v>
      </c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>
        <v>1</v>
      </c>
      <c r="AF173" s="57"/>
      <c r="AG173" s="57"/>
      <c r="AH173" s="57"/>
      <c r="AI173" s="57">
        <v>1</v>
      </c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>
        <v>1</v>
      </c>
      <c r="BA173" s="57"/>
      <c r="BB173" s="57"/>
    </row>
    <row r="174" spans="1:54" s="12" customFormat="1" ht="22.5" x14ac:dyDescent="0.2">
      <c r="A174" s="57" t="s">
        <v>59</v>
      </c>
      <c r="B174" s="78" t="s">
        <v>60</v>
      </c>
      <c r="C174" s="64" t="s">
        <v>120</v>
      </c>
      <c r="D174" s="64" t="s">
        <v>93</v>
      </c>
      <c r="E174" s="57" t="s">
        <v>63</v>
      </c>
      <c r="F174" s="79" t="s">
        <v>4</v>
      </c>
      <c r="G174" s="64"/>
      <c r="H174" s="29">
        <v>65.3</v>
      </c>
      <c r="I174" s="22">
        <v>33.6</v>
      </c>
      <c r="J174" s="22">
        <v>10</v>
      </c>
      <c r="K174" s="22">
        <v>0</v>
      </c>
      <c r="L174" s="22">
        <v>6.5</v>
      </c>
      <c r="M174" s="22">
        <v>8.1999999999999993</v>
      </c>
      <c r="N174" s="22">
        <v>7</v>
      </c>
      <c r="O174" s="64" t="s">
        <v>94</v>
      </c>
      <c r="P174" s="57" t="s">
        <v>65</v>
      </c>
      <c r="Q174" s="105" t="s">
        <v>66</v>
      </c>
      <c r="R174" s="57">
        <v>136</v>
      </c>
      <c r="S174" s="140" t="s">
        <v>67</v>
      </c>
      <c r="T174" s="57">
        <v>3</v>
      </c>
      <c r="U174" s="57"/>
      <c r="V174" s="57">
        <v>1</v>
      </c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</row>
    <row r="175" spans="1:54" s="12" customFormat="1" ht="45" x14ac:dyDescent="0.2">
      <c r="A175" s="57" t="s">
        <v>59</v>
      </c>
      <c r="B175" s="78" t="s">
        <v>60</v>
      </c>
      <c r="C175" s="64" t="s">
        <v>121</v>
      </c>
      <c r="D175" s="57" t="s">
        <v>62</v>
      </c>
      <c r="E175" s="57" t="s">
        <v>63</v>
      </c>
      <c r="F175" s="79" t="s">
        <v>4</v>
      </c>
      <c r="G175" s="64"/>
      <c r="H175" s="29">
        <v>67.2</v>
      </c>
      <c r="I175" s="22">
        <v>33.799999999999997</v>
      </c>
      <c r="J175" s="22">
        <v>8.9</v>
      </c>
      <c r="K175" s="22">
        <v>0</v>
      </c>
      <c r="L175" s="22">
        <v>7</v>
      </c>
      <c r="M175" s="22">
        <v>8.5</v>
      </c>
      <c r="N175" s="22">
        <v>9</v>
      </c>
      <c r="O175" s="64" t="s">
        <v>64</v>
      </c>
      <c r="P175" s="57" t="s">
        <v>65</v>
      </c>
      <c r="Q175" s="117" t="s">
        <v>111</v>
      </c>
      <c r="R175" s="57">
        <v>39</v>
      </c>
      <c r="S175" s="140" t="s">
        <v>67</v>
      </c>
      <c r="T175" s="57">
        <v>3</v>
      </c>
      <c r="U175" s="57">
        <v>1</v>
      </c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</row>
    <row r="176" spans="1:54" s="12" customFormat="1" ht="22.5" x14ac:dyDescent="0.2">
      <c r="A176" s="57" t="s">
        <v>59</v>
      </c>
      <c r="B176" s="78" t="s">
        <v>68</v>
      </c>
      <c r="C176" s="64" t="s">
        <v>122</v>
      </c>
      <c r="D176" s="64" t="s">
        <v>123</v>
      </c>
      <c r="E176" s="57" t="s">
        <v>71</v>
      </c>
      <c r="F176" s="79" t="s">
        <v>4</v>
      </c>
      <c r="G176" s="64" t="s">
        <v>98</v>
      </c>
      <c r="H176" s="29">
        <v>67.290000000000006</v>
      </c>
      <c r="I176" s="22">
        <v>41.3</v>
      </c>
      <c r="J176" s="30"/>
      <c r="K176" s="22">
        <v>0</v>
      </c>
      <c r="L176" s="22">
        <v>9</v>
      </c>
      <c r="M176" s="22">
        <v>8.8000000000000007</v>
      </c>
      <c r="N176" s="22">
        <v>8.1999999999999993</v>
      </c>
      <c r="O176" s="64" t="s">
        <v>72</v>
      </c>
      <c r="P176" s="64" t="s">
        <v>73</v>
      </c>
      <c r="Q176" s="105" t="s">
        <v>95</v>
      </c>
      <c r="R176" s="57">
        <v>220</v>
      </c>
      <c r="S176" s="140" t="s">
        <v>124</v>
      </c>
      <c r="T176" s="57">
        <v>1</v>
      </c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>
        <v>1</v>
      </c>
      <c r="BA176" s="57"/>
      <c r="BB176" s="57"/>
    </row>
    <row r="177" spans="1:54" s="12" customFormat="1" ht="22.5" x14ac:dyDescent="0.2">
      <c r="A177" s="57" t="s">
        <v>59</v>
      </c>
      <c r="B177" s="58" t="s">
        <v>75</v>
      </c>
      <c r="C177" s="62" t="s">
        <v>125</v>
      </c>
      <c r="D177" s="62" t="s">
        <v>77</v>
      </c>
      <c r="E177" s="63" t="s">
        <v>63</v>
      </c>
      <c r="F177" s="61" t="s">
        <v>4</v>
      </c>
      <c r="G177" s="62" t="s">
        <v>78</v>
      </c>
      <c r="H177" s="130">
        <f>SUM(I177:N177)</f>
        <v>68.099999999999994</v>
      </c>
      <c r="I177" s="131">
        <v>42.7</v>
      </c>
      <c r="J177" s="131">
        <v>9.9</v>
      </c>
      <c r="K177" s="131">
        <v>0.3</v>
      </c>
      <c r="L177" s="131">
        <v>7.2</v>
      </c>
      <c r="M177" s="131">
        <v>0</v>
      </c>
      <c r="N177" s="131">
        <v>8</v>
      </c>
      <c r="O177" s="62" t="s">
        <v>79</v>
      </c>
      <c r="P177" s="62" t="s">
        <v>73</v>
      </c>
      <c r="Q177" s="73" t="s">
        <v>126</v>
      </c>
      <c r="R177" s="63">
        <v>693</v>
      </c>
      <c r="S177" s="140" t="s">
        <v>81</v>
      </c>
      <c r="T177" s="63">
        <v>2</v>
      </c>
      <c r="U177" s="63"/>
      <c r="V177" s="63"/>
      <c r="W177" s="63"/>
      <c r="X177" s="63">
        <v>1</v>
      </c>
      <c r="Y177" s="63"/>
      <c r="Z177" s="63">
        <v>1</v>
      </c>
      <c r="AA177" s="63"/>
      <c r="AB177" s="63"/>
      <c r="AC177" s="63">
        <v>1</v>
      </c>
      <c r="AD177" s="63"/>
      <c r="AE177" s="63"/>
      <c r="AF177" s="63">
        <v>1</v>
      </c>
      <c r="AG177" s="63"/>
      <c r="AH177" s="63"/>
      <c r="AI177" s="63"/>
      <c r="AJ177" s="63"/>
      <c r="AK177" s="63"/>
      <c r="AL177" s="63"/>
      <c r="AM177" s="63"/>
      <c r="AN177" s="63"/>
      <c r="AO177" s="63"/>
      <c r="AP177" s="63">
        <v>1</v>
      </c>
      <c r="AQ177" s="63"/>
      <c r="AR177" s="63">
        <v>1</v>
      </c>
      <c r="AS177" s="63">
        <v>1</v>
      </c>
      <c r="AT177" s="63"/>
      <c r="AU177" s="63"/>
      <c r="AV177" s="63">
        <v>1</v>
      </c>
      <c r="AW177" s="63"/>
      <c r="AX177" s="63">
        <v>1</v>
      </c>
      <c r="AY177" s="63"/>
      <c r="AZ177" s="63"/>
      <c r="BA177" s="63"/>
      <c r="BB177" s="63"/>
    </row>
    <row r="178" spans="1:54" s="12" customFormat="1" ht="22.5" x14ac:dyDescent="0.2">
      <c r="A178" s="57" t="s">
        <v>59</v>
      </c>
      <c r="B178" s="58" t="s">
        <v>75</v>
      </c>
      <c r="C178" s="62" t="s">
        <v>127</v>
      </c>
      <c r="D178" s="62" t="s">
        <v>77</v>
      </c>
      <c r="E178" s="63" t="s">
        <v>63</v>
      </c>
      <c r="F178" s="61" t="s">
        <v>4</v>
      </c>
      <c r="G178" s="62" t="s">
        <v>78</v>
      </c>
      <c r="H178" s="130">
        <f>SUM(I178:N178)</f>
        <v>68.3</v>
      </c>
      <c r="I178" s="131">
        <v>43</v>
      </c>
      <c r="J178" s="131">
        <v>10.6</v>
      </c>
      <c r="K178" s="131">
        <v>1.5</v>
      </c>
      <c r="L178" s="131">
        <v>5</v>
      </c>
      <c r="M178" s="131">
        <v>0</v>
      </c>
      <c r="N178" s="131">
        <v>8.1999999999999993</v>
      </c>
      <c r="O178" s="62" t="s">
        <v>79</v>
      </c>
      <c r="P178" s="62" t="s">
        <v>73</v>
      </c>
      <c r="Q178" s="73" t="s">
        <v>128</v>
      </c>
      <c r="R178" s="63">
        <v>1157</v>
      </c>
      <c r="S178" s="140" t="s">
        <v>81</v>
      </c>
      <c r="T178" s="63">
        <v>2</v>
      </c>
      <c r="U178" s="63"/>
      <c r="V178" s="63"/>
      <c r="W178" s="63"/>
      <c r="X178" s="63"/>
      <c r="Y178" s="63"/>
      <c r="Z178" s="63"/>
      <c r="AA178" s="63">
        <v>1</v>
      </c>
      <c r="AB178" s="63">
        <v>1</v>
      </c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>
        <v>1</v>
      </c>
      <c r="AO178" s="63">
        <v>1</v>
      </c>
      <c r="AP178" s="63"/>
      <c r="AQ178" s="63">
        <v>1</v>
      </c>
      <c r="AR178" s="63"/>
      <c r="AS178" s="63"/>
      <c r="AT178" s="63"/>
      <c r="AU178" s="63"/>
      <c r="AV178" s="63"/>
      <c r="AW178" s="63">
        <v>1</v>
      </c>
      <c r="AX178" s="63"/>
      <c r="AY178" s="63"/>
      <c r="AZ178" s="63"/>
      <c r="BA178" s="63">
        <v>1</v>
      </c>
      <c r="BB178" s="63">
        <v>1</v>
      </c>
    </row>
    <row r="179" spans="1:54" s="12" customFormat="1" ht="22.5" x14ac:dyDescent="0.2">
      <c r="A179" s="57" t="s">
        <v>59</v>
      </c>
      <c r="B179" s="78" t="s">
        <v>60</v>
      </c>
      <c r="C179" s="64" t="s">
        <v>129</v>
      </c>
      <c r="D179" s="64" t="s">
        <v>93</v>
      </c>
      <c r="E179" s="57" t="s">
        <v>71</v>
      </c>
      <c r="F179" s="79" t="s">
        <v>4</v>
      </c>
      <c r="G179" s="64"/>
      <c r="H179" s="29">
        <v>70.099999999999994</v>
      </c>
      <c r="I179" s="22">
        <v>34.9</v>
      </c>
      <c r="J179" s="22">
        <v>11.6</v>
      </c>
      <c r="K179" s="22">
        <v>0</v>
      </c>
      <c r="L179" s="22">
        <v>8.6</v>
      </c>
      <c r="M179" s="22">
        <v>8</v>
      </c>
      <c r="N179" s="22">
        <v>7</v>
      </c>
      <c r="O179" s="64" t="s">
        <v>94</v>
      </c>
      <c r="P179" s="57" t="s">
        <v>65</v>
      </c>
      <c r="Q179" s="105" t="s">
        <v>66</v>
      </c>
      <c r="R179" s="57">
        <v>119</v>
      </c>
      <c r="S179" s="140" t="s">
        <v>67</v>
      </c>
      <c r="T179" s="57">
        <v>3</v>
      </c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>
        <v>1</v>
      </c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</row>
    <row r="180" spans="1:54" s="12" customFormat="1" ht="22.5" x14ac:dyDescent="0.2">
      <c r="A180" s="57" t="s">
        <v>59</v>
      </c>
      <c r="B180" s="78" t="s">
        <v>68</v>
      </c>
      <c r="C180" s="64" t="s">
        <v>130</v>
      </c>
      <c r="D180" s="64" t="s">
        <v>131</v>
      </c>
      <c r="E180" s="57" t="s">
        <v>71</v>
      </c>
      <c r="F180" s="79" t="s">
        <v>4</v>
      </c>
      <c r="G180" s="64"/>
      <c r="H180" s="29">
        <v>70.599999999999994</v>
      </c>
      <c r="I180" s="22">
        <v>47</v>
      </c>
      <c r="J180" s="30"/>
      <c r="K180" s="22">
        <v>0</v>
      </c>
      <c r="L180" s="22">
        <v>8.4</v>
      </c>
      <c r="M180" s="22">
        <v>7.8</v>
      </c>
      <c r="N180" s="22">
        <v>7.4</v>
      </c>
      <c r="O180" s="64" t="s">
        <v>72</v>
      </c>
      <c r="P180" s="64" t="s">
        <v>132</v>
      </c>
      <c r="Q180" s="117" t="s">
        <v>111</v>
      </c>
      <c r="R180" s="57">
        <v>30</v>
      </c>
      <c r="S180" s="140" t="s">
        <v>133</v>
      </c>
      <c r="T180" s="57">
        <v>1</v>
      </c>
      <c r="U180" s="57"/>
      <c r="V180" s="57"/>
      <c r="W180" s="57"/>
      <c r="X180" s="57"/>
      <c r="Y180" s="57"/>
      <c r="Z180" s="57"/>
      <c r="AA180" s="57"/>
      <c r="AB180" s="57">
        <v>1</v>
      </c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</row>
    <row r="181" spans="1:54" s="12" customFormat="1" ht="22.5" x14ac:dyDescent="0.2">
      <c r="A181" s="57" t="s">
        <v>59</v>
      </c>
      <c r="B181" s="78" t="s">
        <v>68</v>
      </c>
      <c r="C181" s="64" t="s">
        <v>122</v>
      </c>
      <c r="D181" s="64" t="s">
        <v>134</v>
      </c>
      <c r="E181" s="57" t="s">
        <v>71</v>
      </c>
      <c r="F181" s="79" t="s">
        <v>4</v>
      </c>
      <c r="G181" s="64" t="s">
        <v>98</v>
      </c>
      <c r="H181" s="29">
        <v>70.7</v>
      </c>
      <c r="I181" s="22">
        <v>46.2</v>
      </c>
      <c r="J181" s="30"/>
      <c r="K181" s="22">
        <v>0</v>
      </c>
      <c r="L181" s="22">
        <v>9</v>
      </c>
      <c r="M181" s="22">
        <v>8.1</v>
      </c>
      <c r="N181" s="22">
        <v>7.4</v>
      </c>
      <c r="O181" s="64" t="s">
        <v>72</v>
      </c>
      <c r="P181" s="64" t="s">
        <v>73</v>
      </c>
      <c r="Q181" s="105" t="s">
        <v>135</v>
      </c>
      <c r="R181" s="57">
        <v>1231</v>
      </c>
      <c r="S181" s="140" t="s">
        <v>136</v>
      </c>
      <c r="T181" s="57">
        <v>1</v>
      </c>
      <c r="U181" s="57"/>
      <c r="V181" s="57">
        <v>1</v>
      </c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</row>
    <row r="182" spans="1:54" s="12" customFormat="1" ht="22.5" x14ac:dyDescent="0.2">
      <c r="A182" s="57" t="s">
        <v>59</v>
      </c>
      <c r="B182" s="78" t="s">
        <v>68</v>
      </c>
      <c r="C182" s="64" t="s">
        <v>112</v>
      </c>
      <c r="D182" s="64" t="s">
        <v>137</v>
      </c>
      <c r="E182" s="57" t="s">
        <v>71</v>
      </c>
      <c r="F182" s="79" t="s">
        <v>4</v>
      </c>
      <c r="G182" s="64"/>
      <c r="H182" s="29">
        <v>70.8</v>
      </c>
      <c r="I182" s="22">
        <v>45.5</v>
      </c>
      <c r="J182" s="30"/>
      <c r="K182" s="22">
        <v>0</v>
      </c>
      <c r="L182" s="22">
        <v>8.3000000000000007</v>
      </c>
      <c r="M182" s="22">
        <v>8</v>
      </c>
      <c r="N182" s="22">
        <v>9</v>
      </c>
      <c r="O182" s="64" t="s">
        <v>72</v>
      </c>
      <c r="P182" s="64" t="s">
        <v>73</v>
      </c>
      <c r="Q182" s="105" t="s">
        <v>90</v>
      </c>
      <c r="R182" s="57">
        <v>62</v>
      </c>
      <c r="S182" s="140" t="s">
        <v>138</v>
      </c>
      <c r="T182" s="57">
        <v>1</v>
      </c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>
        <v>1</v>
      </c>
      <c r="AX182" s="57"/>
      <c r="AY182" s="57"/>
      <c r="AZ182" s="57"/>
      <c r="BA182" s="57"/>
      <c r="BB182" s="57"/>
    </row>
    <row r="183" spans="1:54" s="12" customFormat="1" ht="45" x14ac:dyDescent="0.2">
      <c r="A183" s="57" t="s">
        <v>59</v>
      </c>
      <c r="B183" s="78" t="s">
        <v>60</v>
      </c>
      <c r="C183" s="64" t="s">
        <v>139</v>
      </c>
      <c r="D183" s="57" t="s">
        <v>62</v>
      </c>
      <c r="E183" s="57" t="s">
        <v>71</v>
      </c>
      <c r="F183" s="79" t="s">
        <v>4</v>
      </c>
      <c r="G183" s="82" t="s">
        <v>140</v>
      </c>
      <c r="H183" s="29">
        <v>71.400000000000006</v>
      </c>
      <c r="I183" s="22">
        <v>35.5</v>
      </c>
      <c r="J183" s="22">
        <v>11.5</v>
      </c>
      <c r="K183" s="22">
        <v>0</v>
      </c>
      <c r="L183" s="22">
        <v>8.4</v>
      </c>
      <c r="M183" s="22">
        <v>8.1999999999999993</v>
      </c>
      <c r="N183" s="22">
        <v>7.8</v>
      </c>
      <c r="O183" s="64" t="s">
        <v>64</v>
      </c>
      <c r="P183" s="57" t="s">
        <v>65</v>
      </c>
      <c r="Q183" s="105" t="s">
        <v>108</v>
      </c>
      <c r="R183" s="57">
        <v>508</v>
      </c>
      <c r="S183" s="140" t="s">
        <v>67</v>
      </c>
      <c r="T183" s="57">
        <v>3</v>
      </c>
      <c r="U183" s="57">
        <v>1</v>
      </c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</row>
    <row r="184" spans="1:54" s="12" customFormat="1" ht="22.5" x14ac:dyDescent="0.2">
      <c r="A184" s="57" t="s">
        <v>59</v>
      </c>
      <c r="B184" s="78" t="s">
        <v>60</v>
      </c>
      <c r="C184" s="64" t="s">
        <v>141</v>
      </c>
      <c r="D184" s="64" t="s">
        <v>93</v>
      </c>
      <c r="E184" s="57" t="s">
        <v>63</v>
      </c>
      <c r="F184" s="79" t="s">
        <v>4</v>
      </c>
      <c r="G184" s="64"/>
      <c r="H184" s="29">
        <v>71.599999999999994</v>
      </c>
      <c r="I184" s="22">
        <v>37.9</v>
      </c>
      <c r="J184" s="22">
        <v>11.7</v>
      </c>
      <c r="K184" s="22">
        <v>0</v>
      </c>
      <c r="L184" s="22">
        <v>7.2</v>
      </c>
      <c r="M184" s="22">
        <v>6.6</v>
      </c>
      <c r="N184" s="22">
        <v>8.1999999999999993</v>
      </c>
      <c r="O184" s="64" t="s">
        <v>94</v>
      </c>
      <c r="P184" s="57" t="s">
        <v>65</v>
      </c>
      <c r="Q184" s="105" t="s">
        <v>102</v>
      </c>
      <c r="R184" s="57">
        <v>184</v>
      </c>
      <c r="S184" s="140" t="s">
        <v>67</v>
      </c>
      <c r="T184" s="57">
        <v>3</v>
      </c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>
        <v>1</v>
      </c>
      <c r="AZ184" s="57"/>
      <c r="BA184" s="57"/>
      <c r="BB184" s="57"/>
    </row>
    <row r="185" spans="1:54" s="12" customFormat="1" ht="22.5" x14ac:dyDescent="0.2">
      <c r="A185" s="57" t="s">
        <v>59</v>
      </c>
      <c r="B185" s="78" t="s">
        <v>60</v>
      </c>
      <c r="C185" s="64" t="s">
        <v>142</v>
      </c>
      <c r="D185" s="64" t="s">
        <v>93</v>
      </c>
      <c r="E185" s="57" t="s">
        <v>63</v>
      </c>
      <c r="F185" s="79" t="s">
        <v>4</v>
      </c>
      <c r="G185" s="64"/>
      <c r="H185" s="29">
        <v>71.900000000000006</v>
      </c>
      <c r="I185" s="22">
        <v>38.6</v>
      </c>
      <c r="J185" s="22">
        <v>9.8000000000000007</v>
      </c>
      <c r="K185" s="22">
        <v>0</v>
      </c>
      <c r="L185" s="22">
        <v>7</v>
      </c>
      <c r="M185" s="22">
        <v>7.5</v>
      </c>
      <c r="N185" s="22">
        <v>9</v>
      </c>
      <c r="O185" s="64" t="s">
        <v>94</v>
      </c>
      <c r="P185" s="57" t="s">
        <v>65</v>
      </c>
      <c r="Q185" s="105" t="s">
        <v>143</v>
      </c>
      <c r="R185" s="57">
        <v>320</v>
      </c>
      <c r="S185" s="140" t="s">
        <v>67</v>
      </c>
      <c r="T185" s="57">
        <v>3</v>
      </c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>
        <v>1</v>
      </c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</row>
    <row r="186" spans="1:54" s="12" customFormat="1" ht="22.5" x14ac:dyDescent="0.2">
      <c r="A186" s="57" t="s">
        <v>59</v>
      </c>
      <c r="B186" s="78" t="s">
        <v>60</v>
      </c>
      <c r="C186" s="64" t="s">
        <v>144</v>
      </c>
      <c r="D186" s="64" t="s">
        <v>93</v>
      </c>
      <c r="E186" s="57" t="s">
        <v>71</v>
      </c>
      <c r="F186" s="79" t="s">
        <v>4</v>
      </c>
      <c r="G186" s="64"/>
      <c r="H186" s="29">
        <v>72.8</v>
      </c>
      <c r="I186" s="22">
        <v>39.299999999999997</v>
      </c>
      <c r="J186" s="22">
        <v>10.4</v>
      </c>
      <c r="K186" s="22">
        <v>0</v>
      </c>
      <c r="L186" s="22">
        <v>7.2</v>
      </c>
      <c r="M186" s="22">
        <v>7.7</v>
      </c>
      <c r="N186" s="22">
        <v>8.1999999999999993</v>
      </c>
      <c r="O186" s="64" t="s">
        <v>94</v>
      </c>
      <c r="P186" s="57" t="s">
        <v>65</v>
      </c>
      <c r="Q186" s="105" t="s">
        <v>145</v>
      </c>
      <c r="R186" s="57">
        <v>1148</v>
      </c>
      <c r="S186" s="140" t="s">
        <v>67</v>
      </c>
      <c r="T186" s="57">
        <v>3</v>
      </c>
      <c r="U186" s="57"/>
      <c r="V186" s="57">
        <v>1</v>
      </c>
      <c r="W186" s="57"/>
      <c r="X186" s="57"/>
      <c r="Y186" s="57"/>
      <c r="Z186" s="57"/>
      <c r="AA186" s="57"/>
      <c r="AB186" s="57"/>
      <c r="AC186" s="57"/>
      <c r="AD186" s="57"/>
      <c r="AE186" s="57"/>
      <c r="AF186" s="57">
        <v>1</v>
      </c>
      <c r="AG186" s="57">
        <v>1</v>
      </c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>
        <v>1</v>
      </c>
      <c r="AU186" s="57"/>
      <c r="AV186" s="57"/>
      <c r="AW186" s="57"/>
      <c r="AX186" s="57"/>
      <c r="AY186" s="57">
        <v>1</v>
      </c>
      <c r="AZ186" s="57">
        <v>1</v>
      </c>
      <c r="BA186" s="57"/>
      <c r="BB186" s="57"/>
    </row>
    <row r="187" spans="1:54" s="12" customFormat="1" ht="15" x14ac:dyDescent="0.2">
      <c r="A187" s="57" t="s">
        <v>59</v>
      </c>
      <c r="B187" s="58" t="s">
        <v>75</v>
      </c>
      <c r="C187" s="62" t="s">
        <v>146</v>
      </c>
      <c r="D187" s="62" t="s">
        <v>77</v>
      </c>
      <c r="E187" s="63" t="s">
        <v>63</v>
      </c>
      <c r="F187" s="61" t="s">
        <v>4</v>
      </c>
      <c r="G187" s="62" t="s">
        <v>147</v>
      </c>
      <c r="H187" s="130">
        <f>SUM(I187:N187)</f>
        <v>74.399999999999991</v>
      </c>
      <c r="I187" s="131">
        <v>45.1</v>
      </c>
      <c r="J187" s="131">
        <v>10.4</v>
      </c>
      <c r="K187" s="131">
        <v>6.8</v>
      </c>
      <c r="L187" s="131">
        <v>6.1</v>
      </c>
      <c r="M187" s="131">
        <v>0</v>
      </c>
      <c r="N187" s="131">
        <v>6</v>
      </c>
      <c r="O187" s="62" t="s">
        <v>79</v>
      </c>
      <c r="P187" s="62" t="s">
        <v>73</v>
      </c>
      <c r="Q187" s="73" t="s">
        <v>108</v>
      </c>
      <c r="R187" s="63">
        <v>525</v>
      </c>
      <c r="S187" s="140" t="s">
        <v>81</v>
      </c>
      <c r="T187" s="63">
        <v>2</v>
      </c>
      <c r="U187" s="63"/>
      <c r="V187" s="63"/>
      <c r="W187" s="63"/>
      <c r="X187" s="63"/>
      <c r="Y187" s="63"/>
      <c r="Z187" s="63"/>
      <c r="AA187" s="63"/>
      <c r="AB187" s="63"/>
      <c r="AC187" s="63"/>
      <c r="AD187" s="63">
        <v>1</v>
      </c>
      <c r="AE187" s="63"/>
      <c r="AF187" s="63"/>
      <c r="AG187" s="63"/>
      <c r="AH187" s="63">
        <v>1</v>
      </c>
      <c r="AI187" s="63"/>
      <c r="AJ187" s="63">
        <v>1</v>
      </c>
      <c r="AK187" s="63"/>
      <c r="AL187" s="63">
        <v>1</v>
      </c>
      <c r="AM187" s="63">
        <v>1</v>
      </c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 t="s">
        <v>82</v>
      </c>
    </row>
    <row r="188" spans="1:54" s="12" customFormat="1" ht="22.5" x14ac:dyDescent="0.2">
      <c r="A188" s="57" t="s">
        <v>59</v>
      </c>
      <c r="B188" s="78" t="s">
        <v>68</v>
      </c>
      <c r="C188" s="64" t="s">
        <v>148</v>
      </c>
      <c r="D188" s="64" t="s">
        <v>149</v>
      </c>
      <c r="E188" s="57" t="s">
        <v>71</v>
      </c>
      <c r="F188" s="79" t="s">
        <v>4</v>
      </c>
      <c r="G188" s="64"/>
      <c r="H188" s="29">
        <v>74.8</v>
      </c>
      <c r="I188" s="22">
        <v>44.2</v>
      </c>
      <c r="J188" s="30"/>
      <c r="K188" s="22">
        <v>4.4000000000000004</v>
      </c>
      <c r="L188" s="22">
        <v>9</v>
      </c>
      <c r="M188" s="22">
        <v>8.4</v>
      </c>
      <c r="N188" s="22">
        <v>8.8000000000000007</v>
      </c>
      <c r="O188" s="64" t="s">
        <v>72</v>
      </c>
      <c r="P188" s="64" t="s">
        <v>73</v>
      </c>
      <c r="Q188" s="105" t="s">
        <v>150</v>
      </c>
      <c r="R188" s="57">
        <v>262</v>
      </c>
      <c r="S188" s="140" t="s">
        <v>151</v>
      </c>
      <c r="T188" s="57">
        <v>1</v>
      </c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>
        <v>1</v>
      </c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</row>
    <row r="189" spans="1:54" s="12" customFormat="1" ht="22.5" x14ac:dyDescent="0.2">
      <c r="A189" s="57" t="s">
        <v>59</v>
      </c>
      <c r="B189" s="78" t="s">
        <v>60</v>
      </c>
      <c r="C189" s="64" t="s">
        <v>152</v>
      </c>
      <c r="D189" s="64" t="s">
        <v>93</v>
      </c>
      <c r="E189" s="57" t="s">
        <v>63</v>
      </c>
      <c r="F189" s="79" t="s">
        <v>9</v>
      </c>
      <c r="G189" s="64" t="s">
        <v>88</v>
      </c>
      <c r="H189" s="29">
        <v>46.1</v>
      </c>
      <c r="I189" s="22">
        <v>23.6</v>
      </c>
      <c r="J189" s="22">
        <v>7.8</v>
      </c>
      <c r="K189" s="22">
        <v>0</v>
      </c>
      <c r="L189" s="22">
        <v>6.3</v>
      </c>
      <c r="M189" s="22">
        <v>0</v>
      </c>
      <c r="N189" s="22">
        <v>8.4</v>
      </c>
      <c r="O189" s="64" t="s">
        <v>94</v>
      </c>
      <c r="P189" s="57" t="s">
        <v>153</v>
      </c>
      <c r="Q189" s="105">
        <v>0</v>
      </c>
      <c r="R189" s="57">
        <v>0</v>
      </c>
      <c r="S189" s="140" t="s">
        <v>67</v>
      </c>
      <c r="T189" s="57">
        <v>3</v>
      </c>
      <c r="U189" s="57"/>
      <c r="V189" s="57">
        <v>1</v>
      </c>
      <c r="W189" s="57"/>
      <c r="X189" s="57"/>
      <c r="Y189" s="57"/>
      <c r="Z189" s="57"/>
      <c r="AA189" s="57"/>
      <c r="AB189" s="57"/>
      <c r="AC189" s="57"/>
      <c r="AD189" s="57"/>
      <c r="AE189" s="57"/>
      <c r="AF189" s="57">
        <v>1</v>
      </c>
      <c r="AG189" s="57">
        <v>1</v>
      </c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>
        <v>1</v>
      </c>
      <c r="AU189" s="57"/>
      <c r="AV189" s="57"/>
      <c r="AW189" s="57"/>
      <c r="AX189" s="57"/>
      <c r="AY189" s="57">
        <v>1</v>
      </c>
      <c r="AZ189" s="57">
        <v>1</v>
      </c>
      <c r="BA189" s="57"/>
      <c r="BB189" s="57"/>
    </row>
    <row r="190" spans="1:54" s="12" customFormat="1" ht="33.75" x14ac:dyDescent="0.2">
      <c r="A190" s="57" t="s">
        <v>59</v>
      </c>
      <c r="B190" s="78" t="s">
        <v>68</v>
      </c>
      <c r="C190" s="64" t="s">
        <v>121</v>
      </c>
      <c r="D190" s="64" t="s">
        <v>154</v>
      </c>
      <c r="E190" s="57" t="s">
        <v>71</v>
      </c>
      <c r="F190" s="79" t="s">
        <v>9</v>
      </c>
      <c r="G190" s="64" t="s">
        <v>155</v>
      </c>
      <c r="H190" s="29">
        <v>47.5</v>
      </c>
      <c r="I190" s="22">
        <v>26.9</v>
      </c>
      <c r="J190" s="30"/>
      <c r="K190" s="22">
        <v>5.5</v>
      </c>
      <c r="L190" s="22">
        <v>7.9</v>
      </c>
      <c r="M190" s="22">
        <v>0</v>
      </c>
      <c r="N190" s="22">
        <v>7.2</v>
      </c>
      <c r="O190" s="64" t="s">
        <v>72</v>
      </c>
      <c r="P190" s="64" t="s">
        <v>132</v>
      </c>
      <c r="Q190" s="105" t="s">
        <v>90</v>
      </c>
      <c r="R190" s="57">
        <v>65</v>
      </c>
      <c r="S190" s="140" t="s">
        <v>156</v>
      </c>
      <c r="T190" s="57">
        <v>1</v>
      </c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>
        <v>1</v>
      </c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</row>
    <row r="191" spans="1:54" s="12" customFormat="1" ht="33.75" x14ac:dyDescent="0.2">
      <c r="A191" s="57" t="s">
        <v>59</v>
      </c>
      <c r="B191" s="78" t="s">
        <v>68</v>
      </c>
      <c r="C191" s="64" t="s">
        <v>116</v>
      </c>
      <c r="D191" s="64" t="s">
        <v>157</v>
      </c>
      <c r="E191" s="57" t="s">
        <v>71</v>
      </c>
      <c r="F191" s="79" t="s">
        <v>9</v>
      </c>
      <c r="G191" s="64" t="s">
        <v>118</v>
      </c>
      <c r="H191" s="29">
        <v>48.38</v>
      </c>
      <c r="I191" s="22">
        <v>31.6</v>
      </c>
      <c r="J191" s="30"/>
      <c r="K191" s="22">
        <v>1.4</v>
      </c>
      <c r="L191" s="22">
        <v>7.4</v>
      </c>
      <c r="M191" s="22">
        <v>0</v>
      </c>
      <c r="N191" s="22">
        <v>8</v>
      </c>
      <c r="O191" s="64" t="s">
        <v>72</v>
      </c>
      <c r="P191" s="64" t="s">
        <v>73</v>
      </c>
      <c r="Q191" s="105" t="s">
        <v>66</v>
      </c>
      <c r="R191" s="57">
        <v>135</v>
      </c>
      <c r="S191" s="140" t="s">
        <v>158</v>
      </c>
      <c r="T191" s="57">
        <v>1</v>
      </c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>
        <v>1</v>
      </c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</row>
    <row r="192" spans="1:54" s="12" customFormat="1" ht="33.75" x14ac:dyDescent="0.2">
      <c r="A192" s="57" t="s">
        <v>59</v>
      </c>
      <c r="B192" s="78" t="s">
        <v>68</v>
      </c>
      <c r="C192" s="64" t="s">
        <v>159</v>
      </c>
      <c r="D192" s="64" t="s">
        <v>160</v>
      </c>
      <c r="E192" s="57" t="s">
        <v>71</v>
      </c>
      <c r="F192" s="79" t="s">
        <v>9</v>
      </c>
      <c r="G192" s="64" t="s">
        <v>155</v>
      </c>
      <c r="H192" s="29">
        <v>49.6</v>
      </c>
      <c r="I192" s="22">
        <v>37.5</v>
      </c>
      <c r="J192" s="30"/>
      <c r="K192" s="22">
        <v>0</v>
      </c>
      <c r="L192" s="22">
        <v>5.9</v>
      </c>
      <c r="M192" s="22">
        <v>0</v>
      </c>
      <c r="N192" s="22">
        <v>6.2</v>
      </c>
      <c r="O192" s="64" t="s">
        <v>72</v>
      </c>
      <c r="P192" s="64" t="s">
        <v>73</v>
      </c>
      <c r="Q192" s="105" t="s">
        <v>102</v>
      </c>
      <c r="R192" s="57">
        <v>155</v>
      </c>
      <c r="S192" s="140" t="s">
        <v>156</v>
      </c>
      <c r="T192" s="57">
        <v>1</v>
      </c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>
        <v>1</v>
      </c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</row>
    <row r="193" spans="1:54" s="12" customFormat="1" ht="45" x14ac:dyDescent="0.2">
      <c r="A193" s="57" t="s">
        <v>59</v>
      </c>
      <c r="B193" s="78" t="s">
        <v>68</v>
      </c>
      <c r="C193" s="64" t="s">
        <v>161</v>
      </c>
      <c r="D193" s="64" t="s">
        <v>162</v>
      </c>
      <c r="E193" s="57" t="s">
        <v>71</v>
      </c>
      <c r="F193" s="79" t="s">
        <v>9</v>
      </c>
      <c r="G193" s="64" t="s">
        <v>163</v>
      </c>
      <c r="H193" s="29">
        <v>50.8</v>
      </c>
      <c r="I193" s="22">
        <v>29.9</v>
      </c>
      <c r="J193" s="30"/>
      <c r="K193" s="22">
        <v>0</v>
      </c>
      <c r="L193" s="22">
        <v>5.3</v>
      </c>
      <c r="M193" s="22">
        <v>8</v>
      </c>
      <c r="N193" s="22">
        <v>7.6</v>
      </c>
      <c r="O193" s="64" t="s">
        <v>72</v>
      </c>
      <c r="P193" s="64" t="s">
        <v>73</v>
      </c>
      <c r="Q193" s="105" t="s">
        <v>150</v>
      </c>
      <c r="R193" s="57">
        <v>273</v>
      </c>
      <c r="S193" s="140" t="s">
        <v>164</v>
      </c>
      <c r="T193" s="57">
        <v>1</v>
      </c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>
        <v>1</v>
      </c>
      <c r="AS193" s="57"/>
      <c r="AT193" s="57"/>
      <c r="AU193" s="57"/>
      <c r="AV193" s="57"/>
      <c r="AW193" s="57">
        <v>1</v>
      </c>
      <c r="AX193" s="57"/>
      <c r="AY193" s="57"/>
      <c r="AZ193" s="57"/>
      <c r="BA193" s="57"/>
      <c r="BB193" s="57"/>
    </row>
    <row r="194" spans="1:54" s="12" customFormat="1" ht="56.25" x14ac:dyDescent="0.2">
      <c r="A194" s="57" t="s">
        <v>59</v>
      </c>
      <c r="B194" s="78" t="s">
        <v>68</v>
      </c>
      <c r="C194" s="64" t="s">
        <v>636</v>
      </c>
      <c r="D194" s="64" t="s">
        <v>165</v>
      </c>
      <c r="E194" s="57" t="s">
        <v>71</v>
      </c>
      <c r="F194" s="79" t="s">
        <v>9</v>
      </c>
      <c r="G194" s="64" t="s">
        <v>166</v>
      </c>
      <c r="H194" s="29">
        <v>51.1</v>
      </c>
      <c r="I194" s="22">
        <v>29.8</v>
      </c>
      <c r="J194" s="30"/>
      <c r="K194" s="22">
        <v>0</v>
      </c>
      <c r="L194" s="22">
        <v>6.8</v>
      </c>
      <c r="M194" s="22">
        <v>8.3000000000000007</v>
      </c>
      <c r="N194" s="22">
        <v>6.2</v>
      </c>
      <c r="O194" s="64" t="s">
        <v>167</v>
      </c>
      <c r="P194" s="64" t="s">
        <v>168</v>
      </c>
      <c r="Q194" s="81" t="s">
        <v>111</v>
      </c>
      <c r="R194" s="57">
        <v>33</v>
      </c>
      <c r="S194" s="140" t="s">
        <v>151</v>
      </c>
      <c r="T194" s="57">
        <v>1</v>
      </c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>
        <v>1</v>
      </c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</row>
    <row r="195" spans="1:54" s="12" customFormat="1" ht="56.25" x14ac:dyDescent="0.2">
      <c r="A195" s="57" t="s">
        <v>59</v>
      </c>
      <c r="B195" s="78" t="s">
        <v>68</v>
      </c>
      <c r="C195" s="64" t="s">
        <v>169</v>
      </c>
      <c r="D195" s="64" t="s">
        <v>170</v>
      </c>
      <c r="E195" s="57" t="s">
        <v>71</v>
      </c>
      <c r="F195" s="79" t="s">
        <v>9</v>
      </c>
      <c r="G195" s="64" t="s">
        <v>171</v>
      </c>
      <c r="H195" s="29">
        <v>51.6</v>
      </c>
      <c r="I195" s="22">
        <v>28.7</v>
      </c>
      <c r="J195" s="30"/>
      <c r="K195" s="22">
        <v>0.4</v>
      </c>
      <c r="L195" s="22">
        <v>8.6</v>
      </c>
      <c r="M195" s="22">
        <v>8.1</v>
      </c>
      <c r="N195" s="22">
        <v>5.8</v>
      </c>
      <c r="O195" s="64" t="s">
        <v>72</v>
      </c>
      <c r="P195" s="64" t="s">
        <v>73</v>
      </c>
      <c r="Q195" s="57" t="s">
        <v>66</v>
      </c>
      <c r="R195" s="57">
        <v>132</v>
      </c>
      <c r="S195" s="140" t="s">
        <v>172</v>
      </c>
      <c r="T195" s="57">
        <v>1</v>
      </c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>
        <v>1</v>
      </c>
    </row>
    <row r="196" spans="1:54" s="12" customFormat="1" ht="33.75" x14ac:dyDescent="0.2">
      <c r="A196" s="57" t="s">
        <v>59</v>
      </c>
      <c r="B196" s="78" t="s">
        <v>68</v>
      </c>
      <c r="C196" s="64" t="s">
        <v>173</v>
      </c>
      <c r="D196" s="64" t="s">
        <v>174</v>
      </c>
      <c r="E196" s="57" t="s">
        <v>71</v>
      </c>
      <c r="F196" s="79" t="s">
        <v>9</v>
      </c>
      <c r="G196" s="64" t="s">
        <v>175</v>
      </c>
      <c r="H196" s="29">
        <v>52.3</v>
      </c>
      <c r="I196" s="22">
        <v>29.4</v>
      </c>
      <c r="J196" s="30"/>
      <c r="K196" s="22">
        <v>0</v>
      </c>
      <c r="L196" s="22">
        <v>8.1999999999999993</v>
      </c>
      <c r="M196" s="22">
        <v>8.5</v>
      </c>
      <c r="N196" s="22">
        <v>6.2</v>
      </c>
      <c r="O196" s="64" t="s">
        <v>72</v>
      </c>
      <c r="P196" s="64" t="s">
        <v>132</v>
      </c>
      <c r="Q196" s="57" t="s">
        <v>90</v>
      </c>
      <c r="R196" s="57">
        <v>88</v>
      </c>
      <c r="S196" s="140" t="s">
        <v>133</v>
      </c>
      <c r="T196" s="57">
        <v>1</v>
      </c>
      <c r="U196" s="57"/>
      <c r="V196" s="57">
        <v>1</v>
      </c>
      <c r="W196" s="57"/>
      <c r="X196" s="57"/>
      <c r="Y196" s="57"/>
      <c r="Z196" s="57"/>
      <c r="AA196" s="57">
        <v>1</v>
      </c>
      <c r="AB196" s="57"/>
      <c r="AC196" s="57"/>
      <c r="AD196" s="57"/>
      <c r="AE196" s="57"/>
      <c r="AF196" s="57"/>
      <c r="AG196" s="57">
        <v>1</v>
      </c>
      <c r="AH196" s="57"/>
      <c r="AI196" s="57"/>
      <c r="AJ196" s="57"/>
      <c r="AK196" s="57"/>
      <c r="AL196" s="57"/>
      <c r="AM196" s="57"/>
      <c r="AN196" s="57">
        <v>1</v>
      </c>
      <c r="AO196" s="57"/>
      <c r="AP196" s="57"/>
      <c r="AQ196" s="57">
        <v>1</v>
      </c>
      <c r="AR196" s="57"/>
      <c r="AS196" s="57"/>
      <c r="AT196" s="57"/>
      <c r="AU196" s="57"/>
      <c r="AV196" s="57"/>
      <c r="AW196" s="57">
        <v>1</v>
      </c>
      <c r="AX196" s="57"/>
      <c r="AY196" s="57">
        <v>1</v>
      </c>
      <c r="AZ196" s="57"/>
      <c r="BA196" s="57"/>
      <c r="BB196" s="57"/>
    </row>
    <row r="197" spans="1:54" s="12" customFormat="1" ht="45" x14ac:dyDescent="0.2">
      <c r="A197" s="57" t="s">
        <v>59</v>
      </c>
      <c r="B197" s="78" t="s">
        <v>60</v>
      </c>
      <c r="C197" s="64" t="s">
        <v>176</v>
      </c>
      <c r="D197" s="64" t="s">
        <v>177</v>
      </c>
      <c r="E197" s="57" t="s">
        <v>178</v>
      </c>
      <c r="F197" s="79" t="s">
        <v>9</v>
      </c>
      <c r="G197" s="64" t="s">
        <v>179</v>
      </c>
      <c r="H197" s="29">
        <v>58.8</v>
      </c>
      <c r="I197" s="22">
        <v>26.6</v>
      </c>
      <c r="J197" s="22">
        <v>12</v>
      </c>
      <c r="K197" s="22">
        <v>0</v>
      </c>
      <c r="L197" s="22">
        <v>5.9</v>
      </c>
      <c r="M197" s="31">
        <v>8.1</v>
      </c>
      <c r="N197" s="22">
        <v>6.2</v>
      </c>
      <c r="O197" s="64" t="s">
        <v>94</v>
      </c>
      <c r="P197" s="57" t="s">
        <v>101</v>
      </c>
      <c r="Q197" s="81" t="s">
        <v>180</v>
      </c>
      <c r="R197" s="57">
        <v>0</v>
      </c>
      <c r="S197" s="140" t="s">
        <v>181</v>
      </c>
      <c r="T197" s="57">
        <v>3</v>
      </c>
      <c r="U197" s="57"/>
      <c r="V197" s="57"/>
      <c r="W197" s="57"/>
      <c r="X197" s="57"/>
      <c r="Y197" s="57">
        <v>1</v>
      </c>
      <c r="Z197" s="57"/>
      <c r="AA197" s="57"/>
      <c r="AB197" s="57"/>
      <c r="AC197" s="57"/>
      <c r="AD197" s="57">
        <v>1</v>
      </c>
      <c r="AE197" s="57"/>
      <c r="AF197" s="57"/>
      <c r="AG197" s="57"/>
      <c r="AH197" s="57">
        <v>1</v>
      </c>
      <c r="AI197" s="57"/>
      <c r="AJ197" s="57">
        <v>1</v>
      </c>
      <c r="AK197" s="57"/>
      <c r="AL197" s="57">
        <v>1</v>
      </c>
      <c r="AM197" s="57">
        <v>1</v>
      </c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</row>
    <row r="198" spans="1:54" s="12" customFormat="1" ht="45" x14ac:dyDescent="0.2">
      <c r="A198" s="57" t="s">
        <v>59</v>
      </c>
      <c r="B198" s="78" t="s">
        <v>60</v>
      </c>
      <c r="C198" s="64" t="s">
        <v>182</v>
      </c>
      <c r="D198" s="64" t="s">
        <v>177</v>
      </c>
      <c r="E198" s="57" t="s">
        <v>63</v>
      </c>
      <c r="F198" s="79" t="s">
        <v>9</v>
      </c>
      <c r="G198" s="64" t="s">
        <v>179</v>
      </c>
      <c r="H198" s="29">
        <v>60.3</v>
      </c>
      <c r="I198" s="22">
        <v>29.4</v>
      </c>
      <c r="J198" s="22">
        <v>9.3000000000000007</v>
      </c>
      <c r="K198" s="22">
        <v>0</v>
      </c>
      <c r="L198" s="22">
        <v>7.8</v>
      </c>
      <c r="M198" s="31">
        <v>8.1999999999999993</v>
      </c>
      <c r="N198" s="22">
        <v>5.6</v>
      </c>
      <c r="O198" s="64" t="s">
        <v>94</v>
      </c>
      <c r="P198" s="57" t="s">
        <v>101</v>
      </c>
      <c r="Q198" s="81" t="s">
        <v>180</v>
      </c>
      <c r="R198" s="57">
        <v>0</v>
      </c>
      <c r="S198" s="140" t="s">
        <v>181</v>
      </c>
      <c r="T198" s="57">
        <v>3</v>
      </c>
      <c r="U198" s="57"/>
      <c r="V198" s="57"/>
      <c r="W198" s="57"/>
      <c r="X198" s="57"/>
      <c r="Y198" s="57">
        <v>1</v>
      </c>
      <c r="Z198" s="57"/>
      <c r="AA198" s="57"/>
      <c r="AB198" s="57"/>
      <c r="AC198" s="57"/>
      <c r="AD198" s="57"/>
      <c r="AE198" s="57"/>
      <c r="AF198" s="57"/>
      <c r="AG198" s="57"/>
      <c r="AH198" s="57">
        <v>1</v>
      </c>
      <c r="AI198" s="57"/>
      <c r="AJ198" s="57"/>
      <c r="AK198" s="57"/>
      <c r="AL198" s="57"/>
      <c r="AM198" s="57"/>
      <c r="AN198" s="57"/>
      <c r="AO198" s="57">
        <v>1</v>
      </c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</row>
    <row r="199" spans="1:54" s="12" customFormat="1" ht="22.5" x14ac:dyDescent="0.2">
      <c r="A199" s="57" t="s">
        <v>59</v>
      </c>
      <c r="B199" s="78" t="s">
        <v>60</v>
      </c>
      <c r="C199" s="64" t="s">
        <v>183</v>
      </c>
      <c r="D199" s="57" t="s">
        <v>184</v>
      </c>
      <c r="E199" s="57" t="s">
        <v>71</v>
      </c>
      <c r="F199" s="79" t="s">
        <v>9</v>
      </c>
      <c r="G199" s="64" t="s">
        <v>185</v>
      </c>
      <c r="H199" s="29">
        <v>60.6</v>
      </c>
      <c r="I199" s="22">
        <v>39.4</v>
      </c>
      <c r="J199" s="22">
        <v>8.4</v>
      </c>
      <c r="K199" s="22">
        <v>0</v>
      </c>
      <c r="L199" s="22">
        <v>7.2</v>
      </c>
      <c r="M199" s="22">
        <v>0</v>
      </c>
      <c r="N199" s="22">
        <v>5.6</v>
      </c>
      <c r="O199" s="64" t="s">
        <v>94</v>
      </c>
      <c r="P199" s="57" t="s">
        <v>65</v>
      </c>
      <c r="Q199" s="57" t="s">
        <v>90</v>
      </c>
      <c r="R199" s="57">
        <v>64</v>
      </c>
      <c r="S199" s="140" t="s">
        <v>67</v>
      </c>
      <c r="T199" s="57">
        <v>3</v>
      </c>
      <c r="U199" s="57">
        <v>1</v>
      </c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</row>
    <row r="200" spans="1:54" s="12" customFormat="1" ht="56.25" x14ac:dyDescent="0.2">
      <c r="A200" s="57" t="s">
        <v>59</v>
      </c>
      <c r="B200" s="78" t="s">
        <v>68</v>
      </c>
      <c r="C200" s="64" t="s">
        <v>186</v>
      </c>
      <c r="D200" s="64" t="s">
        <v>187</v>
      </c>
      <c r="E200" s="57" t="s">
        <v>71</v>
      </c>
      <c r="F200" s="79" t="s">
        <v>9</v>
      </c>
      <c r="G200" s="64" t="s">
        <v>166</v>
      </c>
      <c r="H200" s="29">
        <v>61.8</v>
      </c>
      <c r="I200" s="22">
        <v>37.6</v>
      </c>
      <c r="J200" s="30"/>
      <c r="K200" s="22">
        <v>0</v>
      </c>
      <c r="L200" s="22">
        <v>6.5</v>
      </c>
      <c r="M200" s="22">
        <v>8.5</v>
      </c>
      <c r="N200" s="22">
        <v>9.1999999999999993</v>
      </c>
      <c r="O200" s="64" t="s">
        <v>72</v>
      </c>
      <c r="P200" s="64" t="s">
        <v>73</v>
      </c>
      <c r="Q200" s="57" t="s">
        <v>66</v>
      </c>
      <c r="R200" s="57">
        <v>104</v>
      </c>
      <c r="S200" s="140" t="s">
        <v>188</v>
      </c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>
        <v>1</v>
      </c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</row>
    <row r="201" spans="1:54" s="12" customFormat="1" ht="22.5" x14ac:dyDescent="0.2">
      <c r="A201" s="57" t="s">
        <v>59</v>
      </c>
      <c r="B201" s="78" t="s">
        <v>68</v>
      </c>
      <c r="C201" s="64" t="s">
        <v>189</v>
      </c>
      <c r="D201" s="64" t="s">
        <v>190</v>
      </c>
      <c r="E201" s="57" t="s">
        <v>71</v>
      </c>
      <c r="F201" s="79" t="s">
        <v>9</v>
      </c>
      <c r="G201" s="64" t="s">
        <v>191</v>
      </c>
      <c r="H201" s="29">
        <v>62.4</v>
      </c>
      <c r="I201" s="22">
        <v>40.4</v>
      </c>
      <c r="J201" s="30"/>
      <c r="K201" s="22">
        <v>0</v>
      </c>
      <c r="L201" s="22">
        <v>6.5</v>
      </c>
      <c r="M201" s="22">
        <v>7.9</v>
      </c>
      <c r="N201" s="22">
        <v>7.6</v>
      </c>
      <c r="O201" s="64" t="s">
        <v>72</v>
      </c>
      <c r="P201" s="64" t="s">
        <v>73</v>
      </c>
      <c r="Q201" s="57" t="s">
        <v>66</v>
      </c>
      <c r="R201" s="57">
        <v>104</v>
      </c>
      <c r="S201" s="140" t="s">
        <v>138</v>
      </c>
      <c r="T201" s="57">
        <v>1</v>
      </c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>
        <v>1</v>
      </c>
      <c r="AX201" s="57"/>
      <c r="AY201" s="57"/>
      <c r="AZ201" s="57"/>
      <c r="BA201" s="57"/>
      <c r="BB201" s="57"/>
    </row>
    <row r="202" spans="1:54" s="12" customFormat="1" ht="22.5" x14ac:dyDescent="0.2">
      <c r="A202" s="57" t="s">
        <v>59</v>
      </c>
      <c r="B202" s="78" t="s">
        <v>85</v>
      </c>
      <c r="C202" s="64" t="s">
        <v>192</v>
      </c>
      <c r="D202" s="57" t="s">
        <v>193</v>
      </c>
      <c r="E202" s="57" t="s">
        <v>71</v>
      </c>
      <c r="F202" s="79" t="s">
        <v>11</v>
      </c>
      <c r="G202" s="64" t="s">
        <v>88</v>
      </c>
      <c r="H202" s="29">
        <v>12.1</v>
      </c>
      <c r="I202" s="22">
        <v>0</v>
      </c>
      <c r="J202" s="22">
        <v>0</v>
      </c>
      <c r="K202" s="22">
        <v>0</v>
      </c>
      <c r="L202" s="22">
        <v>6.3</v>
      </c>
      <c r="M202" s="22">
        <v>0</v>
      </c>
      <c r="N202" s="22">
        <v>5.8</v>
      </c>
      <c r="O202" s="64" t="s">
        <v>194</v>
      </c>
      <c r="P202" s="64" t="s">
        <v>89</v>
      </c>
      <c r="Q202" s="81" t="s">
        <v>180</v>
      </c>
      <c r="R202" s="57">
        <v>0</v>
      </c>
      <c r="S202" s="140" t="s">
        <v>91</v>
      </c>
      <c r="T202" s="57">
        <v>1</v>
      </c>
      <c r="U202" s="57"/>
      <c r="V202" s="57"/>
      <c r="W202" s="57"/>
      <c r="X202" s="57">
        <v>1</v>
      </c>
      <c r="Y202" s="57"/>
      <c r="Z202" s="57">
        <v>1</v>
      </c>
      <c r="AA202" s="57">
        <v>1</v>
      </c>
      <c r="AB202" s="57">
        <v>1</v>
      </c>
      <c r="AC202" s="57"/>
      <c r="AD202" s="57"/>
      <c r="AE202" s="57"/>
      <c r="AF202" s="57">
        <v>1</v>
      </c>
      <c r="AG202" s="57"/>
      <c r="AH202" s="57">
        <v>1</v>
      </c>
      <c r="AI202" s="57"/>
      <c r="AJ202" s="57"/>
      <c r="AK202" s="57"/>
      <c r="AL202" s="57"/>
      <c r="AM202" s="57"/>
      <c r="AN202" s="57"/>
      <c r="AO202" s="57">
        <v>1</v>
      </c>
      <c r="AP202" s="57"/>
      <c r="AQ202" s="57">
        <v>1</v>
      </c>
      <c r="AR202" s="57">
        <v>1</v>
      </c>
      <c r="AS202" s="57"/>
      <c r="AT202" s="57"/>
      <c r="AU202" s="57"/>
      <c r="AV202" s="57"/>
      <c r="AW202" s="57">
        <v>1</v>
      </c>
      <c r="AX202" s="57"/>
      <c r="AY202" s="57"/>
      <c r="AZ202" s="57"/>
      <c r="BA202" s="57"/>
      <c r="BB202" s="57">
        <v>1</v>
      </c>
    </row>
    <row r="203" spans="1:54" s="12" customFormat="1" ht="22.5" x14ac:dyDescent="0.2">
      <c r="A203" s="57" t="s">
        <v>59</v>
      </c>
      <c r="B203" s="78" t="s">
        <v>85</v>
      </c>
      <c r="C203" s="64" t="s">
        <v>192</v>
      </c>
      <c r="D203" s="57" t="s">
        <v>195</v>
      </c>
      <c r="E203" s="57" t="s">
        <v>71</v>
      </c>
      <c r="F203" s="79" t="s">
        <v>11</v>
      </c>
      <c r="G203" s="64" t="s">
        <v>88</v>
      </c>
      <c r="H203" s="29">
        <v>12.1</v>
      </c>
      <c r="I203" s="22">
        <v>0</v>
      </c>
      <c r="J203" s="22">
        <v>0</v>
      </c>
      <c r="K203" s="22">
        <v>0</v>
      </c>
      <c r="L203" s="22">
        <v>6.3</v>
      </c>
      <c r="M203" s="22">
        <v>0</v>
      </c>
      <c r="N203" s="22">
        <v>5.8</v>
      </c>
      <c r="O203" s="64" t="s">
        <v>194</v>
      </c>
      <c r="P203" s="64" t="s">
        <v>89</v>
      </c>
      <c r="Q203" s="81" t="s">
        <v>180</v>
      </c>
      <c r="R203" s="57">
        <v>0</v>
      </c>
      <c r="S203" s="140" t="s">
        <v>91</v>
      </c>
      <c r="T203" s="57">
        <v>1</v>
      </c>
      <c r="U203" s="57"/>
      <c r="V203" s="57">
        <v>1</v>
      </c>
      <c r="W203" s="57">
        <v>1</v>
      </c>
      <c r="X203" s="57"/>
      <c r="Y203" s="57"/>
      <c r="Z203" s="57"/>
      <c r="AA203" s="57"/>
      <c r="AB203" s="57"/>
      <c r="AC203" s="57"/>
      <c r="AD203" s="57"/>
      <c r="AE203" s="57">
        <v>1</v>
      </c>
      <c r="AF203" s="57"/>
      <c r="AG203" s="57">
        <v>1</v>
      </c>
      <c r="AH203" s="57"/>
      <c r="AI203" s="57">
        <v>1</v>
      </c>
      <c r="AJ203" s="57"/>
      <c r="AK203" s="57">
        <v>1</v>
      </c>
      <c r="AL203" s="57"/>
      <c r="AM203" s="57"/>
      <c r="AN203" s="57">
        <v>1</v>
      </c>
      <c r="AO203" s="57"/>
      <c r="AP203" s="57"/>
      <c r="AQ203" s="57"/>
      <c r="AR203" s="57"/>
      <c r="AS203" s="57"/>
      <c r="AT203" s="57">
        <v>1</v>
      </c>
      <c r="AU203" s="57">
        <v>1</v>
      </c>
      <c r="AV203" s="57"/>
      <c r="AW203" s="57"/>
      <c r="AX203" s="57"/>
      <c r="AY203" s="57">
        <v>1</v>
      </c>
      <c r="AZ203" s="57">
        <v>1</v>
      </c>
      <c r="BA203" s="57"/>
      <c r="BB203" s="57"/>
    </row>
    <row r="204" spans="1:54" s="12" customFormat="1" ht="33.75" x14ac:dyDescent="0.2">
      <c r="A204" s="57" t="s">
        <v>59</v>
      </c>
      <c r="B204" s="78" t="s">
        <v>85</v>
      </c>
      <c r="C204" s="64" t="s">
        <v>196</v>
      </c>
      <c r="D204" s="57" t="s">
        <v>197</v>
      </c>
      <c r="E204" s="57" t="s">
        <v>71</v>
      </c>
      <c r="F204" s="79" t="s">
        <v>11</v>
      </c>
      <c r="G204" s="64" t="s">
        <v>88</v>
      </c>
      <c r="H204" s="29">
        <v>23.3</v>
      </c>
      <c r="I204" s="22">
        <v>6.4</v>
      </c>
      <c r="J204" s="22">
        <v>5.2</v>
      </c>
      <c r="K204" s="22">
        <v>0</v>
      </c>
      <c r="L204" s="22">
        <v>6.1</v>
      </c>
      <c r="M204" s="22">
        <v>0</v>
      </c>
      <c r="N204" s="22">
        <v>5.6</v>
      </c>
      <c r="O204" s="64" t="s">
        <v>198</v>
      </c>
      <c r="P204" s="64" t="s">
        <v>89</v>
      </c>
      <c r="Q204" s="81" t="s">
        <v>111</v>
      </c>
      <c r="R204" s="57">
        <v>42</v>
      </c>
      <c r="S204" s="140" t="s">
        <v>91</v>
      </c>
      <c r="T204" s="57">
        <v>1</v>
      </c>
      <c r="U204" s="57"/>
      <c r="V204" s="57"/>
      <c r="W204" s="57"/>
      <c r="X204" s="57">
        <v>1</v>
      </c>
      <c r="Y204" s="57"/>
      <c r="Z204" s="57">
        <v>1</v>
      </c>
      <c r="AA204" s="57">
        <v>1</v>
      </c>
      <c r="AB204" s="57">
        <v>1</v>
      </c>
      <c r="AC204" s="57"/>
      <c r="AD204" s="57"/>
      <c r="AE204" s="57"/>
      <c r="AF204" s="57">
        <v>1</v>
      </c>
      <c r="AG204" s="57"/>
      <c r="AH204" s="57">
        <v>1</v>
      </c>
      <c r="AI204" s="57"/>
      <c r="AJ204" s="57"/>
      <c r="AK204" s="57"/>
      <c r="AL204" s="57"/>
      <c r="AM204" s="57"/>
      <c r="AN204" s="57">
        <v>1</v>
      </c>
      <c r="AO204" s="57">
        <v>1</v>
      </c>
      <c r="AP204" s="57"/>
      <c r="AQ204" s="57">
        <v>1</v>
      </c>
      <c r="AR204" s="57">
        <v>1</v>
      </c>
      <c r="AS204" s="57"/>
      <c r="AT204" s="57"/>
      <c r="AU204" s="57"/>
      <c r="AV204" s="57"/>
      <c r="AW204" s="57">
        <v>1</v>
      </c>
      <c r="AX204" s="57"/>
      <c r="AY204" s="57"/>
      <c r="AZ204" s="57"/>
      <c r="BA204" s="57"/>
      <c r="BB204" s="57">
        <v>1</v>
      </c>
    </row>
    <row r="205" spans="1:54" s="12" customFormat="1" ht="33.75" x14ac:dyDescent="0.2">
      <c r="A205" s="57" t="s">
        <v>59</v>
      </c>
      <c r="B205" s="78" t="s">
        <v>85</v>
      </c>
      <c r="C205" s="64" t="s">
        <v>196</v>
      </c>
      <c r="D205" s="57" t="s">
        <v>199</v>
      </c>
      <c r="E205" s="57" t="s">
        <v>71</v>
      </c>
      <c r="F205" s="79" t="s">
        <v>11</v>
      </c>
      <c r="G205" s="64" t="s">
        <v>88</v>
      </c>
      <c r="H205" s="29">
        <v>25.8</v>
      </c>
      <c r="I205" s="22">
        <v>9</v>
      </c>
      <c r="J205" s="22">
        <v>5.0999999999999996</v>
      </c>
      <c r="K205" s="22">
        <v>0</v>
      </c>
      <c r="L205" s="22">
        <v>6.1</v>
      </c>
      <c r="M205" s="22">
        <v>0</v>
      </c>
      <c r="N205" s="22">
        <v>5.6</v>
      </c>
      <c r="O205" s="64" t="s">
        <v>198</v>
      </c>
      <c r="P205" s="64" t="s">
        <v>89</v>
      </c>
      <c r="Q205" s="57" t="s">
        <v>90</v>
      </c>
      <c r="R205" s="57">
        <v>52</v>
      </c>
      <c r="S205" s="140" t="s">
        <v>91</v>
      </c>
      <c r="T205" s="57">
        <v>1</v>
      </c>
      <c r="U205" s="57"/>
      <c r="V205" s="57"/>
      <c r="W205" s="57"/>
      <c r="X205" s="57"/>
      <c r="Y205" s="57">
        <v>1</v>
      </c>
      <c r="Z205" s="57"/>
      <c r="AA205" s="57"/>
      <c r="AB205" s="57"/>
      <c r="AC205" s="57">
        <v>1</v>
      </c>
      <c r="AD205" s="57">
        <v>1</v>
      </c>
      <c r="AE205" s="57"/>
      <c r="AF205" s="57"/>
      <c r="AG205" s="57"/>
      <c r="AH205" s="57"/>
      <c r="AI205" s="57"/>
      <c r="AJ205" s="57">
        <v>1</v>
      </c>
      <c r="AK205" s="57"/>
      <c r="AL205" s="57">
        <v>1</v>
      </c>
      <c r="AM205" s="57">
        <v>1</v>
      </c>
      <c r="AN205" s="57"/>
      <c r="AO205" s="57"/>
      <c r="AP205" s="57">
        <v>1</v>
      </c>
      <c r="AQ205" s="57"/>
      <c r="AR205" s="57"/>
      <c r="AS205" s="57">
        <v>1</v>
      </c>
      <c r="AT205" s="57"/>
      <c r="AU205" s="57"/>
      <c r="AV205" s="57">
        <v>1</v>
      </c>
      <c r="AW205" s="57"/>
      <c r="AX205" s="57">
        <v>1</v>
      </c>
      <c r="AY205" s="57"/>
      <c r="AZ205" s="57"/>
      <c r="BA205" s="57">
        <v>1</v>
      </c>
      <c r="BB205" s="57"/>
    </row>
    <row r="206" spans="1:54" s="12" customFormat="1" ht="56.25" x14ac:dyDescent="0.2">
      <c r="A206" s="57" t="s">
        <v>59</v>
      </c>
      <c r="B206" s="78" t="s">
        <v>68</v>
      </c>
      <c r="C206" s="64" t="s">
        <v>200</v>
      </c>
      <c r="D206" s="64" t="s">
        <v>201</v>
      </c>
      <c r="E206" s="57" t="s">
        <v>71</v>
      </c>
      <c r="F206" s="79" t="s">
        <v>11</v>
      </c>
      <c r="G206" s="64" t="s">
        <v>166</v>
      </c>
      <c r="H206" s="29">
        <v>26</v>
      </c>
      <c r="I206" s="22">
        <v>13.9</v>
      </c>
      <c r="J206" s="30"/>
      <c r="K206" s="22">
        <v>0</v>
      </c>
      <c r="L206" s="22">
        <v>6.5</v>
      </c>
      <c r="M206" s="22">
        <v>0</v>
      </c>
      <c r="N206" s="22">
        <v>5.6</v>
      </c>
      <c r="O206" s="64" t="s">
        <v>167</v>
      </c>
      <c r="P206" s="64" t="s">
        <v>168</v>
      </c>
      <c r="Q206" s="57" t="s">
        <v>90</v>
      </c>
      <c r="R206" s="57">
        <v>93</v>
      </c>
      <c r="S206" s="140" t="s">
        <v>115</v>
      </c>
      <c r="T206" s="57">
        <v>1</v>
      </c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>
        <v>1</v>
      </c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</row>
    <row r="207" spans="1:54" s="12" customFormat="1" ht="22.5" x14ac:dyDescent="0.2">
      <c r="A207" s="57" t="s">
        <v>59</v>
      </c>
      <c r="B207" s="78" t="s">
        <v>68</v>
      </c>
      <c r="C207" s="64" t="s">
        <v>202</v>
      </c>
      <c r="D207" s="64" t="s">
        <v>203</v>
      </c>
      <c r="E207" s="57" t="s">
        <v>71</v>
      </c>
      <c r="F207" s="79" t="s">
        <v>11</v>
      </c>
      <c r="G207" s="64"/>
      <c r="H207" s="29">
        <v>28.5</v>
      </c>
      <c r="I207" s="22">
        <v>5.7</v>
      </c>
      <c r="J207" s="30"/>
      <c r="K207" s="22">
        <v>10.5</v>
      </c>
      <c r="L207" s="22">
        <v>5.5</v>
      </c>
      <c r="M207" s="22">
        <v>0</v>
      </c>
      <c r="N207" s="22">
        <v>6.8</v>
      </c>
      <c r="O207" s="64" t="s">
        <v>72</v>
      </c>
      <c r="P207" s="64" t="s">
        <v>132</v>
      </c>
      <c r="Q207" s="81" t="s">
        <v>111</v>
      </c>
      <c r="R207" s="57">
        <v>36</v>
      </c>
      <c r="S207" s="140" t="s">
        <v>115</v>
      </c>
      <c r="T207" s="57">
        <v>1</v>
      </c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>
        <v>1</v>
      </c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</row>
    <row r="208" spans="1:54" s="12" customFormat="1" ht="33.75" x14ac:dyDescent="0.2">
      <c r="A208" s="57" t="s">
        <v>59</v>
      </c>
      <c r="B208" s="78" t="s">
        <v>85</v>
      </c>
      <c r="C208" s="64" t="s">
        <v>204</v>
      </c>
      <c r="D208" s="57" t="s">
        <v>205</v>
      </c>
      <c r="E208" s="57" t="s">
        <v>71</v>
      </c>
      <c r="F208" s="79" t="s">
        <v>11</v>
      </c>
      <c r="G208" s="64" t="s">
        <v>88</v>
      </c>
      <c r="H208" s="29">
        <v>33.700000000000003</v>
      </c>
      <c r="I208" s="22">
        <v>7.1</v>
      </c>
      <c r="J208" s="22">
        <v>6.9</v>
      </c>
      <c r="K208" s="22">
        <v>0</v>
      </c>
      <c r="L208" s="22">
        <v>4.7</v>
      </c>
      <c r="M208" s="22">
        <v>8</v>
      </c>
      <c r="N208" s="22">
        <v>7</v>
      </c>
      <c r="O208" s="64" t="s">
        <v>198</v>
      </c>
      <c r="P208" s="64" t="s">
        <v>89</v>
      </c>
      <c r="Q208" s="57" t="s">
        <v>90</v>
      </c>
      <c r="R208" s="57">
        <v>60</v>
      </c>
      <c r="S208" s="140" t="s">
        <v>91</v>
      </c>
      <c r="T208" s="57">
        <v>1</v>
      </c>
      <c r="U208" s="57"/>
      <c r="V208" s="57">
        <v>1</v>
      </c>
      <c r="W208" s="57">
        <v>1</v>
      </c>
      <c r="X208" s="57"/>
      <c r="Y208" s="57"/>
      <c r="Z208" s="57"/>
      <c r="AA208" s="57"/>
      <c r="AB208" s="57"/>
      <c r="AC208" s="57"/>
      <c r="AD208" s="57"/>
      <c r="AE208" s="57">
        <v>1</v>
      </c>
      <c r="AF208" s="57"/>
      <c r="AG208" s="57">
        <v>1</v>
      </c>
      <c r="AH208" s="57"/>
      <c r="AI208" s="57">
        <v>1</v>
      </c>
      <c r="AJ208" s="57"/>
      <c r="AK208" s="57">
        <v>1</v>
      </c>
      <c r="AL208" s="57"/>
      <c r="AM208" s="57"/>
      <c r="AN208" s="57"/>
      <c r="AO208" s="57"/>
      <c r="AP208" s="57"/>
      <c r="AQ208" s="57"/>
      <c r="AR208" s="57"/>
      <c r="AS208" s="57"/>
      <c r="AT208" s="57">
        <v>1</v>
      </c>
      <c r="AU208" s="57">
        <v>1</v>
      </c>
      <c r="AV208" s="57"/>
      <c r="AW208" s="57"/>
      <c r="AX208" s="57"/>
      <c r="AY208" s="57">
        <v>1</v>
      </c>
      <c r="AZ208" s="57">
        <v>1</v>
      </c>
      <c r="BA208" s="57"/>
      <c r="BB208" s="57"/>
    </row>
    <row r="209" spans="1:54" s="12" customFormat="1" ht="33.75" x14ac:dyDescent="0.2">
      <c r="A209" s="57" t="s">
        <v>59</v>
      </c>
      <c r="B209" s="78" t="s">
        <v>68</v>
      </c>
      <c r="C209" s="64" t="s">
        <v>206</v>
      </c>
      <c r="D209" s="64" t="s">
        <v>207</v>
      </c>
      <c r="E209" s="57" t="s">
        <v>71</v>
      </c>
      <c r="F209" s="79" t="s">
        <v>11</v>
      </c>
      <c r="G209" s="64" t="s">
        <v>98</v>
      </c>
      <c r="H209" s="29">
        <v>33.72</v>
      </c>
      <c r="I209" s="22">
        <v>19.899999999999999</v>
      </c>
      <c r="J209" s="30"/>
      <c r="K209" s="22">
        <v>1.5</v>
      </c>
      <c r="L209" s="22">
        <v>6.1</v>
      </c>
      <c r="M209" s="22">
        <v>0</v>
      </c>
      <c r="N209" s="22">
        <v>6.2</v>
      </c>
      <c r="O209" s="64" t="s">
        <v>72</v>
      </c>
      <c r="P209" s="64" t="s">
        <v>73</v>
      </c>
      <c r="Q209" s="57" t="s">
        <v>90</v>
      </c>
      <c r="R209" s="57">
        <v>78</v>
      </c>
      <c r="S209" s="140" t="s">
        <v>138</v>
      </c>
      <c r="T209" s="57">
        <v>1</v>
      </c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>
        <v>1</v>
      </c>
      <c r="AX209" s="57"/>
      <c r="AY209" s="57"/>
      <c r="AZ209" s="57"/>
      <c r="BA209" s="57"/>
      <c r="BB209" s="57"/>
    </row>
    <row r="210" spans="1:54" s="12" customFormat="1" ht="33.75" x14ac:dyDescent="0.2">
      <c r="A210" s="57" t="s">
        <v>59</v>
      </c>
      <c r="B210" s="78" t="s">
        <v>68</v>
      </c>
      <c r="C210" s="64" t="s">
        <v>208</v>
      </c>
      <c r="D210" s="64" t="s">
        <v>209</v>
      </c>
      <c r="E210" s="57" t="s">
        <v>71</v>
      </c>
      <c r="F210" s="79" t="s">
        <v>11</v>
      </c>
      <c r="G210" s="64" t="s">
        <v>638</v>
      </c>
      <c r="H210" s="29">
        <v>38.1</v>
      </c>
      <c r="I210" s="22">
        <v>17</v>
      </c>
      <c r="J210" s="30"/>
      <c r="K210" s="22">
        <v>0</v>
      </c>
      <c r="L210" s="22">
        <v>8</v>
      </c>
      <c r="M210" s="22">
        <v>7.5</v>
      </c>
      <c r="N210" s="22">
        <v>5.6</v>
      </c>
      <c r="O210" s="64" t="s">
        <v>72</v>
      </c>
      <c r="P210" s="64" t="s">
        <v>132</v>
      </c>
      <c r="Q210" s="81" t="s">
        <v>111</v>
      </c>
      <c r="R210" s="57">
        <v>18</v>
      </c>
      <c r="S210" s="140" t="s">
        <v>188</v>
      </c>
      <c r="T210" s="57">
        <v>1</v>
      </c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>
        <v>1</v>
      </c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</row>
    <row r="211" spans="1:54" s="12" customFormat="1" ht="22.5" x14ac:dyDescent="0.2">
      <c r="A211" s="57" t="s">
        <v>59</v>
      </c>
      <c r="B211" s="78" t="s">
        <v>68</v>
      </c>
      <c r="C211" s="64" t="s">
        <v>210</v>
      </c>
      <c r="D211" s="64" t="s">
        <v>211</v>
      </c>
      <c r="E211" s="57" t="s">
        <v>71</v>
      </c>
      <c r="F211" s="79" t="s">
        <v>11</v>
      </c>
      <c r="G211" s="64" t="s">
        <v>191</v>
      </c>
      <c r="H211" s="29">
        <v>38.700000000000003</v>
      </c>
      <c r="I211" s="22">
        <v>20</v>
      </c>
      <c r="J211" s="30"/>
      <c r="K211" s="22">
        <v>0</v>
      </c>
      <c r="L211" s="22">
        <v>7.4</v>
      </c>
      <c r="M211" s="22">
        <v>5.7</v>
      </c>
      <c r="N211" s="22">
        <v>5.6</v>
      </c>
      <c r="O211" s="64" t="s">
        <v>72</v>
      </c>
      <c r="P211" s="64" t="s">
        <v>73</v>
      </c>
      <c r="Q211" s="57" t="s">
        <v>66</v>
      </c>
      <c r="R211" s="57">
        <v>146</v>
      </c>
      <c r="S211" s="140" t="s">
        <v>138</v>
      </c>
      <c r="T211" s="57">
        <v>1</v>
      </c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>
        <v>1</v>
      </c>
      <c r="AX211" s="57"/>
      <c r="AY211" s="57"/>
      <c r="AZ211" s="57"/>
      <c r="BA211" s="57"/>
      <c r="BB211" s="57"/>
    </row>
    <row r="212" spans="1:54" s="12" customFormat="1" ht="22.5" x14ac:dyDescent="0.2">
      <c r="A212" s="57" t="s">
        <v>59</v>
      </c>
      <c r="B212" s="78" t="s">
        <v>85</v>
      </c>
      <c r="C212" s="64" t="s">
        <v>212</v>
      </c>
      <c r="D212" s="57" t="s">
        <v>213</v>
      </c>
      <c r="E212" s="57" t="s">
        <v>71</v>
      </c>
      <c r="F212" s="79" t="s">
        <v>11</v>
      </c>
      <c r="G212" s="64" t="s">
        <v>88</v>
      </c>
      <c r="H212" s="29">
        <v>40</v>
      </c>
      <c r="I212" s="22">
        <v>11.5</v>
      </c>
      <c r="J212" s="22">
        <v>6.8</v>
      </c>
      <c r="K212" s="22">
        <v>1</v>
      </c>
      <c r="L212" s="22">
        <v>6.1</v>
      </c>
      <c r="M212" s="22">
        <v>7.7</v>
      </c>
      <c r="N212" s="22">
        <v>7</v>
      </c>
      <c r="O212" s="64" t="s">
        <v>637</v>
      </c>
      <c r="P212" s="64" t="s">
        <v>89</v>
      </c>
      <c r="Q212" s="57" t="s">
        <v>90</v>
      </c>
      <c r="R212" s="57">
        <v>57</v>
      </c>
      <c r="S212" s="140" t="s">
        <v>91</v>
      </c>
      <c r="T212" s="57">
        <v>1</v>
      </c>
      <c r="U212" s="57"/>
      <c r="V212" s="57">
        <v>1</v>
      </c>
      <c r="W212" s="57">
        <v>1</v>
      </c>
      <c r="X212" s="57">
        <v>1</v>
      </c>
      <c r="Y212" s="57"/>
      <c r="Z212" s="57">
        <v>1</v>
      </c>
      <c r="AA212" s="57"/>
      <c r="AB212" s="57"/>
      <c r="AC212" s="57"/>
      <c r="AD212" s="57"/>
      <c r="AE212" s="57">
        <v>1</v>
      </c>
      <c r="AF212" s="57">
        <v>1</v>
      </c>
      <c r="AG212" s="57">
        <v>1</v>
      </c>
      <c r="AH212" s="57"/>
      <c r="AI212" s="57">
        <v>1</v>
      </c>
      <c r="AJ212" s="57">
        <v>1</v>
      </c>
      <c r="AK212" s="57"/>
      <c r="AL212" s="57"/>
      <c r="AM212" s="57"/>
      <c r="AN212" s="57"/>
      <c r="AO212" s="57"/>
      <c r="AP212" s="57"/>
      <c r="AQ212" s="57"/>
      <c r="AR212" s="57">
        <v>1</v>
      </c>
      <c r="AS212" s="57"/>
      <c r="AT212" s="57">
        <v>1</v>
      </c>
      <c r="AU212" s="57">
        <v>1</v>
      </c>
      <c r="AV212" s="57"/>
      <c r="AW212" s="57"/>
      <c r="AX212" s="57"/>
      <c r="AY212" s="57">
        <v>1</v>
      </c>
      <c r="AZ212" s="57">
        <v>1</v>
      </c>
      <c r="BA212" s="57"/>
      <c r="BB212" s="57"/>
    </row>
    <row r="213" spans="1:54" s="12" customFormat="1" ht="45" x14ac:dyDescent="0.2">
      <c r="A213" s="57" t="s">
        <v>59</v>
      </c>
      <c r="B213" s="78" t="s">
        <v>68</v>
      </c>
      <c r="C213" s="64" t="s">
        <v>214</v>
      </c>
      <c r="D213" s="64" t="s">
        <v>215</v>
      </c>
      <c r="E213" s="57" t="s">
        <v>71</v>
      </c>
      <c r="F213" s="79" t="s">
        <v>11</v>
      </c>
      <c r="G213" s="64" t="s">
        <v>639</v>
      </c>
      <c r="H213" s="29">
        <v>41.1</v>
      </c>
      <c r="I213" s="22">
        <v>10.5</v>
      </c>
      <c r="J213" s="30"/>
      <c r="K213" s="22">
        <v>12</v>
      </c>
      <c r="L213" s="22">
        <v>7.2</v>
      </c>
      <c r="M213" s="22">
        <v>7.4</v>
      </c>
      <c r="N213" s="22">
        <v>4</v>
      </c>
      <c r="O213" s="64" t="s">
        <v>72</v>
      </c>
      <c r="P213" s="64" t="s">
        <v>132</v>
      </c>
      <c r="Q213" s="57" t="s">
        <v>90</v>
      </c>
      <c r="R213" s="57">
        <v>65</v>
      </c>
      <c r="S213" s="140" t="s">
        <v>216</v>
      </c>
      <c r="T213" s="57">
        <v>1</v>
      </c>
      <c r="U213" s="57"/>
      <c r="V213" s="57"/>
      <c r="W213" s="57"/>
      <c r="X213" s="57"/>
      <c r="Y213" s="57"/>
      <c r="Z213" s="57"/>
      <c r="AA213" s="57"/>
      <c r="AB213" s="57"/>
      <c r="AC213" s="57">
        <v>1</v>
      </c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</row>
    <row r="214" spans="1:54" s="12" customFormat="1" ht="22.5" x14ac:dyDescent="0.2">
      <c r="A214" s="57" t="s">
        <v>217</v>
      </c>
      <c r="B214" s="83" t="s">
        <v>68</v>
      </c>
      <c r="C214" s="84" t="s">
        <v>218</v>
      </c>
      <c r="D214" s="84" t="s">
        <v>219</v>
      </c>
      <c r="E214" s="39" t="s">
        <v>71</v>
      </c>
      <c r="F214" s="85" t="s">
        <v>2</v>
      </c>
      <c r="G214" s="86"/>
      <c r="H214" s="133">
        <v>88.188166281787048</v>
      </c>
      <c r="I214" s="134">
        <v>60</v>
      </c>
      <c r="J214" s="51"/>
      <c r="K214" s="134">
        <v>2.0638085742771684</v>
      </c>
      <c r="L214" s="134">
        <v>7.7727272727272725</v>
      </c>
      <c r="M214" s="134">
        <v>8.5516304347826075</v>
      </c>
      <c r="N214" s="134">
        <v>9.8000000000000007</v>
      </c>
      <c r="O214" s="84" t="s">
        <v>220</v>
      </c>
      <c r="P214" s="84" t="s">
        <v>73</v>
      </c>
      <c r="Q214" s="39" t="s">
        <v>66</v>
      </c>
      <c r="R214" s="39">
        <v>118</v>
      </c>
      <c r="S214" s="140" t="s">
        <v>221</v>
      </c>
      <c r="T214" s="39">
        <v>2</v>
      </c>
      <c r="U214" s="39"/>
      <c r="V214" s="39" t="s">
        <v>82</v>
      </c>
      <c r="W214" s="39" t="s">
        <v>82</v>
      </c>
      <c r="X214" s="39" t="s">
        <v>82</v>
      </c>
      <c r="Y214" s="39" t="s">
        <v>82</v>
      </c>
      <c r="Z214" s="39">
        <v>1</v>
      </c>
      <c r="AA214" s="39" t="s">
        <v>82</v>
      </c>
      <c r="AB214" s="39" t="s">
        <v>82</v>
      </c>
      <c r="AC214" s="39">
        <v>1</v>
      </c>
      <c r="AD214" s="39" t="s">
        <v>82</v>
      </c>
      <c r="AE214" s="39" t="s">
        <v>82</v>
      </c>
      <c r="AF214" s="39">
        <v>1</v>
      </c>
      <c r="AG214" s="39" t="s">
        <v>82</v>
      </c>
      <c r="AH214" s="39" t="s">
        <v>82</v>
      </c>
      <c r="AI214" s="39" t="s">
        <v>82</v>
      </c>
      <c r="AJ214" s="39" t="s">
        <v>82</v>
      </c>
      <c r="AK214" s="39" t="s">
        <v>82</v>
      </c>
      <c r="AL214" s="39" t="s">
        <v>82</v>
      </c>
      <c r="AM214" s="39" t="s">
        <v>82</v>
      </c>
      <c r="AN214" s="39" t="s">
        <v>82</v>
      </c>
      <c r="AO214" s="39" t="s">
        <v>82</v>
      </c>
      <c r="AP214" s="39" t="s">
        <v>82</v>
      </c>
      <c r="AQ214" s="39">
        <v>1</v>
      </c>
      <c r="AR214" s="39">
        <v>1</v>
      </c>
      <c r="AS214" s="39" t="s">
        <v>82</v>
      </c>
      <c r="AT214" s="39" t="s">
        <v>82</v>
      </c>
      <c r="AU214" s="39" t="s">
        <v>82</v>
      </c>
      <c r="AV214" s="39" t="s">
        <v>82</v>
      </c>
      <c r="AW214" s="39" t="s">
        <v>82</v>
      </c>
      <c r="AX214" s="39">
        <v>1</v>
      </c>
      <c r="AY214" s="39" t="s">
        <v>82</v>
      </c>
      <c r="AZ214" s="39" t="s">
        <v>82</v>
      </c>
      <c r="BA214" s="39" t="s">
        <v>82</v>
      </c>
      <c r="BB214" s="39" t="s">
        <v>82</v>
      </c>
    </row>
    <row r="215" spans="1:54" s="12" customFormat="1" ht="22.5" x14ac:dyDescent="0.2">
      <c r="A215" s="57" t="s">
        <v>217</v>
      </c>
      <c r="B215" s="87" t="s">
        <v>85</v>
      </c>
      <c r="C215" s="84" t="s">
        <v>222</v>
      </c>
      <c r="D215" s="84" t="s">
        <v>223</v>
      </c>
      <c r="E215" s="39" t="s">
        <v>63</v>
      </c>
      <c r="F215" s="85" t="s">
        <v>2</v>
      </c>
      <c r="G215" s="84"/>
      <c r="H215" s="35">
        <v>89.9</v>
      </c>
      <c r="I215" s="36">
        <v>48</v>
      </c>
      <c r="J215" s="36">
        <v>7.1</v>
      </c>
      <c r="K215" s="36">
        <v>12</v>
      </c>
      <c r="L215" s="36">
        <v>7</v>
      </c>
      <c r="M215" s="36">
        <v>7.6</v>
      </c>
      <c r="N215" s="36">
        <v>8.1999999999999993</v>
      </c>
      <c r="O215" s="84" t="s">
        <v>224</v>
      </c>
      <c r="P215" s="84" t="s">
        <v>225</v>
      </c>
      <c r="Q215" s="37" t="s">
        <v>111</v>
      </c>
      <c r="R215" s="39">
        <v>16</v>
      </c>
      <c r="S215" s="140" t="s">
        <v>226</v>
      </c>
      <c r="T215" s="39">
        <v>2</v>
      </c>
      <c r="U215" s="39">
        <v>1</v>
      </c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</row>
    <row r="216" spans="1:54" s="12" customFormat="1" ht="22.5" x14ac:dyDescent="0.2">
      <c r="A216" s="57" t="s">
        <v>217</v>
      </c>
      <c r="B216" s="87" t="s">
        <v>85</v>
      </c>
      <c r="C216" s="84" t="s">
        <v>227</v>
      </c>
      <c r="D216" s="84" t="s">
        <v>640</v>
      </c>
      <c r="E216" s="39" t="s">
        <v>63</v>
      </c>
      <c r="F216" s="85" t="s">
        <v>2</v>
      </c>
      <c r="G216" s="84"/>
      <c r="H216" s="35">
        <v>96.5</v>
      </c>
      <c r="I216" s="36">
        <v>47.8</v>
      </c>
      <c r="J216" s="36">
        <v>10.7</v>
      </c>
      <c r="K216" s="33">
        <v>12</v>
      </c>
      <c r="L216" s="36">
        <v>9</v>
      </c>
      <c r="M216" s="33">
        <v>9</v>
      </c>
      <c r="N216" s="33">
        <v>8</v>
      </c>
      <c r="O216" s="84" t="s">
        <v>224</v>
      </c>
      <c r="P216" s="84" t="s">
        <v>101</v>
      </c>
      <c r="Q216" s="88" t="s">
        <v>90</v>
      </c>
      <c r="R216" s="39">
        <v>59</v>
      </c>
      <c r="S216" s="140" t="s">
        <v>226</v>
      </c>
      <c r="T216" s="39">
        <v>2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>
        <v>1</v>
      </c>
      <c r="AH216" s="39"/>
      <c r="AI216" s="39"/>
      <c r="AJ216" s="39"/>
      <c r="AK216" s="39"/>
      <c r="AL216" s="39"/>
      <c r="AM216" s="39"/>
      <c r="AN216" s="39"/>
      <c r="AO216" s="39"/>
      <c r="AP216" s="39"/>
      <c r="AQ216" s="39">
        <v>1</v>
      </c>
      <c r="AR216" s="39"/>
      <c r="AS216" s="39"/>
      <c r="AT216" s="39">
        <v>1</v>
      </c>
      <c r="AU216" s="39"/>
      <c r="AV216" s="39"/>
      <c r="AW216" s="39">
        <v>1</v>
      </c>
      <c r="AX216" s="39"/>
      <c r="AY216" s="39">
        <v>1</v>
      </c>
      <c r="AZ216" s="39"/>
      <c r="BA216" s="39"/>
      <c r="BB216" s="39"/>
    </row>
    <row r="217" spans="1:54" s="12" customFormat="1" ht="33.75" x14ac:dyDescent="0.2">
      <c r="A217" s="57" t="s">
        <v>217</v>
      </c>
      <c r="B217" s="87" t="s">
        <v>85</v>
      </c>
      <c r="C217" s="84" t="s">
        <v>228</v>
      </c>
      <c r="D217" s="84" t="s">
        <v>229</v>
      </c>
      <c r="E217" s="39" t="s">
        <v>63</v>
      </c>
      <c r="F217" s="85" t="s">
        <v>7</v>
      </c>
      <c r="G217" s="84" t="s">
        <v>230</v>
      </c>
      <c r="H217" s="35">
        <v>75.8</v>
      </c>
      <c r="I217" s="38">
        <v>41.8</v>
      </c>
      <c r="J217" s="38">
        <v>8.4</v>
      </c>
      <c r="K217" s="32">
        <v>0</v>
      </c>
      <c r="L217" s="38">
        <v>7.8</v>
      </c>
      <c r="M217" s="32">
        <v>7.8</v>
      </c>
      <c r="N217" s="32">
        <v>10</v>
      </c>
      <c r="O217" s="84" t="s">
        <v>231</v>
      </c>
      <c r="P217" s="84" t="s">
        <v>101</v>
      </c>
      <c r="Q217" s="39" t="s">
        <v>90</v>
      </c>
      <c r="R217" s="39">
        <v>77</v>
      </c>
      <c r="S217" s="140" t="s">
        <v>226</v>
      </c>
      <c r="T217" s="39">
        <v>2</v>
      </c>
      <c r="U217" s="39">
        <v>1</v>
      </c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</row>
    <row r="218" spans="1:54" s="12" customFormat="1" ht="22.5" x14ac:dyDescent="0.2">
      <c r="A218" s="57" t="s">
        <v>217</v>
      </c>
      <c r="B218" s="83" t="s">
        <v>68</v>
      </c>
      <c r="C218" s="89" t="s">
        <v>146</v>
      </c>
      <c r="D218" s="89" t="s">
        <v>232</v>
      </c>
      <c r="E218" s="90" t="s">
        <v>71</v>
      </c>
      <c r="F218" s="85" t="s">
        <v>7</v>
      </c>
      <c r="G218" s="86"/>
      <c r="H218" s="133">
        <v>75.862135496158515</v>
      </c>
      <c r="I218" s="135">
        <v>51.50443200778642</v>
      </c>
      <c r="J218" s="136"/>
      <c r="K218" s="135">
        <v>0</v>
      </c>
      <c r="L218" s="135">
        <v>7.4249999999999998</v>
      </c>
      <c r="M218" s="135">
        <v>7.5327034883720927</v>
      </c>
      <c r="N218" s="135">
        <v>9.4</v>
      </c>
      <c r="O218" s="89" t="s">
        <v>233</v>
      </c>
      <c r="P218" s="89" t="s">
        <v>73</v>
      </c>
      <c r="Q218" s="39" t="s">
        <v>66</v>
      </c>
      <c r="R218" s="39">
        <v>114</v>
      </c>
      <c r="S218" s="140" t="s">
        <v>221</v>
      </c>
      <c r="T218" s="39">
        <v>2</v>
      </c>
      <c r="U218" s="39"/>
      <c r="V218" s="39" t="s">
        <v>82</v>
      </c>
      <c r="W218" s="39" t="s">
        <v>82</v>
      </c>
      <c r="X218" s="39" t="s">
        <v>82</v>
      </c>
      <c r="Y218" s="39" t="s">
        <v>82</v>
      </c>
      <c r="Z218" s="39" t="s">
        <v>82</v>
      </c>
      <c r="AA218" s="39" t="s">
        <v>82</v>
      </c>
      <c r="AB218" s="39" t="s">
        <v>82</v>
      </c>
      <c r="AC218" s="39" t="s">
        <v>82</v>
      </c>
      <c r="AD218" s="39">
        <v>1</v>
      </c>
      <c r="AE218" s="39" t="s">
        <v>82</v>
      </c>
      <c r="AF218" s="39" t="s">
        <v>82</v>
      </c>
      <c r="AG218" s="39" t="s">
        <v>82</v>
      </c>
      <c r="AH218" s="39" t="s">
        <v>82</v>
      </c>
      <c r="AI218" s="39" t="s">
        <v>82</v>
      </c>
      <c r="AJ218" s="39" t="s">
        <v>82</v>
      </c>
      <c r="AK218" s="39" t="s">
        <v>82</v>
      </c>
      <c r="AL218" s="39">
        <v>1</v>
      </c>
      <c r="AM218" s="39">
        <v>1</v>
      </c>
      <c r="AN218" s="39" t="s">
        <v>82</v>
      </c>
      <c r="AO218" s="39" t="s">
        <v>82</v>
      </c>
      <c r="AP218" s="39" t="s">
        <v>82</v>
      </c>
      <c r="AQ218" s="39" t="s">
        <v>82</v>
      </c>
      <c r="AR218" s="39" t="s">
        <v>82</v>
      </c>
      <c r="AS218" s="39" t="s">
        <v>82</v>
      </c>
      <c r="AT218" s="39" t="s">
        <v>82</v>
      </c>
      <c r="AU218" s="39" t="s">
        <v>82</v>
      </c>
      <c r="AV218" s="39" t="s">
        <v>82</v>
      </c>
      <c r="AW218" s="39" t="s">
        <v>82</v>
      </c>
      <c r="AX218" s="39" t="s">
        <v>82</v>
      </c>
      <c r="AY218" s="39" t="s">
        <v>82</v>
      </c>
      <c r="AZ218" s="39" t="s">
        <v>82</v>
      </c>
      <c r="BA218" s="39" t="s">
        <v>82</v>
      </c>
      <c r="BB218" s="39" t="s">
        <v>82</v>
      </c>
    </row>
    <row r="219" spans="1:54" s="12" customFormat="1" ht="22.5" x14ac:dyDescent="0.2">
      <c r="A219" s="57" t="s">
        <v>217</v>
      </c>
      <c r="B219" s="87" t="s">
        <v>85</v>
      </c>
      <c r="C219" s="84" t="s">
        <v>234</v>
      </c>
      <c r="D219" s="84" t="s">
        <v>640</v>
      </c>
      <c r="E219" s="39" t="s">
        <v>71</v>
      </c>
      <c r="F219" s="91" t="s">
        <v>7</v>
      </c>
      <c r="G219" s="84"/>
      <c r="H219" s="35">
        <v>76.099999999999994</v>
      </c>
      <c r="I219" s="36">
        <v>42.9</v>
      </c>
      <c r="J219" s="36">
        <v>9.1999999999999993</v>
      </c>
      <c r="K219" s="33">
        <v>0</v>
      </c>
      <c r="L219" s="36">
        <v>8.6</v>
      </c>
      <c r="M219" s="33">
        <v>8.1999999999999993</v>
      </c>
      <c r="N219" s="33">
        <v>7.2</v>
      </c>
      <c r="O219" s="84" t="s">
        <v>224</v>
      </c>
      <c r="P219" s="84" t="s">
        <v>101</v>
      </c>
      <c r="Q219" s="39" t="s">
        <v>143</v>
      </c>
      <c r="R219" s="39">
        <v>309</v>
      </c>
      <c r="S219" s="140" t="s">
        <v>226</v>
      </c>
      <c r="T219" s="39">
        <v>2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>
        <v>1</v>
      </c>
      <c r="AH219" s="39"/>
      <c r="AI219" s="39"/>
      <c r="AJ219" s="39"/>
      <c r="AK219" s="39"/>
      <c r="AL219" s="39"/>
      <c r="AM219" s="39"/>
      <c r="AN219" s="39"/>
      <c r="AO219" s="39"/>
      <c r="AP219" s="39"/>
      <c r="AQ219" s="39">
        <v>1</v>
      </c>
      <c r="AR219" s="39"/>
      <c r="AS219" s="39"/>
      <c r="AT219" s="39">
        <v>1</v>
      </c>
      <c r="AU219" s="39"/>
      <c r="AV219" s="39"/>
      <c r="AW219" s="39">
        <v>1</v>
      </c>
      <c r="AX219" s="39"/>
      <c r="AY219" s="39">
        <v>1</v>
      </c>
      <c r="AZ219" s="39"/>
      <c r="BA219" s="39"/>
      <c r="BB219" s="39"/>
    </row>
    <row r="220" spans="1:54" s="12" customFormat="1" ht="22.5" x14ac:dyDescent="0.2">
      <c r="A220" s="57" t="s">
        <v>217</v>
      </c>
      <c r="B220" s="87" t="s">
        <v>60</v>
      </c>
      <c r="C220" s="84" t="s">
        <v>121</v>
      </c>
      <c r="D220" s="84" t="s">
        <v>62</v>
      </c>
      <c r="E220" s="39" t="s">
        <v>63</v>
      </c>
      <c r="F220" s="91" t="s">
        <v>7</v>
      </c>
      <c r="G220" s="84"/>
      <c r="H220" s="35">
        <v>76.099999999999994</v>
      </c>
      <c r="I220" s="33">
        <v>48</v>
      </c>
      <c r="J220" s="33">
        <v>5.3</v>
      </c>
      <c r="K220" s="33">
        <v>0</v>
      </c>
      <c r="L220" s="33">
        <v>6.8</v>
      </c>
      <c r="M220" s="33">
        <v>7.2</v>
      </c>
      <c r="N220" s="33">
        <v>8.8000000000000007</v>
      </c>
      <c r="O220" s="84" t="s">
        <v>94</v>
      </c>
      <c r="P220" s="84" t="s">
        <v>153</v>
      </c>
      <c r="Q220" s="39" t="s">
        <v>90</v>
      </c>
      <c r="R220" s="39">
        <v>92</v>
      </c>
      <c r="S220" s="140" t="s">
        <v>67</v>
      </c>
      <c r="T220" s="39">
        <v>2</v>
      </c>
      <c r="U220" s="39">
        <v>1</v>
      </c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</row>
    <row r="221" spans="1:54" s="12" customFormat="1" ht="22.5" x14ac:dyDescent="0.2">
      <c r="A221" s="57" t="s">
        <v>217</v>
      </c>
      <c r="B221" s="87" t="s">
        <v>85</v>
      </c>
      <c r="C221" s="84" t="s">
        <v>235</v>
      </c>
      <c r="D221" s="84" t="s">
        <v>236</v>
      </c>
      <c r="E221" s="39" t="s">
        <v>71</v>
      </c>
      <c r="F221" s="91" t="s">
        <v>7</v>
      </c>
      <c r="G221" s="84"/>
      <c r="H221" s="35">
        <v>76.2</v>
      </c>
      <c r="I221" s="38">
        <v>48</v>
      </c>
      <c r="J221" s="40">
        <v>4.5999999999999996</v>
      </c>
      <c r="K221" s="34">
        <v>0.4</v>
      </c>
      <c r="L221" s="40">
        <v>7.4</v>
      </c>
      <c r="M221" s="34">
        <v>7.6</v>
      </c>
      <c r="N221" s="34">
        <v>8.1999999999999993</v>
      </c>
      <c r="O221" s="84" t="s">
        <v>224</v>
      </c>
      <c r="P221" s="84" t="s">
        <v>101</v>
      </c>
      <c r="Q221" s="39" t="s">
        <v>95</v>
      </c>
      <c r="R221" s="39">
        <v>292</v>
      </c>
      <c r="S221" s="140" t="s">
        <v>226</v>
      </c>
      <c r="T221" s="39">
        <v>2</v>
      </c>
      <c r="U221" s="39"/>
      <c r="V221" s="39"/>
      <c r="W221" s="39">
        <v>1</v>
      </c>
      <c r="X221" s="39"/>
      <c r="Y221" s="39">
        <v>1</v>
      </c>
      <c r="Z221" s="39"/>
      <c r="AA221" s="39">
        <v>1</v>
      </c>
      <c r="AB221" s="39"/>
      <c r="AC221" s="39"/>
      <c r="AD221" s="39"/>
      <c r="AE221" s="39">
        <v>1</v>
      </c>
      <c r="AF221" s="39"/>
      <c r="AG221" s="39">
        <v>1</v>
      </c>
      <c r="AH221" s="39"/>
      <c r="AI221" s="39">
        <v>1</v>
      </c>
      <c r="AJ221" s="39"/>
      <c r="AK221" s="39"/>
      <c r="AL221" s="39"/>
      <c r="AM221" s="39"/>
      <c r="AN221" s="39">
        <v>1</v>
      </c>
      <c r="AO221" s="39">
        <v>1</v>
      </c>
      <c r="AP221" s="39"/>
      <c r="AQ221" s="39">
        <v>1</v>
      </c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>
        <v>1</v>
      </c>
    </row>
    <row r="222" spans="1:54" s="12" customFormat="1" ht="22.5" x14ac:dyDescent="0.2">
      <c r="A222" s="57" t="s">
        <v>217</v>
      </c>
      <c r="B222" s="87" t="s">
        <v>85</v>
      </c>
      <c r="C222" s="84" t="s">
        <v>237</v>
      </c>
      <c r="D222" s="84" t="s">
        <v>238</v>
      </c>
      <c r="E222" s="39" t="s">
        <v>71</v>
      </c>
      <c r="F222" s="85" t="s">
        <v>7</v>
      </c>
      <c r="G222" s="84"/>
      <c r="H222" s="35">
        <v>76.7</v>
      </c>
      <c r="I222" s="36">
        <v>47.8</v>
      </c>
      <c r="J222" s="36">
        <v>9.1</v>
      </c>
      <c r="K222" s="33">
        <v>0</v>
      </c>
      <c r="L222" s="36">
        <v>4.5</v>
      </c>
      <c r="M222" s="33">
        <v>7.7</v>
      </c>
      <c r="N222" s="33">
        <v>7.6</v>
      </c>
      <c r="O222" s="84" t="s">
        <v>224</v>
      </c>
      <c r="P222" s="84" t="s">
        <v>101</v>
      </c>
      <c r="Q222" s="39" t="s">
        <v>66</v>
      </c>
      <c r="R222" s="39">
        <v>104</v>
      </c>
      <c r="S222" s="140" t="s">
        <v>226</v>
      </c>
      <c r="T222" s="39">
        <v>2</v>
      </c>
      <c r="U222" s="39"/>
      <c r="V222" s="39"/>
      <c r="W222" s="39">
        <v>1</v>
      </c>
      <c r="X222" s="39"/>
      <c r="Y222" s="39">
        <v>1</v>
      </c>
      <c r="Z222" s="39"/>
      <c r="AA222" s="39">
        <v>1</v>
      </c>
      <c r="AB222" s="39"/>
      <c r="AC222" s="39">
        <v>1</v>
      </c>
      <c r="AD222" s="39">
        <v>1</v>
      </c>
      <c r="AE222" s="39"/>
      <c r="AF222" s="39">
        <v>1</v>
      </c>
      <c r="AG222" s="39">
        <v>1</v>
      </c>
      <c r="AH222" s="39">
        <v>1</v>
      </c>
      <c r="AI222" s="39">
        <v>1</v>
      </c>
      <c r="AJ222" s="39">
        <v>1</v>
      </c>
      <c r="AK222" s="39"/>
      <c r="AL222" s="39">
        <v>1</v>
      </c>
      <c r="AM222" s="39">
        <v>1</v>
      </c>
      <c r="AN222" s="39">
        <v>1</v>
      </c>
      <c r="AO222" s="39">
        <v>1</v>
      </c>
      <c r="AP222" s="39"/>
      <c r="AQ222" s="39"/>
      <c r="AR222" s="39"/>
      <c r="AS222" s="39">
        <v>1</v>
      </c>
      <c r="AT222" s="39">
        <v>1</v>
      </c>
      <c r="AU222" s="39">
        <v>1</v>
      </c>
      <c r="AV222" s="39">
        <v>1</v>
      </c>
      <c r="AW222" s="39"/>
      <c r="AX222" s="39"/>
      <c r="AY222" s="39"/>
      <c r="AZ222" s="39">
        <v>1</v>
      </c>
      <c r="BA222" s="39"/>
      <c r="BB222" s="39"/>
    </row>
    <row r="223" spans="1:54" s="12" customFormat="1" ht="33.75" x14ac:dyDescent="0.2">
      <c r="A223" s="57" t="s">
        <v>217</v>
      </c>
      <c r="B223" s="87" t="s">
        <v>85</v>
      </c>
      <c r="C223" s="84" t="s">
        <v>239</v>
      </c>
      <c r="D223" s="84" t="s">
        <v>240</v>
      </c>
      <c r="E223" s="39" t="s">
        <v>71</v>
      </c>
      <c r="F223" s="85" t="s">
        <v>7</v>
      </c>
      <c r="G223" s="84" t="s">
        <v>241</v>
      </c>
      <c r="H223" s="35">
        <v>76.7</v>
      </c>
      <c r="I223" s="38">
        <v>42.7</v>
      </c>
      <c r="J223" s="38">
        <v>9</v>
      </c>
      <c r="K223" s="32">
        <v>0</v>
      </c>
      <c r="L223" s="38">
        <v>8.6</v>
      </c>
      <c r="M223" s="32">
        <v>8.6</v>
      </c>
      <c r="N223" s="32">
        <v>7.8</v>
      </c>
      <c r="O223" s="84" t="s">
        <v>242</v>
      </c>
      <c r="P223" s="84" t="s">
        <v>73</v>
      </c>
      <c r="Q223" s="39" t="s">
        <v>66</v>
      </c>
      <c r="R223" s="39">
        <v>103</v>
      </c>
      <c r="S223" s="140" t="s">
        <v>226</v>
      </c>
      <c r="T223" s="39">
        <v>2</v>
      </c>
      <c r="U223" s="39">
        <v>1</v>
      </c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</row>
    <row r="224" spans="1:54" s="12" customFormat="1" ht="22.5" x14ac:dyDescent="0.2">
      <c r="A224" s="57" t="s">
        <v>217</v>
      </c>
      <c r="B224" s="83" t="s">
        <v>68</v>
      </c>
      <c r="C224" s="84" t="s">
        <v>243</v>
      </c>
      <c r="D224" s="84" t="s">
        <v>641</v>
      </c>
      <c r="E224" s="39" t="s">
        <v>71</v>
      </c>
      <c r="F224" s="85" t="s">
        <v>7</v>
      </c>
      <c r="G224" s="86"/>
      <c r="H224" s="133">
        <v>76.722756789429141</v>
      </c>
      <c r="I224" s="134">
        <v>46.665734265734265</v>
      </c>
      <c r="J224" s="51"/>
      <c r="K224" s="134">
        <v>4.8572884811416932</v>
      </c>
      <c r="L224" s="134">
        <v>7.875</v>
      </c>
      <c r="M224" s="134">
        <v>8.724734042553191</v>
      </c>
      <c r="N224" s="134">
        <v>8.6</v>
      </c>
      <c r="O224" s="84" t="s">
        <v>244</v>
      </c>
      <c r="P224" s="84" t="s">
        <v>73</v>
      </c>
      <c r="Q224" s="39" t="s">
        <v>66</v>
      </c>
      <c r="R224" s="39">
        <v>109</v>
      </c>
      <c r="S224" s="140" t="s">
        <v>221</v>
      </c>
      <c r="T224" s="39">
        <v>2</v>
      </c>
      <c r="U224" s="39"/>
      <c r="V224" s="39" t="s">
        <v>82</v>
      </c>
      <c r="W224" s="39">
        <v>1</v>
      </c>
      <c r="X224" s="39" t="s">
        <v>82</v>
      </c>
      <c r="Y224" s="39" t="s">
        <v>82</v>
      </c>
      <c r="Z224" s="39" t="s">
        <v>82</v>
      </c>
      <c r="AA224" s="39" t="s">
        <v>82</v>
      </c>
      <c r="AB224" s="39" t="s">
        <v>82</v>
      </c>
      <c r="AC224" s="39" t="s">
        <v>82</v>
      </c>
      <c r="AD224" s="39" t="s">
        <v>82</v>
      </c>
      <c r="AE224" s="39" t="s">
        <v>82</v>
      </c>
      <c r="AF224" s="39" t="s">
        <v>82</v>
      </c>
      <c r="AG224" s="39" t="s">
        <v>82</v>
      </c>
      <c r="AH224" s="39" t="s">
        <v>82</v>
      </c>
      <c r="AI224" s="39" t="s">
        <v>82</v>
      </c>
      <c r="AJ224" s="39" t="s">
        <v>82</v>
      </c>
      <c r="AK224" s="39" t="s">
        <v>82</v>
      </c>
      <c r="AL224" s="39" t="s">
        <v>82</v>
      </c>
      <c r="AM224" s="39" t="s">
        <v>82</v>
      </c>
      <c r="AN224" s="39" t="s">
        <v>82</v>
      </c>
      <c r="AO224" s="39" t="s">
        <v>82</v>
      </c>
      <c r="AP224" s="39">
        <v>1</v>
      </c>
      <c r="AQ224" s="39" t="s">
        <v>82</v>
      </c>
      <c r="AR224" s="39" t="s">
        <v>82</v>
      </c>
      <c r="AS224" s="39" t="s">
        <v>82</v>
      </c>
      <c r="AT224" s="39" t="s">
        <v>82</v>
      </c>
      <c r="AU224" s="39" t="s">
        <v>82</v>
      </c>
      <c r="AV224" s="39" t="s">
        <v>82</v>
      </c>
      <c r="AW224" s="39" t="s">
        <v>82</v>
      </c>
      <c r="AX224" s="39" t="s">
        <v>82</v>
      </c>
      <c r="AY224" s="39" t="s">
        <v>82</v>
      </c>
      <c r="AZ224" s="39" t="s">
        <v>82</v>
      </c>
      <c r="BA224" s="39" t="s">
        <v>82</v>
      </c>
      <c r="BB224" s="39" t="s">
        <v>82</v>
      </c>
    </row>
    <row r="225" spans="1:54" s="12" customFormat="1" ht="22.5" x14ac:dyDescent="0.2">
      <c r="A225" s="57" t="s">
        <v>217</v>
      </c>
      <c r="B225" s="87" t="s">
        <v>60</v>
      </c>
      <c r="C225" s="84" t="s">
        <v>642</v>
      </c>
      <c r="D225" s="84" t="s">
        <v>245</v>
      </c>
      <c r="E225" s="39" t="s">
        <v>71</v>
      </c>
      <c r="F225" s="85" t="s">
        <v>7</v>
      </c>
      <c r="G225" s="84"/>
      <c r="H225" s="35">
        <v>76.8</v>
      </c>
      <c r="I225" s="36">
        <v>41.4</v>
      </c>
      <c r="J225" s="36">
        <v>11.2</v>
      </c>
      <c r="K225" s="33">
        <v>0</v>
      </c>
      <c r="L225" s="36">
        <v>7.8</v>
      </c>
      <c r="M225" s="33">
        <v>7.8</v>
      </c>
      <c r="N225" s="33">
        <v>8.6</v>
      </c>
      <c r="O225" s="84" t="s">
        <v>94</v>
      </c>
      <c r="P225" s="84" t="s">
        <v>101</v>
      </c>
      <c r="Q225" s="37" t="s">
        <v>111</v>
      </c>
      <c r="R225" s="39">
        <v>18</v>
      </c>
      <c r="S225" s="140" t="s">
        <v>181</v>
      </c>
      <c r="T225" s="39">
        <v>3</v>
      </c>
      <c r="U225" s="39"/>
      <c r="V225" s="39">
        <v>1</v>
      </c>
      <c r="W225" s="39"/>
      <c r="X225" s="39">
        <v>1</v>
      </c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>
        <v>1</v>
      </c>
      <c r="AL225" s="39"/>
      <c r="AM225" s="39"/>
      <c r="AN225" s="39"/>
      <c r="AO225" s="39"/>
      <c r="AP225" s="39"/>
      <c r="AQ225" s="39"/>
      <c r="AR225" s="39">
        <v>1</v>
      </c>
      <c r="AS225" s="39"/>
      <c r="AT225" s="39"/>
      <c r="AU225" s="39">
        <v>1</v>
      </c>
      <c r="AV225" s="39"/>
      <c r="AW225" s="39"/>
      <c r="AX225" s="39"/>
      <c r="AY225" s="39"/>
      <c r="AZ225" s="39"/>
      <c r="BA225" s="39"/>
      <c r="BB225" s="39"/>
    </row>
    <row r="226" spans="1:54" s="12" customFormat="1" ht="22.5" x14ac:dyDescent="0.2">
      <c r="A226" s="57" t="s">
        <v>217</v>
      </c>
      <c r="B226" s="87" t="s">
        <v>85</v>
      </c>
      <c r="C226" s="84" t="s">
        <v>246</v>
      </c>
      <c r="D226" s="84" t="s">
        <v>247</v>
      </c>
      <c r="E226" s="39" t="s">
        <v>71</v>
      </c>
      <c r="F226" s="85" t="s">
        <v>7</v>
      </c>
      <c r="G226" s="84"/>
      <c r="H226" s="35">
        <v>76.900000000000006</v>
      </c>
      <c r="I226" s="36">
        <v>43.9</v>
      </c>
      <c r="J226" s="36">
        <v>8.8000000000000007</v>
      </c>
      <c r="K226" s="33">
        <v>0</v>
      </c>
      <c r="L226" s="36">
        <v>8.6</v>
      </c>
      <c r="M226" s="33">
        <v>7.4</v>
      </c>
      <c r="N226" s="33">
        <v>8.1999999999999993</v>
      </c>
      <c r="O226" s="84" t="s">
        <v>224</v>
      </c>
      <c r="P226" s="84" t="s">
        <v>101</v>
      </c>
      <c r="Q226" s="39">
        <v>0</v>
      </c>
      <c r="R226" s="39">
        <v>0</v>
      </c>
      <c r="S226" s="140" t="s">
        <v>226</v>
      </c>
      <c r="T226" s="39">
        <v>2</v>
      </c>
      <c r="U226" s="39"/>
      <c r="V226" s="39">
        <v>1</v>
      </c>
      <c r="W226" s="39">
        <v>1</v>
      </c>
      <c r="X226" s="39"/>
      <c r="Y226" s="39">
        <v>1</v>
      </c>
      <c r="Z226" s="39"/>
      <c r="AA226" s="39">
        <v>1</v>
      </c>
      <c r="AB226" s="39"/>
      <c r="AC226" s="39"/>
      <c r="AD226" s="39">
        <v>1</v>
      </c>
      <c r="AE226" s="39">
        <v>1</v>
      </c>
      <c r="AF226" s="39">
        <v>1</v>
      </c>
      <c r="AG226" s="39">
        <v>1</v>
      </c>
      <c r="AH226" s="39"/>
      <c r="AI226" s="39">
        <v>1</v>
      </c>
      <c r="AJ226" s="39"/>
      <c r="AK226" s="39"/>
      <c r="AL226" s="39">
        <v>1</v>
      </c>
      <c r="AM226" s="39">
        <v>1</v>
      </c>
      <c r="AN226" s="39">
        <v>1</v>
      </c>
      <c r="AO226" s="39"/>
      <c r="AP226" s="39"/>
      <c r="AQ226" s="39"/>
      <c r="AR226" s="39"/>
      <c r="AS226" s="39"/>
      <c r="AT226" s="39">
        <v>1</v>
      </c>
      <c r="AU226" s="39"/>
      <c r="AV226" s="39"/>
      <c r="AW226" s="39">
        <v>1</v>
      </c>
      <c r="AX226" s="39"/>
      <c r="AY226" s="39">
        <v>1</v>
      </c>
      <c r="AZ226" s="39"/>
      <c r="BA226" s="39"/>
      <c r="BB226" s="39"/>
    </row>
    <row r="227" spans="1:54" s="12" customFormat="1" ht="22.5" x14ac:dyDescent="0.2">
      <c r="A227" s="57" t="s">
        <v>217</v>
      </c>
      <c r="B227" s="87" t="s">
        <v>85</v>
      </c>
      <c r="C227" s="84" t="s">
        <v>169</v>
      </c>
      <c r="D227" s="84" t="s">
        <v>248</v>
      </c>
      <c r="E227" s="39" t="s">
        <v>71</v>
      </c>
      <c r="F227" s="91" t="s">
        <v>7</v>
      </c>
      <c r="G227" s="84"/>
      <c r="H227" s="36">
        <v>77.3</v>
      </c>
      <c r="I227" s="36">
        <v>36.1</v>
      </c>
      <c r="J227" s="36">
        <v>7</v>
      </c>
      <c r="K227" s="33">
        <v>12</v>
      </c>
      <c r="L227" s="36">
        <v>5.7</v>
      </c>
      <c r="M227" s="33">
        <v>7.9</v>
      </c>
      <c r="N227" s="33">
        <v>8.6</v>
      </c>
      <c r="O227" s="84" t="s">
        <v>224</v>
      </c>
      <c r="P227" s="84" t="s">
        <v>101</v>
      </c>
      <c r="Q227" s="39" t="s">
        <v>66</v>
      </c>
      <c r="R227" s="39">
        <v>113</v>
      </c>
      <c r="S227" s="140" t="s">
        <v>226</v>
      </c>
      <c r="T227" s="39">
        <v>2</v>
      </c>
      <c r="U227" s="39"/>
      <c r="V227" s="39"/>
      <c r="W227" s="39"/>
      <c r="X227" s="39"/>
      <c r="Y227" s="39">
        <v>1</v>
      </c>
      <c r="Z227" s="39"/>
      <c r="AA227" s="39"/>
      <c r="AB227" s="39"/>
      <c r="AC227" s="39"/>
      <c r="AD227" s="39"/>
      <c r="AE227" s="39"/>
      <c r="AF227" s="39"/>
      <c r="AG227" s="39">
        <v>1</v>
      </c>
      <c r="AH227" s="39"/>
      <c r="AI227" s="39"/>
      <c r="AJ227" s="39"/>
      <c r="AK227" s="39"/>
      <c r="AL227" s="39"/>
      <c r="AM227" s="39"/>
      <c r="AN227" s="39"/>
      <c r="AO227" s="39">
        <v>1</v>
      </c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>
        <v>1</v>
      </c>
    </row>
    <row r="228" spans="1:54" s="12" customFormat="1" ht="22.5" x14ac:dyDescent="0.2">
      <c r="A228" s="57" t="s">
        <v>217</v>
      </c>
      <c r="B228" s="87" t="s">
        <v>85</v>
      </c>
      <c r="C228" s="92" t="s">
        <v>249</v>
      </c>
      <c r="D228" s="92" t="s">
        <v>238</v>
      </c>
      <c r="E228" s="93" t="s">
        <v>63</v>
      </c>
      <c r="F228" s="85" t="s">
        <v>7</v>
      </c>
      <c r="G228" s="92"/>
      <c r="H228" s="35">
        <v>77.400000000000006</v>
      </c>
      <c r="I228" s="35">
        <v>47</v>
      </c>
      <c r="J228" s="35">
        <v>7.3</v>
      </c>
      <c r="K228" s="41">
        <v>0</v>
      </c>
      <c r="L228" s="35">
        <v>6.8</v>
      </c>
      <c r="M228" s="41">
        <v>8.3000000000000007</v>
      </c>
      <c r="N228" s="41">
        <v>8</v>
      </c>
      <c r="O228" s="92" t="s">
        <v>224</v>
      </c>
      <c r="P228" s="92" t="s">
        <v>101</v>
      </c>
      <c r="Q228" s="94" t="s">
        <v>111</v>
      </c>
      <c r="R228" s="93">
        <v>26</v>
      </c>
      <c r="S228" s="140" t="s">
        <v>226</v>
      </c>
      <c r="T228" s="93">
        <v>3</v>
      </c>
      <c r="U228" s="93"/>
      <c r="V228" s="93"/>
      <c r="W228" s="93">
        <v>1</v>
      </c>
      <c r="X228" s="93"/>
      <c r="Y228" s="93">
        <v>1</v>
      </c>
      <c r="Z228" s="93"/>
      <c r="AA228" s="93">
        <v>1</v>
      </c>
      <c r="AB228" s="93"/>
      <c r="AC228" s="93">
        <v>1</v>
      </c>
      <c r="AD228" s="93">
        <v>1</v>
      </c>
      <c r="AE228" s="93"/>
      <c r="AF228" s="93">
        <v>1</v>
      </c>
      <c r="AG228" s="93">
        <v>1</v>
      </c>
      <c r="AH228" s="93">
        <v>1</v>
      </c>
      <c r="AI228" s="93">
        <v>1</v>
      </c>
      <c r="AJ228" s="93">
        <v>1</v>
      </c>
      <c r="AK228" s="93"/>
      <c r="AL228" s="93">
        <v>1</v>
      </c>
      <c r="AM228" s="93">
        <v>1</v>
      </c>
      <c r="AN228" s="93">
        <v>1</v>
      </c>
      <c r="AO228" s="93">
        <v>1</v>
      </c>
      <c r="AP228" s="93"/>
      <c r="AQ228" s="93"/>
      <c r="AR228" s="93"/>
      <c r="AS228" s="93">
        <v>1</v>
      </c>
      <c r="AT228" s="93">
        <v>1</v>
      </c>
      <c r="AU228" s="93">
        <v>1</v>
      </c>
      <c r="AV228" s="93">
        <v>1</v>
      </c>
      <c r="AW228" s="93"/>
      <c r="AX228" s="93"/>
      <c r="AY228" s="93"/>
      <c r="AZ228" s="93">
        <v>1</v>
      </c>
      <c r="BA228" s="93"/>
      <c r="BB228" s="93"/>
    </row>
    <row r="229" spans="1:54" s="12" customFormat="1" ht="22.5" x14ac:dyDescent="0.2">
      <c r="A229" s="57" t="s">
        <v>217</v>
      </c>
      <c r="B229" s="87" t="s">
        <v>85</v>
      </c>
      <c r="C229" s="84" t="s">
        <v>250</v>
      </c>
      <c r="D229" s="84" t="s">
        <v>238</v>
      </c>
      <c r="E229" s="39" t="s">
        <v>63</v>
      </c>
      <c r="F229" s="85" t="s">
        <v>7</v>
      </c>
      <c r="G229" s="84"/>
      <c r="H229" s="35">
        <v>77.7</v>
      </c>
      <c r="I229" s="36">
        <v>46.3</v>
      </c>
      <c r="J229" s="36">
        <v>7</v>
      </c>
      <c r="K229" s="33">
        <v>12</v>
      </c>
      <c r="L229" s="36">
        <v>5.2</v>
      </c>
      <c r="M229" s="33">
        <v>0</v>
      </c>
      <c r="N229" s="33">
        <v>7.2</v>
      </c>
      <c r="O229" s="84" t="s">
        <v>224</v>
      </c>
      <c r="P229" s="84" t="s">
        <v>101</v>
      </c>
      <c r="Q229" s="37" t="s">
        <v>111</v>
      </c>
      <c r="R229" s="39">
        <v>43</v>
      </c>
      <c r="S229" s="140" t="s">
        <v>226</v>
      </c>
      <c r="T229" s="39">
        <v>2</v>
      </c>
      <c r="U229" s="39"/>
      <c r="V229" s="39"/>
      <c r="W229" s="39">
        <v>1</v>
      </c>
      <c r="X229" s="39"/>
      <c r="Y229" s="39">
        <v>1</v>
      </c>
      <c r="Z229" s="39"/>
      <c r="AA229" s="39">
        <v>1</v>
      </c>
      <c r="AB229" s="39"/>
      <c r="AC229" s="39">
        <v>1</v>
      </c>
      <c r="AD229" s="39">
        <v>1</v>
      </c>
      <c r="AE229" s="39"/>
      <c r="AF229" s="39">
        <v>1</v>
      </c>
      <c r="AG229" s="39">
        <v>1</v>
      </c>
      <c r="AH229" s="39">
        <v>1</v>
      </c>
      <c r="AI229" s="39">
        <v>1</v>
      </c>
      <c r="AJ229" s="39">
        <v>1</v>
      </c>
      <c r="AK229" s="39"/>
      <c r="AL229" s="39">
        <v>1</v>
      </c>
      <c r="AM229" s="39">
        <v>1</v>
      </c>
      <c r="AN229" s="39">
        <v>1</v>
      </c>
      <c r="AO229" s="39">
        <v>1</v>
      </c>
      <c r="AP229" s="39"/>
      <c r="AQ229" s="39"/>
      <c r="AR229" s="39"/>
      <c r="AS229" s="39">
        <v>1</v>
      </c>
      <c r="AT229" s="39">
        <v>1</v>
      </c>
      <c r="AU229" s="39">
        <v>1</v>
      </c>
      <c r="AV229" s="39">
        <v>1</v>
      </c>
      <c r="AW229" s="39"/>
      <c r="AX229" s="39"/>
      <c r="AY229" s="39"/>
      <c r="AZ229" s="39">
        <v>1</v>
      </c>
      <c r="BA229" s="39"/>
      <c r="BB229" s="39"/>
    </row>
    <row r="230" spans="1:54" s="12" customFormat="1" ht="22.5" x14ac:dyDescent="0.2">
      <c r="A230" s="57" t="s">
        <v>217</v>
      </c>
      <c r="B230" s="95" t="s">
        <v>68</v>
      </c>
      <c r="C230" s="84" t="s">
        <v>122</v>
      </c>
      <c r="D230" s="84" t="s">
        <v>251</v>
      </c>
      <c r="E230" s="39" t="s">
        <v>71</v>
      </c>
      <c r="F230" s="85" t="s">
        <v>7</v>
      </c>
      <c r="G230" s="86"/>
      <c r="H230" s="137">
        <v>77.736379551820718</v>
      </c>
      <c r="I230" s="134">
        <v>51.365546218487395</v>
      </c>
      <c r="J230" s="51"/>
      <c r="K230" s="134">
        <v>0</v>
      </c>
      <c r="L230" s="134">
        <v>9</v>
      </c>
      <c r="M230" s="134">
        <v>7.770833333333333</v>
      </c>
      <c r="N230" s="134">
        <v>9.6</v>
      </c>
      <c r="O230" s="84" t="s">
        <v>252</v>
      </c>
      <c r="P230" s="84" t="s">
        <v>73</v>
      </c>
      <c r="Q230" s="39" t="s">
        <v>102</v>
      </c>
      <c r="R230" s="39">
        <v>169</v>
      </c>
      <c r="S230" s="140" t="s">
        <v>221</v>
      </c>
      <c r="T230" s="39">
        <v>2</v>
      </c>
      <c r="U230" s="39"/>
      <c r="V230" s="39" t="s">
        <v>82</v>
      </c>
      <c r="W230" s="39" t="s">
        <v>82</v>
      </c>
      <c r="X230" s="39" t="s">
        <v>82</v>
      </c>
      <c r="Y230" s="39" t="s">
        <v>82</v>
      </c>
      <c r="Z230" s="39" t="s">
        <v>82</v>
      </c>
      <c r="AA230" s="39" t="s">
        <v>82</v>
      </c>
      <c r="AB230" s="39" t="s">
        <v>82</v>
      </c>
      <c r="AC230" s="39" t="s">
        <v>82</v>
      </c>
      <c r="AD230" s="39" t="s">
        <v>82</v>
      </c>
      <c r="AE230" s="39" t="s">
        <v>82</v>
      </c>
      <c r="AF230" s="39" t="s">
        <v>82</v>
      </c>
      <c r="AG230" s="39">
        <v>1</v>
      </c>
      <c r="AH230" s="39" t="s">
        <v>82</v>
      </c>
      <c r="AI230" s="39" t="s">
        <v>82</v>
      </c>
      <c r="AJ230" s="39" t="s">
        <v>82</v>
      </c>
      <c r="AK230" s="39">
        <v>1</v>
      </c>
      <c r="AL230" s="39" t="s">
        <v>82</v>
      </c>
      <c r="AM230" s="39" t="s">
        <v>82</v>
      </c>
      <c r="AN230" s="39" t="s">
        <v>82</v>
      </c>
      <c r="AO230" s="39" t="s">
        <v>82</v>
      </c>
      <c r="AP230" s="39" t="s">
        <v>82</v>
      </c>
      <c r="AQ230" s="39" t="s">
        <v>82</v>
      </c>
      <c r="AR230" s="39" t="s">
        <v>82</v>
      </c>
      <c r="AS230" s="39" t="s">
        <v>82</v>
      </c>
      <c r="AT230" s="39">
        <v>1</v>
      </c>
      <c r="AU230" s="39" t="s">
        <v>82</v>
      </c>
      <c r="AV230" s="39" t="s">
        <v>82</v>
      </c>
      <c r="AW230" s="39" t="s">
        <v>82</v>
      </c>
      <c r="AX230" s="39" t="s">
        <v>82</v>
      </c>
      <c r="AY230" s="39">
        <v>1</v>
      </c>
      <c r="AZ230" s="39" t="s">
        <v>82</v>
      </c>
      <c r="BA230" s="39" t="s">
        <v>82</v>
      </c>
      <c r="BB230" s="39" t="s">
        <v>82</v>
      </c>
    </row>
    <row r="231" spans="1:54" s="12" customFormat="1" ht="33.75" x14ac:dyDescent="0.2">
      <c r="A231" s="57" t="s">
        <v>217</v>
      </c>
      <c r="B231" s="96" t="s">
        <v>85</v>
      </c>
      <c r="C231" s="84" t="s">
        <v>192</v>
      </c>
      <c r="D231" s="84" t="s">
        <v>229</v>
      </c>
      <c r="E231" s="39" t="s">
        <v>71</v>
      </c>
      <c r="F231" s="85" t="s">
        <v>7</v>
      </c>
      <c r="G231" s="84" t="s">
        <v>230</v>
      </c>
      <c r="H231" s="36">
        <v>78.2</v>
      </c>
      <c r="I231" s="38">
        <v>48</v>
      </c>
      <c r="J231" s="38">
        <v>5.6</v>
      </c>
      <c r="K231" s="32">
        <v>0</v>
      </c>
      <c r="L231" s="38">
        <v>7.8</v>
      </c>
      <c r="M231" s="32">
        <v>7.8</v>
      </c>
      <c r="N231" s="32">
        <v>9</v>
      </c>
      <c r="O231" s="84" t="s">
        <v>231</v>
      </c>
      <c r="P231" s="97" t="s">
        <v>101</v>
      </c>
      <c r="Q231" s="39" t="s">
        <v>253</v>
      </c>
      <c r="R231" s="39">
        <v>367</v>
      </c>
      <c r="S231" s="140" t="s">
        <v>226</v>
      </c>
      <c r="T231" s="39">
        <v>2</v>
      </c>
      <c r="U231" s="39">
        <v>1</v>
      </c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</row>
    <row r="232" spans="1:54" s="12" customFormat="1" ht="22.5" x14ac:dyDescent="0.2">
      <c r="A232" s="57" t="s">
        <v>217</v>
      </c>
      <c r="B232" s="96" t="s">
        <v>85</v>
      </c>
      <c r="C232" s="84" t="s">
        <v>254</v>
      </c>
      <c r="D232" s="84" t="s">
        <v>223</v>
      </c>
      <c r="E232" s="39" t="s">
        <v>63</v>
      </c>
      <c r="F232" s="85" t="s">
        <v>7</v>
      </c>
      <c r="G232" s="84"/>
      <c r="H232" s="36">
        <v>78.3</v>
      </c>
      <c r="I232" s="36">
        <v>48</v>
      </c>
      <c r="J232" s="36">
        <v>7.1</v>
      </c>
      <c r="K232" s="36">
        <v>0</v>
      </c>
      <c r="L232" s="36">
        <v>8.1</v>
      </c>
      <c r="M232" s="36">
        <v>7.9</v>
      </c>
      <c r="N232" s="36">
        <v>7.2</v>
      </c>
      <c r="O232" s="84" t="s">
        <v>224</v>
      </c>
      <c r="P232" s="84" t="s">
        <v>225</v>
      </c>
      <c r="Q232" s="37" t="s">
        <v>111</v>
      </c>
      <c r="R232" s="39">
        <v>25</v>
      </c>
      <c r="S232" s="140" t="s">
        <v>226</v>
      </c>
      <c r="T232" s="39">
        <v>2</v>
      </c>
      <c r="U232" s="39">
        <v>1</v>
      </c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</row>
    <row r="233" spans="1:54" s="12" customFormat="1" ht="33.75" x14ac:dyDescent="0.2">
      <c r="A233" s="57" t="s">
        <v>217</v>
      </c>
      <c r="B233" s="95" t="s">
        <v>68</v>
      </c>
      <c r="C233" s="84" t="s">
        <v>255</v>
      </c>
      <c r="D233" s="84" t="s">
        <v>256</v>
      </c>
      <c r="E233" s="39" t="s">
        <v>71</v>
      </c>
      <c r="F233" s="85" t="s">
        <v>7</v>
      </c>
      <c r="G233" s="86"/>
      <c r="H233" s="137">
        <v>78.387360283919406</v>
      </c>
      <c r="I233" s="134">
        <v>53.408823529411769</v>
      </c>
      <c r="J233" s="51"/>
      <c r="K233" s="134">
        <v>1.1428571428571432</v>
      </c>
      <c r="L233" s="134">
        <v>8.7750000000000004</v>
      </c>
      <c r="M233" s="134">
        <v>8.0606796116504853</v>
      </c>
      <c r="N233" s="134">
        <v>7</v>
      </c>
      <c r="O233" s="84" t="s">
        <v>257</v>
      </c>
      <c r="P233" s="84" t="s">
        <v>73</v>
      </c>
      <c r="Q233" s="39" t="s">
        <v>66</v>
      </c>
      <c r="R233" s="39">
        <v>140</v>
      </c>
      <c r="S233" s="140" t="s">
        <v>221</v>
      </c>
      <c r="T233" s="39">
        <v>2</v>
      </c>
      <c r="U233" s="39"/>
      <c r="V233" s="39" t="s">
        <v>82</v>
      </c>
      <c r="W233" s="39" t="s">
        <v>82</v>
      </c>
      <c r="X233" s="39" t="s">
        <v>82</v>
      </c>
      <c r="Y233" s="39" t="s">
        <v>82</v>
      </c>
      <c r="Z233" s="39" t="s">
        <v>82</v>
      </c>
      <c r="AA233" s="39" t="s">
        <v>82</v>
      </c>
      <c r="AB233" s="39" t="s">
        <v>82</v>
      </c>
      <c r="AC233" s="39" t="s">
        <v>82</v>
      </c>
      <c r="AD233" s="39" t="s">
        <v>82</v>
      </c>
      <c r="AE233" s="39" t="s">
        <v>82</v>
      </c>
      <c r="AF233" s="39" t="s">
        <v>82</v>
      </c>
      <c r="AG233" s="39">
        <v>1</v>
      </c>
      <c r="AH233" s="39" t="s">
        <v>82</v>
      </c>
      <c r="AI233" s="39">
        <v>1</v>
      </c>
      <c r="AJ233" s="39" t="s">
        <v>82</v>
      </c>
      <c r="AK233" s="39" t="s">
        <v>82</v>
      </c>
      <c r="AL233" s="39" t="s">
        <v>82</v>
      </c>
      <c r="AM233" s="39" t="s">
        <v>82</v>
      </c>
      <c r="AN233" s="39" t="s">
        <v>82</v>
      </c>
      <c r="AO233" s="39" t="s">
        <v>82</v>
      </c>
      <c r="AP233" s="39">
        <v>1</v>
      </c>
      <c r="AQ233" s="39" t="s">
        <v>82</v>
      </c>
      <c r="AR233" s="39" t="s">
        <v>82</v>
      </c>
      <c r="AS233" s="39" t="s">
        <v>82</v>
      </c>
      <c r="AT233" s="39" t="s">
        <v>82</v>
      </c>
      <c r="AU233" s="39" t="s">
        <v>82</v>
      </c>
      <c r="AV233" s="39" t="s">
        <v>82</v>
      </c>
      <c r="AW233" s="39">
        <v>1</v>
      </c>
      <c r="AX233" s="39" t="s">
        <v>82</v>
      </c>
      <c r="AY233" s="39" t="s">
        <v>82</v>
      </c>
      <c r="AZ233" s="39" t="s">
        <v>82</v>
      </c>
      <c r="BA233" s="39" t="s">
        <v>82</v>
      </c>
      <c r="BB233" s="39" t="s">
        <v>82</v>
      </c>
    </row>
    <row r="234" spans="1:54" s="12" customFormat="1" ht="45" x14ac:dyDescent="0.2">
      <c r="A234" s="57" t="s">
        <v>217</v>
      </c>
      <c r="B234" s="96" t="s">
        <v>60</v>
      </c>
      <c r="C234" s="84" t="s">
        <v>258</v>
      </c>
      <c r="D234" s="84" t="s">
        <v>259</v>
      </c>
      <c r="E234" s="39" t="s">
        <v>63</v>
      </c>
      <c r="F234" s="85" t="s">
        <v>7</v>
      </c>
      <c r="G234" s="84" t="s">
        <v>260</v>
      </c>
      <c r="H234" s="36">
        <v>78.599999999999994</v>
      </c>
      <c r="I234" s="38">
        <v>46.7</v>
      </c>
      <c r="J234" s="38">
        <v>8.5</v>
      </c>
      <c r="K234" s="32">
        <v>0.8</v>
      </c>
      <c r="L234" s="38">
        <v>6.8</v>
      </c>
      <c r="M234" s="32">
        <v>7.2</v>
      </c>
      <c r="N234" s="32">
        <v>8.6</v>
      </c>
      <c r="O234" s="84" t="s">
        <v>94</v>
      </c>
      <c r="P234" s="84" t="s">
        <v>65</v>
      </c>
      <c r="Q234" s="37" t="s">
        <v>111</v>
      </c>
      <c r="R234" s="39">
        <v>22</v>
      </c>
      <c r="S234" s="140" t="s">
        <v>261</v>
      </c>
      <c r="T234" s="39">
        <v>3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>
        <v>1</v>
      </c>
      <c r="AV234" s="39"/>
      <c r="AW234" s="39"/>
      <c r="AX234" s="39"/>
      <c r="AY234" s="39"/>
      <c r="AZ234" s="39"/>
      <c r="BA234" s="39"/>
      <c r="BB234" s="39"/>
    </row>
    <row r="235" spans="1:54" s="12" customFormat="1" ht="33.75" x14ac:dyDescent="0.2">
      <c r="A235" s="57" t="s">
        <v>217</v>
      </c>
      <c r="B235" s="96" t="s">
        <v>85</v>
      </c>
      <c r="C235" s="84" t="s">
        <v>262</v>
      </c>
      <c r="D235" s="84" t="s">
        <v>263</v>
      </c>
      <c r="E235" s="39" t="s">
        <v>63</v>
      </c>
      <c r="F235" s="85" t="s">
        <v>7</v>
      </c>
      <c r="G235" s="84" t="s">
        <v>264</v>
      </c>
      <c r="H235" s="36">
        <v>78.7</v>
      </c>
      <c r="I235" s="36">
        <v>50.8</v>
      </c>
      <c r="J235" s="36">
        <v>0</v>
      </c>
      <c r="K235" s="33">
        <v>5.4</v>
      </c>
      <c r="L235" s="36">
        <v>5.3</v>
      </c>
      <c r="M235" s="33">
        <v>8.4</v>
      </c>
      <c r="N235" s="33">
        <v>8.8000000000000007</v>
      </c>
      <c r="O235" s="84" t="s">
        <v>231</v>
      </c>
      <c r="P235" s="84" t="s">
        <v>101</v>
      </c>
      <c r="Q235" s="39" t="s">
        <v>95</v>
      </c>
      <c r="R235" s="39">
        <v>234</v>
      </c>
      <c r="S235" s="140" t="s">
        <v>226</v>
      </c>
      <c r="T235" s="39">
        <v>3</v>
      </c>
      <c r="U235" s="39">
        <v>1</v>
      </c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</row>
    <row r="236" spans="1:54" s="12" customFormat="1" ht="22.5" x14ac:dyDescent="0.2">
      <c r="A236" s="57" t="s">
        <v>217</v>
      </c>
      <c r="B236" s="96" t="s">
        <v>85</v>
      </c>
      <c r="C236" s="84" t="s">
        <v>265</v>
      </c>
      <c r="D236" s="84" t="s">
        <v>236</v>
      </c>
      <c r="E236" s="39" t="s">
        <v>63</v>
      </c>
      <c r="F236" s="85" t="s">
        <v>7</v>
      </c>
      <c r="G236" s="84"/>
      <c r="H236" s="36">
        <v>78.8</v>
      </c>
      <c r="I236" s="40">
        <v>46.8</v>
      </c>
      <c r="J236" s="40">
        <v>6.8</v>
      </c>
      <c r="K236" s="34">
        <v>0</v>
      </c>
      <c r="L236" s="40">
        <v>7.8</v>
      </c>
      <c r="M236" s="34">
        <v>7.8</v>
      </c>
      <c r="N236" s="34">
        <v>9.6</v>
      </c>
      <c r="O236" s="84" t="s">
        <v>224</v>
      </c>
      <c r="P236" s="84" t="s">
        <v>101</v>
      </c>
      <c r="Q236" s="39" t="s">
        <v>66</v>
      </c>
      <c r="R236" s="39">
        <v>141</v>
      </c>
      <c r="S236" s="140" t="s">
        <v>226</v>
      </c>
      <c r="T236" s="39">
        <v>2</v>
      </c>
      <c r="U236" s="39"/>
      <c r="V236" s="39"/>
      <c r="W236" s="39">
        <v>1</v>
      </c>
      <c r="X236" s="39"/>
      <c r="Y236" s="39">
        <v>1</v>
      </c>
      <c r="Z236" s="39"/>
      <c r="AA236" s="39">
        <v>1</v>
      </c>
      <c r="AB236" s="39"/>
      <c r="AC236" s="39"/>
      <c r="AD236" s="39"/>
      <c r="AE236" s="39">
        <v>1</v>
      </c>
      <c r="AF236" s="39"/>
      <c r="AG236" s="39">
        <v>1</v>
      </c>
      <c r="AH236" s="39"/>
      <c r="AI236" s="39">
        <v>1</v>
      </c>
      <c r="AJ236" s="39"/>
      <c r="AK236" s="39"/>
      <c r="AL236" s="39"/>
      <c r="AM236" s="39"/>
      <c r="AN236" s="39">
        <v>1</v>
      </c>
      <c r="AO236" s="39">
        <v>1</v>
      </c>
      <c r="AP236" s="39"/>
      <c r="AQ236" s="39">
        <v>1</v>
      </c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>
        <v>1</v>
      </c>
    </row>
    <row r="237" spans="1:54" s="12" customFormat="1" ht="22.5" x14ac:dyDescent="0.2">
      <c r="A237" s="57" t="s">
        <v>217</v>
      </c>
      <c r="B237" s="95" t="s">
        <v>68</v>
      </c>
      <c r="C237" s="84" t="s">
        <v>266</v>
      </c>
      <c r="D237" s="84" t="s">
        <v>267</v>
      </c>
      <c r="E237" s="39" t="s">
        <v>71</v>
      </c>
      <c r="F237" s="85" t="s">
        <v>7</v>
      </c>
      <c r="G237" s="84"/>
      <c r="H237" s="137">
        <v>78.983139890259423</v>
      </c>
      <c r="I237" s="134">
        <v>55.294117647058826</v>
      </c>
      <c r="J237" s="51"/>
      <c r="K237" s="134">
        <v>0.7276586068369606</v>
      </c>
      <c r="L237" s="134">
        <v>6.1363636363636358</v>
      </c>
      <c r="M237" s="134">
        <v>7.625</v>
      </c>
      <c r="N237" s="134">
        <v>9.1999999999999993</v>
      </c>
      <c r="O237" s="84" t="s">
        <v>252</v>
      </c>
      <c r="P237" s="84" t="s">
        <v>73</v>
      </c>
      <c r="Q237" s="39" t="s">
        <v>102</v>
      </c>
      <c r="R237" s="39">
        <v>167</v>
      </c>
      <c r="S237" s="140" t="s">
        <v>221</v>
      </c>
      <c r="T237" s="39">
        <v>2</v>
      </c>
      <c r="U237" s="39"/>
      <c r="V237" s="39" t="s">
        <v>82</v>
      </c>
      <c r="W237" s="39" t="s">
        <v>82</v>
      </c>
      <c r="X237" s="39" t="s">
        <v>82</v>
      </c>
      <c r="Y237" s="39" t="s">
        <v>82</v>
      </c>
      <c r="Z237" s="39" t="s">
        <v>82</v>
      </c>
      <c r="AA237" s="39" t="s">
        <v>82</v>
      </c>
      <c r="AB237" s="39" t="s">
        <v>82</v>
      </c>
      <c r="AC237" s="39" t="s">
        <v>82</v>
      </c>
      <c r="AD237" s="39" t="s">
        <v>82</v>
      </c>
      <c r="AE237" s="39" t="s">
        <v>82</v>
      </c>
      <c r="AF237" s="39">
        <v>1</v>
      </c>
      <c r="AG237" s="39" t="s">
        <v>82</v>
      </c>
      <c r="AH237" s="39" t="s">
        <v>82</v>
      </c>
      <c r="AI237" s="39" t="s">
        <v>82</v>
      </c>
      <c r="AJ237" s="39" t="s">
        <v>82</v>
      </c>
      <c r="AK237" s="39" t="s">
        <v>82</v>
      </c>
      <c r="AL237" s="39" t="s">
        <v>82</v>
      </c>
      <c r="AM237" s="39" t="s">
        <v>82</v>
      </c>
      <c r="AN237" s="39" t="s">
        <v>82</v>
      </c>
      <c r="AO237" s="39" t="s">
        <v>82</v>
      </c>
      <c r="AP237" s="39" t="s">
        <v>82</v>
      </c>
      <c r="AQ237" s="39">
        <v>1</v>
      </c>
      <c r="AR237" s="39" t="s">
        <v>82</v>
      </c>
      <c r="AS237" s="39" t="s">
        <v>82</v>
      </c>
      <c r="AT237" s="39" t="s">
        <v>82</v>
      </c>
      <c r="AU237" s="39" t="s">
        <v>82</v>
      </c>
      <c r="AV237" s="39" t="s">
        <v>82</v>
      </c>
      <c r="AW237" s="39" t="s">
        <v>82</v>
      </c>
      <c r="AX237" s="39" t="s">
        <v>82</v>
      </c>
      <c r="AY237" s="39" t="s">
        <v>82</v>
      </c>
      <c r="AZ237" s="39" t="s">
        <v>82</v>
      </c>
      <c r="BA237" s="39" t="s">
        <v>82</v>
      </c>
      <c r="BB237" s="39" t="s">
        <v>82</v>
      </c>
    </row>
    <row r="238" spans="1:54" s="12" customFormat="1" ht="33.75" x14ac:dyDescent="0.2">
      <c r="A238" s="57" t="s">
        <v>217</v>
      </c>
      <c r="B238" s="96" t="s">
        <v>85</v>
      </c>
      <c r="C238" s="84" t="s">
        <v>268</v>
      </c>
      <c r="D238" s="84" t="s">
        <v>229</v>
      </c>
      <c r="E238" s="39" t="s">
        <v>63</v>
      </c>
      <c r="F238" s="85" t="s">
        <v>7</v>
      </c>
      <c r="G238" s="84" t="s">
        <v>230</v>
      </c>
      <c r="H238" s="36">
        <v>79</v>
      </c>
      <c r="I238" s="38">
        <v>47.6</v>
      </c>
      <c r="J238" s="38">
        <v>5</v>
      </c>
      <c r="K238" s="32">
        <v>0</v>
      </c>
      <c r="L238" s="38">
        <v>8.6</v>
      </c>
      <c r="M238" s="32">
        <v>7.8</v>
      </c>
      <c r="N238" s="32">
        <v>10</v>
      </c>
      <c r="O238" s="84" t="s">
        <v>231</v>
      </c>
      <c r="P238" s="84" t="s">
        <v>269</v>
      </c>
      <c r="Q238" s="39" t="s">
        <v>90</v>
      </c>
      <c r="R238" s="39">
        <v>66</v>
      </c>
      <c r="S238" s="140" t="s">
        <v>226</v>
      </c>
      <c r="T238" s="39">
        <v>2</v>
      </c>
      <c r="U238" s="39">
        <v>1</v>
      </c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</row>
    <row r="239" spans="1:54" s="12" customFormat="1" ht="22.5" x14ac:dyDescent="0.2">
      <c r="A239" s="57" t="s">
        <v>217</v>
      </c>
      <c r="B239" s="96" t="s">
        <v>60</v>
      </c>
      <c r="C239" s="84" t="s">
        <v>270</v>
      </c>
      <c r="D239" s="84" t="s">
        <v>245</v>
      </c>
      <c r="E239" s="39" t="s">
        <v>63</v>
      </c>
      <c r="F239" s="85" t="s">
        <v>7</v>
      </c>
      <c r="G239" s="84"/>
      <c r="H239" s="36">
        <v>79</v>
      </c>
      <c r="I239" s="36">
        <v>43.1</v>
      </c>
      <c r="J239" s="36">
        <v>11.8</v>
      </c>
      <c r="K239" s="33">
        <v>0</v>
      </c>
      <c r="L239" s="36">
        <v>8.3000000000000007</v>
      </c>
      <c r="M239" s="33">
        <v>8</v>
      </c>
      <c r="N239" s="33">
        <v>7.8</v>
      </c>
      <c r="O239" s="84" t="s">
        <v>94</v>
      </c>
      <c r="P239" s="84" t="s">
        <v>101</v>
      </c>
      <c r="Q239" s="39">
        <v>0</v>
      </c>
      <c r="R239" s="39">
        <v>0</v>
      </c>
      <c r="S239" s="140" t="s">
        <v>181</v>
      </c>
      <c r="T239" s="39">
        <v>3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>
        <v>1</v>
      </c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</row>
    <row r="240" spans="1:54" s="12" customFormat="1" ht="22.5" x14ac:dyDescent="0.2">
      <c r="A240" s="57" t="s">
        <v>217</v>
      </c>
      <c r="B240" s="95" t="s">
        <v>68</v>
      </c>
      <c r="C240" s="84" t="s">
        <v>271</v>
      </c>
      <c r="D240" s="84" t="s">
        <v>220</v>
      </c>
      <c r="E240" s="39" t="s">
        <v>71</v>
      </c>
      <c r="F240" s="85" t="s">
        <v>7</v>
      </c>
      <c r="G240" s="86"/>
      <c r="H240" s="137">
        <v>79.365563241106713</v>
      </c>
      <c r="I240" s="134">
        <v>54.782608695652172</v>
      </c>
      <c r="J240" s="51"/>
      <c r="K240" s="134">
        <v>0</v>
      </c>
      <c r="L240" s="134">
        <v>8.1</v>
      </c>
      <c r="M240" s="134">
        <v>7.482954545454545</v>
      </c>
      <c r="N240" s="134">
        <v>9</v>
      </c>
      <c r="O240" s="84" t="s">
        <v>220</v>
      </c>
      <c r="P240" s="84" t="s">
        <v>73</v>
      </c>
      <c r="Q240" s="39" t="s">
        <v>102</v>
      </c>
      <c r="R240" s="39">
        <v>151</v>
      </c>
      <c r="S240" s="140" t="s">
        <v>221</v>
      </c>
      <c r="T240" s="39">
        <v>2</v>
      </c>
      <c r="U240" s="39"/>
      <c r="V240" s="39" t="s">
        <v>82</v>
      </c>
      <c r="W240" s="39" t="s">
        <v>82</v>
      </c>
      <c r="X240" s="39" t="s">
        <v>82</v>
      </c>
      <c r="Y240" s="39">
        <v>1</v>
      </c>
      <c r="Z240" s="39" t="s">
        <v>82</v>
      </c>
      <c r="AA240" s="39" t="s">
        <v>82</v>
      </c>
      <c r="AB240" s="39" t="s">
        <v>82</v>
      </c>
      <c r="AC240" s="39" t="s">
        <v>82</v>
      </c>
      <c r="AD240" s="39">
        <v>1</v>
      </c>
      <c r="AE240" s="39" t="s">
        <v>82</v>
      </c>
      <c r="AF240" s="39" t="s">
        <v>82</v>
      </c>
      <c r="AG240" s="39" t="s">
        <v>82</v>
      </c>
      <c r="AH240" s="39" t="s">
        <v>82</v>
      </c>
      <c r="AI240" s="39" t="s">
        <v>82</v>
      </c>
      <c r="AJ240" s="39">
        <v>1</v>
      </c>
      <c r="AK240" s="39" t="s">
        <v>82</v>
      </c>
      <c r="AL240" s="39">
        <v>1</v>
      </c>
      <c r="AM240" s="39">
        <v>1</v>
      </c>
      <c r="AN240" s="39" t="s">
        <v>82</v>
      </c>
      <c r="AO240" s="39" t="s">
        <v>82</v>
      </c>
      <c r="AP240" s="39" t="s">
        <v>82</v>
      </c>
      <c r="AQ240" s="39" t="s">
        <v>82</v>
      </c>
      <c r="AR240" s="39" t="s">
        <v>82</v>
      </c>
      <c r="AS240" s="39" t="s">
        <v>82</v>
      </c>
      <c r="AT240" s="39" t="s">
        <v>82</v>
      </c>
      <c r="AU240" s="39" t="s">
        <v>82</v>
      </c>
      <c r="AV240" s="39" t="s">
        <v>82</v>
      </c>
      <c r="AW240" s="39" t="s">
        <v>82</v>
      </c>
      <c r="AX240" s="39" t="s">
        <v>82</v>
      </c>
      <c r="AY240" s="39" t="s">
        <v>82</v>
      </c>
      <c r="AZ240" s="39" t="s">
        <v>82</v>
      </c>
      <c r="BA240" s="39" t="s">
        <v>82</v>
      </c>
      <c r="BB240" s="39" t="s">
        <v>82</v>
      </c>
    </row>
    <row r="241" spans="1:54" s="12" customFormat="1" ht="33.75" x14ac:dyDescent="0.2">
      <c r="A241" s="57" t="s">
        <v>217</v>
      </c>
      <c r="B241" s="96" t="s">
        <v>60</v>
      </c>
      <c r="C241" s="84" t="s">
        <v>643</v>
      </c>
      <c r="D241" s="84" t="s">
        <v>259</v>
      </c>
      <c r="E241" s="39" t="s">
        <v>63</v>
      </c>
      <c r="F241" s="85" t="s">
        <v>7</v>
      </c>
      <c r="G241" s="84" t="s">
        <v>272</v>
      </c>
      <c r="H241" s="36">
        <v>80</v>
      </c>
      <c r="I241" s="38">
        <v>44.2</v>
      </c>
      <c r="J241" s="38">
        <v>10.3</v>
      </c>
      <c r="K241" s="32">
        <v>0.3</v>
      </c>
      <c r="L241" s="38">
        <v>8.6</v>
      </c>
      <c r="M241" s="32">
        <v>7.8</v>
      </c>
      <c r="N241" s="32">
        <v>8.8000000000000007</v>
      </c>
      <c r="O241" s="84" t="s">
        <v>94</v>
      </c>
      <c r="P241" s="84" t="s">
        <v>65</v>
      </c>
      <c r="Q241" s="39">
        <v>0</v>
      </c>
      <c r="R241" s="39">
        <v>0</v>
      </c>
      <c r="S241" s="140" t="s">
        <v>261</v>
      </c>
      <c r="T241" s="39">
        <v>3</v>
      </c>
      <c r="U241" s="39"/>
      <c r="V241" s="39"/>
      <c r="W241" s="39"/>
      <c r="X241" s="39">
        <v>1</v>
      </c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</row>
    <row r="242" spans="1:54" s="12" customFormat="1" ht="22.5" x14ac:dyDescent="0.2">
      <c r="A242" s="57" t="s">
        <v>217</v>
      </c>
      <c r="B242" s="96" t="s">
        <v>60</v>
      </c>
      <c r="C242" s="84" t="s">
        <v>96</v>
      </c>
      <c r="D242" s="84" t="s">
        <v>177</v>
      </c>
      <c r="E242" s="39" t="s">
        <v>63</v>
      </c>
      <c r="F242" s="85" t="s">
        <v>7</v>
      </c>
      <c r="G242" s="84"/>
      <c r="H242" s="36">
        <v>80.099999999999994</v>
      </c>
      <c r="I242" s="36">
        <v>42.3</v>
      </c>
      <c r="J242" s="36">
        <v>11.7</v>
      </c>
      <c r="K242" s="33">
        <v>4.2</v>
      </c>
      <c r="L242" s="36">
        <v>5.9</v>
      </c>
      <c r="M242" s="33">
        <v>7.6</v>
      </c>
      <c r="N242" s="33">
        <v>8.4</v>
      </c>
      <c r="O242" s="84" t="s">
        <v>94</v>
      </c>
      <c r="P242" s="84" t="s">
        <v>101</v>
      </c>
      <c r="Q242" s="39" t="s">
        <v>90</v>
      </c>
      <c r="R242" s="39">
        <v>74</v>
      </c>
      <c r="S242" s="140" t="s">
        <v>181</v>
      </c>
      <c r="T242" s="39">
        <v>3</v>
      </c>
      <c r="U242" s="39"/>
      <c r="V242" s="39"/>
      <c r="W242" s="39"/>
      <c r="X242" s="39"/>
      <c r="Y242" s="39">
        <v>1</v>
      </c>
      <c r="Z242" s="39"/>
      <c r="AA242" s="39"/>
      <c r="AB242" s="39"/>
      <c r="AC242" s="39"/>
      <c r="AD242" s="39">
        <v>1</v>
      </c>
      <c r="AE242" s="39"/>
      <c r="AF242" s="39"/>
      <c r="AG242" s="39"/>
      <c r="AH242" s="39">
        <v>1</v>
      </c>
      <c r="AI242" s="39"/>
      <c r="AJ242" s="39">
        <v>1</v>
      </c>
      <c r="AK242" s="39"/>
      <c r="AL242" s="39">
        <v>1</v>
      </c>
      <c r="AM242" s="39">
        <v>1</v>
      </c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</row>
    <row r="243" spans="1:54" s="12" customFormat="1" ht="22.5" x14ac:dyDescent="0.2">
      <c r="A243" s="57" t="s">
        <v>217</v>
      </c>
      <c r="B243" s="96" t="s">
        <v>60</v>
      </c>
      <c r="C243" s="84" t="s">
        <v>141</v>
      </c>
      <c r="D243" s="84" t="s">
        <v>93</v>
      </c>
      <c r="E243" s="39" t="s">
        <v>63</v>
      </c>
      <c r="F243" s="85" t="s">
        <v>7</v>
      </c>
      <c r="G243" s="84"/>
      <c r="H243" s="36">
        <v>80.3</v>
      </c>
      <c r="I243" s="42">
        <v>45.1</v>
      </c>
      <c r="J243" s="42">
        <v>11.6</v>
      </c>
      <c r="K243" s="42">
        <v>0</v>
      </c>
      <c r="L243" s="42">
        <v>7</v>
      </c>
      <c r="M243" s="42">
        <v>6.6</v>
      </c>
      <c r="N243" s="42">
        <v>10</v>
      </c>
      <c r="O243" s="84" t="s">
        <v>94</v>
      </c>
      <c r="P243" s="84" t="s">
        <v>65</v>
      </c>
      <c r="Q243" s="39" t="s">
        <v>273</v>
      </c>
      <c r="R243" s="39">
        <v>477</v>
      </c>
      <c r="S243" s="140" t="s">
        <v>67</v>
      </c>
      <c r="T243" s="39">
        <v>2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>
        <v>1</v>
      </c>
      <c r="AZ243" s="39"/>
      <c r="BA243" s="39"/>
      <c r="BB243" s="39"/>
    </row>
    <row r="244" spans="1:54" s="12" customFormat="1" ht="33.75" x14ac:dyDescent="0.2">
      <c r="A244" s="57" t="s">
        <v>217</v>
      </c>
      <c r="B244" s="96" t="s">
        <v>85</v>
      </c>
      <c r="C244" s="84" t="s">
        <v>268</v>
      </c>
      <c r="D244" s="84" t="s">
        <v>263</v>
      </c>
      <c r="E244" s="39" t="s">
        <v>63</v>
      </c>
      <c r="F244" s="85" t="s">
        <v>7</v>
      </c>
      <c r="G244" s="84"/>
      <c r="H244" s="35">
        <v>80.5</v>
      </c>
      <c r="I244" s="36">
        <v>52.6</v>
      </c>
      <c r="J244" s="36">
        <v>0</v>
      </c>
      <c r="K244" s="33">
        <v>5.4</v>
      </c>
      <c r="L244" s="36">
        <v>5.3</v>
      </c>
      <c r="M244" s="33">
        <v>8.4</v>
      </c>
      <c r="N244" s="33">
        <v>8.8000000000000007</v>
      </c>
      <c r="O244" s="84" t="s">
        <v>231</v>
      </c>
      <c r="P244" s="84" t="s">
        <v>153</v>
      </c>
      <c r="Q244" s="37" t="s">
        <v>111</v>
      </c>
      <c r="R244" s="39">
        <v>20</v>
      </c>
      <c r="S244" s="140" t="s">
        <v>226</v>
      </c>
      <c r="T244" s="39">
        <v>2</v>
      </c>
      <c r="U244" s="39">
        <v>1</v>
      </c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</row>
    <row r="245" spans="1:54" s="12" customFormat="1" ht="22.5" x14ac:dyDescent="0.2">
      <c r="A245" s="57" t="s">
        <v>217</v>
      </c>
      <c r="B245" s="96" t="s">
        <v>85</v>
      </c>
      <c r="C245" s="84" t="s">
        <v>274</v>
      </c>
      <c r="D245" s="84" t="s">
        <v>223</v>
      </c>
      <c r="E245" s="39" t="s">
        <v>71</v>
      </c>
      <c r="F245" s="91" t="s">
        <v>7</v>
      </c>
      <c r="G245" s="84"/>
      <c r="H245" s="36">
        <v>80.900000000000006</v>
      </c>
      <c r="I245" s="36">
        <v>48</v>
      </c>
      <c r="J245" s="42">
        <v>8.1999999999999993</v>
      </c>
      <c r="K245" s="42">
        <v>0</v>
      </c>
      <c r="L245" s="43">
        <v>7</v>
      </c>
      <c r="M245" s="43">
        <v>7.7</v>
      </c>
      <c r="N245" s="43">
        <v>10</v>
      </c>
      <c r="O245" s="84" t="s">
        <v>224</v>
      </c>
      <c r="P245" s="84" t="s">
        <v>101</v>
      </c>
      <c r="Q245" s="39" t="s">
        <v>90</v>
      </c>
      <c r="R245" s="39">
        <v>75</v>
      </c>
      <c r="S245" s="140" t="s">
        <v>226</v>
      </c>
      <c r="T245" s="39">
        <v>2</v>
      </c>
      <c r="U245" s="39">
        <v>1</v>
      </c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</row>
    <row r="246" spans="1:54" s="12" customFormat="1" ht="22.5" x14ac:dyDescent="0.2">
      <c r="A246" s="57" t="s">
        <v>217</v>
      </c>
      <c r="B246" s="96" t="s">
        <v>60</v>
      </c>
      <c r="C246" s="84" t="s">
        <v>275</v>
      </c>
      <c r="D246" s="84" t="s">
        <v>177</v>
      </c>
      <c r="E246" s="39" t="s">
        <v>63</v>
      </c>
      <c r="F246" s="91" t="s">
        <v>7</v>
      </c>
      <c r="G246" s="84"/>
      <c r="H246" s="36">
        <v>81.7</v>
      </c>
      <c r="I246" s="36">
        <v>46.8</v>
      </c>
      <c r="J246" s="36">
        <v>11.2</v>
      </c>
      <c r="K246" s="33">
        <v>0</v>
      </c>
      <c r="L246" s="44">
        <v>6.8</v>
      </c>
      <c r="M246" s="45">
        <v>7.9</v>
      </c>
      <c r="N246" s="45">
        <v>9</v>
      </c>
      <c r="O246" s="84" t="s">
        <v>94</v>
      </c>
      <c r="P246" s="84" t="s">
        <v>101</v>
      </c>
      <c r="Q246" s="39" t="s">
        <v>66</v>
      </c>
      <c r="R246" s="39">
        <v>131</v>
      </c>
      <c r="S246" s="140" t="s">
        <v>181</v>
      </c>
      <c r="T246" s="39">
        <v>3</v>
      </c>
      <c r="U246" s="39"/>
      <c r="V246" s="39"/>
      <c r="W246" s="39"/>
      <c r="X246" s="39"/>
      <c r="Y246" s="39">
        <v>1</v>
      </c>
      <c r="Z246" s="39"/>
      <c r="AA246" s="39"/>
      <c r="AB246" s="39"/>
      <c r="AC246" s="39"/>
      <c r="AD246" s="39">
        <v>1</v>
      </c>
      <c r="AE246" s="39"/>
      <c r="AF246" s="39"/>
      <c r="AG246" s="39"/>
      <c r="AH246" s="39">
        <v>1</v>
      </c>
      <c r="AI246" s="39"/>
      <c r="AJ246" s="39">
        <v>1</v>
      </c>
      <c r="AK246" s="39"/>
      <c r="AL246" s="39">
        <v>1</v>
      </c>
      <c r="AM246" s="39">
        <v>1</v>
      </c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</row>
    <row r="247" spans="1:54" s="12" customFormat="1" ht="22.5" x14ac:dyDescent="0.2">
      <c r="A247" s="57" t="s">
        <v>217</v>
      </c>
      <c r="B247" s="96" t="s">
        <v>60</v>
      </c>
      <c r="C247" s="84" t="s">
        <v>276</v>
      </c>
      <c r="D247" s="84" t="s">
        <v>177</v>
      </c>
      <c r="E247" s="39" t="s">
        <v>63</v>
      </c>
      <c r="F247" s="91" t="s">
        <v>7</v>
      </c>
      <c r="G247" s="84"/>
      <c r="H247" s="36">
        <v>81.7</v>
      </c>
      <c r="I247" s="36">
        <v>46.8</v>
      </c>
      <c r="J247" s="36">
        <v>11.2</v>
      </c>
      <c r="K247" s="33">
        <v>0</v>
      </c>
      <c r="L247" s="44">
        <v>6.8</v>
      </c>
      <c r="M247" s="45">
        <v>7.9</v>
      </c>
      <c r="N247" s="45">
        <v>9</v>
      </c>
      <c r="O247" s="84" t="s">
        <v>94</v>
      </c>
      <c r="P247" s="84" t="s">
        <v>101</v>
      </c>
      <c r="Q247" s="39" t="s">
        <v>66</v>
      </c>
      <c r="R247" s="39">
        <v>106</v>
      </c>
      <c r="S247" s="140" t="s">
        <v>181</v>
      </c>
      <c r="T247" s="39">
        <v>3</v>
      </c>
      <c r="U247" s="39"/>
      <c r="V247" s="39"/>
      <c r="W247" s="39"/>
      <c r="X247" s="39"/>
      <c r="Y247" s="39">
        <v>1</v>
      </c>
      <c r="Z247" s="39"/>
      <c r="AA247" s="39"/>
      <c r="AB247" s="39"/>
      <c r="AC247" s="39"/>
      <c r="AD247" s="39">
        <v>1</v>
      </c>
      <c r="AE247" s="39"/>
      <c r="AF247" s="39"/>
      <c r="AG247" s="39"/>
      <c r="AH247" s="39">
        <v>1</v>
      </c>
      <c r="AI247" s="39"/>
      <c r="AJ247" s="39">
        <v>1</v>
      </c>
      <c r="AK247" s="39"/>
      <c r="AL247" s="39">
        <v>1</v>
      </c>
      <c r="AM247" s="39">
        <v>1</v>
      </c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</row>
    <row r="248" spans="1:54" s="12" customFormat="1" ht="22.5" x14ac:dyDescent="0.2">
      <c r="A248" s="57" t="s">
        <v>217</v>
      </c>
      <c r="B248" s="96" t="s">
        <v>60</v>
      </c>
      <c r="C248" s="84" t="s">
        <v>643</v>
      </c>
      <c r="D248" s="84" t="s">
        <v>245</v>
      </c>
      <c r="E248" s="39" t="s">
        <v>63</v>
      </c>
      <c r="F248" s="91" t="s">
        <v>7</v>
      </c>
      <c r="G248" s="84"/>
      <c r="H248" s="36">
        <v>82.5</v>
      </c>
      <c r="I248" s="36">
        <v>47.1</v>
      </c>
      <c r="J248" s="36">
        <v>10</v>
      </c>
      <c r="K248" s="33">
        <v>0</v>
      </c>
      <c r="L248" s="44">
        <v>8.8000000000000007</v>
      </c>
      <c r="M248" s="45">
        <v>7.4</v>
      </c>
      <c r="N248" s="45">
        <v>9.1999999999999993</v>
      </c>
      <c r="O248" s="84" t="s">
        <v>94</v>
      </c>
      <c r="P248" s="84" t="s">
        <v>101</v>
      </c>
      <c r="Q248" s="37" t="s">
        <v>111</v>
      </c>
      <c r="R248" s="39">
        <v>5</v>
      </c>
      <c r="S248" s="140" t="s">
        <v>181</v>
      </c>
      <c r="T248" s="39">
        <v>3</v>
      </c>
      <c r="U248" s="39"/>
      <c r="V248" s="39"/>
      <c r="W248" s="39"/>
      <c r="X248" s="39">
        <v>1</v>
      </c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</row>
    <row r="249" spans="1:54" s="12" customFormat="1" ht="22.5" x14ac:dyDescent="0.2">
      <c r="A249" s="57" t="s">
        <v>217</v>
      </c>
      <c r="B249" s="96" t="s">
        <v>60</v>
      </c>
      <c r="C249" s="84" t="s">
        <v>92</v>
      </c>
      <c r="D249" s="84" t="s">
        <v>93</v>
      </c>
      <c r="E249" s="39" t="s">
        <v>63</v>
      </c>
      <c r="F249" s="91" t="s">
        <v>7</v>
      </c>
      <c r="G249" s="84"/>
      <c r="H249" s="36">
        <v>82.8</v>
      </c>
      <c r="I249" s="42">
        <v>45.5</v>
      </c>
      <c r="J249" s="42">
        <v>11.7</v>
      </c>
      <c r="K249" s="42">
        <v>0</v>
      </c>
      <c r="L249" s="43">
        <v>8.1999999999999993</v>
      </c>
      <c r="M249" s="43">
        <v>7.8</v>
      </c>
      <c r="N249" s="43">
        <v>9.6</v>
      </c>
      <c r="O249" s="84" t="s">
        <v>94</v>
      </c>
      <c r="P249" s="84" t="s">
        <v>65</v>
      </c>
      <c r="Q249" s="39" t="s">
        <v>277</v>
      </c>
      <c r="R249" s="39">
        <v>477</v>
      </c>
      <c r="S249" s="140" t="s">
        <v>67</v>
      </c>
      <c r="T249" s="39">
        <v>2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>
        <v>1</v>
      </c>
      <c r="AU249" s="39"/>
      <c r="AV249" s="39"/>
      <c r="AW249" s="39"/>
      <c r="AX249" s="39"/>
      <c r="AY249" s="39"/>
      <c r="AZ249" s="39"/>
      <c r="BA249" s="39"/>
      <c r="BB249" s="39"/>
    </row>
    <row r="250" spans="1:54" s="12" customFormat="1" ht="33.75" x14ac:dyDescent="0.2">
      <c r="A250" s="57" t="s">
        <v>217</v>
      </c>
      <c r="B250" s="95" t="s">
        <v>68</v>
      </c>
      <c r="C250" s="84" t="s">
        <v>278</v>
      </c>
      <c r="D250" s="84" t="s">
        <v>279</v>
      </c>
      <c r="E250" s="39" t="s">
        <v>71</v>
      </c>
      <c r="F250" s="91" t="s">
        <v>7</v>
      </c>
      <c r="G250" s="86"/>
      <c r="H250" s="137">
        <v>84.060488552143028</v>
      </c>
      <c r="I250" s="134">
        <v>58.18181818181818</v>
      </c>
      <c r="J250" s="51"/>
      <c r="K250" s="134">
        <v>0.87019579405366088</v>
      </c>
      <c r="L250" s="138">
        <v>7.1999999999999993</v>
      </c>
      <c r="M250" s="138">
        <v>8.0084745762711869</v>
      </c>
      <c r="N250" s="138">
        <v>9.8000000000000007</v>
      </c>
      <c r="O250" s="84" t="s">
        <v>257</v>
      </c>
      <c r="P250" s="84" t="s">
        <v>73</v>
      </c>
      <c r="Q250" s="39" t="s">
        <v>95</v>
      </c>
      <c r="R250" s="39">
        <v>203</v>
      </c>
      <c r="S250" s="140" t="s">
        <v>221</v>
      </c>
      <c r="T250" s="39">
        <v>2</v>
      </c>
      <c r="U250" s="39"/>
      <c r="V250" s="39" t="s">
        <v>82</v>
      </c>
      <c r="W250" s="39">
        <v>1</v>
      </c>
      <c r="X250" s="39" t="s">
        <v>82</v>
      </c>
      <c r="Y250" s="39" t="s">
        <v>82</v>
      </c>
      <c r="Z250" s="39" t="s">
        <v>82</v>
      </c>
      <c r="AA250" s="39" t="s">
        <v>82</v>
      </c>
      <c r="AB250" s="39" t="s">
        <v>82</v>
      </c>
      <c r="AC250" s="39" t="s">
        <v>82</v>
      </c>
      <c r="AD250" s="39" t="s">
        <v>82</v>
      </c>
      <c r="AE250" s="39">
        <v>1</v>
      </c>
      <c r="AF250" s="39" t="s">
        <v>82</v>
      </c>
      <c r="AG250" s="39" t="s">
        <v>82</v>
      </c>
      <c r="AH250" s="39" t="s">
        <v>82</v>
      </c>
      <c r="AI250" s="39">
        <v>1</v>
      </c>
      <c r="AJ250" s="39" t="s">
        <v>82</v>
      </c>
      <c r="AK250" s="39" t="s">
        <v>82</v>
      </c>
      <c r="AL250" s="39" t="s">
        <v>82</v>
      </c>
      <c r="AM250" s="39" t="s">
        <v>82</v>
      </c>
      <c r="AN250" s="39" t="s">
        <v>82</v>
      </c>
      <c r="AO250" s="39" t="s">
        <v>82</v>
      </c>
      <c r="AP250" s="39" t="s">
        <v>82</v>
      </c>
      <c r="AQ250" s="39" t="s">
        <v>82</v>
      </c>
      <c r="AR250" s="39" t="s">
        <v>82</v>
      </c>
      <c r="AS250" s="39" t="s">
        <v>82</v>
      </c>
      <c r="AT250" s="39" t="s">
        <v>82</v>
      </c>
      <c r="AU250" s="39" t="s">
        <v>82</v>
      </c>
      <c r="AV250" s="39" t="s">
        <v>82</v>
      </c>
      <c r="AW250" s="39" t="s">
        <v>82</v>
      </c>
      <c r="AX250" s="39" t="s">
        <v>82</v>
      </c>
      <c r="AY250" s="39" t="s">
        <v>82</v>
      </c>
      <c r="AZ250" s="39">
        <v>1</v>
      </c>
      <c r="BA250" s="39" t="s">
        <v>82</v>
      </c>
      <c r="BB250" s="39" t="s">
        <v>82</v>
      </c>
    </row>
    <row r="251" spans="1:54" s="12" customFormat="1" ht="33.75" x14ac:dyDescent="0.2">
      <c r="A251" s="57" t="s">
        <v>217</v>
      </c>
      <c r="B251" s="96" t="s">
        <v>85</v>
      </c>
      <c r="C251" s="84" t="s">
        <v>280</v>
      </c>
      <c r="D251" s="84" t="s">
        <v>263</v>
      </c>
      <c r="E251" s="39" t="s">
        <v>63</v>
      </c>
      <c r="F251" s="91" t="s">
        <v>7</v>
      </c>
      <c r="G251" s="84"/>
      <c r="H251" s="36">
        <v>84.1</v>
      </c>
      <c r="I251" s="36">
        <v>60</v>
      </c>
      <c r="J251" s="36">
        <v>0</v>
      </c>
      <c r="K251" s="33">
        <v>0</v>
      </c>
      <c r="L251" s="44">
        <v>7</v>
      </c>
      <c r="M251" s="45">
        <v>8.3000000000000007</v>
      </c>
      <c r="N251" s="45">
        <v>8.8000000000000007</v>
      </c>
      <c r="O251" s="84" t="s">
        <v>231</v>
      </c>
      <c r="P251" s="84" t="s">
        <v>269</v>
      </c>
      <c r="Q251" s="37" t="s">
        <v>111</v>
      </c>
      <c r="R251" s="39">
        <v>29</v>
      </c>
      <c r="S251" s="140" t="s">
        <v>226</v>
      </c>
      <c r="T251" s="39">
        <v>2</v>
      </c>
      <c r="U251" s="39">
        <v>1</v>
      </c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</row>
    <row r="252" spans="1:54" s="12" customFormat="1" ht="22.5" x14ac:dyDescent="0.2">
      <c r="A252" s="57" t="s">
        <v>217</v>
      </c>
      <c r="B252" s="95" t="s">
        <v>68</v>
      </c>
      <c r="C252" s="84" t="s">
        <v>281</v>
      </c>
      <c r="D252" s="84" t="s">
        <v>644</v>
      </c>
      <c r="E252" s="39" t="s">
        <v>71</v>
      </c>
      <c r="F252" s="91" t="s">
        <v>7</v>
      </c>
      <c r="G252" s="86"/>
      <c r="H252" s="137">
        <v>84.720827493849072</v>
      </c>
      <c r="I252" s="134">
        <v>59.84375</v>
      </c>
      <c r="J252" s="51"/>
      <c r="K252" s="134">
        <v>0.58251580553738913</v>
      </c>
      <c r="L252" s="138">
        <v>6.545454545454545</v>
      </c>
      <c r="M252" s="138">
        <v>7.7491071428571434</v>
      </c>
      <c r="N252" s="138">
        <v>10</v>
      </c>
      <c r="O252" s="84" t="s">
        <v>282</v>
      </c>
      <c r="P252" s="84" t="s">
        <v>73</v>
      </c>
      <c r="Q252" s="39" t="s">
        <v>102</v>
      </c>
      <c r="R252" s="39">
        <v>165</v>
      </c>
      <c r="S252" s="140" t="s">
        <v>221</v>
      </c>
      <c r="T252" s="39">
        <v>2</v>
      </c>
      <c r="U252" s="39"/>
      <c r="V252" s="39" t="s">
        <v>82</v>
      </c>
      <c r="W252" s="39" t="s">
        <v>82</v>
      </c>
      <c r="X252" s="39" t="s">
        <v>82</v>
      </c>
      <c r="Y252" s="39">
        <v>1</v>
      </c>
      <c r="Z252" s="39" t="s">
        <v>82</v>
      </c>
      <c r="AA252" s="39" t="s">
        <v>82</v>
      </c>
      <c r="AB252" s="39" t="s">
        <v>82</v>
      </c>
      <c r="AC252" s="39" t="s">
        <v>82</v>
      </c>
      <c r="AD252" s="39" t="s">
        <v>82</v>
      </c>
      <c r="AE252" s="39" t="s">
        <v>82</v>
      </c>
      <c r="AF252" s="39" t="s">
        <v>82</v>
      </c>
      <c r="AG252" s="39" t="s">
        <v>82</v>
      </c>
      <c r="AH252" s="39" t="s">
        <v>82</v>
      </c>
      <c r="AI252" s="39" t="s">
        <v>82</v>
      </c>
      <c r="AJ252" s="39">
        <v>1</v>
      </c>
      <c r="AK252" s="39" t="s">
        <v>82</v>
      </c>
      <c r="AL252" s="39" t="s">
        <v>82</v>
      </c>
      <c r="AM252" s="39" t="s">
        <v>82</v>
      </c>
      <c r="AN252" s="39" t="s">
        <v>82</v>
      </c>
      <c r="AO252" s="39" t="s">
        <v>82</v>
      </c>
      <c r="AP252" s="39" t="s">
        <v>82</v>
      </c>
      <c r="AQ252" s="39" t="s">
        <v>82</v>
      </c>
      <c r="AR252" s="39" t="s">
        <v>82</v>
      </c>
      <c r="AS252" s="39" t="s">
        <v>82</v>
      </c>
      <c r="AT252" s="39" t="s">
        <v>82</v>
      </c>
      <c r="AU252" s="39" t="s">
        <v>82</v>
      </c>
      <c r="AV252" s="39" t="s">
        <v>82</v>
      </c>
      <c r="AW252" s="39" t="s">
        <v>82</v>
      </c>
      <c r="AX252" s="39" t="s">
        <v>82</v>
      </c>
      <c r="AY252" s="39" t="s">
        <v>82</v>
      </c>
      <c r="AZ252" s="39" t="s">
        <v>82</v>
      </c>
      <c r="BA252" s="39" t="s">
        <v>82</v>
      </c>
      <c r="BB252" s="39" t="s">
        <v>82</v>
      </c>
    </row>
    <row r="253" spans="1:54" s="12" customFormat="1" ht="22.5" x14ac:dyDescent="0.2">
      <c r="A253" s="57" t="s">
        <v>217</v>
      </c>
      <c r="B253" s="95" t="s">
        <v>68</v>
      </c>
      <c r="C253" s="84" t="s">
        <v>283</v>
      </c>
      <c r="D253" s="84" t="s">
        <v>284</v>
      </c>
      <c r="E253" s="39" t="s">
        <v>71</v>
      </c>
      <c r="F253" s="91" t="s">
        <v>7</v>
      </c>
      <c r="G253" s="86"/>
      <c r="H253" s="137">
        <v>85.47219827586207</v>
      </c>
      <c r="I253" s="134">
        <v>60</v>
      </c>
      <c r="J253" s="51"/>
      <c r="K253" s="134">
        <v>0</v>
      </c>
      <c r="L253" s="138">
        <v>9.0000000000000018</v>
      </c>
      <c r="M253" s="138">
        <v>8.0721982758620676</v>
      </c>
      <c r="N253" s="138">
        <v>8.4</v>
      </c>
      <c r="O253" s="84" t="s">
        <v>285</v>
      </c>
      <c r="P253" s="84" t="s">
        <v>73</v>
      </c>
      <c r="Q253" s="39" t="s">
        <v>66</v>
      </c>
      <c r="R253" s="39">
        <v>144</v>
      </c>
      <c r="S253" s="140" t="s">
        <v>221</v>
      </c>
      <c r="T253" s="39">
        <v>2</v>
      </c>
      <c r="U253" s="39"/>
      <c r="V253" s="39" t="s">
        <v>82</v>
      </c>
      <c r="W253" s="39" t="s">
        <v>82</v>
      </c>
      <c r="X253" s="39" t="s">
        <v>82</v>
      </c>
      <c r="Y253" s="39" t="s">
        <v>82</v>
      </c>
      <c r="Z253" s="39" t="s">
        <v>82</v>
      </c>
      <c r="AA253" s="39" t="s">
        <v>82</v>
      </c>
      <c r="AB253" s="39" t="s">
        <v>82</v>
      </c>
      <c r="AC253" s="39" t="s">
        <v>82</v>
      </c>
      <c r="AD253" s="39" t="s">
        <v>82</v>
      </c>
      <c r="AE253" s="39" t="s">
        <v>82</v>
      </c>
      <c r="AF253" s="39" t="s">
        <v>82</v>
      </c>
      <c r="AG253" s="39" t="s">
        <v>82</v>
      </c>
      <c r="AH253" s="39">
        <v>1</v>
      </c>
      <c r="AI253" s="39" t="s">
        <v>82</v>
      </c>
      <c r="AJ253" s="39" t="s">
        <v>82</v>
      </c>
      <c r="AK253" s="39" t="s">
        <v>82</v>
      </c>
      <c r="AL253" s="39" t="s">
        <v>82</v>
      </c>
      <c r="AM253" s="39" t="s">
        <v>82</v>
      </c>
      <c r="AN253" s="39" t="s">
        <v>82</v>
      </c>
      <c r="AO253" s="39" t="s">
        <v>82</v>
      </c>
      <c r="AP253" s="39" t="s">
        <v>82</v>
      </c>
      <c r="AQ253" s="39" t="s">
        <v>82</v>
      </c>
      <c r="AR253" s="39" t="s">
        <v>82</v>
      </c>
      <c r="AS253" s="39" t="s">
        <v>82</v>
      </c>
      <c r="AT253" s="39" t="s">
        <v>82</v>
      </c>
      <c r="AU253" s="39" t="s">
        <v>82</v>
      </c>
      <c r="AV253" s="39" t="s">
        <v>82</v>
      </c>
      <c r="AW253" s="39" t="s">
        <v>82</v>
      </c>
      <c r="AX253" s="39" t="s">
        <v>82</v>
      </c>
      <c r="AY253" s="39" t="s">
        <v>82</v>
      </c>
      <c r="AZ253" s="39" t="s">
        <v>82</v>
      </c>
      <c r="BA253" s="39">
        <v>1</v>
      </c>
      <c r="BB253" s="39">
        <v>1</v>
      </c>
    </row>
    <row r="254" spans="1:54" s="12" customFormat="1" ht="22.5" x14ac:dyDescent="0.2">
      <c r="A254" s="57" t="s">
        <v>217</v>
      </c>
      <c r="B254" s="95" t="s">
        <v>68</v>
      </c>
      <c r="C254" s="84" t="s">
        <v>286</v>
      </c>
      <c r="D254" s="84" t="s">
        <v>287</v>
      </c>
      <c r="E254" s="39" t="s">
        <v>71</v>
      </c>
      <c r="F254" s="91" t="s">
        <v>7</v>
      </c>
      <c r="G254" s="86"/>
      <c r="H254" s="137">
        <v>85.49682009167303</v>
      </c>
      <c r="I254" s="134">
        <v>58.67647058823529</v>
      </c>
      <c r="J254" s="51"/>
      <c r="K254" s="134">
        <v>0</v>
      </c>
      <c r="L254" s="138">
        <v>8.795454545454545</v>
      </c>
      <c r="M254" s="138">
        <v>8.4248949579831933</v>
      </c>
      <c r="N254" s="138">
        <v>9.6</v>
      </c>
      <c r="O254" s="84" t="s">
        <v>288</v>
      </c>
      <c r="P254" s="84" t="s">
        <v>73</v>
      </c>
      <c r="Q254" s="39" t="s">
        <v>66</v>
      </c>
      <c r="R254" s="39">
        <v>141</v>
      </c>
      <c r="S254" s="140" t="s">
        <v>221</v>
      </c>
      <c r="T254" s="39">
        <v>2</v>
      </c>
      <c r="U254" s="39"/>
      <c r="V254" s="39" t="s">
        <v>82</v>
      </c>
      <c r="W254" s="39" t="s">
        <v>82</v>
      </c>
      <c r="X254" s="39" t="s">
        <v>82</v>
      </c>
      <c r="Y254" s="39">
        <v>1</v>
      </c>
      <c r="Z254" s="39" t="s">
        <v>82</v>
      </c>
      <c r="AA254" s="39" t="s">
        <v>82</v>
      </c>
      <c r="AB254" s="39" t="s">
        <v>82</v>
      </c>
      <c r="AC254" s="39" t="s">
        <v>82</v>
      </c>
      <c r="AD254" s="39" t="s">
        <v>82</v>
      </c>
      <c r="AE254" s="39" t="s">
        <v>82</v>
      </c>
      <c r="AF254" s="39" t="s">
        <v>82</v>
      </c>
      <c r="AG254" s="39" t="s">
        <v>82</v>
      </c>
      <c r="AH254" s="39" t="s">
        <v>82</v>
      </c>
      <c r="AI254" s="39" t="s">
        <v>82</v>
      </c>
      <c r="AJ254" s="39" t="s">
        <v>82</v>
      </c>
      <c r="AK254" s="39" t="s">
        <v>82</v>
      </c>
      <c r="AL254" s="39" t="s">
        <v>82</v>
      </c>
      <c r="AM254" s="39" t="s">
        <v>82</v>
      </c>
      <c r="AN254" s="39" t="s">
        <v>82</v>
      </c>
      <c r="AO254" s="39">
        <v>1</v>
      </c>
      <c r="AP254" s="39" t="s">
        <v>82</v>
      </c>
      <c r="AQ254" s="39" t="s">
        <v>82</v>
      </c>
      <c r="AR254" s="39" t="s">
        <v>82</v>
      </c>
      <c r="AS254" s="39" t="s">
        <v>82</v>
      </c>
      <c r="AT254" s="39" t="s">
        <v>82</v>
      </c>
      <c r="AU254" s="39" t="s">
        <v>82</v>
      </c>
      <c r="AV254" s="39" t="s">
        <v>82</v>
      </c>
      <c r="AW254" s="39">
        <v>1</v>
      </c>
      <c r="AX254" s="39" t="s">
        <v>82</v>
      </c>
      <c r="AY254" s="39">
        <v>1</v>
      </c>
      <c r="AZ254" s="39" t="s">
        <v>82</v>
      </c>
      <c r="BA254" s="39" t="s">
        <v>82</v>
      </c>
      <c r="BB254" s="39">
        <v>1</v>
      </c>
    </row>
    <row r="255" spans="1:54" s="12" customFormat="1" ht="22.5" x14ac:dyDescent="0.2">
      <c r="A255" s="57" t="s">
        <v>217</v>
      </c>
      <c r="B255" s="95" t="s">
        <v>68</v>
      </c>
      <c r="C255" s="84" t="s">
        <v>289</v>
      </c>
      <c r="D255" s="84" t="s">
        <v>290</v>
      </c>
      <c r="E255" s="39" t="s">
        <v>71</v>
      </c>
      <c r="F255" s="91" t="s">
        <v>7</v>
      </c>
      <c r="G255" s="86"/>
      <c r="H255" s="137">
        <v>85.744509345794384</v>
      </c>
      <c r="I255" s="134">
        <v>60</v>
      </c>
      <c r="J255" s="51"/>
      <c r="K255" s="134">
        <v>0</v>
      </c>
      <c r="L255" s="138">
        <v>8.1000000000000014</v>
      </c>
      <c r="M255" s="138">
        <v>8.4445093457943923</v>
      </c>
      <c r="N255" s="138">
        <v>9.1999999999999993</v>
      </c>
      <c r="O255" s="84" t="s">
        <v>285</v>
      </c>
      <c r="P255" s="84" t="s">
        <v>73</v>
      </c>
      <c r="Q255" s="39" t="s">
        <v>102</v>
      </c>
      <c r="R255" s="39">
        <v>172</v>
      </c>
      <c r="S255" s="140" t="s">
        <v>221</v>
      </c>
      <c r="T255" s="39">
        <v>2</v>
      </c>
      <c r="U255" s="39"/>
      <c r="V255" s="39" t="s">
        <v>82</v>
      </c>
      <c r="W255" s="39" t="s">
        <v>82</v>
      </c>
      <c r="X255" s="39" t="s">
        <v>82</v>
      </c>
      <c r="Y255" s="39" t="s">
        <v>82</v>
      </c>
      <c r="Z255" s="39" t="s">
        <v>82</v>
      </c>
      <c r="AA255" s="39" t="s">
        <v>82</v>
      </c>
      <c r="AB255" s="39" t="s">
        <v>82</v>
      </c>
      <c r="AC255" s="39" t="s">
        <v>82</v>
      </c>
      <c r="AD255" s="39" t="s">
        <v>82</v>
      </c>
      <c r="AE255" s="39" t="s">
        <v>82</v>
      </c>
      <c r="AF255" s="39" t="s">
        <v>82</v>
      </c>
      <c r="AG255" s="39" t="s">
        <v>82</v>
      </c>
      <c r="AH255" s="39" t="s">
        <v>82</v>
      </c>
      <c r="AI255" s="39" t="s">
        <v>82</v>
      </c>
      <c r="AJ255" s="39" t="s">
        <v>82</v>
      </c>
      <c r="AK255" s="39" t="s">
        <v>82</v>
      </c>
      <c r="AL255" s="39" t="s">
        <v>82</v>
      </c>
      <c r="AM255" s="39" t="s">
        <v>82</v>
      </c>
      <c r="AN255" s="39" t="s">
        <v>82</v>
      </c>
      <c r="AO255" s="39" t="s">
        <v>82</v>
      </c>
      <c r="AP255" s="39">
        <v>1</v>
      </c>
      <c r="AQ255" s="39" t="s">
        <v>82</v>
      </c>
      <c r="AR255" s="39" t="s">
        <v>82</v>
      </c>
      <c r="AS255" s="39" t="s">
        <v>82</v>
      </c>
      <c r="AT255" s="39" t="s">
        <v>82</v>
      </c>
      <c r="AU255" s="39" t="s">
        <v>82</v>
      </c>
      <c r="AV255" s="39" t="s">
        <v>82</v>
      </c>
      <c r="AW255" s="39">
        <v>1</v>
      </c>
      <c r="AX255" s="39" t="s">
        <v>82</v>
      </c>
      <c r="AY255" s="39" t="s">
        <v>82</v>
      </c>
      <c r="AZ255" s="39" t="s">
        <v>82</v>
      </c>
      <c r="BA255" s="39" t="s">
        <v>82</v>
      </c>
      <c r="BB255" s="39" t="s">
        <v>82</v>
      </c>
    </row>
    <row r="256" spans="1:54" s="12" customFormat="1" ht="22.5" x14ac:dyDescent="0.2">
      <c r="A256" s="57" t="s">
        <v>217</v>
      </c>
      <c r="B256" s="95" t="s">
        <v>68</v>
      </c>
      <c r="C256" s="84" t="s">
        <v>227</v>
      </c>
      <c r="D256" s="84" t="s">
        <v>291</v>
      </c>
      <c r="E256" s="39" t="s">
        <v>71</v>
      </c>
      <c r="F256" s="91" t="s">
        <v>7</v>
      </c>
      <c r="G256" s="84"/>
      <c r="H256" s="137">
        <v>85.844437103594089</v>
      </c>
      <c r="I256" s="134">
        <v>60</v>
      </c>
      <c r="J256" s="51"/>
      <c r="K256" s="134">
        <v>0</v>
      </c>
      <c r="L256" s="138">
        <v>8.795454545454545</v>
      </c>
      <c r="M256" s="138">
        <v>8.6489825581395348</v>
      </c>
      <c r="N256" s="138">
        <v>8.3999999999999986</v>
      </c>
      <c r="O256" s="84" t="s">
        <v>292</v>
      </c>
      <c r="P256" s="84" t="s">
        <v>73</v>
      </c>
      <c r="Q256" s="39" t="s">
        <v>102</v>
      </c>
      <c r="R256" s="39">
        <v>166</v>
      </c>
      <c r="S256" s="140" t="s">
        <v>221</v>
      </c>
      <c r="T256" s="39">
        <v>2</v>
      </c>
      <c r="U256" s="39"/>
      <c r="V256" s="39">
        <v>1</v>
      </c>
      <c r="W256" s="39" t="s">
        <v>82</v>
      </c>
      <c r="X256" s="39" t="s">
        <v>82</v>
      </c>
      <c r="Y256" s="39" t="s">
        <v>82</v>
      </c>
      <c r="Z256" s="39" t="s">
        <v>82</v>
      </c>
      <c r="AA256" s="39" t="s">
        <v>82</v>
      </c>
      <c r="AB256" s="39" t="s">
        <v>82</v>
      </c>
      <c r="AC256" s="39" t="s">
        <v>82</v>
      </c>
      <c r="AD256" s="39" t="s">
        <v>82</v>
      </c>
      <c r="AE256" s="39" t="s">
        <v>82</v>
      </c>
      <c r="AF256" s="39" t="s">
        <v>82</v>
      </c>
      <c r="AG256" s="39" t="s">
        <v>82</v>
      </c>
      <c r="AH256" s="39" t="s">
        <v>82</v>
      </c>
      <c r="AI256" s="39" t="s">
        <v>82</v>
      </c>
      <c r="AJ256" s="39" t="s">
        <v>82</v>
      </c>
      <c r="AK256" s="39" t="s">
        <v>82</v>
      </c>
      <c r="AL256" s="39" t="s">
        <v>82</v>
      </c>
      <c r="AM256" s="39" t="s">
        <v>82</v>
      </c>
      <c r="AN256" s="39" t="s">
        <v>82</v>
      </c>
      <c r="AO256" s="39" t="s">
        <v>82</v>
      </c>
      <c r="AP256" s="39" t="s">
        <v>82</v>
      </c>
      <c r="AQ256" s="39" t="s">
        <v>82</v>
      </c>
      <c r="AR256" s="39" t="s">
        <v>82</v>
      </c>
      <c r="AS256" s="39">
        <v>1</v>
      </c>
      <c r="AT256" s="39">
        <v>1</v>
      </c>
      <c r="AU256" s="39" t="s">
        <v>82</v>
      </c>
      <c r="AV256" s="39" t="s">
        <v>82</v>
      </c>
      <c r="AW256" s="39" t="s">
        <v>82</v>
      </c>
      <c r="AX256" s="39" t="s">
        <v>82</v>
      </c>
      <c r="AY256" s="39">
        <v>1</v>
      </c>
      <c r="AZ256" s="39" t="s">
        <v>82</v>
      </c>
      <c r="BA256" s="39" t="s">
        <v>82</v>
      </c>
      <c r="BB256" s="39" t="s">
        <v>82</v>
      </c>
    </row>
    <row r="257" spans="1:54" s="12" customFormat="1" ht="33.75" x14ac:dyDescent="0.2">
      <c r="A257" s="57" t="s">
        <v>217</v>
      </c>
      <c r="B257" s="95" t="s">
        <v>68</v>
      </c>
      <c r="C257" s="84" t="s">
        <v>206</v>
      </c>
      <c r="D257" s="84" t="s">
        <v>293</v>
      </c>
      <c r="E257" s="39" t="s">
        <v>71</v>
      </c>
      <c r="F257" s="91" t="s">
        <v>7</v>
      </c>
      <c r="G257" s="86"/>
      <c r="H257" s="137">
        <v>85.964317772870402</v>
      </c>
      <c r="I257" s="134">
        <v>58.015873015873012</v>
      </c>
      <c r="J257" s="51"/>
      <c r="K257" s="134">
        <v>0.59968102073365337</v>
      </c>
      <c r="L257" s="138">
        <v>9.0000000000000018</v>
      </c>
      <c r="M257" s="138">
        <v>8.5487637362637354</v>
      </c>
      <c r="N257" s="138">
        <v>9.8000000000000007</v>
      </c>
      <c r="O257" s="84" t="s">
        <v>252</v>
      </c>
      <c r="P257" s="84" t="s">
        <v>73</v>
      </c>
      <c r="Q257" s="39" t="s">
        <v>102</v>
      </c>
      <c r="R257" s="39">
        <v>165</v>
      </c>
      <c r="S257" s="140" t="s">
        <v>221</v>
      </c>
      <c r="T257" s="39">
        <v>2</v>
      </c>
      <c r="U257" s="39"/>
      <c r="V257" s="39" t="s">
        <v>82</v>
      </c>
      <c r="W257" s="39" t="s">
        <v>82</v>
      </c>
      <c r="X257" s="39" t="s">
        <v>82</v>
      </c>
      <c r="Y257" s="39" t="s">
        <v>82</v>
      </c>
      <c r="Z257" s="39" t="s">
        <v>82</v>
      </c>
      <c r="AA257" s="39" t="s">
        <v>82</v>
      </c>
      <c r="AB257" s="39" t="s">
        <v>82</v>
      </c>
      <c r="AC257" s="39">
        <v>1</v>
      </c>
      <c r="AD257" s="39" t="s">
        <v>82</v>
      </c>
      <c r="AE257" s="39" t="s">
        <v>82</v>
      </c>
      <c r="AF257" s="39" t="s">
        <v>82</v>
      </c>
      <c r="AG257" s="39" t="s">
        <v>82</v>
      </c>
      <c r="AH257" s="39" t="s">
        <v>82</v>
      </c>
      <c r="AI257" s="39" t="s">
        <v>82</v>
      </c>
      <c r="AJ257" s="39" t="s">
        <v>82</v>
      </c>
      <c r="AK257" s="39" t="s">
        <v>82</v>
      </c>
      <c r="AL257" s="39" t="s">
        <v>82</v>
      </c>
      <c r="AM257" s="39" t="s">
        <v>82</v>
      </c>
      <c r="AN257" s="39" t="s">
        <v>82</v>
      </c>
      <c r="AO257" s="39" t="s">
        <v>82</v>
      </c>
      <c r="AP257" s="39" t="s">
        <v>82</v>
      </c>
      <c r="AQ257" s="39" t="s">
        <v>82</v>
      </c>
      <c r="AR257" s="39">
        <v>1</v>
      </c>
      <c r="AS257" s="39" t="s">
        <v>82</v>
      </c>
      <c r="AT257" s="39" t="s">
        <v>82</v>
      </c>
      <c r="AU257" s="39">
        <v>1</v>
      </c>
      <c r="AV257" s="39">
        <v>1</v>
      </c>
      <c r="AW257" s="39">
        <v>1</v>
      </c>
      <c r="AX257" s="39">
        <v>1</v>
      </c>
      <c r="AY257" s="39" t="s">
        <v>82</v>
      </c>
      <c r="AZ257" s="39" t="s">
        <v>82</v>
      </c>
      <c r="BA257" s="39" t="s">
        <v>82</v>
      </c>
      <c r="BB257" s="39" t="s">
        <v>82</v>
      </c>
    </row>
    <row r="258" spans="1:54" s="12" customFormat="1" ht="22.5" x14ac:dyDescent="0.2">
      <c r="A258" s="57" t="s">
        <v>217</v>
      </c>
      <c r="B258" s="96" t="s">
        <v>60</v>
      </c>
      <c r="C258" s="84" t="s">
        <v>139</v>
      </c>
      <c r="D258" s="84" t="s">
        <v>294</v>
      </c>
      <c r="E258" s="39" t="s">
        <v>71</v>
      </c>
      <c r="F258" s="91" t="s">
        <v>4</v>
      </c>
      <c r="G258" s="84" t="s">
        <v>78</v>
      </c>
      <c r="H258" s="36">
        <v>63</v>
      </c>
      <c r="I258" s="42">
        <v>45</v>
      </c>
      <c r="J258" s="42">
        <v>8.5</v>
      </c>
      <c r="K258" s="42">
        <v>0</v>
      </c>
      <c r="L258" s="43">
        <v>5.0999999999999996</v>
      </c>
      <c r="M258" s="43">
        <v>0</v>
      </c>
      <c r="N258" s="43">
        <v>4.4000000000000004</v>
      </c>
      <c r="O258" s="84" t="s">
        <v>295</v>
      </c>
      <c r="P258" s="84" t="s">
        <v>101</v>
      </c>
      <c r="Q258" s="39">
        <v>0</v>
      </c>
      <c r="R258" s="39">
        <v>0</v>
      </c>
      <c r="S258" s="140" t="s">
        <v>181</v>
      </c>
      <c r="T258" s="39">
        <v>3</v>
      </c>
      <c r="U258" s="39"/>
      <c r="V258" s="39"/>
      <c r="W258" s="39"/>
      <c r="X258" s="39"/>
      <c r="Y258" s="39"/>
      <c r="Z258" s="39"/>
      <c r="AA258" s="39">
        <v>1</v>
      </c>
      <c r="AB258" s="39">
        <v>1</v>
      </c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>
        <v>1</v>
      </c>
      <c r="AO258" s="39">
        <v>1</v>
      </c>
      <c r="AP258" s="39"/>
      <c r="AQ258" s="39">
        <v>1</v>
      </c>
      <c r="AR258" s="39"/>
      <c r="AS258" s="39"/>
      <c r="AT258" s="39"/>
      <c r="AU258" s="39"/>
      <c r="AV258" s="39"/>
      <c r="AW258" s="39">
        <v>1</v>
      </c>
      <c r="AX258" s="39"/>
      <c r="AY258" s="39"/>
      <c r="AZ258" s="39"/>
      <c r="BA258" s="39"/>
      <c r="BB258" s="39">
        <v>1</v>
      </c>
    </row>
    <row r="259" spans="1:54" s="12" customFormat="1" ht="22.5" x14ac:dyDescent="0.2">
      <c r="A259" s="57" t="s">
        <v>217</v>
      </c>
      <c r="B259" s="96" t="s">
        <v>85</v>
      </c>
      <c r="C259" s="84" t="s">
        <v>296</v>
      </c>
      <c r="D259" s="84" t="s">
        <v>640</v>
      </c>
      <c r="E259" s="39" t="s">
        <v>63</v>
      </c>
      <c r="F259" s="91" t="s">
        <v>4</v>
      </c>
      <c r="G259" s="84"/>
      <c r="H259" s="36">
        <v>63.2</v>
      </c>
      <c r="I259" s="36">
        <v>28.8</v>
      </c>
      <c r="J259" s="36">
        <v>8.6</v>
      </c>
      <c r="K259" s="33">
        <v>0</v>
      </c>
      <c r="L259" s="44">
        <v>8.6</v>
      </c>
      <c r="M259" s="45">
        <v>8.1999999999999993</v>
      </c>
      <c r="N259" s="45">
        <v>9</v>
      </c>
      <c r="O259" s="84" t="s">
        <v>224</v>
      </c>
      <c r="P259" s="84" t="s">
        <v>101</v>
      </c>
      <c r="Q259" s="37" t="s">
        <v>111</v>
      </c>
      <c r="R259" s="39">
        <v>41</v>
      </c>
      <c r="S259" s="140" t="s">
        <v>226</v>
      </c>
      <c r="T259" s="39">
        <v>2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>
        <v>1</v>
      </c>
      <c r="AH259" s="39"/>
      <c r="AI259" s="39"/>
      <c r="AJ259" s="39"/>
      <c r="AK259" s="39"/>
      <c r="AL259" s="39"/>
      <c r="AM259" s="39"/>
      <c r="AN259" s="39"/>
      <c r="AO259" s="39"/>
      <c r="AP259" s="39"/>
      <c r="AQ259" s="39">
        <v>1</v>
      </c>
      <c r="AR259" s="39"/>
      <c r="AS259" s="39"/>
      <c r="AT259" s="39">
        <v>1</v>
      </c>
      <c r="AU259" s="39"/>
      <c r="AV259" s="39"/>
      <c r="AW259" s="39">
        <v>1</v>
      </c>
      <c r="AX259" s="39"/>
      <c r="AY259" s="39">
        <v>1</v>
      </c>
      <c r="AZ259" s="39"/>
      <c r="BA259" s="39"/>
      <c r="BB259" s="39"/>
    </row>
    <row r="260" spans="1:54" s="12" customFormat="1" ht="33.75" x14ac:dyDescent="0.2">
      <c r="A260" s="57" t="s">
        <v>217</v>
      </c>
      <c r="B260" s="96" t="s">
        <v>85</v>
      </c>
      <c r="C260" s="84" t="s">
        <v>297</v>
      </c>
      <c r="D260" s="84" t="s">
        <v>263</v>
      </c>
      <c r="E260" s="39" t="s">
        <v>63</v>
      </c>
      <c r="F260" s="91" t="s">
        <v>4</v>
      </c>
      <c r="G260" s="84"/>
      <c r="H260" s="36">
        <v>63.8</v>
      </c>
      <c r="I260" s="36">
        <v>27.2</v>
      </c>
      <c r="J260" s="36">
        <v>0</v>
      </c>
      <c r="K260" s="33">
        <v>12</v>
      </c>
      <c r="L260" s="44">
        <v>6.8</v>
      </c>
      <c r="M260" s="45">
        <v>9</v>
      </c>
      <c r="N260" s="45">
        <v>8.8000000000000007</v>
      </c>
      <c r="O260" s="84" t="s">
        <v>231</v>
      </c>
      <c r="P260" s="84" t="s">
        <v>269</v>
      </c>
      <c r="Q260" s="37" t="s">
        <v>111</v>
      </c>
      <c r="R260" s="39">
        <v>1</v>
      </c>
      <c r="S260" s="140" t="s">
        <v>226</v>
      </c>
      <c r="T260" s="39">
        <v>2</v>
      </c>
      <c r="U260" s="39">
        <v>1</v>
      </c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</row>
    <row r="261" spans="1:54" s="12" customFormat="1" ht="22.5" x14ac:dyDescent="0.2">
      <c r="A261" s="57" t="s">
        <v>217</v>
      </c>
      <c r="B261" s="95" t="s">
        <v>68</v>
      </c>
      <c r="C261" s="84" t="s">
        <v>298</v>
      </c>
      <c r="D261" s="84" t="s">
        <v>299</v>
      </c>
      <c r="E261" s="39" t="s">
        <v>71</v>
      </c>
      <c r="F261" s="91" t="s">
        <v>4</v>
      </c>
      <c r="G261" s="86"/>
      <c r="H261" s="137">
        <v>63.804962600690452</v>
      </c>
      <c r="I261" s="134">
        <v>43.465189873417721</v>
      </c>
      <c r="J261" s="51"/>
      <c r="K261" s="134">
        <v>0</v>
      </c>
      <c r="L261" s="138">
        <v>6.9545454545454533</v>
      </c>
      <c r="M261" s="138">
        <v>8.185227272727273</v>
      </c>
      <c r="N261" s="138">
        <v>5.2</v>
      </c>
      <c r="O261" s="84" t="s">
        <v>244</v>
      </c>
      <c r="P261" s="84" t="s">
        <v>73</v>
      </c>
      <c r="Q261" s="39" t="s">
        <v>66</v>
      </c>
      <c r="R261" s="39">
        <v>150</v>
      </c>
      <c r="S261" s="140" t="s">
        <v>221</v>
      </c>
      <c r="T261" s="39">
        <v>2</v>
      </c>
      <c r="U261" s="39"/>
      <c r="V261" s="39" t="s">
        <v>82</v>
      </c>
      <c r="W261" s="39" t="s">
        <v>82</v>
      </c>
      <c r="X261" s="39" t="s">
        <v>82</v>
      </c>
      <c r="Y261" s="39" t="s">
        <v>82</v>
      </c>
      <c r="Z261" s="39" t="s">
        <v>82</v>
      </c>
      <c r="AA261" s="39" t="s">
        <v>82</v>
      </c>
      <c r="AB261" s="39" t="s">
        <v>82</v>
      </c>
      <c r="AC261" s="39">
        <v>1</v>
      </c>
      <c r="AD261" s="39" t="s">
        <v>82</v>
      </c>
      <c r="AE261" s="39" t="s">
        <v>82</v>
      </c>
      <c r="AF261" s="39" t="s">
        <v>82</v>
      </c>
      <c r="AG261" s="39" t="s">
        <v>82</v>
      </c>
      <c r="AH261" s="39" t="s">
        <v>82</v>
      </c>
      <c r="AI261" s="39" t="s">
        <v>82</v>
      </c>
      <c r="AJ261" s="39" t="s">
        <v>82</v>
      </c>
      <c r="AK261" s="39" t="s">
        <v>82</v>
      </c>
      <c r="AL261" s="39" t="s">
        <v>82</v>
      </c>
      <c r="AM261" s="39" t="s">
        <v>82</v>
      </c>
      <c r="AN261" s="39" t="s">
        <v>82</v>
      </c>
      <c r="AO261" s="39" t="s">
        <v>82</v>
      </c>
      <c r="AP261" s="39" t="s">
        <v>82</v>
      </c>
      <c r="AQ261" s="39">
        <v>1</v>
      </c>
      <c r="AR261" s="39" t="s">
        <v>82</v>
      </c>
      <c r="AS261" s="39" t="s">
        <v>82</v>
      </c>
      <c r="AT261" s="39">
        <v>1</v>
      </c>
      <c r="AU261" s="39" t="s">
        <v>82</v>
      </c>
      <c r="AV261" s="39" t="s">
        <v>82</v>
      </c>
      <c r="AW261" s="39" t="s">
        <v>82</v>
      </c>
      <c r="AX261" s="39" t="s">
        <v>82</v>
      </c>
      <c r="AY261" s="39" t="s">
        <v>82</v>
      </c>
      <c r="AZ261" s="39" t="s">
        <v>82</v>
      </c>
      <c r="BA261" s="39">
        <v>1</v>
      </c>
      <c r="BB261" s="39" t="s">
        <v>82</v>
      </c>
    </row>
    <row r="262" spans="1:54" s="12" customFormat="1" ht="22.5" x14ac:dyDescent="0.2">
      <c r="A262" s="57" t="s">
        <v>217</v>
      </c>
      <c r="B262" s="96" t="s">
        <v>85</v>
      </c>
      <c r="C262" s="84" t="s">
        <v>300</v>
      </c>
      <c r="D262" s="84" t="s">
        <v>236</v>
      </c>
      <c r="E262" s="39" t="s">
        <v>63</v>
      </c>
      <c r="F262" s="91" t="s">
        <v>4</v>
      </c>
      <c r="G262" s="84"/>
      <c r="H262" s="36">
        <v>63.9</v>
      </c>
      <c r="I262" s="40">
        <v>28.9</v>
      </c>
      <c r="J262" s="40">
        <v>8.9</v>
      </c>
      <c r="K262" s="34">
        <v>2.2000000000000002</v>
      </c>
      <c r="L262" s="46">
        <v>7.4</v>
      </c>
      <c r="M262" s="47">
        <v>7.3</v>
      </c>
      <c r="N262" s="47">
        <v>9.1999999999999993</v>
      </c>
      <c r="O262" s="84" t="s">
        <v>224</v>
      </c>
      <c r="P262" s="84" t="s">
        <v>73</v>
      </c>
      <c r="Q262" s="37" t="s">
        <v>111</v>
      </c>
      <c r="R262" s="39">
        <v>9</v>
      </c>
      <c r="S262" s="140" t="s">
        <v>226</v>
      </c>
      <c r="T262" s="39">
        <v>3</v>
      </c>
      <c r="U262" s="39"/>
      <c r="V262" s="39"/>
      <c r="W262" s="39">
        <v>1</v>
      </c>
      <c r="X262" s="39"/>
      <c r="Y262" s="39">
        <v>1</v>
      </c>
      <c r="Z262" s="39"/>
      <c r="AA262" s="39">
        <v>1</v>
      </c>
      <c r="AB262" s="39"/>
      <c r="AC262" s="39"/>
      <c r="AD262" s="39"/>
      <c r="AE262" s="39">
        <v>1</v>
      </c>
      <c r="AF262" s="39"/>
      <c r="AG262" s="39">
        <v>1</v>
      </c>
      <c r="AH262" s="39"/>
      <c r="AI262" s="39">
        <v>1</v>
      </c>
      <c r="AJ262" s="39"/>
      <c r="AK262" s="39"/>
      <c r="AL262" s="39"/>
      <c r="AM262" s="39"/>
      <c r="AN262" s="39">
        <v>1</v>
      </c>
      <c r="AO262" s="39">
        <v>1</v>
      </c>
      <c r="AP262" s="39"/>
      <c r="AQ262" s="39">
        <v>1</v>
      </c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>
        <v>1</v>
      </c>
    </row>
    <row r="263" spans="1:54" s="12" customFormat="1" ht="22.5" x14ac:dyDescent="0.2">
      <c r="A263" s="57" t="s">
        <v>217</v>
      </c>
      <c r="B263" s="95" t="s">
        <v>68</v>
      </c>
      <c r="C263" s="84" t="s">
        <v>301</v>
      </c>
      <c r="D263" s="84" t="s">
        <v>302</v>
      </c>
      <c r="E263" s="39" t="s">
        <v>71</v>
      </c>
      <c r="F263" s="91" t="s">
        <v>4</v>
      </c>
      <c r="G263" s="86"/>
      <c r="H263" s="137">
        <v>64.713839652452734</v>
      </c>
      <c r="I263" s="134">
        <v>45.546816197501137</v>
      </c>
      <c r="J263" s="51"/>
      <c r="K263" s="134">
        <v>0.52658227848101369</v>
      </c>
      <c r="L263" s="138">
        <v>5.3999999999999995</v>
      </c>
      <c r="M263" s="138">
        <v>8.0404411764705888</v>
      </c>
      <c r="N263" s="138">
        <v>5.2000000000000011</v>
      </c>
      <c r="O263" s="84" t="s">
        <v>244</v>
      </c>
      <c r="P263" s="84" t="s">
        <v>73</v>
      </c>
      <c r="Q263" s="39" t="s">
        <v>90</v>
      </c>
      <c r="R263" s="39">
        <v>79</v>
      </c>
      <c r="S263" s="140" t="s">
        <v>221</v>
      </c>
      <c r="T263" s="39">
        <v>2</v>
      </c>
      <c r="U263" s="39"/>
      <c r="V263" s="39" t="s">
        <v>82</v>
      </c>
      <c r="W263" s="39" t="s">
        <v>82</v>
      </c>
      <c r="X263" s="39" t="s">
        <v>82</v>
      </c>
      <c r="Y263" s="39" t="s">
        <v>82</v>
      </c>
      <c r="Z263" s="39" t="s">
        <v>82</v>
      </c>
      <c r="AA263" s="39">
        <v>1</v>
      </c>
      <c r="AB263" s="39" t="s">
        <v>82</v>
      </c>
      <c r="AC263" s="39" t="s">
        <v>82</v>
      </c>
      <c r="AD263" s="39" t="s">
        <v>82</v>
      </c>
      <c r="AE263" s="39" t="s">
        <v>82</v>
      </c>
      <c r="AF263" s="39" t="s">
        <v>82</v>
      </c>
      <c r="AG263" s="39" t="s">
        <v>82</v>
      </c>
      <c r="AH263" s="39">
        <v>1</v>
      </c>
      <c r="AI263" s="39" t="s">
        <v>82</v>
      </c>
      <c r="AJ263" s="39" t="s">
        <v>82</v>
      </c>
      <c r="AK263" s="39" t="s">
        <v>82</v>
      </c>
      <c r="AL263" s="39" t="s">
        <v>82</v>
      </c>
      <c r="AM263" s="39" t="s">
        <v>82</v>
      </c>
      <c r="AN263" s="39" t="s">
        <v>82</v>
      </c>
      <c r="AO263" s="39">
        <v>1</v>
      </c>
      <c r="AP263" s="39" t="s">
        <v>82</v>
      </c>
      <c r="AQ263" s="39" t="s">
        <v>82</v>
      </c>
      <c r="AR263" s="39" t="s">
        <v>82</v>
      </c>
      <c r="AS263" s="39" t="s">
        <v>82</v>
      </c>
      <c r="AT263" s="39" t="s">
        <v>82</v>
      </c>
      <c r="AU263" s="39" t="s">
        <v>82</v>
      </c>
      <c r="AV263" s="39" t="s">
        <v>82</v>
      </c>
      <c r="AW263" s="39">
        <v>1</v>
      </c>
      <c r="AX263" s="39" t="s">
        <v>82</v>
      </c>
      <c r="AY263" s="39" t="s">
        <v>82</v>
      </c>
      <c r="AZ263" s="39" t="s">
        <v>82</v>
      </c>
      <c r="BA263" s="39" t="s">
        <v>82</v>
      </c>
      <c r="BB263" s="39">
        <v>1</v>
      </c>
    </row>
    <row r="264" spans="1:54" s="12" customFormat="1" ht="22.5" x14ac:dyDescent="0.2">
      <c r="A264" s="57" t="s">
        <v>217</v>
      </c>
      <c r="B264" s="96" t="s">
        <v>60</v>
      </c>
      <c r="C264" s="84" t="s">
        <v>182</v>
      </c>
      <c r="D264" s="84" t="s">
        <v>177</v>
      </c>
      <c r="E264" s="39" t="s">
        <v>63</v>
      </c>
      <c r="F264" s="91" t="s">
        <v>4</v>
      </c>
      <c r="G264" s="84"/>
      <c r="H264" s="36">
        <v>65.599999999999994</v>
      </c>
      <c r="I264" s="36">
        <v>33.6</v>
      </c>
      <c r="J264" s="36">
        <v>10.8</v>
      </c>
      <c r="K264" s="33">
        <v>0</v>
      </c>
      <c r="L264" s="44">
        <v>7.4</v>
      </c>
      <c r="M264" s="45">
        <v>8.1999999999999993</v>
      </c>
      <c r="N264" s="45">
        <v>5.6</v>
      </c>
      <c r="O264" s="84" t="s">
        <v>94</v>
      </c>
      <c r="P264" s="84" t="s">
        <v>101</v>
      </c>
      <c r="Q264" s="39" t="s">
        <v>108</v>
      </c>
      <c r="R264" s="39">
        <v>535</v>
      </c>
      <c r="S264" s="140" t="s">
        <v>181</v>
      </c>
      <c r="T264" s="39">
        <v>3</v>
      </c>
      <c r="U264" s="39"/>
      <c r="V264" s="39"/>
      <c r="W264" s="39"/>
      <c r="X264" s="39"/>
      <c r="Y264" s="39">
        <v>1</v>
      </c>
      <c r="Z264" s="39"/>
      <c r="AA264" s="39"/>
      <c r="AB264" s="39"/>
      <c r="AC264" s="39"/>
      <c r="AD264" s="39">
        <v>1</v>
      </c>
      <c r="AE264" s="39"/>
      <c r="AF264" s="39"/>
      <c r="AG264" s="39"/>
      <c r="AH264" s="39">
        <v>1</v>
      </c>
      <c r="AI264" s="39"/>
      <c r="AJ264" s="39">
        <v>1</v>
      </c>
      <c r="AK264" s="39"/>
      <c r="AL264" s="39">
        <v>1</v>
      </c>
      <c r="AM264" s="39">
        <v>1</v>
      </c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</row>
    <row r="265" spans="1:54" s="12" customFormat="1" ht="22.5" x14ac:dyDescent="0.2">
      <c r="A265" s="57" t="s">
        <v>217</v>
      </c>
      <c r="B265" s="96" t="s">
        <v>60</v>
      </c>
      <c r="C265" s="84" t="s">
        <v>303</v>
      </c>
      <c r="D265" s="84" t="s">
        <v>245</v>
      </c>
      <c r="E265" s="39" t="s">
        <v>63</v>
      </c>
      <c r="F265" s="91" t="s">
        <v>4</v>
      </c>
      <c r="G265" s="84"/>
      <c r="H265" s="36">
        <v>65.7</v>
      </c>
      <c r="I265" s="36">
        <v>33.799999999999997</v>
      </c>
      <c r="J265" s="36">
        <v>8</v>
      </c>
      <c r="K265" s="36">
        <v>0</v>
      </c>
      <c r="L265" s="44">
        <v>7.8</v>
      </c>
      <c r="M265" s="45">
        <v>8.3000000000000007</v>
      </c>
      <c r="N265" s="45">
        <v>7.8</v>
      </c>
      <c r="O265" s="84" t="s">
        <v>94</v>
      </c>
      <c r="P265" s="84" t="s">
        <v>101</v>
      </c>
      <c r="Q265" s="37" t="s">
        <v>111</v>
      </c>
      <c r="R265" s="39">
        <v>13</v>
      </c>
      <c r="S265" s="140" t="s">
        <v>181</v>
      </c>
      <c r="T265" s="39">
        <v>3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>
        <v>1</v>
      </c>
      <c r="AV265" s="39"/>
      <c r="AW265" s="39"/>
      <c r="AX265" s="39"/>
      <c r="AY265" s="39"/>
      <c r="AZ265" s="39"/>
      <c r="BA265" s="39"/>
      <c r="BB265" s="39"/>
    </row>
    <row r="266" spans="1:54" s="12" customFormat="1" ht="22.5" x14ac:dyDescent="0.2">
      <c r="A266" s="57" t="s">
        <v>217</v>
      </c>
      <c r="B266" s="95" t="s">
        <v>68</v>
      </c>
      <c r="C266" s="84" t="s">
        <v>304</v>
      </c>
      <c r="D266" s="84" t="s">
        <v>305</v>
      </c>
      <c r="E266" s="39" t="s">
        <v>71</v>
      </c>
      <c r="F266" s="91" t="s">
        <v>4</v>
      </c>
      <c r="G266" s="86"/>
      <c r="H266" s="137">
        <v>66.047940171043422</v>
      </c>
      <c r="I266" s="134">
        <v>45.824076534679783</v>
      </c>
      <c r="J266" s="51"/>
      <c r="K266" s="134">
        <v>0</v>
      </c>
      <c r="L266" s="138">
        <v>6.1363636363636367</v>
      </c>
      <c r="M266" s="138">
        <v>7.6875</v>
      </c>
      <c r="N266" s="138">
        <v>6.4</v>
      </c>
      <c r="O266" s="84" t="s">
        <v>285</v>
      </c>
      <c r="P266" s="84" t="s">
        <v>73</v>
      </c>
      <c r="Q266" s="39" t="s">
        <v>90</v>
      </c>
      <c r="R266" s="39">
        <v>79</v>
      </c>
      <c r="S266" s="140" t="s">
        <v>221</v>
      </c>
      <c r="T266" s="39">
        <v>2</v>
      </c>
      <c r="U266" s="39"/>
      <c r="V266" s="39" t="s">
        <v>82</v>
      </c>
      <c r="W266" s="39" t="s">
        <v>82</v>
      </c>
      <c r="X266" s="39" t="s">
        <v>82</v>
      </c>
      <c r="Y266" s="39" t="s">
        <v>82</v>
      </c>
      <c r="Z266" s="39" t="s">
        <v>82</v>
      </c>
      <c r="AA266" s="39" t="s">
        <v>82</v>
      </c>
      <c r="AB266" s="39" t="s">
        <v>82</v>
      </c>
      <c r="AC266" s="39">
        <v>1</v>
      </c>
      <c r="AD266" s="39" t="s">
        <v>82</v>
      </c>
      <c r="AE266" s="39" t="s">
        <v>82</v>
      </c>
      <c r="AF266" s="39" t="s">
        <v>82</v>
      </c>
      <c r="AG266" s="39">
        <v>1</v>
      </c>
      <c r="AH266" s="39" t="s">
        <v>82</v>
      </c>
      <c r="AI266" s="39" t="s">
        <v>82</v>
      </c>
      <c r="AJ266" s="39" t="s">
        <v>82</v>
      </c>
      <c r="AK266" s="39" t="s">
        <v>82</v>
      </c>
      <c r="AL266" s="39" t="s">
        <v>82</v>
      </c>
      <c r="AM266" s="39" t="s">
        <v>82</v>
      </c>
      <c r="AN266" s="39" t="s">
        <v>82</v>
      </c>
      <c r="AO266" s="39" t="s">
        <v>82</v>
      </c>
      <c r="AP266" s="39" t="s">
        <v>82</v>
      </c>
      <c r="AQ266" s="39">
        <v>1</v>
      </c>
      <c r="AR266" s="39" t="s">
        <v>82</v>
      </c>
      <c r="AS266" s="39" t="s">
        <v>82</v>
      </c>
      <c r="AT266" s="39" t="s">
        <v>82</v>
      </c>
      <c r="AU266" s="39" t="s">
        <v>82</v>
      </c>
      <c r="AV266" s="39" t="s">
        <v>82</v>
      </c>
      <c r="AW266" s="39">
        <v>1</v>
      </c>
      <c r="AX266" s="39" t="s">
        <v>82</v>
      </c>
      <c r="AY266" s="39" t="s">
        <v>82</v>
      </c>
      <c r="AZ266" s="39">
        <v>1</v>
      </c>
      <c r="BA266" s="39" t="s">
        <v>82</v>
      </c>
      <c r="BB266" s="39" t="s">
        <v>82</v>
      </c>
    </row>
    <row r="267" spans="1:54" s="12" customFormat="1" ht="22.5" x14ac:dyDescent="0.2">
      <c r="A267" s="57" t="s">
        <v>217</v>
      </c>
      <c r="B267" s="96" t="s">
        <v>60</v>
      </c>
      <c r="C267" s="84" t="s">
        <v>306</v>
      </c>
      <c r="D267" s="84" t="s">
        <v>93</v>
      </c>
      <c r="E267" s="39" t="s">
        <v>63</v>
      </c>
      <c r="F267" s="91" t="s">
        <v>4</v>
      </c>
      <c r="G267" s="84"/>
      <c r="H267" s="36">
        <v>66.5</v>
      </c>
      <c r="I267" s="42">
        <v>34</v>
      </c>
      <c r="J267" s="42">
        <v>10.9</v>
      </c>
      <c r="K267" s="42">
        <v>0</v>
      </c>
      <c r="L267" s="43">
        <v>6.5</v>
      </c>
      <c r="M267" s="43">
        <v>7.3</v>
      </c>
      <c r="N267" s="43">
        <v>7.8</v>
      </c>
      <c r="O267" s="84" t="s">
        <v>94</v>
      </c>
      <c r="P267" s="84" t="s">
        <v>65</v>
      </c>
      <c r="Q267" s="39" t="s">
        <v>150</v>
      </c>
      <c r="R267" s="39">
        <v>299</v>
      </c>
      <c r="S267" s="140" t="s">
        <v>67</v>
      </c>
      <c r="T267" s="39">
        <v>2</v>
      </c>
      <c r="U267" s="39"/>
      <c r="V267" s="39">
        <v>1</v>
      </c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</row>
    <row r="268" spans="1:54" s="12" customFormat="1" ht="22.5" x14ac:dyDescent="0.2">
      <c r="A268" s="57" t="s">
        <v>217</v>
      </c>
      <c r="B268" s="96" t="s">
        <v>60</v>
      </c>
      <c r="C268" s="84" t="s">
        <v>306</v>
      </c>
      <c r="D268" s="84" t="s">
        <v>245</v>
      </c>
      <c r="E268" s="39" t="s">
        <v>63</v>
      </c>
      <c r="F268" s="91" t="s">
        <v>4</v>
      </c>
      <c r="G268" s="84" t="s">
        <v>147</v>
      </c>
      <c r="H268" s="36">
        <v>68.8</v>
      </c>
      <c r="I268" s="36">
        <v>41.9</v>
      </c>
      <c r="J268" s="36">
        <v>7.6</v>
      </c>
      <c r="K268" s="33">
        <v>0</v>
      </c>
      <c r="L268" s="44">
        <v>7.2</v>
      </c>
      <c r="M268" s="45">
        <v>7.7</v>
      </c>
      <c r="N268" s="45">
        <v>4.4000000000000004</v>
      </c>
      <c r="O268" s="84" t="s">
        <v>94</v>
      </c>
      <c r="P268" s="84" t="s">
        <v>101</v>
      </c>
      <c r="Q268" s="39">
        <v>0</v>
      </c>
      <c r="R268" s="39">
        <v>0</v>
      </c>
      <c r="S268" s="140" t="s">
        <v>181</v>
      </c>
      <c r="T268" s="39">
        <v>3</v>
      </c>
      <c r="U268" s="39"/>
      <c r="V268" s="39">
        <v>1</v>
      </c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</row>
    <row r="269" spans="1:54" s="12" customFormat="1" ht="45" x14ac:dyDescent="0.2">
      <c r="A269" s="57" t="s">
        <v>217</v>
      </c>
      <c r="B269" s="96" t="s">
        <v>60</v>
      </c>
      <c r="C269" s="84" t="s">
        <v>642</v>
      </c>
      <c r="D269" s="84" t="s">
        <v>259</v>
      </c>
      <c r="E269" s="39" t="s">
        <v>71</v>
      </c>
      <c r="F269" s="91" t="s">
        <v>4</v>
      </c>
      <c r="G269" s="84" t="s">
        <v>307</v>
      </c>
      <c r="H269" s="36">
        <v>68.900000000000006</v>
      </c>
      <c r="I269" s="38">
        <v>34.6</v>
      </c>
      <c r="J269" s="38">
        <v>11.9</v>
      </c>
      <c r="K269" s="32">
        <v>0</v>
      </c>
      <c r="L269" s="48">
        <v>7.2</v>
      </c>
      <c r="M269" s="49">
        <v>7.4</v>
      </c>
      <c r="N269" s="49">
        <v>7.8</v>
      </c>
      <c r="O269" s="84" t="s">
        <v>94</v>
      </c>
      <c r="P269" s="84" t="s">
        <v>65</v>
      </c>
      <c r="Q269" s="39" t="s">
        <v>90</v>
      </c>
      <c r="R269" s="39">
        <v>81</v>
      </c>
      <c r="S269" s="140" t="s">
        <v>261</v>
      </c>
      <c r="T269" s="39">
        <v>3</v>
      </c>
      <c r="U269" s="39"/>
      <c r="V269" s="39">
        <v>1</v>
      </c>
      <c r="W269" s="39"/>
      <c r="X269" s="39">
        <v>1</v>
      </c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>
        <v>1</v>
      </c>
      <c r="AV269" s="39"/>
      <c r="AW269" s="39"/>
      <c r="AX269" s="39"/>
      <c r="AY269" s="39"/>
      <c r="AZ269" s="39"/>
      <c r="BA269" s="39"/>
      <c r="BB269" s="39"/>
    </row>
    <row r="270" spans="1:54" s="12" customFormat="1" ht="22.5" x14ac:dyDescent="0.2">
      <c r="A270" s="57" t="s">
        <v>217</v>
      </c>
      <c r="B270" s="96" t="s">
        <v>85</v>
      </c>
      <c r="C270" s="84" t="s">
        <v>308</v>
      </c>
      <c r="D270" s="84" t="s">
        <v>247</v>
      </c>
      <c r="E270" s="39" t="s">
        <v>63</v>
      </c>
      <c r="F270" s="91" t="s">
        <v>4</v>
      </c>
      <c r="G270" s="84"/>
      <c r="H270" s="36">
        <v>69.400000000000006</v>
      </c>
      <c r="I270" s="36">
        <v>36.299999999999997</v>
      </c>
      <c r="J270" s="36">
        <v>9</v>
      </c>
      <c r="K270" s="33">
        <v>0</v>
      </c>
      <c r="L270" s="44">
        <v>8.8000000000000007</v>
      </c>
      <c r="M270" s="45">
        <v>7.3</v>
      </c>
      <c r="N270" s="45">
        <v>8</v>
      </c>
      <c r="O270" s="84" t="s">
        <v>224</v>
      </c>
      <c r="P270" s="84" t="s">
        <v>101</v>
      </c>
      <c r="Q270" s="39">
        <v>0</v>
      </c>
      <c r="R270" s="39">
        <v>0</v>
      </c>
      <c r="S270" s="140" t="s">
        <v>226</v>
      </c>
      <c r="T270" s="39">
        <v>2</v>
      </c>
      <c r="U270" s="39"/>
      <c r="V270" s="39">
        <v>1</v>
      </c>
      <c r="W270" s="39">
        <v>1</v>
      </c>
      <c r="X270" s="39"/>
      <c r="Y270" s="39">
        <v>1</v>
      </c>
      <c r="Z270" s="39"/>
      <c r="AA270" s="39">
        <v>1</v>
      </c>
      <c r="AB270" s="39"/>
      <c r="AC270" s="39"/>
      <c r="AD270" s="39">
        <v>1</v>
      </c>
      <c r="AE270" s="39">
        <v>1</v>
      </c>
      <c r="AF270" s="39">
        <v>1</v>
      </c>
      <c r="AG270" s="39">
        <v>1</v>
      </c>
      <c r="AH270" s="39"/>
      <c r="AI270" s="39">
        <v>1</v>
      </c>
      <c r="AJ270" s="39"/>
      <c r="AK270" s="39"/>
      <c r="AL270" s="39">
        <v>1</v>
      </c>
      <c r="AM270" s="39">
        <v>1</v>
      </c>
      <c r="AN270" s="39">
        <v>1</v>
      </c>
      <c r="AO270" s="39"/>
      <c r="AP270" s="39"/>
      <c r="AQ270" s="39"/>
      <c r="AR270" s="39"/>
      <c r="AS270" s="39"/>
      <c r="AT270" s="39">
        <v>1</v>
      </c>
      <c r="AU270" s="39"/>
      <c r="AV270" s="39"/>
      <c r="AW270" s="39">
        <v>1</v>
      </c>
      <c r="AX270" s="39"/>
      <c r="AY270" s="39">
        <v>1</v>
      </c>
      <c r="AZ270" s="39"/>
      <c r="BA270" s="39"/>
      <c r="BB270" s="39"/>
    </row>
    <row r="271" spans="1:54" s="12" customFormat="1" ht="22.5" x14ac:dyDescent="0.2">
      <c r="A271" s="57" t="s">
        <v>217</v>
      </c>
      <c r="B271" s="96" t="s">
        <v>60</v>
      </c>
      <c r="C271" s="84" t="s">
        <v>309</v>
      </c>
      <c r="D271" s="84" t="s">
        <v>93</v>
      </c>
      <c r="E271" s="39" t="s">
        <v>71</v>
      </c>
      <c r="F271" s="91" t="s">
        <v>4</v>
      </c>
      <c r="G271" s="84"/>
      <c r="H271" s="36">
        <v>69.5</v>
      </c>
      <c r="I271" s="36">
        <v>35.299999999999997</v>
      </c>
      <c r="J271" s="42">
        <v>10.6</v>
      </c>
      <c r="K271" s="42">
        <v>0</v>
      </c>
      <c r="L271" s="43">
        <v>7.2</v>
      </c>
      <c r="M271" s="43">
        <v>7.6</v>
      </c>
      <c r="N271" s="43">
        <v>8.8000000000000007</v>
      </c>
      <c r="O271" s="84" t="s">
        <v>94</v>
      </c>
      <c r="P271" s="84" t="s">
        <v>65</v>
      </c>
      <c r="Q271" s="39" t="s">
        <v>310</v>
      </c>
      <c r="R271" s="39">
        <v>2865</v>
      </c>
      <c r="S271" s="140" t="s">
        <v>67</v>
      </c>
      <c r="T271" s="39">
        <v>2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>
        <v>1</v>
      </c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</row>
    <row r="272" spans="1:54" s="12" customFormat="1" ht="22.5" x14ac:dyDescent="0.2">
      <c r="A272" s="57" t="s">
        <v>217</v>
      </c>
      <c r="B272" s="96" t="s">
        <v>85</v>
      </c>
      <c r="C272" s="84" t="s">
        <v>311</v>
      </c>
      <c r="D272" s="84" t="s">
        <v>312</v>
      </c>
      <c r="E272" s="39" t="s">
        <v>71</v>
      </c>
      <c r="F272" s="91" t="s">
        <v>4</v>
      </c>
      <c r="G272" s="84"/>
      <c r="H272" s="36">
        <v>69.8</v>
      </c>
      <c r="I272" s="36">
        <v>36.200000000000003</v>
      </c>
      <c r="J272" s="36">
        <v>7.7</v>
      </c>
      <c r="K272" s="33">
        <v>0</v>
      </c>
      <c r="L272" s="44">
        <v>8.4</v>
      </c>
      <c r="M272" s="45">
        <v>7.7</v>
      </c>
      <c r="N272" s="45">
        <v>9.8000000000000007</v>
      </c>
      <c r="O272" s="84" t="s">
        <v>313</v>
      </c>
      <c r="P272" s="84" t="s">
        <v>101</v>
      </c>
      <c r="Q272" s="39">
        <v>0</v>
      </c>
      <c r="R272" s="39">
        <v>0</v>
      </c>
      <c r="S272" s="140" t="s">
        <v>226</v>
      </c>
      <c r="T272" s="39">
        <v>2</v>
      </c>
      <c r="U272" s="39">
        <v>1</v>
      </c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</row>
    <row r="273" spans="1:54" s="12" customFormat="1" ht="22.5" x14ac:dyDescent="0.2">
      <c r="A273" s="57" t="s">
        <v>217</v>
      </c>
      <c r="B273" s="96" t="s">
        <v>85</v>
      </c>
      <c r="C273" s="84" t="s">
        <v>314</v>
      </c>
      <c r="D273" s="84" t="s">
        <v>640</v>
      </c>
      <c r="E273" s="39" t="s">
        <v>63</v>
      </c>
      <c r="F273" s="91" t="s">
        <v>4</v>
      </c>
      <c r="G273" s="84"/>
      <c r="H273" s="36">
        <v>70.099999999999994</v>
      </c>
      <c r="I273" s="36">
        <v>44.7</v>
      </c>
      <c r="J273" s="36">
        <v>8.6999999999999993</v>
      </c>
      <c r="K273" s="33">
        <v>0</v>
      </c>
      <c r="L273" s="44">
        <v>8.8000000000000007</v>
      </c>
      <c r="M273" s="45">
        <v>7.9</v>
      </c>
      <c r="N273" s="45">
        <v>0</v>
      </c>
      <c r="O273" s="84" t="s">
        <v>224</v>
      </c>
      <c r="P273" s="84" t="s">
        <v>101</v>
      </c>
      <c r="Q273" s="39" t="s">
        <v>66</v>
      </c>
      <c r="R273" s="39">
        <v>117</v>
      </c>
      <c r="S273" s="140" t="s">
        <v>226</v>
      </c>
      <c r="T273" s="39">
        <v>2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>
        <v>1</v>
      </c>
      <c r="AH273" s="39"/>
      <c r="AI273" s="39"/>
      <c r="AJ273" s="39"/>
      <c r="AK273" s="39"/>
      <c r="AL273" s="39"/>
      <c r="AM273" s="39"/>
      <c r="AN273" s="39"/>
      <c r="AO273" s="39"/>
      <c r="AP273" s="39"/>
      <c r="AQ273" s="39">
        <v>1</v>
      </c>
      <c r="AR273" s="39"/>
      <c r="AS273" s="39"/>
      <c r="AT273" s="39">
        <v>1</v>
      </c>
      <c r="AU273" s="39"/>
      <c r="AV273" s="39"/>
      <c r="AW273" s="39">
        <v>1</v>
      </c>
      <c r="AX273" s="39"/>
      <c r="AY273" s="39">
        <v>1</v>
      </c>
      <c r="AZ273" s="39"/>
      <c r="BA273" s="39"/>
      <c r="BB273" s="39"/>
    </row>
    <row r="274" spans="1:54" s="12" customFormat="1" ht="22.5" x14ac:dyDescent="0.2">
      <c r="A274" s="57" t="s">
        <v>217</v>
      </c>
      <c r="B274" s="96" t="s">
        <v>85</v>
      </c>
      <c r="C274" s="84" t="s">
        <v>315</v>
      </c>
      <c r="D274" s="84" t="s">
        <v>236</v>
      </c>
      <c r="E274" s="39" t="s">
        <v>63</v>
      </c>
      <c r="F274" s="91" t="s">
        <v>4</v>
      </c>
      <c r="G274" s="84"/>
      <c r="H274" s="36">
        <v>70.2</v>
      </c>
      <c r="I274" s="40">
        <v>40</v>
      </c>
      <c r="J274" s="40">
        <v>4.5999999999999996</v>
      </c>
      <c r="K274" s="34">
        <v>0</v>
      </c>
      <c r="L274" s="40">
        <v>8.4</v>
      </c>
      <c r="M274" s="34">
        <v>7.6</v>
      </c>
      <c r="N274" s="34">
        <v>9.6</v>
      </c>
      <c r="O274" s="84" t="s">
        <v>224</v>
      </c>
      <c r="P274" s="84" t="s">
        <v>101</v>
      </c>
      <c r="Q274" s="39" t="s">
        <v>90</v>
      </c>
      <c r="R274" s="39">
        <v>69</v>
      </c>
      <c r="S274" s="140" t="s">
        <v>226</v>
      </c>
      <c r="T274" s="39">
        <v>2</v>
      </c>
      <c r="U274" s="39"/>
      <c r="V274" s="39"/>
      <c r="W274" s="39">
        <v>1</v>
      </c>
      <c r="X274" s="39"/>
      <c r="Y274" s="39">
        <v>1</v>
      </c>
      <c r="Z274" s="39"/>
      <c r="AA274" s="39">
        <v>1</v>
      </c>
      <c r="AB274" s="39"/>
      <c r="AC274" s="39"/>
      <c r="AD274" s="39"/>
      <c r="AE274" s="39">
        <v>1</v>
      </c>
      <c r="AF274" s="39"/>
      <c r="AG274" s="39">
        <v>1</v>
      </c>
      <c r="AH274" s="39"/>
      <c r="AI274" s="39">
        <v>1</v>
      </c>
      <c r="AJ274" s="39"/>
      <c r="AK274" s="39"/>
      <c r="AL274" s="39"/>
      <c r="AM274" s="39"/>
      <c r="AN274" s="39">
        <v>1</v>
      </c>
      <c r="AO274" s="39">
        <v>1</v>
      </c>
      <c r="AP274" s="39"/>
      <c r="AQ274" s="39">
        <v>1</v>
      </c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>
        <v>1</v>
      </c>
    </row>
    <row r="275" spans="1:54" s="12" customFormat="1" ht="22.5" x14ac:dyDescent="0.2">
      <c r="A275" s="57" t="s">
        <v>217</v>
      </c>
      <c r="B275" s="84" t="s">
        <v>68</v>
      </c>
      <c r="C275" s="84" t="s">
        <v>266</v>
      </c>
      <c r="D275" s="84" t="s">
        <v>316</v>
      </c>
      <c r="E275" s="39" t="s">
        <v>71</v>
      </c>
      <c r="F275" s="91" t="s">
        <v>4</v>
      </c>
      <c r="G275" s="84"/>
      <c r="H275" s="137">
        <v>70.535835467349543</v>
      </c>
      <c r="I275" s="134">
        <v>47.875</v>
      </c>
      <c r="J275" s="51"/>
      <c r="K275" s="134">
        <v>0</v>
      </c>
      <c r="L275" s="134">
        <v>6.1363636363636358</v>
      </c>
      <c r="M275" s="134">
        <v>7.7244718309859159</v>
      </c>
      <c r="N275" s="134">
        <v>8.8000000000000007</v>
      </c>
      <c r="O275" s="84" t="s">
        <v>292</v>
      </c>
      <c r="P275" s="84" t="s">
        <v>73</v>
      </c>
      <c r="Q275" s="39" t="s">
        <v>66</v>
      </c>
      <c r="R275" s="39">
        <v>119</v>
      </c>
      <c r="S275" s="140" t="s">
        <v>221</v>
      </c>
      <c r="T275" s="39">
        <v>2</v>
      </c>
      <c r="U275" s="39"/>
      <c r="V275" s="39" t="s">
        <v>82</v>
      </c>
      <c r="W275" s="39" t="s">
        <v>82</v>
      </c>
      <c r="X275" s="39">
        <v>1</v>
      </c>
      <c r="Y275" s="39" t="s">
        <v>82</v>
      </c>
      <c r="Z275" s="39">
        <v>1</v>
      </c>
      <c r="AA275" s="39" t="s">
        <v>82</v>
      </c>
      <c r="AB275" s="39" t="s">
        <v>82</v>
      </c>
      <c r="AC275" s="39" t="s">
        <v>82</v>
      </c>
      <c r="AD275" s="39" t="s">
        <v>82</v>
      </c>
      <c r="AE275" s="39" t="s">
        <v>82</v>
      </c>
      <c r="AF275" s="39" t="s">
        <v>82</v>
      </c>
      <c r="AG275" s="39" t="s">
        <v>82</v>
      </c>
      <c r="AH275" s="39" t="s">
        <v>82</v>
      </c>
      <c r="AI275" s="39" t="s">
        <v>82</v>
      </c>
      <c r="AJ275" s="39" t="s">
        <v>82</v>
      </c>
      <c r="AK275" s="39" t="s">
        <v>82</v>
      </c>
      <c r="AL275" s="39" t="s">
        <v>82</v>
      </c>
      <c r="AM275" s="39" t="s">
        <v>82</v>
      </c>
      <c r="AN275" s="39" t="s">
        <v>82</v>
      </c>
      <c r="AO275" s="39" t="s">
        <v>82</v>
      </c>
      <c r="AP275" s="39" t="s">
        <v>82</v>
      </c>
      <c r="AQ275" s="39" t="s">
        <v>82</v>
      </c>
      <c r="AR275" s="39" t="s">
        <v>82</v>
      </c>
      <c r="AS275" s="39" t="s">
        <v>82</v>
      </c>
      <c r="AT275" s="39" t="s">
        <v>82</v>
      </c>
      <c r="AU275" s="39" t="s">
        <v>82</v>
      </c>
      <c r="AV275" s="39" t="s">
        <v>82</v>
      </c>
      <c r="AW275" s="39" t="s">
        <v>82</v>
      </c>
      <c r="AX275" s="39" t="s">
        <v>82</v>
      </c>
      <c r="AY275" s="39" t="s">
        <v>82</v>
      </c>
      <c r="AZ275" s="39" t="s">
        <v>82</v>
      </c>
      <c r="BA275" s="39" t="s">
        <v>82</v>
      </c>
      <c r="BB275" s="39" t="s">
        <v>82</v>
      </c>
    </row>
    <row r="276" spans="1:54" s="12" customFormat="1" ht="22.5" x14ac:dyDescent="0.2">
      <c r="A276" s="57" t="s">
        <v>217</v>
      </c>
      <c r="B276" s="84" t="s">
        <v>68</v>
      </c>
      <c r="C276" s="84" t="s">
        <v>146</v>
      </c>
      <c r="D276" s="84" t="s">
        <v>317</v>
      </c>
      <c r="E276" s="39" t="s">
        <v>71</v>
      </c>
      <c r="F276" s="91" t="s">
        <v>4</v>
      </c>
      <c r="G276" s="86"/>
      <c r="H276" s="137">
        <v>70.61555299539171</v>
      </c>
      <c r="I276" s="134">
        <v>47.74377880184332</v>
      </c>
      <c r="J276" s="51"/>
      <c r="K276" s="134">
        <v>0</v>
      </c>
      <c r="L276" s="134">
        <v>7.2</v>
      </c>
      <c r="M276" s="134">
        <v>7.471774193548387</v>
      </c>
      <c r="N276" s="134">
        <v>8.1999999999999993</v>
      </c>
      <c r="O276" s="84" t="s">
        <v>318</v>
      </c>
      <c r="P276" s="84" t="s">
        <v>73</v>
      </c>
      <c r="Q276" s="39" t="s">
        <v>66</v>
      </c>
      <c r="R276" s="39">
        <v>109</v>
      </c>
      <c r="S276" s="140" t="s">
        <v>221</v>
      </c>
      <c r="T276" s="39">
        <v>2</v>
      </c>
      <c r="U276" s="39"/>
      <c r="V276" s="39" t="s">
        <v>82</v>
      </c>
      <c r="W276" s="39" t="s">
        <v>82</v>
      </c>
      <c r="X276" s="39" t="s">
        <v>82</v>
      </c>
      <c r="Y276" s="39" t="s">
        <v>82</v>
      </c>
      <c r="Z276" s="39" t="s">
        <v>82</v>
      </c>
      <c r="AA276" s="39" t="s">
        <v>82</v>
      </c>
      <c r="AB276" s="39" t="s">
        <v>82</v>
      </c>
      <c r="AC276" s="39" t="s">
        <v>82</v>
      </c>
      <c r="AD276" s="39">
        <v>1</v>
      </c>
      <c r="AE276" s="39" t="s">
        <v>82</v>
      </c>
      <c r="AF276" s="39" t="s">
        <v>82</v>
      </c>
      <c r="AG276" s="39" t="s">
        <v>82</v>
      </c>
      <c r="AH276" s="39" t="s">
        <v>82</v>
      </c>
      <c r="AI276" s="39" t="s">
        <v>82</v>
      </c>
      <c r="AJ276" s="39" t="s">
        <v>82</v>
      </c>
      <c r="AK276" s="39" t="s">
        <v>82</v>
      </c>
      <c r="AL276" s="39">
        <v>1</v>
      </c>
      <c r="AM276" s="39">
        <v>1</v>
      </c>
      <c r="AN276" s="39" t="s">
        <v>82</v>
      </c>
      <c r="AO276" s="39" t="s">
        <v>82</v>
      </c>
      <c r="AP276" s="39" t="s">
        <v>82</v>
      </c>
      <c r="AQ276" s="39" t="s">
        <v>82</v>
      </c>
      <c r="AR276" s="39" t="s">
        <v>82</v>
      </c>
      <c r="AS276" s="39" t="s">
        <v>82</v>
      </c>
      <c r="AT276" s="39" t="s">
        <v>82</v>
      </c>
      <c r="AU276" s="39" t="s">
        <v>82</v>
      </c>
      <c r="AV276" s="39" t="s">
        <v>82</v>
      </c>
      <c r="AW276" s="39" t="s">
        <v>82</v>
      </c>
      <c r="AX276" s="39" t="s">
        <v>82</v>
      </c>
      <c r="AY276" s="39" t="s">
        <v>82</v>
      </c>
      <c r="AZ276" s="39" t="s">
        <v>82</v>
      </c>
      <c r="BA276" s="39" t="s">
        <v>82</v>
      </c>
      <c r="BB276" s="39" t="s">
        <v>82</v>
      </c>
    </row>
    <row r="277" spans="1:54" s="12" customFormat="1" ht="56.25" x14ac:dyDescent="0.2">
      <c r="A277" s="57" t="s">
        <v>217</v>
      </c>
      <c r="B277" s="39" t="s">
        <v>85</v>
      </c>
      <c r="C277" s="84" t="s">
        <v>200</v>
      </c>
      <c r="D277" s="84" t="s">
        <v>319</v>
      </c>
      <c r="E277" s="39" t="s">
        <v>71</v>
      </c>
      <c r="F277" s="91" t="s">
        <v>4</v>
      </c>
      <c r="G277" s="84" t="s">
        <v>645</v>
      </c>
      <c r="H277" s="36">
        <v>70.900000000000006</v>
      </c>
      <c r="I277" s="42">
        <v>41.6</v>
      </c>
      <c r="J277" s="42">
        <v>6.3</v>
      </c>
      <c r="K277" s="42">
        <v>0</v>
      </c>
      <c r="L277" s="42">
        <v>7.8</v>
      </c>
      <c r="M277" s="42">
        <v>7</v>
      </c>
      <c r="N277" s="42">
        <v>8.1999999999999993</v>
      </c>
      <c r="O277" s="84" t="s">
        <v>295</v>
      </c>
      <c r="P277" s="84" t="s">
        <v>101</v>
      </c>
      <c r="Q277" s="39">
        <v>0</v>
      </c>
      <c r="R277" s="39">
        <v>0</v>
      </c>
      <c r="S277" s="140" t="s">
        <v>320</v>
      </c>
      <c r="T277" s="39">
        <v>3</v>
      </c>
      <c r="U277" s="39"/>
      <c r="V277" s="39">
        <v>1</v>
      </c>
      <c r="W277" s="39">
        <v>1</v>
      </c>
      <c r="X277" s="39"/>
      <c r="Y277" s="39"/>
      <c r="Z277" s="39"/>
      <c r="AA277" s="39"/>
      <c r="AB277" s="39"/>
      <c r="AC277" s="39"/>
      <c r="AD277" s="39"/>
      <c r="AE277" s="39">
        <v>1</v>
      </c>
      <c r="AF277" s="39"/>
      <c r="AG277" s="39"/>
      <c r="AH277" s="39"/>
      <c r="AI277" s="39">
        <v>1</v>
      </c>
      <c r="AJ277" s="39"/>
      <c r="AK277" s="39">
        <v>1</v>
      </c>
      <c r="AL277" s="39"/>
      <c r="AM277" s="39"/>
      <c r="AN277" s="39"/>
      <c r="AO277" s="39"/>
      <c r="AP277" s="39"/>
      <c r="AQ277" s="39"/>
      <c r="AR277" s="39"/>
      <c r="AS277" s="39"/>
      <c r="AT277" s="39"/>
      <c r="AU277" s="39">
        <v>1</v>
      </c>
      <c r="AV277" s="39"/>
      <c r="AW277" s="39"/>
      <c r="AX277" s="39"/>
      <c r="AY277" s="39"/>
      <c r="AZ277" s="39">
        <v>1</v>
      </c>
      <c r="BA277" s="39"/>
      <c r="BB277" s="39"/>
    </row>
    <row r="278" spans="1:54" s="12" customFormat="1" ht="22.5" x14ac:dyDescent="0.2">
      <c r="A278" s="57" t="s">
        <v>217</v>
      </c>
      <c r="B278" s="39" t="s">
        <v>85</v>
      </c>
      <c r="C278" s="84" t="s">
        <v>321</v>
      </c>
      <c r="D278" s="84" t="s">
        <v>322</v>
      </c>
      <c r="E278" s="39" t="s">
        <v>63</v>
      </c>
      <c r="F278" s="91" t="s">
        <v>4</v>
      </c>
      <c r="G278" s="84" t="s">
        <v>230</v>
      </c>
      <c r="H278" s="36">
        <v>71.5</v>
      </c>
      <c r="I278" s="36">
        <v>43.1</v>
      </c>
      <c r="J278" s="36">
        <v>7</v>
      </c>
      <c r="K278" s="33">
        <v>0</v>
      </c>
      <c r="L278" s="36">
        <v>7.6</v>
      </c>
      <c r="M278" s="33">
        <v>6.8</v>
      </c>
      <c r="N278" s="33">
        <v>7</v>
      </c>
      <c r="O278" s="84" t="s">
        <v>323</v>
      </c>
      <c r="P278" s="84" t="s">
        <v>269</v>
      </c>
      <c r="Q278" s="39" t="s">
        <v>90</v>
      </c>
      <c r="R278" s="39">
        <v>73</v>
      </c>
      <c r="S278" s="140" t="s">
        <v>226</v>
      </c>
      <c r="T278" s="39">
        <v>2</v>
      </c>
      <c r="U278" s="39">
        <v>1</v>
      </c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</row>
    <row r="279" spans="1:54" s="12" customFormat="1" ht="56.25" x14ac:dyDescent="0.2">
      <c r="A279" s="57" t="s">
        <v>217</v>
      </c>
      <c r="B279" s="39" t="s">
        <v>60</v>
      </c>
      <c r="C279" s="84" t="s">
        <v>139</v>
      </c>
      <c r="D279" s="84" t="s">
        <v>62</v>
      </c>
      <c r="E279" s="39" t="s">
        <v>71</v>
      </c>
      <c r="F279" s="91" t="s">
        <v>4</v>
      </c>
      <c r="G279" s="84" t="s">
        <v>324</v>
      </c>
      <c r="H279" s="36">
        <v>71.599999999999994</v>
      </c>
      <c r="I279" s="33">
        <v>36.4</v>
      </c>
      <c r="J279" s="33">
        <v>11.8</v>
      </c>
      <c r="K279" s="33">
        <v>0</v>
      </c>
      <c r="L279" s="33">
        <v>6.8</v>
      </c>
      <c r="M279" s="33">
        <v>7.2</v>
      </c>
      <c r="N279" s="33">
        <v>9.4</v>
      </c>
      <c r="O279" s="84" t="s">
        <v>94</v>
      </c>
      <c r="P279" s="84" t="s">
        <v>101</v>
      </c>
      <c r="Q279" s="39" t="s">
        <v>150</v>
      </c>
      <c r="R279" s="39">
        <v>283</v>
      </c>
      <c r="S279" s="140" t="s">
        <v>67</v>
      </c>
      <c r="T279" s="39">
        <v>2</v>
      </c>
      <c r="U279" s="39">
        <v>1</v>
      </c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</row>
    <row r="280" spans="1:54" s="12" customFormat="1" ht="22.5" x14ac:dyDescent="0.2">
      <c r="A280" s="57" t="s">
        <v>217</v>
      </c>
      <c r="B280" s="84" t="s">
        <v>68</v>
      </c>
      <c r="C280" s="84" t="s">
        <v>189</v>
      </c>
      <c r="D280" s="84" t="s">
        <v>325</v>
      </c>
      <c r="E280" s="39" t="s">
        <v>71</v>
      </c>
      <c r="F280" s="91" t="s">
        <v>4</v>
      </c>
      <c r="G280" s="86"/>
      <c r="H280" s="137">
        <v>72.023330956483136</v>
      </c>
      <c r="I280" s="134">
        <v>48.866459627329192</v>
      </c>
      <c r="J280" s="51"/>
      <c r="K280" s="134">
        <v>5.52104899930983E-2</v>
      </c>
      <c r="L280" s="134">
        <v>6.954545454545455</v>
      </c>
      <c r="M280" s="134">
        <v>7.9471153846153841</v>
      </c>
      <c r="N280" s="134">
        <v>8.1999999999999993</v>
      </c>
      <c r="O280" s="84" t="s">
        <v>233</v>
      </c>
      <c r="P280" s="84" t="s">
        <v>73</v>
      </c>
      <c r="Q280" s="39" t="s">
        <v>90</v>
      </c>
      <c r="R280" s="39">
        <v>63</v>
      </c>
      <c r="S280" s="140" t="s">
        <v>221</v>
      </c>
      <c r="T280" s="39">
        <v>2</v>
      </c>
      <c r="U280" s="39"/>
      <c r="V280" s="39" t="s">
        <v>82</v>
      </c>
      <c r="W280" s="39">
        <v>1</v>
      </c>
      <c r="X280" s="39">
        <v>1</v>
      </c>
      <c r="Y280" s="39" t="s">
        <v>82</v>
      </c>
      <c r="Z280" s="39">
        <v>1</v>
      </c>
      <c r="AA280" s="39">
        <v>1</v>
      </c>
      <c r="AB280" s="39">
        <v>1</v>
      </c>
      <c r="AC280" s="39">
        <v>1</v>
      </c>
      <c r="AD280" s="39" t="s">
        <v>82</v>
      </c>
      <c r="AE280" s="39" t="s">
        <v>82</v>
      </c>
      <c r="AF280" s="39">
        <v>1</v>
      </c>
      <c r="AG280" s="39" t="s">
        <v>82</v>
      </c>
      <c r="AH280" s="39" t="s">
        <v>82</v>
      </c>
      <c r="AI280" s="39" t="s">
        <v>82</v>
      </c>
      <c r="AJ280" s="39" t="s">
        <v>82</v>
      </c>
      <c r="AK280" s="39" t="s">
        <v>82</v>
      </c>
      <c r="AL280" s="39" t="s">
        <v>82</v>
      </c>
      <c r="AM280" s="39" t="s">
        <v>82</v>
      </c>
      <c r="AN280" s="39" t="s">
        <v>82</v>
      </c>
      <c r="AO280" s="39" t="s">
        <v>82</v>
      </c>
      <c r="AP280" s="39" t="s">
        <v>82</v>
      </c>
      <c r="AQ280" s="39">
        <v>1</v>
      </c>
      <c r="AR280" s="39" t="s">
        <v>82</v>
      </c>
      <c r="AS280" s="39" t="s">
        <v>82</v>
      </c>
      <c r="AT280" s="39" t="s">
        <v>82</v>
      </c>
      <c r="AU280" s="39" t="s">
        <v>82</v>
      </c>
      <c r="AV280" s="39" t="s">
        <v>82</v>
      </c>
      <c r="AW280" s="39" t="s">
        <v>82</v>
      </c>
      <c r="AX280" s="39" t="s">
        <v>82</v>
      </c>
      <c r="AY280" s="39">
        <v>1</v>
      </c>
      <c r="AZ280" s="39" t="s">
        <v>82</v>
      </c>
      <c r="BA280" s="39">
        <v>1</v>
      </c>
      <c r="BB280" s="39" t="s">
        <v>82</v>
      </c>
    </row>
    <row r="281" spans="1:54" s="12" customFormat="1" ht="22.5" x14ac:dyDescent="0.2">
      <c r="A281" s="57" t="s">
        <v>217</v>
      </c>
      <c r="B281" s="39" t="s">
        <v>60</v>
      </c>
      <c r="C281" s="84" t="s">
        <v>176</v>
      </c>
      <c r="D281" s="84" t="s">
        <v>177</v>
      </c>
      <c r="E281" s="39" t="s">
        <v>71</v>
      </c>
      <c r="F281" s="91" t="s">
        <v>4</v>
      </c>
      <c r="G281" s="84"/>
      <c r="H281" s="36">
        <v>72.3</v>
      </c>
      <c r="I281" s="36">
        <v>39.4</v>
      </c>
      <c r="J281" s="36">
        <v>11.7</v>
      </c>
      <c r="K281" s="33">
        <v>0</v>
      </c>
      <c r="L281" s="36">
        <v>6.1</v>
      </c>
      <c r="M281" s="33">
        <v>8.1</v>
      </c>
      <c r="N281" s="33">
        <v>7</v>
      </c>
      <c r="O281" s="84" t="s">
        <v>94</v>
      </c>
      <c r="P281" s="84" t="s">
        <v>101</v>
      </c>
      <c r="Q281" s="39" t="s">
        <v>326</v>
      </c>
      <c r="R281" s="39">
        <v>838</v>
      </c>
      <c r="S281" s="140" t="s">
        <v>181</v>
      </c>
      <c r="T281" s="39">
        <v>3</v>
      </c>
      <c r="U281" s="39"/>
      <c r="V281" s="39"/>
      <c r="W281" s="39"/>
      <c r="X281" s="39"/>
      <c r="Y281" s="39">
        <v>1</v>
      </c>
      <c r="Z281" s="39"/>
      <c r="AA281" s="39"/>
      <c r="AB281" s="39"/>
      <c r="AC281" s="39"/>
      <c r="AD281" s="39">
        <v>1</v>
      </c>
      <c r="AE281" s="39"/>
      <c r="AF281" s="39"/>
      <c r="AG281" s="39"/>
      <c r="AH281" s="39">
        <v>1</v>
      </c>
      <c r="AI281" s="39"/>
      <c r="AJ281" s="39">
        <v>1</v>
      </c>
      <c r="AK281" s="39"/>
      <c r="AL281" s="39">
        <v>1</v>
      </c>
      <c r="AM281" s="39">
        <v>1</v>
      </c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</row>
    <row r="282" spans="1:54" s="12" customFormat="1" ht="22.5" x14ac:dyDescent="0.2">
      <c r="A282" s="57" t="s">
        <v>217</v>
      </c>
      <c r="B282" s="39" t="s">
        <v>85</v>
      </c>
      <c r="C282" s="84" t="s">
        <v>327</v>
      </c>
      <c r="D282" s="84" t="s">
        <v>328</v>
      </c>
      <c r="E282" s="39" t="s">
        <v>71</v>
      </c>
      <c r="F282" s="91" t="s">
        <v>4</v>
      </c>
      <c r="G282" s="84" t="s">
        <v>241</v>
      </c>
      <c r="H282" s="36">
        <v>72.400000000000006</v>
      </c>
      <c r="I282" s="38">
        <v>42</v>
      </c>
      <c r="J282" s="38">
        <v>6.4</v>
      </c>
      <c r="K282" s="32">
        <v>0</v>
      </c>
      <c r="L282" s="38">
        <v>8.8000000000000007</v>
      </c>
      <c r="M282" s="32">
        <v>7.6</v>
      </c>
      <c r="N282" s="32">
        <v>7.6</v>
      </c>
      <c r="O282" s="84" t="s">
        <v>224</v>
      </c>
      <c r="P282" s="84" t="s">
        <v>101</v>
      </c>
      <c r="Q282" s="39" t="s">
        <v>102</v>
      </c>
      <c r="R282" s="39">
        <v>196</v>
      </c>
      <c r="S282" s="140" t="s">
        <v>226</v>
      </c>
      <c r="T282" s="39">
        <v>3</v>
      </c>
      <c r="U282" s="39"/>
      <c r="V282" s="39"/>
      <c r="W282" s="39"/>
      <c r="X282" s="39">
        <v>1</v>
      </c>
      <c r="Y282" s="39"/>
      <c r="Z282" s="39">
        <v>1</v>
      </c>
      <c r="AA282" s="39"/>
      <c r="AB282" s="39"/>
      <c r="AC282" s="39">
        <v>1</v>
      </c>
      <c r="AD282" s="39"/>
      <c r="AE282" s="39"/>
      <c r="AF282" s="39">
        <v>1</v>
      </c>
      <c r="AG282" s="39"/>
      <c r="AH282" s="39"/>
      <c r="AI282" s="39"/>
      <c r="AJ282" s="39"/>
      <c r="AK282" s="39"/>
      <c r="AL282" s="39"/>
      <c r="AM282" s="39"/>
      <c r="AN282" s="39"/>
      <c r="AO282" s="39"/>
      <c r="AP282" s="39">
        <v>1</v>
      </c>
      <c r="AQ282" s="39">
        <v>1</v>
      </c>
      <c r="AR282" s="39">
        <v>1</v>
      </c>
      <c r="AS282" s="39">
        <v>1</v>
      </c>
      <c r="AT282" s="39">
        <v>1</v>
      </c>
      <c r="AU282" s="39"/>
      <c r="AV282" s="39">
        <v>1</v>
      </c>
      <c r="AW282" s="39">
        <v>1</v>
      </c>
      <c r="AX282" s="39">
        <v>1</v>
      </c>
      <c r="AY282" s="39"/>
      <c r="AZ282" s="39"/>
      <c r="BA282" s="39"/>
      <c r="BB282" s="39"/>
    </row>
    <row r="283" spans="1:54" s="12" customFormat="1" ht="22.5" x14ac:dyDescent="0.2">
      <c r="A283" s="57" t="s">
        <v>217</v>
      </c>
      <c r="B283" s="84" t="s">
        <v>68</v>
      </c>
      <c r="C283" s="84" t="s">
        <v>329</v>
      </c>
      <c r="D283" s="84" t="s">
        <v>330</v>
      </c>
      <c r="E283" s="39" t="s">
        <v>71</v>
      </c>
      <c r="F283" s="91" t="s">
        <v>4</v>
      </c>
      <c r="G283" s="84"/>
      <c r="H283" s="137">
        <v>72.450820707070719</v>
      </c>
      <c r="I283" s="134">
        <v>51.887500000000003</v>
      </c>
      <c r="J283" s="51"/>
      <c r="K283" s="134">
        <v>0</v>
      </c>
      <c r="L283" s="134">
        <v>5.3181818181818183</v>
      </c>
      <c r="M283" s="134">
        <v>8.0451388888888893</v>
      </c>
      <c r="N283" s="134">
        <v>7.2000000000000011</v>
      </c>
      <c r="O283" s="84" t="s">
        <v>282</v>
      </c>
      <c r="P283" s="84" t="s">
        <v>73</v>
      </c>
      <c r="Q283" s="39" t="s">
        <v>66</v>
      </c>
      <c r="R283" s="39">
        <v>132</v>
      </c>
      <c r="S283" s="140" t="s">
        <v>221</v>
      </c>
      <c r="T283" s="39">
        <v>2</v>
      </c>
      <c r="U283" s="39"/>
      <c r="V283" s="39" t="s">
        <v>82</v>
      </c>
      <c r="W283" s="39" t="s">
        <v>82</v>
      </c>
      <c r="X283" s="39" t="s">
        <v>82</v>
      </c>
      <c r="Y283" s="39" t="s">
        <v>82</v>
      </c>
      <c r="Z283" s="39" t="s">
        <v>82</v>
      </c>
      <c r="AA283" s="39" t="s">
        <v>82</v>
      </c>
      <c r="AB283" s="39" t="s">
        <v>82</v>
      </c>
      <c r="AC283" s="39" t="s">
        <v>82</v>
      </c>
      <c r="AD283" s="39" t="s">
        <v>82</v>
      </c>
      <c r="AE283" s="39" t="s">
        <v>82</v>
      </c>
      <c r="AF283" s="39" t="s">
        <v>82</v>
      </c>
      <c r="AG283" s="39">
        <v>1</v>
      </c>
      <c r="AH283" s="39" t="s">
        <v>82</v>
      </c>
      <c r="AI283" s="39">
        <v>1</v>
      </c>
      <c r="AJ283" s="39" t="s">
        <v>82</v>
      </c>
      <c r="AK283" s="39" t="s">
        <v>82</v>
      </c>
      <c r="AL283" s="39" t="s">
        <v>82</v>
      </c>
      <c r="AM283" s="39" t="s">
        <v>82</v>
      </c>
      <c r="AN283" s="39" t="s">
        <v>82</v>
      </c>
      <c r="AO283" s="39" t="s">
        <v>82</v>
      </c>
      <c r="AP283" s="39" t="s">
        <v>82</v>
      </c>
      <c r="AQ283" s="39" t="s">
        <v>82</v>
      </c>
      <c r="AR283" s="39" t="s">
        <v>82</v>
      </c>
      <c r="AS283" s="39">
        <v>1</v>
      </c>
      <c r="AT283" s="39" t="s">
        <v>82</v>
      </c>
      <c r="AU283" s="39" t="s">
        <v>82</v>
      </c>
      <c r="AV283" s="39" t="s">
        <v>82</v>
      </c>
      <c r="AW283" s="39" t="s">
        <v>82</v>
      </c>
      <c r="AX283" s="39" t="s">
        <v>82</v>
      </c>
      <c r="AY283" s="39">
        <v>1</v>
      </c>
      <c r="AZ283" s="39" t="s">
        <v>82</v>
      </c>
      <c r="BA283" s="39" t="s">
        <v>82</v>
      </c>
      <c r="BB283" s="39" t="s">
        <v>82</v>
      </c>
    </row>
    <row r="284" spans="1:54" s="12" customFormat="1" ht="33.75" x14ac:dyDescent="0.2">
      <c r="A284" s="57" t="s">
        <v>217</v>
      </c>
      <c r="B284" s="39" t="s">
        <v>85</v>
      </c>
      <c r="C284" s="84" t="s">
        <v>646</v>
      </c>
      <c r="D284" s="84" t="s">
        <v>229</v>
      </c>
      <c r="E284" s="39" t="s">
        <v>63</v>
      </c>
      <c r="F284" s="91" t="s">
        <v>4</v>
      </c>
      <c r="G284" s="84" t="s">
        <v>230</v>
      </c>
      <c r="H284" s="36">
        <v>72.599999999999994</v>
      </c>
      <c r="I284" s="38">
        <v>43</v>
      </c>
      <c r="J284" s="38">
        <v>7</v>
      </c>
      <c r="K284" s="32">
        <v>0</v>
      </c>
      <c r="L284" s="38">
        <v>4.7</v>
      </c>
      <c r="M284" s="32">
        <v>7.9</v>
      </c>
      <c r="N284" s="32">
        <v>10</v>
      </c>
      <c r="O284" s="84" t="s">
        <v>231</v>
      </c>
      <c r="P284" s="84" t="s">
        <v>269</v>
      </c>
      <c r="Q284" s="39" t="s">
        <v>90</v>
      </c>
      <c r="R284" s="39">
        <v>81</v>
      </c>
      <c r="S284" s="140" t="s">
        <v>226</v>
      </c>
      <c r="T284" s="39">
        <v>2</v>
      </c>
      <c r="U284" s="39">
        <v>1</v>
      </c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</row>
    <row r="285" spans="1:54" s="12" customFormat="1" ht="22.5" x14ac:dyDescent="0.2">
      <c r="A285" s="57" t="s">
        <v>217</v>
      </c>
      <c r="B285" s="39" t="s">
        <v>85</v>
      </c>
      <c r="C285" s="84" t="s">
        <v>331</v>
      </c>
      <c r="D285" s="84" t="s">
        <v>223</v>
      </c>
      <c r="E285" s="39" t="s">
        <v>63</v>
      </c>
      <c r="F285" s="91" t="s">
        <v>4</v>
      </c>
      <c r="G285" s="84"/>
      <c r="H285" s="36">
        <v>73.2</v>
      </c>
      <c r="I285" s="36">
        <v>48</v>
      </c>
      <c r="J285" s="36">
        <v>4.9000000000000004</v>
      </c>
      <c r="K285" s="36">
        <v>0</v>
      </c>
      <c r="L285" s="36">
        <v>8</v>
      </c>
      <c r="M285" s="36">
        <v>5.9</v>
      </c>
      <c r="N285" s="36">
        <v>6.4</v>
      </c>
      <c r="O285" s="84" t="s">
        <v>224</v>
      </c>
      <c r="P285" s="84" t="s">
        <v>101</v>
      </c>
      <c r="Q285" s="37" t="s">
        <v>111</v>
      </c>
      <c r="R285" s="39">
        <v>13</v>
      </c>
      <c r="S285" s="140" t="s">
        <v>226</v>
      </c>
      <c r="T285" s="39">
        <v>2</v>
      </c>
      <c r="U285" s="39">
        <v>1</v>
      </c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</row>
    <row r="286" spans="1:54" s="12" customFormat="1" ht="22.5" x14ac:dyDescent="0.2">
      <c r="A286" s="57" t="s">
        <v>217</v>
      </c>
      <c r="B286" s="39" t="s">
        <v>85</v>
      </c>
      <c r="C286" s="84" t="s">
        <v>332</v>
      </c>
      <c r="D286" s="84" t="s">
        <v>236</v>
      </c>
      <c r="E286" s="39" t="s">
        <v>63</v>
      </c>
      <c r="F286" s="91" t="s">
        <v>4</v>
      </c>
      <c r="G286" s="84"/>
      <c r="H286" s="36">
        <v>73.5</v>
      </c>
      <c r="I286" s="40">
        <v>44</v>
      </c>
      <c r="J286" s="40">
        <v>5.2</v>
      </c>
      <c r="K286" s="34">
        <v>0</v>
      </c>
      <c r="L286" s="40">
        <v>8</v>
      </c>
      <c r="M286" s="34">
        <v>6.9</v>
      </c>
      <c r="N286" s="34">
        <v>9.4</v>
      </c>
      <c r="O286" s="84" t="s">
        <v>224</v>
      </c>
      <c r="P286" s="84" t="s">
        <v>101</v>
      </c>
      <c r="Q286" s="37" t="s">
        <v>111</v>
      </c>
      <c r="R286" s="39">
        <v>28</v>
      </c>
      <c r="S286" s="140" t="s">
        <v>226</v>
      </c>
      <c r="T286" s="39">
        <v>3</v>
      </c>
      <c r="U286" s="39"/>
      <c r="V286" s="39"/>
      <c r="W286" s="39">
        <v>1</v>
      </c>
      <c r="X286" s="39"/>
      <c r="Y286" s="39">
        <v>1</v>
      </c>
      <c r="Z286" s="39"/>
      <c r="AA286" s="39">
        <v>1</v>
      </c>
      <c r="AB286" s="39"/>
      <c r="AC286" s="39"/>
      <c r="AD286" s="39"/>
      <c r="AE286" s="39">
        <v>1</v>
      </c>
      <c r="AF286" s="39"/>
      <c r="AG286" s="39">
        <v>1</v>
      </c>
      <c r="AH286" s="39"/>
      <c r="AI286" s="39">
        <v>1</v>
      </c>
      <c r="AJ286" s="39"/>
      <c r="AK286" s="39"/>
      <c r="AL286" s="39"/>
      <c r="AM286" s="39"/>
      <c r="AN286" s="39">
        <v>1</v>
      </c>
      <c r="AO286" s="39">
        <v>1</v>
      </c>
      <c r="AP286" s="39"/>
      <c r="AQ286" s="39">
        <v>1</v>
      </c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>
        <v>1</v>
      </c>
    </row>
    <row r="287" spans="1:54" s="12" customFormat="1" ht="22.5" x14ac:dyDescent="0.2">
      <c r="A287" s="57" t="s">
        <v>217</v>
      </c>
      <c r="B287" s="39" t="s">
        <v>85</v>
      </c>
      <c r="C287" s="84" t="s">
        <v>333</v>
      </c>
      <c r="D287" s="84" t="s">
        <v>223</v>
      </c>
      <c r="E287" s="39" t="s">
        <v>63</v>
      </c>
      <c r="F287" s="91" t="s">
        <v>4</v>
      </c>
      <c r="G287" s="84"/>
      <c r="H287" s="36">
        <v>73.599999999999994</v>
      </c>
      <c r="I287" s="36">
        <v>48</v>
      </c>
      <c r="J287" s="36">
        <v>4.0999999999999996</v>
      </c>
      <c r="K287" s="36">
        <v>0</v>
      </c>
      <c r="L287" s="36">
        <v>7</v>
      </c>
      <c r="M287" s="36">
        <v>7.9</v>
      </c>
      <c r="N287" s="36">
        <v>6.6</v>
      </c>
      <c r="O287" s="84" t="s">
        <v>224</v>
      </c>
      <c r="P287" s="84" t="s">
        <v>101</v>
      </c>
      <c r="Q287" s="39">
        <v>0</v>
      </c>
      <c r="R287" s="39">
        <v>0</v>
      </c>
      <c r="S287" s="140" t="s">
        <v>226</v>
      </c>
      <c r="T287" s="39">
        <v>2</v>
      </c>
      <c r="U287" s="39">
        <v>1</v>
      </c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</row>
    <row r="288" spans="1:54" s="12" customFormat="1" ht="33.75" x14ac:dyDescent="0.2">
      <c r="A288" s="57" t="s">
        <v>217</v>
      </c>
      <c r="B288" s="84" t="s">
        <v>68</v>
      </c>
      <c r="C288" s="84" t="s">
        <v>334</v>
      </c>
      <c r="D288" s="84" t="s">
        <v>335</v>
      </c>
      <c r="E288" s="39" t="s">
        <v>71</v>
      </c>
      <c r="F288" s="91" t="s">
        <v>4</v>
      </c>
      <c r="G288" s="86"/>
      <c r="H288" s="137">
        <v>73.605287093773939</v>
      </c>
      <c r="I288" s="134">
        <v>47.712550607287447</v>
      </c>
      <c r="J288" s="51"/>
      <c r="K288" s="134">
        <v>0</v>
      </c>
      <c r="L288" s="134">
        <v>9</v>
      </c>
      <c r="M288" s="134">
        <v>7.892736486486486</v>
      </c>
      <c r="N288" s="134">
        <v>9</v>
      </c>
      <c r="O288" s="84" t="s">
        <v>257</v>
      </c>
      <c r="P288" s="84" t="s">
        <v>73</v>
      </c>
      <c r="Q288" s="39" t="s">
        <v>102</v>
      </c>
      <c r="R288" s="39">
        <v>179</v>
      </c>
      <c r="S288" s="140" t="s">
        <v>221</v>
      </c>
      <c r="T288" s="39">
        <v>2</v>
      </c>
      <c r="U288" s="39"/>
      <c r="V288" s="39" t="s">
        <v>82</v>
      </c>
      <c r="W288" s="39" t="s">
        <v>82</v>
      </c>
      <c r="X288" s="39">
        <v>1</v>
      </c>
      <c r="Y288" s="39" t="s">
        <v>82</v>
      </c>
      <c r="Z288" s="39" t="s">
        <v>82</v>
      </c>
      <c r="AA288" s="39" t="s">
        <v>82</v>
      </c>
      <c r="AB288" s="39" t="s">
        <v>82</v>
      </c>
      <c r="AC288" s="39" t="s">
        <v>82</v>
      </c>
      <c r="AD288" s="39" t="s">
        <v>82</v>
      </c>
      <c r="AE288" s="39" t="s">
        <v>82</v>
      </c>
      <c r="AF288" s="39">
        <v>1</v>
      </c>
      <c r="AG288" s="39" t="s">
        <v>82</v>
      </c>
      <c r="AH288" s="39" t="s">
        <v>82</v>
      </c>
      <c r="AI288" s="39" t="s">
        <v>82</v>
      </c>
      <c r="AJ288" s="39" t="s">
        <v>82</v>
      </c>
      <c r="AK288" s="39" t="s">
        <v>82</v>
      </c>
      <c r="AL288" s="39" t="s">
        <v>82</v>
      </c>
      <c r="AM288" s="39" t="s">
        <v>82</v>
      </c>
      <c r="AN288" s="39" t="s">
        <v>82</v>
      </c>
      <c r="AO288" s="39" t="s">
        <v>82</v>
      </c>
      <c r="AP288" s="39" t="s">
        <v>82</v>
      </c>
      <c r="AQ288" s="39" t="s">
        <v>82</v>
      </c>
      <c r="AR288" s="39" t="s">
        <v>82</v>
      </c>
      <c r="AS288" s="39">
        <v>1</v>
      </c>
      <c r="AT288" s="39" t="s">
        <v>82</v>
      </c>
      <c r="AU288" s="39" t="s">
        <v>82</v>
      </c>
      <c r="AV288" s="39" t="s">
        <v>82</v>
      </c>
      <c r="AW288" s="39" t="s">
        <v>82</v>
      </c>
      <c r="AX288" s="39" t="s">
        <v>82</v>
      </c>
      <c r="AY288" s="39" t="s">
        <v>82</v>
      </c>
      <c r="AZ288" s="39" t="s">
        <v>82</v>
      </c>
      <c r="BA288" s="39" t="s">
        <v>82</v>
      </c>
      <c r="BB288" s="39" t="s">
        <v>82</v>
      </c>
    </row>
    <row r="289" spans="1:54" s="12" customFormat="1" ht="22.5" x14ac:dyDescent="0.2">
      <c r="A289" s="57" t="s">
        <v>217</v>
      </c>
      <c r="B289" s="84" t="s">
        <v>68</v>
      </c>
      <c r="C289" s="84" t="s">
        <v>336</v>
      </c>
      <c r="D289" s="84" t="s">
        <v>337</v>
      </c>
      <c r="E289" s="39" t="s">
        <v>71</v>
      </c>
      <c r="F289" s="91" t="s">
        <v>4</v>
      </c>
      <c r="G289" s="86"/>
      <c r="H289" s="137">
        <v>73.777515771265769</v>
      </c>
      <c r="I289" s="134">
        <v>50.752747252747248</v>
      </c>
      <c r="J289" s="51"/>
      <c r="K289" s="134">
        <v>0</v>
      </c>
      <c r="L289" s="134">
        <v>6.7499999999999991</v>
      </c>
      <c r="M289" s="134">
        <v>8.674768518518519</v>
      </c>
      <c r="N289" s="134">
        <v>7.6</v>
      </c>
      <c r="O289" s="84" t="s">
        <v>252</v>
      </c>
      <c r="P289" s="84" t="s">
        <v>73</v>
      </c>
      <c r="Q289" s="39" t="s">
        <v>66</v>
      </c>
      <c r="R289" s="39">
        <v>122</v>
      </c>
      <c r="S289" s="140" t="s">
        <v>221</v>
      </c>
      <c r="T289" s="39">
        <v>2</v>
      </c>
      <c r="U289" s="39"/>
      <c r="V289" s="39" t="s">
        <v>82</v>
      </c>
      <c r="W289" s="39">
        <v>1</v>
      </c>
      <c r="X289" s="39" t="s">
        <v>82</v>
      </c>
      <c r="Y289" s="39" t="s">
        <v>82</v>
      </c>
      <c r="Z289" s="39" t="s">
        <v>82</v>
      </c>
      <c r="AA289" s="39" t="s">
        <v>82</v>
      </c>
      <c r="AB289" s="39" t="s">
        <v>82</v>
      </c>
      <c r="AC289" s="39" t="s">
        <v>82</v>
      </c>
      <c r="AD289" s="39" t="s">
        <v>82</v>
      </c>
      <c r="AE289" s="39">
        <v>1</v>
      </c>
      <c r="AF289" s="39" t="s">
        <v>82</v>
      </c>
      <c r="AG289" s="39" t="s">
        <v>82</v>
      </c>
      <c r="AH289" s="39" t="s">
        <v>82</v>
      </c>
      <c r="AI289" s="39" t="s">
        <v>82</v>
      </c>
      <c r="AJ289" s="39" t="s">
        <v>82</v>
      </c>
      <c r="AK289" s="39" t="s">
        <v>82</v>
      </c>
      <c r="AL289" s="39" t="s">
        <v>82</v>
      </c>
      <c r="AM289" s="39" t="s">
        <v>82</v>
      </c>
      <c r="AN289" s="39" t="s">
        <v>82</v>
      </c>
      <c r="AO289" s="39" t="s">
        <v>82</v>
      </c>
      <c r="AP289" s="39" t="s">
        <v>82</v>
      </c>
      <c r="AQ289" s="39" t="s">
        <v>82</v>
      </c>
      <c r="AR289" s="39" t="s">
        <v>82</v>
      </c>
      <c r="AS289" s="39" t="s">
        <v>82</v>
      </c>
      <c r="AT289" s="39" t="s">
        <v>82</v>
      </c>
      <c r="AU289" s="39" t="s">
        <v>82</v>
      </c>
      <c r="AV289" s="39" t="s">
        <v>82</v>
      </c>
      <c r="AW289" s="39" t="s">
        <v>82</v>
      </c>
      <c r="AX289" s="39" t="s">
        <v>82</v>
      </c>
      <c r="AY289" s="39" t="s">
        <v>82</v>
      </c>
      <c r="AZ289" s="39">
        <v>1</v>
      </c>
      <c r="BA289" s="39" t="s">
        <v>82</v>
      </c>
      <c r="BB289" s="39" t="s">
        <v>82</v>
      </c>
    </row>
    <row r="290" spans="1:54" s="12" customFormat="1" ht="22.5" x14ac:dyDescent="0.2">
      <c r="A290" s="57" t="s">
        <v>217</v>
      </c>
      <c r="B290" s="84" t="s">
        <v>68</v>
      </c>
      <c r="C290" s="84" t="s">
        <v>338</v>
      </c>
      <c r="D290" s="84" t="s">
        <v>339</v>
      </c>
      <c r="E290" s="39" t="s">
        <v>71</v>
      </c>
      <c r="F290" s="91" t="s">
        <v>4</v>
      </c>
      <c r="G290" s="86"/>
      <c r="H290" s="137">
        <v>73.835679611650491</v>
      </c>
      <c r="I290" s="134">
        <v>50</v>
      </c>
      <c r="J290" s="51"/>
      <c r="K290" s="134">
        <v>0</v>
      </c>
      <c r="L290" s="134">
        <v>6.7499999999999991</v>
      </c>
      <c r="M290" s="134">
        <v>7.6856796116504853</v>
      </c>
      <c r="N290" s="134">
        <v>9.4</v>
      </c>
      <c r="O290" s="84" t="s">
        <v>285</v>
      </c>
      <c r="P290" s="84" t="s">
        <v>73</v>
      </c>
      <c r="Q290" s="39" t="s">
        <v>150</v>
      </c>
      <c r="R290" s="39">
        <v>299</v>
      </c>
      <c r="S290" s="140" t="s">
        <v>221</v>
      </c>
      <c r="T290" s="39">
        <v>2</v>
      </c>
      <c r="U290" s="39"/>
      <c r="V290" s="39" t="s">
        <v>82</v>
      </c>
      <c r="W290" s="39" t="s">
        <v>82</v>
      </c>
      <c r="X290" s="39" t="s">
        <v>82</v>
      </c>
      <c r="Y290" s="39" t="s">
        <v>82</v>
      </c>
      <c r="Z290" s="39" t="s">
        <v>82</v>
      </c>
      <c r="AA290" s="39">
        <v>1</v>
      </c>
      <c r="AB290" s="39" t="s">
        <v>82</v>
      </c>
      <c r="AC290" s="39" t="s">
        <v>82</v>
      </c>
      <c r="AD290" s="39" t="s">
        <v>82</v>
      </c>
      <c r="AE290" s="39" t="s">
        <v>82</v>
      </c>
      <c r="AF290" s="39" t="s">
        <v>82</v>
      </c>
      <c r="AG290" s="39" t="s">
        <v>82</v>
      </c>
      <c r="AH290" s="39" t="s">
        <v>82</v>
      </c>
      <c r="AI290" s="39" t="s">
        <v>82</v>
      </c>
      <c r="AJ290" s="39" t="s">
        <v>82</v>
      </c>
      <c r="AK290" s="39" t="s">
        <v>82</v>
      </c>
      <c r="AL290" s="39" t="s">
        <v>82</v>
      </c>
      <c r="AM290" s="39" t="s">
        <v>82</v>
      </c>
      <c r="AN290" s="39">
        <v>1</v>
      </c>
      <c r="AO290" s="39" t="s">
        <v>82</v>
      </c>
      <c r="AP290" s="39" t="s">
        <v>82</v>
      </c>
      <c r="AQ290" s="39" t="s">
        <v>82</v>
      </c>
      <c r="AR290" s="39" t="s">
        <v>82</v>
      </c>
      <c r="AS290" s="39" t="s">
        <v>82</v>
      </c>
      <c r="AT290" s="39" t="s">
        <v>82</v>
      </c>
      <c r="AU290" s="39" t="s">
        <v>82</v>
      </c>
      <c r="AV290" s="39" t="s">
        <v>82</v>
      </c>
      <c r="AW290" s="39" t="s">
        <v>82</v>
      </c>
      <c r="AX290" s="39" t="s">
        <v>82</v>
      </c>
      <c r="AY290" s="39">
        <v>1</v>
      </c>
      <c r="AZ290" s="39" t="s">
        <v>82</v>
      </c>
      <c r="BA290" s="39" t="s">
        <v>82</v>
      </c>
      <c r="BB290" s="39" t="s">
        <v>82</v>
      </c>
    </row>
    <row r="291" spans="1:54" s="12" customFormat="1" ht="22.5" x14ac:dyDescent="0.2">
      <c r="A291" s="57" t="s">
        <v>217</v>
      </c>
      <c r="B291" s="39" t="s">
        <v>85</v>
      </c>
      <c r="C291" s="84" t="s">
        <v>340</v>
      </c>
      <c r="D291" s="84" t="s">
        <v>223</v>
      </c>
      <c r="E291" s="39" t="s">
        <v>63</v>
      </c>
      <c r="F291" s="91" t="s">
        <v>4</v>
      </c>
      <c r="G291" s="84"/>
      <c r="H291" s="36">
        <v>73.900000000000006</v>
      </c>
      <c r="I291" s="36">
        <v>45</v>
      </c>
      <c r="J291" s="36">
        <v>6.5</v>
      </c>
      <c r="K291" s="36">
        <v>0</v>
      </c>
      <c r="L291" s="36">
        <v>6.3</v>
      </c>
      <c r="M291" s="36">
        <v>8.1</v>
      </c>
      <c r="N291" s="36">
        <v>8</v>
      </c>
      <c r="O291" s="84" t="s">
        <v>224</v>
      </c>
      <c r="P291" s="84" t="s">
        <v>225</v>
      </c>
      <c r="Q291" s="37" t="s">
        <v>111</v>
      </c>
      <c r="R291" s="39">
        <v>8</v>
      </c>
      <c r="S291" s="140" t="s">
        <v>226</v>
      </c>
      <c r="T291" s="39">
        <v>2</v>
      </c>
      <c r="U291" s="39">
        <v>1</v>
      </c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</row>
    <row r="292" spans="1:54" s="12" customFormat="1" ht="33.75" x14ac:dyDescent="0.2">
      <c r="A292" s="57" t="s">
        <v>217</v>
      </c>
      <c r="B292" s="39" t="s">
        <v>85</v>
      </c>
      <c r="C292" s="84" t="s">
        <v>341</v>
      </c>
      <c r="D292" s="84" t="s">
        <v>229</v>
      </c>
      <c r="E292" s="39" t="s">
        <v>63</v>
      </c>
      <c r="F292" s="91" t="s">
        <v>4</v>
      </c>
      <c r="G292" s="84" t="s">
        <v>230</v>
      </c>
      <c r="H292" s="36">
        <v>74.099999999999994</v>
      </c>
      <c r="I292" s="38">
        <v>42.7</v>
      </c>
      <c r="J292" s="38">
        <v>5.2</v>
      </c>
      <c r="K292" s="32">
        <v>9.4</v>
      </c>
      <c r="L292" s="38">
        <v>6.8</v>
      </c>
      <c r="M292" s="32">
        <v>0</v>
      </c>
      <c r="N292" s="32">
        <v>10</v>
      </c>
      <c r="O292" s="84" t="s">
        <v>231</v>
      </c>
      <c r="P292" s="84" t="s">
        <v>269</v>
      </c>
      <c r="Q292" s="39" t="s">
        <v>90</v>
      </c>
      <c r="R292" s="39">
        <v>56</v>
      </c>
      <c r="S292" s="140" t="s">
        <v>226</v>
      </c>
      <c r="T292" s="39">
        <v>2</v>
      </c>
      <c r="U292" s="39">
        <v>1</v>
      </c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</row>
    <row r="293" spans="1:54" s="12" customFormat="1" ht="22.5" x14ac:dyDescent="0.2">
      <c r="A293" s="57" t="s">
        <v>217</v>
      </c>
      <c r="B293" s="84" t="s">
        <v>68</v>
      </c>
      <c r="C293" s="84" t="s">
        <v>342</v>
      </c>
      <c r="D293" s="84" t="s">
        <v>343</v>
      </c>
      <c r="E293" s="39" t="s">
        <v>71</v>
      </c>
      <c r="F293" s="91" t="s">
        <v>4</v>
      </c>
      <c r="G293" s="86"/>
      <c r="H293" s="137">
        <v>74.12442677914774</v>
      </c>
      <c r="I293" s="134">
        <v>48.688557213930352</v>
      </c>
      <c r="J293" s="51"/>
      <c r="K293" s="134">
        <v>0</v>
      </c>
      <c r="L293" s="134">
        <v>8.5500000000000007</v>
      </c>
      <c r="M293" s="134">
        <v>7.8858695652173916</v>
      </c>
      <c r="N293" s="134">
        <v>9</v>
      </c>
      <c r="O293" s="84" t="s">
        <v>288</v>
      </c>
      <c r="P293" s="84" t="s">
        <v>73</v>
      </c>
      <c r="Q293" s="39" t="s">
        <v>66</v>
      </c>
      <c r="R293" s="39">
        <v>150</v>
      </c>
      <c r="S293" s="140" t="s">
        <v>221</v>
      </c>
      <c r="T293" s="39">
        <v>2</v>
      </c>
      <c r="U293" s="39"/>
      <c r="V293" s="39">
        <v>1</v>
      </c>
      <c r="W293" s="39" t="s">
        <v>82</v>
      </c>
      <c r="X293" s="39" t="s">
        <v>82</v>
      </c>
      <c r="Y293" s="39" t="s">
        <v>82</v>
      </c>
      <c r="Z293" s="39" t="s">
        <v>82</v>
      </c>
      <c r="AA293" s="39" t="s">
        <v>82</v>
      </c>
      <c r="AB293" s="39" t="s">
        <v>82</v>
      </c>
      <c r="AC293" s="39" t="s">
        <v>82</v>
      </c>
      <c r="AD293" s="39" t="s">
        <v>82</v>
      </c>
      <c r="AE293" s="39" t="s">
        <v>82</v>
      </c>
      <c r="AF293" s="39" t="s">
        <v>82</v>
      </c>
      <c r="AG293" s="39" t="s">
        <v>82</v>
      </c>
      <c r="AH293" s="39" t="s">
        <v>82</v>
      </c>
      <c r="AI293" s="39" t="s">
        <v>82</v>
      </c>
      <c r="AJ293" s="39" t="s">
        <v>82</v>
      </c>
      <c r="AK293" s="39" t="s">
        <v>82</v>
      </c>
      <c r="AL293" s="39">
        <v>1</v>
      </c>
      <c r="AM293" s="39" t="s">
        <v>82</v>
      </c>
      <c r="AN293" s="39" t="s">
        <v>82</v>
      </c>
      <c r="AO293" s="39" t="s">
        <v>82</v>
      </c>
      <c r="AP293" s="39" t="s">
        <v>82</v>
      </c>
      <c r="AQ293" s="39">
        <v>1</v>
      </c>
      <c r="AR293" s="39">
        <v>1</v>
      </c>
      <c r="AS293" s="39">
        <v>1</v>
      </c>
      <c r="AT293" s="39" t="s">
        <v>82</v>
      </c>
      <c r="AU293" s="39" t="s">
        <v>82</v>
      </c>
      <c r="AV293" s="39">
        <v>1</v>
      </c>
      <c r="AW293" s="39" t="s">
        <v>82</v>
      </c>
      <c r="AX293" s="39" t="s">
        <v>82</v>
      </c>
      <c r="AY293" s="39" t="s">
        <v>82</v>
      </c>
      <c r="AZ293" s="39">
        <v>1</v>
      </c>
      <c r="BA293" s="39" t="s">
        <v>82</v>
      </c>
      <c r="BB293" s="39">
        <v>1</v>
      </c>
    </row>
    <row r="294" spans="1:54" s="12" customFormat="1" ht="22.5" x14ac:dyDescent="0.2">
      <c r="A294" s="57" t="s">
        <v>217</v>
      </c>
      <c r="B294" s="84" t="s">
        <v>68</v>
      </c>
      <c r="C294" s="84" t="s">
        <v>344</v>
      </c>
      <c r="D294" s="84" t="s">
        <v>647</v>
      </c>
      <c r="E294" s="39" t="s">
        <v>71</v>
      </c>
      <c r="F294" s="91" t="s">
        <v>4</v>
      </c>
      <c r="G294" s="86"/>
      <c r="H294" s="137">
        <v>74.443997668997667</v>
      </c>
      <c r="I294" s="134">
        <v>49.08717948717949</v>
      </c>
      <c r="J294" s="51"/>
      <c r="K294" s="134">
        <v>0</v>
      </c>
      <c r="L294" s="134">
        <v>8.1818181818181817</v>
      </c>
      <c r="M294" s="134">
        <v>7.7750000000000004</v>
      </c>
      <c r="N294" s="134">
        <v>9.3999999999999986</v>
      </c>
      <c r="O294" s="84" t="s">
        <v>282</v>
      </c>
      <c r="P294" s="84" t="s">
        <v>73</v>
      </c>
      <c r="Q294" s="39" t="s">
        <v>66</v>
      </c>
      <c r="R294" s="39">
        <v>135</v>
      </c>
      <c r="S294" s="140" t="s">
        <v>221</v>
      </c>
      <c r="T294" s="39">
        <v>2</v>
      </c>
      <c r="U294" s="39"/>
      <c r="V294" s="39" t="s">
        <v>82</v>
      </c>
      <c r="W294" s="39" t="s">
        <v>82</v>
      </c>
      <c r="X294" s="39" t="s">
        <v>82</v>
      </c>
      <c r="Y294" s="39" t="s">
        <v>82</v>
      </c>
      <c r="Z294" s="39">
        <v>1</v>
      </c>
      <c r="AA294" s="39">
        <v>1</v>
      </c>
      <c r="AB294" s="39" t="s">
        <v>82</v>
      </c>
      <c r="AC294" s="39" t="s">
        <v>82</v>
      </c>
      <c r="AD294" s="39" t="s">
        <v>82</v>
      </c>
      <c r="AE294" s="39" t="s">
        <v>82</v>
      </c>
      <c r="AF294" s="39">
        <v>1</v>
      </c>
      <c r="AG294" s="39" t="s">
        <v>82</v>
      </c>
      <c r="AH294" s="39">
        <v>1</v>
      </c>
      <c r="AI294" s="39" t="s">
        <v>82</v>
      </c>
      <c r="AJ294" s="39" t="s">
        <v>82</v>
      </c>
      <c r="AK294" s="39">
        <v>1</v>
      </c>
      <c r="AL294" s="39" t="s">
        <v>82</v>
      </c>
      <c r="AM294" s="39" t="s">
        <v>82</v>
      </c>
      <c r="AN294" s="39" t="s">
        <v>82</v>
      </c>
      <c r="AO294" s="39" t="s">
        <v>82</v>
      </c>
      <c r="AP294" s="39" t="s">
        <v>82</v>
      </c>
      <c r="AQ294" s="39" t="s">
        <v>82</v>
      </c>
      <c r="AR294" s="39">
        <v>1</v>
      </c>
      <c r="AS294" s="39" t="s">
        <v>82</v>
      </c>
      <c r="AT294" s="39" t="s">
        <v>82</v>
      </c>
      <c r="AU294" s="39">
        <v>1</v>
      </c>
      <c r="AV294" s="39">
        <v>1</v>
      </c>
      <c r="AW294" s="39" t="s">
        <v>82</v>
      </c>
      <c r="AX294" s="39">
        <v>1</v>
      </c>
      <c r="AY294" s="39" t="s">
        <v>82</v>
      </c>
      <c r="AZ294" s="39" t="s">
        <v>82</v>
      </c>
      <c r="BA294" s="39" t="s">
        <v>82</v>
      </c>
      <c r="BB294" s="39" t="s">
        <v>82</v>
      </c>
    </row>
    <row r="295" spans="1:54" s="12" customFormat="1" ht="33.75" x14ac:dyDescent="0.2">
      <c r="A295" s="57" t="s">
        <v>217</v>
      </c>
      <c r="B295" s="84" t="s">
        <v>68</v>
      </c>
      <c r="C295" s="84" t="s">
        <v>345</v>
      </c>
      <c r="D295" s="84" t="s">
        <v>346</v>
      </c>
      <c r="E295" s="39" t="s">
        <v>71</v>
      </c>
      <c r="F295" s="91" t="s">
        <v>4</v>
      </c>
      <c r="G295" s="86"/>
      <c r="H295" s="137">
        <v>74.548854330382994</v>
      </c>
      <c r="I295" s="134">
        <v>51.914285714285718</v>
      </c>
      <c r="J295" s="51"/>
      <c r="K295" s="134">
        <v>0</v>
      </c>
      <c r="L295" s="134">
        <v>7.1590909090909083</v>
      </c>
      <c r="M295" s="134">
        <v>7.2754777070063694</v>
      </c>
      <c r="N295" s="134">
        <v>8.1999999999999993</v>
      </c>
      <c r="O295" s="84" t="s">
        <v>257</v>
      </c>
      <c r="P295" s="84" t="s">
        <v>73</v>
      </c>
      <c r="Q295" s="39" t="s">
        <v>66</v>
      </c>
      <c r="R295" s="39">
        <v>142</v>
      </c>
      <c r="S295" s="140" t="s">
        <v>221</v>
      </c>
      <c r="T295" s="39">
        <v>2</v>
      </c>
      <c r="U295" s="39"/>
      <c r="V295" s="39">
        <v>1</v>
      </c>
      <c r="W295" s="39" t="s">
        <v>82</v>
      </c>
      <c r="X295" s="39" t="s">
        <v>82</v>
      </c>
      <c r="Y295" s="39" t="s">
        <v>82</v>
      </c>
      <c r="Z295" s="39" t="s">
        <v>82</v>
      </c>
      <c r="AA295" s="39" t="s">
        <v>82</v>
      </c>
      <c r="AB295" s="39" t="s">
        <v>82</v>
      </c>
      <c r="AC295" s="39" t="s">
        <v>82</v>
      </c>
      <c r="AD295" s="39" t="s">
        <v>82</v>
      </c>
      <c r="AE295" s="39" t="s">
        <v>82</v>
      </c>
      <c r="AF295" s="39" t="s">
        <v>82</v>
      </c>
      <c r="AG295" s="39" t="s">
        <v>82</v>
      </c>
      <c r="AH295" s="39" t="s">
        <v>82</v>
      </c>
      <c r="AI295" s="39" t="s">
        <v>82</v>
      </c>
      <c r="AJ295" s="39" t="s">
        <v>82</v>
      </c>
      <c r="AK295" s="39">
        <v>1</v>
      </c>
      <c r="AL295" s="39" t="s">
        <v>82</v>
      </c>
      <c r="AM295" s="39" t="s">
        <v>82</v>
      </c>
      <c r="AN295" s="39" t="s">
        <v>82</v>
      </c>
      <c r="AO295" s="39" t="s">
        <v>82</v>
      </c>
      <c r="AP295" s="39" t="s">
        <v>82</v>
      </c>
      <c r="AQ295" s="39">
        <v>1</v>
      </c>
      <c r="AR295" s="39" t="s">
        <v>82</v>
      </c>
      <c r="AS295" s="39">
        <v>1</v>
      </c>
      <c r="AT295" s="39">
        <v>1</v>
      </c>
      <c r="AU295" s="39" t="s">
        <v>82</v>
      </c>
      <c r="AV295" s="39" t="s">
        <v>82</v>
      </c>
      <c r="AW295" s="39" t="s">
        <v>82</v>
      </c>
      <c r="AX295" s="39" t="s">
        <v>82</v>
      </c>
      <c r="AY295" s="39" t="s">
        <v>82</v>
      </c>
      <c r="AZ295" s="39" t="s">
        <v>82</v>
      </c>
      <c r="BA295" s="39" t="s">
        <v>82</v>
      </c>
      <c r="BB295" s="39" t="s">
        <v>82</v>
      </c>
    </row>
    <row r="296" spans="1:54" s="12" customFormat="1" ht="33.75" x14ac:dyDescent="0.2">
      <c r="A296" s="57" t="s">
        <v>217</v>
      </c>
      <c r="B296" s="39" t="s">
        <v>85</v>
      </c>
      <c r="C296" s="84" t="s">
        <v>182</v>
      </c>
      <c r="D296" s="84" t="s">
        <v>347</v>
      </c>
      <c r="E296" s="39" t="s">
        <v>71</v>
      </c>
      <c r="F296" s="91" t="s">
        <v>9</v>
      </c>
      <c r="G296" s="84" t="s">
        <v>648</v>
      </c>
      <c r="H296" s="36">
        <v>42.5</v>
      </c>
      <c r="I296" s="36">
        <v>18.5</v>
      </c>
      <c r="J296" s="36">
        <v>8.9</v>
      </c>
      <c r="K296" s="33">
        <v>0</v>
      </c>
      <c r="L296" s="36">
        <v>7.6</v>
      </c>
      <c r="M296" s="33">
        <v>7.5</v>
      </c>
      <c r="N296" s="33">
        <v>0</v>
      </c>
      <c r="O296" s="84" t="s">
        <v>94</v>
      </c>
      <c r="P296" s="84" t="s">
        <v>101</v>
      </c>
      <c r="Q296" s="39">
        <v>0</v>
      </c>
      <c r="R296" s="39">
        <v>0</v>
      </c>
      <c r="S296" s="140" t="s">
        <v>348</v>
      </c>
      <c r="T296" s="39">
        <v>2</v>
      </c>
      <c r="U296" s="39"/>
      <c r="V296" s="39"/>
      <c r="W296" s="39"/>
      <c r="X296" s="39"/>
      <c r="Y296" s="39">
        <v>1</v>
      </c>
      <c r="Z296" s="39"/>
      <c r="AA296" s="39"/>
      <c r="AB296" s="39"/>
      <c r="AC296" s="39"/>
      <c r="AD296" s="39"/>
      <c r="AE296" s="39"/>
      <c r="AF296" s="39"/>
      <c r="AG296" s="39"/>
      <c r="AH296" s="39">
        <v>1</v>
      </c>
      <c r="AI296" s="39"/>
      <c r="AJ296" s="39"/>
      <c r="AK296" s="39"/>
      <c r="AL296" s="39"/>
      <c r="AM296" s="39"/>
      <c r="AN296" s="39"/>
      <c r="AO296" s="39">
        <v>1</v>
      </c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</row>
    <row r="297" spans="1:54" s="12" customFormat="1" ht="22.5" x14ac:dyDescent="0.2">
      <c r="A297" s="57" t="s">
        <v>217</v>
      </c>
      <c r="B297" s="39" t="s">
        <v>85</v>
      </c>
      <c r="C297" s="84" t="s">
        <v>349</v>
      </c>
      <c r="D297" s="84" t="s">
        <v>238</v>
      </c>
      <c r="E297" s="39" t="s">
        <v>63</v>
      </c>
      <c r="F297" s="91" t="s">
        <v>9</v>
      </c>
      <c r="G297" s="84"/>
      <c r="H297" s="36">
        <v>47.3</v>
      </c>
      <c r="I297" s="36">
        <v>24</v>
      </c>
      <c r="J297" s="36">
        <v>4.8</v>
      </c>
      <c r="K297" s="33">
        <v>0</v>
      </c>
      <c r="L297" s="36">
        <v>6.5</v>
      </c>
      <c r="M297" s="33">
        <v>5.4</v>
      </c>
      <c r="N297" s="33">
        <v>6.6</v>
      </c>
      <c r="O297" s="84" t="s">
        <v>224</v>
      </c>
      <c r="P297" s="84" t="s">
        <v>350</v>
      </c>
      <c r="Q297" s="37" t="s">
        <v>111</v>
      </c>
      <c r="R297" s="39">
        <v>16</v>
      </c>
      <c r="S297" s="140" t="s">
        <v>226</v>
      </c>
      <c r="T297" s="39">
        <v>2</v>
      </c>
      <c r="U297" s="39"/>
      <c r="V297" s="39"/>
      <c r="W297" s="39">
        <v>1</v>
      </c>
      <c r="X297" s="39"/>
      <c r="Y297" s="39">
        <v>1</v>
      </c>
      <c r="Z297" s="39"/>
      <c r="AA297" s="39">
        <v>1</v>
      </c>
      <c r="AB297" s="39"/>
      <c r="AC297" s="39">
        <v>1</v>
      </c>
      <c r="AD297" s="39">
        <v>1</v>
      </c>
      <c r="AE297" s="39"/>
      <c r="AF297" s="39">
        <v>1</v>
      </c>
      <c r="AG297" s="39">
        <v>1</v>
      </c>
      <c r="AH297" s="39">
        <v>1</v>
      </c>
      <c r="AI297" s="39">
        <v>1</v>
      </c>
      <c r="AJ297" s="39">
        <v>1</v>
      </c>
      <c r="AK297" s="39"/>
      <c r="AL297" s="39">
        <v>1</v>
      </c>
      <c r="AM297" s="39">
        <v>1</v>
      </c>
      <c r="AN297" s="39">
        <v>1</v>
      </c>
      <c r="AO297" s="39">
        <v>1</v>
      </c>
      <c r="AP297" s="39"/>
      <c r="AQ297" s="39"/>
      <c r="AR297" s="39"/>
      <c r="AS297" s="39">
        <v>1</v>
      </c>
      <c r="AT297" s="39">
        <v>1</v>
      </c>
      <c r="AU297" s="39">
        <v>1</v>
      </c>
      <c r="AV297" s="39">
        <v>1</v>
      </c>
      <c r="AW297" s="39"/>
      <c r="AX297" s="39"/>
      <c r="AY297" s="39"/>
      <c r="AZ297" s="39">
        <v>1</v>
      </c>
      <c r="BA297" s="39"/>
      <c r="BB297" s="39"/>
    </row>
    <row r="298" spans="1:54" s="12" customFormat="1" ht="22.5" x14ac:dyDescent="0.2">
      <c r="A298" s="57" t="s">
        <v>217</v>
      </c>
      <c r="B298" s="39" t="s">
        <v>85</v>
      </c>
      <c r="C298" s="84" t="s">
        <v>237</v>
      </c>
      <c r="D298" s="84" t="s">
        <v>322</v>
      </c>
      <c r="E298" s="39" t="s">
        <v>71</v>
      </c>
      <c r="F298" s="91" t="s">
        <v>9</v>
      </c>
      <c r="G298" s="84" t="s">
        <v>230</v>
      </c>
      <c r="H298" s="36">
        <v>49.4</v>
      </c>
      <c r="I298" s="36">
        <v>25.2</v>
      </c>
      <c r="J298" s="36">
        <v>4.4000000000000004</v>
      </c>
      <c r="K298" s="33">
        <v>0</v>
      </c>
      <c r="L298" s="36">
        <v>4.5</v>
      </c>
      <c r="M298" s="33">
        <v>7.3</v>
      </c>
      <c r="N298" s="33">
        <v>8</v>
      </c>
      <c r="O298" s="84" t="s">
        <v>323</v>
      </c>
      <c r="P298" s="84" t="s">
        <v>101</v>
      </c>
      <c r="Q298" s="39" t="s">
        <v>66</v>
      </c>
      <c r="R298" s="39">
        <v>114</v>
      </c>
      <c r="S298" s="140" t="s">
        <v>226</v>
      </c>
      <c r="T298" s="39">
        <v>2</v>
      </c>
      <c r="U298" s="39">
        <v>1</v>
      </c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</row>
    <row r="299" spans="1:54" s="12" customFormat="1" ht="22.5" x14ac:dyDescent="0.2">
      <c r="A299" s="57" t="s">
        <v>217</v>
      </c>
      <c r="B299" s="39" t="s">
        <v>85</v>
      </c>
      <c r="C299" s="84" t="s">
        <v>351</v>
      </c>
      <c r="D299" s="84" t="s">
        <v>322</v>
      </c>
      <c r="E299" s="39" t="s">
        <v>63</v>
      </c>
      <c r="F299" s="91" t="s">
        <v>9</v>
      </c>
      <c r="G299" s="84"/>
      <c r="H299" s="36">
        <v>50</v>
      </c>
      <c r="I299" s="36">
        <v>36.299999999999997</v>
      </c>
      <c r="J299" s="36">
        <v>2.9</v>
      </c>
      <c r="K299" s="33">
        <v>0</v>
      </c>
      <c r="L299" s="36">
        <v>0</v>
      </c>
      <c r="M299" s="33">
        <v>5.4</v>
      </c>
      <c r="N299" s="33">
        <v>5.4</v>
      </c>
      <c r="O299" s="84" t="s">
        <v>323</v>
      </c>
      <c r="P299" s="84" t="s">
        <v>269</v>
      </c>
      <c r="Q299" s="37" t="s">
        <v>111</v>
      </c>
      <c r="R299" s="39">
        <v>17</v>
      </c>
      <c r="S299" s="140" t="s">
        <v>226</v>
      </c>
      <c r="T299" s="39">
        <v>2</v>
      </c>
      <c r="U299" s="39">
        <v>1</v>
      </c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</row>
    <row r="300" spans="1:54" s="12" customFormat="1" ht="22.5" x14ac:dyDescent="0.2">
      <c r="A300" s="57" t="s">
        <v>217</v>
      </c>
      <c r="B300" s="39" t="s">
        <v>85</v>
      </c>
      <c r="C300" s="84" t="s">
        <v>352</v>
      </c>
      <c r="D300" s="84" t="s">
        <v>353</v>
      </c>
      <c r="E300" s="39" t="s">
        <v>71</v>
      </c>
      <c r="F300" s="91" t="s">
        <v>9</v>
      </c>
      <c r="G300" s="84"/>
      <c r="H300" s="36">
        <v>50.1</v>
      </c>
      <c r="I300" s="36">
        <v>24</v>
      </c>
      <c r="J300" s="36">
        <v>5.2</v>
      </c>
      <c r="K300" s="36">
        <v>0</v>
      </c>
      <c r="L300" s="36">
        <v>6.3</v>
      </c>
      <c r="M300" s="36">
        <v>7</v>
      </c>
      <c r="N300" s="33">
        <v>7.6</v>
      </c>
      <c r="O300" s="84" t="s">
        <v>295</v>
      </c>
      <c r="P300" s="84" t="s">
        <v>101</v>
      </c>
      <c r="Q300" s="39">
        <v>0</v>
      </c>
      <c r="R300" s="39">
        <v>0</v>
      </c>
      <c r="S300" s="140" t="s">
        <v>226</v>
      </c>
      <c r="T300" s="39">
        <v>3</v>
      </c>
      <c r="U300" s="39"/>
      <c r="V300" s="39"/>
      <c r="W300" s="39"/>
      <c r="X300" s="39"/>
      <c r="Y300" s="39"/>
      <c r="Z300" s="39"/>
      <c r="AA300" s="39">
        <v>1</v>
      </c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>
        <v>1</v>
      </c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</row>
    <row r="301" spans="1:54" s="12" customFormat="1" ht="22.5" x14ac:dyDescent="0.2">
      <c r="A301" s="57" t="s">
        <v>217</v>
      </c>
      <c r="B301" s="39" t="s">
        <v>85</v>
      </c>
      <c r="C301" s="84" t="s">
        <v>321</v>
      </c>
      <c r="D301" s="84" t="s">
        <v>238</v>
      </c>
      <c r="E301" s="39" t="s">
        <v>63</v>
      </c>
      <c r="F301" s="91" t="s">
        <v>9</v>
      </c>
      <c r="G301" s="84"/>
      <c r="H301" s="36">
        <v>53.4</v>
      </c>
      <c r="I301" s="36">
        <v>26.1</v>
      </c>
      <c r="J301" s="36">
        <v>8.5</v>
      </c>
      <c r="K301" s="33">
        <v>0</v>
      </c>
      <c r="L301" s="36">
        <v>4.0999999999999996</v>
      </c>
      <c r="M301" s="33">
        <v>7.7</v>
      </c>
      <c r="N301" s="33">
        <v>7</v>
      </c>
      <c r="O301" s="84" t="s">
        <v>224</v>
      </c>
      <c r="P301" s="84" t="s">
        <v>101</v>
      </c>
      <c r="Q301" s="37" t="s">
        <v>111</v>
      </c>
      <c r="R301" s="39">
        <v>20</v>
      </c>
      <c r="S301" s="140" t="s">
        <v>226</v>
      </c>
      <c r="T301" s="39">
        <v>2</v>
      </c>
      <c r="U301" s="39"/>
      <c r="V301" s="39"/>
      <c r="W301" s="39">
        <v>1</v>
      </c>
      <c r="X301" s="39"/>
      <c r="Y301" s="39">
        <v>1</v>
      </c>
      <c r="Z301" s="39"/>
      <c r="AA301" s="39">
        <v>1</v>
      </c>
      <c r="AB301" s="39"/>
      <c r="AC301" s="39">
        <v>1</v>
      </c>
      <c r="AD301" s="39">
        <v>1</v>
      </c>
      <c r="AE301" s="39"/>
      <c r="AF301" s="39">
        <v>1</v>
      </c>
      <c r="AG301" s="39">
        <v>1</v>
      </c>
      <c r="AH301" s="39">
        <v>1</v>
      </c>
      <c r="AI301" s="39">
        <v>1</v>
      </c>
      <c r="AJ301" s="39">
        <v>1</v>
      </c>
      <c r="AK301" s="39"/>
      <c r="AL301" s="39">
        <v>1</v>
      </c>
      <c r="AM301" s="39">
        <v>1</v>
      </c>
      <c r="AN301" s="39">
        <v>1</v>
      </c>
      <c r="AO301" s="39">
        <v>1</v>
      </c>
      <c r="AP301" s="39"/>
      <c r="AQ301" s="39"/>
      <c r="AR301" s="39"/>
      <c r="AS301" s="39">
        <v>1</v>
      </c>
      <c r="AT301" s="39">
        <v>1</v>
      </c>
      <c r="AU301" s="39">
        <v>1</v>
      </c>
      <c r="AV301" s="39">
        <v>1</v>
      </c>
      <c r="AW301" s="39"/>
      <c r="AX301" s="39"/>
      <c r="AY301" s="39"/>
      <c r="AZ301" s="39">
        <v>1</v>
      </c>
      <c r="BA301" s="39"/>
      <c r="BB301" s="39"/>
    </row>
    <row r="302" spans="1:54" s="12" customFormat="1" ht="67.5" x14ac:dyDescent="0.2">
      <c r="A302" s="57" t="s">
        <v>217</v>
      </c>
      <c r="B302" s="39" t="s">
        <v>60</v>
      </c>
      <c r="C302" s="84" t="s">
        <v>306</v>
      </c>
      <c r="D302" s="84" t="s">
        <v>259</v>
      </c>
      <c r="E302" s="39" t="s">
        <v>63</v>
      </c>
      <c r="F302" s="91" t="s">
        <v>9</v>
      </c>
      <c r="G302" s="84" t="s">
        <v>354</v>
      </c>
      <c r="H302" s="36">
        <v>53.4</v>
      </c>
      <c r="I302" s="38">
        <v>22.6</v>
      </c>
      <c r="J302" s="38">
        <v>10.7</v>
      </c>
      <c r="K302" s="32">
        <v>0</v>
      </c>
      <c r="L302" s="38">
        <v>7</v>
      </c>
      <c r="M302" s="32">
        <v>8.1</v>
      </c>
      <c r="N302" s="32">
        <v>5</v>
      </c>
      <c r="O302" s="84" t="s">
        <v>94</v>
      </c>
      <c r="P302" s="84" t="s">
        <v>65</v>
      </c>
      <c r="Q302" s="39" t="s">
        <v>90</v>
      </c>
      <c r="R302" s="39">
        <v>54</v>
      </c>
      <c r="S302" s="140" t="s">
        <v>261</v>
      </c>
      <c r="T302" s="39">
        <v>3</v>
      </c>
      <c r="U302" s="39"/>
      <c r="V302" s="39">
        <v>1</v>
      </c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</row>
    <row r="303" spans="1:54" s="12" customFormat="1" ht="33.75" x14ac:dyDescent="0.2">
      <c r="A303" s="57" t="s">
        <v>217</v>
      </c>
      <c r="B303" s="39" t="s">
        <v>85</v>
      </c>
      <c r="C303" s="84" t="s">
        <v>355</v>
      </c>
      <c r="D303" s="84" t="s">
        <v>263</v>
      </c>
      <c r="E303" s="39" t="s">
        <v>71</v>
      </c>
      <c r="F303" s="91" t="s">
        <v>9</v>
      </c>
      <c r="G303" s="84" t="s">
        <v>230</v>
      </c>
      <c r="H303" s="36">
        <v>54.6</v>
      </c>
      <c r="I303" s="36">
        <v>24.4</v>
      </c>
      <c r="J303" s="36">
        <v>7.7</v>
      </c>
      <c r="K303" s="33">
        <v>0</v>
      </c>
      <c r="L303" s="36">
        <v>7.6</v>
      </c>
      <c r="M303" s="33">
        <v>8.1</v>
      </c>
      <c r="N303" s="33">
        <v>6.8</v>
      </c>
      <c r="O303" s="84" t="s">
        <v>231</v>
      </c>
      <c r="P303" s="84" t="s">
        <v>101</v>
      </c>
      <c r="Q303" s="39" t="s">
        <v>102</v>
      </c>
      <c r="R303" s="39">
        <v>183</v>
      </c>
      <c r="S303" s="140" t="s">
        <v>226</v>
      </c>
      <c r="T303" s="39">
        <v>3</v>
      </c>
      <c r="U303" s="39">
        <v>1</v>
      </c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</row>
    <row r="304" spans="1:54" s="12" customFormat="1" ht="15" x14ac:dyDescent="0.2">
      <c r="A304" s="57" t="s">
        <v>217</v>
      </c>
      <c r="B304" s="63" t="s">
        <v>75</v>
      </c>
      <c r="C304" s="86" t="s">
        <v>356</v>
      </c>
      <c r="D304" s="84" t="s">
        <v>357</v>
      </c>
      <c r="E304" s="39" t="s">
        <v>71</v>
      </c>
      <c r="F304" s="91" t="s">
        <v>9</v>
      </c>
      <c r="G304" s="86"/>
      <c r="H304" s="33">
        <v>54.9</v>
      </c>
      <c r="I304" s="33">
        <v>26.1</v>
      </c>
      <c r="J304" s="33">
        <v>10.4</v>
      </c>
      <c r="K304" s="33">
        <v>0</v>
      </c>
      <c r="L304" s="33">
        <v>6.5</v>
      </c>
      <c r="M304" s="33">
        <v>6.3</v>
      </c>
      <c r="N304" s="33">
        <v>5.6</v>
      </c>
      <c r="O304" s="86" t="s">
        <v>79</v>
      </c>
      <c r="P304" s="86" t="s">
        <v>73</v>
      </c>
      <c r="Q304" s="98" t="s">
        <v>358</v>
      </c>
      <c r="R304" s="98">
        <v>1425</v>
      </c>
      <c r="S304" s="140" t="s">
        <v>81</v>
      </c>
      <c r="T304" s="98">
        <v>1</v>
      </c>
      <c r="U304" s="98">
        <v>1</v>
      </c>
      <c r="V304" s="98"/>
      <c r="W304" s="98"/>
      <c r="X304" s="98"/>
      <c r="Y304" s="98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98"/>
      <c r="AK304" s="98"/>
      <c r="AL304" s="98"/>
      <c r="AM304" s="98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98"/>
      <c r="AY304" s="98"/>
      <c r="AZ304" s="98"/>
      <c r="BA304" s="98"/>
      <c r="BB304" s="98"/>
    </row>
    <row r="305" spans="1:54" s="12" customFormat="1" ht="22.5" x14ac:dyDescent="0.2">
      <c r="A305" s="57" t="s">
        <v>217</v>
      </c>
      <c r="B305" s="84" t="s">
        <v>68</v>
      </c>
      <c r="C305" s="84" t="s">
        <v>359</v>
      </c>
      <c r="D305" s="84" t="s">
        <v>360</v>
      </c>
      <c r="E305" s="39" t="s">
        <v>71</v>
      </c>
      <c r="F305" s="91" t="s">
        <v>9</v>
      </c>
      <c r="G305" s="84"/>
      <c r="H305" s="137">
        <v>54.92547953838276</v>
      </c>
      <c r="I305" s="134">
        <v>30.981035093938321</v>
      </c>
      <c r="J305" s="51"/>
      <c r="K305" s="134">
        <v>0</v>
      </c>
      <c r="L305" s="134">
        <v>7.875</v>
      </c>
      <c r="M305" s="134">
        <v>8.0694444444444446</v>
      </c>
      <c r="N305" s="134">
        <v>8</v>
      </c>
      <c r="O305" s="84" t="s">
        <v>244</v>
      </c>
      <c r="P305" s="84" t="s">
        <v>73</v>
      </c>
      <c r="Q305" s="39" t="s">
        <v>102</v>
      </c>
      <c r="R305" s="39">
        <v>185</v>
      </c>
      <c r="S305" s="140" t="s">
        <v>221</v>
      </c>
      <c r="T305" s="39">
        <v>2</v>
      </c>
      <c r="U305" s="39"/>
      <c r="V305" s="39" t="s">
        <v>82</v>
      </c>
      <c r="W305" s="39" t="s">
        <v>82</v>
      </c>
      <c r="X305" s="39" t="s">
        <v>82</v>
      </c>
      <c r="Y305" s="39" t="s">
        <v>82</v>
      </c>
      <c r="Z305" s="39" t="s">
        <v>82</v>
      </c>
      <c r="AA305" s="39">
        <v>1</v>
      </c>
      <c r="AB305" s="39" t="s">
        <v>82</v>
      </c>
      <c r="AC305" s="39" t="s">
        <v>82</v>
      </c>
      <c r="AD305" s="39" t="s">
        <v>82</v>
      </c>
      <c r="AE305" s="39" t="s">
        <v>82</v>
      </c>
      <c r="AF305" s="39" t="s">
        <v>82</v>
      </c>
      <c r="AG305" s="39">
        <v>1</v>
      </c>
      <c r="AH305" s="39" t="s">
        <v>82</v>
      </c>
      <c r="AI305" s="39">
        <v>1</v>
      </c>
      <c r="AJ305" s="39" t="s">
        <v>82</v>
      </c>
      <c r="AK305" s="39" t="s">
        <v>82</v>
      </c>
      <c r="AL305" s="39" t="s">
        <v>82</v>
      </c>
      <c r="AM305" s="39" t="s">
        <v>82</v>
      </c>
      <c r="AN305" s="39">
        <v>1</v>
      </c>
      <c r="AO305" s="39" t="s">
        <v>82</v>
      </c>
      <c r="AP305" s="39" t="s">
        <v>82</v>
      </c>
      <c r="AQ305" s="39" t="s">
        <v>82</v>
      </c>
      <c r="AR305" s="39" t="s">
        <v>82</v>
      </c>
      <c r="AS305" s="39" t="s">
        <v>82</v>
      </c>
      <c r="AT305" s="39" t="s">
        <v>82</v>
      </c>
      <c r="AU305" s="39" t="s">
        <v>82</v>
      </c>
      <c r="AV305" s="39" t="s">
        <v>82</v>
      </c>
      <c r="AW305" s="39" t="s">
        <v>82</v>
      </c>
      <c r="AX305" s="39" t="s">
        <v>82</v>
      </c>
      <c r="AY305" s="39" t="s">
        <v>82</v>
      </c>
      <c r="AZ305" s="39" t="s">
        <v>82</v>
      </c>
      <c r="BA305" s="39" t="s">
        <v>82</v>
      </c>
      <c r="BB305" s="39" t="s">
        <v>82</v>
      </c>
    </row>
    <row r="306" spans="1:54" s="12" customFormat="1" ht="27.75" customHeight="1" x14ac:dyDescent="0.2">
      <c r="A306" s="57" t="s">
        <v>217</v>
      </c>
      <c r="B306" s="39" t="s">
        <v>60</v>
      </c>
      <c r="C306" s="84" t="s">
        <v>183</v>
      </c>
      <c r="D306" s="84" t="s">
        <v>184</v>
      </c>
      <c r="E306" s="39" t="s">
        <v>71</v>
      </c>
      <c r="F306" s="91" t="s">
        <v>9</v>
      </c>
      <c r="G306" s="84"/>
      <c r="H306" s="36">
        <v>55</v>
      </c>
      <c r="I306" s="33">
        <v>29.5</v>
      </c>
      <c r="J306" s="33">
        <v>4.9000000000000004</v>
      </c>
      <c r="K306" s="33">
        <v>0</v>
      </c>
      <c r="L306" s="33">
        <v>6.8</v>
      </c>
      <c r="M306" s="33">
        <v>8.1999999999999993</v>
      </c>
      <c r="N306" s="33">
        <v>5.6</v>
      </c>
      <c r="O306" s="84" t="s">
        <v>94</v>
      </c>
      <c r="P306" s="84" t="s">
        <v>153</v>
      </c>
      <c r="Q306" s="39" t="s">
        <v>361</v>
      </c>
      <c r="R306" s="39">
        <v>878</v>
      </c>
      <c r="S306" s="140" t="s">
        <v>67</v>
      </c>
      <c r="T306" s="39">
        <v>2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</row>
    <row r="307" spans="1:54" s="12" customFormat="1" ht="22.5" x14ac:dyDescent="0.2">
      <c r="A307" s="57" t="s">
        <v>217</v>
      </c>
      <c r="B307" s="39" t="s">
        <v>60</v>
      </c>
      <c r="C307" s="84" t="s">
        <v>129</v>
      </c>
      <c r="D307" s="84" t="s">
        <v>93</v>
      </c>
      <c r="E307" s="39" t="s">
        <v>63</v>
      </c>
      <c r="F307" s="91" t="s">
        <v>9</v>
      </c>
      <c r="G307" s="84"/>
      <c r="H307" s="36">
        <v>55.4</v>
      </c>
      <c r="I307" s="42">
        <v>22.5</v>
      </c>
      <c r="J307" s="42">
        <v>10.6</v>
      </c>
      <c r="K307" s="42">
        <v>0</v>
      </c>
      <c r="L307" s="42">
        <v>7.7</v>
      </c>
      <c r="M307" s="42">
        <v>7.6</v>
      </c>
      <c r="N307" s="42">
        <v>7</v>
      </c>
      <c r="O307" s="84" t="s">
        <v>94</v>
      </c>
      <c r="P307" s="84" t="s">
        <v>65</v>
      </c>
      <c r="Q307" s="39" t="s">
        <v>362</v>
      </c>
      <c r="R307" s="39">
        <v>567</v>
      </c>
      <c r="S307" s="140" t="s">
        <v>67</v>
      </c>
      <c r="T307" s="39">
        <v>2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>
        <v>1</v>
      </c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</row>
    <row r="308" spans="1:54" s="12" customFormat="1" ht="22.5" x14ac:dyDescent="0.2">
      <c r="A308" s="57" t="s">
        <v>217</v>
      </c>
      <c r="B308" s="39" t="s">
        <v>60</v>
      </c>
      <c r="C308" s="84" t="s">
        <v>142</v>
      </c>
      <c r="D308" s="84" t="s">
        <v>93</v>
      </c>
      <c r="E308" s="39" t="s">
        <v>63</v>
      </c>
      <c r="F308" s="91" t="s">
        <v>9</v>
      </c>
      <c r="G308" s="84"/>
      <c r="H308" s="36">
        <v>57.6</v>
      </c>
      <c r="I308" s="42">
        <v>24.6</v>
      </c>
      <c r="J308" s="42">
        <v>9.6</v>
      </c>
      <c r="K308" s="42">
        <v>0</v>
      </c>
      <c r="L308" s="42">
        <v>7</v>
      </c>
      <c r="M308" s="42">
        <v>7.8</v>
      </c>
      <c r="N308" s="42">
        <v>8.6</v>
      </c>
      <c r="O308" s="84" t="s">
        <v>94</v>
      </c>
      <c r="P308" s="84" t="s">
        <v>65</v>
      </c>
      <c r="Q308" s="39" t="s">
        <v>362</v>
      </c>
      <c r="R308" s="39">
        <v>593</v>
      </c>
      <c r="S308" s="140" t="s">
        <v>67</v>
      </c>
      <c r="T308" s="39">
        <v>2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>
        <v>1</v>
      </c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</row>
    <row r="309" spans="1:54" s="12" customFormat="1" ht="22.5" x14ac:dyDescent="0.2">
      <c r="A309" s="57" t="s">
        <v>217</v>
      </c>
      <c r="B309" s="39" t="s">
        <v>85</v>
      </c>
      <c r="C309" s="84" t="s">
        <v>268</v>
      </c>
      <c r="D309" s="84" t="s">
        <v>640</v>
      </c>
      <c r="E309" s="39" t="s">
        <v>63</v>
      </c>
      <c r="F309" s="91" t="s">
        <v>9</v>
      </c>
      <c r="G309" s="84"/>
      <c r="H309" s="36">
        <v>57.9</v>
      </c>
      <c r="I309" s="36">
        <v>27.3</v>
      </c>
      <c r="J309" s="36">
        <v>7.7</v>
      </c>
      <c r="K309" s="36">
        <v>0</v>
      </c>
      <c r="L309" s="36">
        <v>7.4</v>
      </c>
      <c r="M309" s="36">
        <v>8.1</v>
      </c>
      <c r="N309" s="36">
        <v>7.4</v>
      </c>
      <c r="O309" s="84" t="s">
        <v>224</v>
      </c>
      <c r="P309" s="84" t="s">
        <v>101</v>
      </c>
      <c r="Q309" s="37" t="s">
        <v>90</v>
      </c>
      <c r="R309" s="39">
        <v>93</v>
      </c>
      <c r="S309" s="140" t="s">
        <v>226</v>
      </c>
      <c r="T309" s="39">
        <v>2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>
        <v>1</v>
      </c>
      <c r="AH309" s="39"/>
      <c r="AI309" s="39"/>
      <c r="AJ309" s="39"/>
      <c r="AK309" s="39"/>
      <c r="AL309" s="39"/>
      <c r="AM309" s="39"/>
      <c r="AN309" s="39"/>
      <c r="AO309" s="39"/>
      <c r="AP309" s="39"/>
      <c r="AQ309" s="39">
        <v>1</v>
      </c>
      <c r="AR309" s="39"/>
      <c r="AS309" s="39"/>
      <c r="AT309" s="39">
        <v>1</v>
      </c>
      <c r="AU309" s="39"/>
      <c r="AV309" s="39"/>
      <c r="AW309" s="39">
        <v>1</v>
      </c>
      <c r="AX309" s="39"/>
      <c r="AY309" s="39">
        <v>1</v>
      </c>
      <c r="AZ309" s="39"/>
      <c r="BA309" s="39"/>
      <c r="BB309" s="39"/>
    </row>
    <row r="310" spans="1:54" s="12" customFormat="1" ht="22.5" x14ac:dyDescent="0.2">
      <c r="A310" s="57" t="s">
        <v>217</v>
      </c>
      <c r="B310" s="39" t="s">
        <v>85</v>
      </c>
      <c r="C310" s="84" t="s">
        <v>286</v>
      </c>
      <c r="D310" s="84" t="s">
        <v>322</v>
      </c>
      <c r="E310" s="39" t="s">
        <v>63</v>
      </c>
      <c r="F310" s="91" t="s">
        <v>9</v>
      </c>
      <c r="G310" s="84" t="s">
        <v>230</v>
      </c>
      <c r="H310" s="36">
        <v>57.9</v>
      </c>
      <c r="I310" s="36">
        <v>30.6</v>
      </c>
      <c r="J310" s="36">
        <v>6.3</v>
      </c>
      <c r="K310" s="33">
        <v>0</v>
      </c>
      <c r="L310" s="36">
        <v>7.6</v>
      </c>
      <c r="M310" s="33">
        <v>6.4</v>
      </c>
      <c r="N310" s="33">
        <v>7</v>
      </c>
      <c r="O310" s="84" t="s">
        <v>323</v>
      </c>
      <c r="P310" s="84" t="s">
        <v>269</v>
      </c>
      <c r="Q310" s="37" t="s">
        <v>111</v>
      </c>
      <c r="R310" s="39">
        <v>21</v>
      </c>
      <c r="S310" s="140" t="s">
        <v>226</v>
      </c>
      <c r="T310" s="39">
        <v>2</v>
      </c>
      <c r="U310" s="39">
        <v>1</v>
      </c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</row>
    <row r="311" spans="1:54" s="12" customFormat="1" ht="27.75" customHeight="1" x14ac:dyDescent="0.2">
      <c r="A311" s="57" t="s">
        <v>217</v>
      </c>
      <c r="B311" s="39" t="s">
        <v>60</v>
      </c>
      <c r="C311" s="84" t="s">
        <v>363</v>
      </c>
      <c r="D311" s="84" t="s">
        <v>245</v>
      </c>
      <c r="E311" s="39" t="s">
        <v>63</v>
      </c>
      <c r="F311" s="91" t="s">
        <v>9</v>
      </c>
      <c r="G311" s="84"/>
      <c r="H311" s="36">
        <v>59.1</v>
      </c>
      <c r="I311" s="36">
        <v>26.9</v>
      </c>
      <c r="J311" s="36">
        <v>9.3000000000000007</v>
      </c>
      <c r="K311" s="33">
        <v>0</v>
      </c>
      <c r="L311" s="36">
        <v>7.8</v>
      </c>
      <c r="M311" s="33">
        <v>6.9</v>
      </c>
      <c r="N311" s="33">
        <v>8.1999999999999993</v>
      </c>
      <c r="O311" s="84" t="s">
        <v>94</v>
      </c>
      <c r="P311" s="84" t="s">
        <v>101</v>
      </c>
      <c r="Q311" s="39">
        <v>0</v>
      </c>
      <c r="R311" s="39">
        <v>0</v>
      </c>
      <c r="S311" s="140" t="s">
        <v>181</v>
      </c>
      <c r="T311" s="39">
        <v>3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>
        <v>1</v>
      </c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</row>
    <row r="312" spans="1:54" s="12" customFormat="1" ht="49.5" customHeight="1" x14ac:dyDescent="0.2">
      <c r="A312" s="57" t="s">
        <v>217</v>
      </c>
      <c r="B312" s="39" t="s">
        <v>85</v>
      </c>
      <c r="C312" s="84" t="s">
        <v>345</v>
      </c>
      <c r="D312" s="84" t="s">
        <v>364</v>
      </c>
      <c r="E312" s="39" t="s">
        <v>63</v>
      </c>
      <c r="F312" s="91" t="s">
        <v>11</v>
      </c>
      <c r="G312" s="84" t="s">
        <v>365</v>
      </c>
      <c r="H312" s="36">
        <v>0</v>
      </c>
      <c r="I312" s="36">
        <v>0</v>
      </c>
      <c r="J312" s="36">
        <v>0</v>
      </c>
      <c r="K312" s="36">
        <v>0</v>
      </c>
      <c r="L312" s="36">
        <v>0</v>
      </c>
      <c r="M312" s="36">
        <v>0</v>
      </c>
      <c r="N312" s="36">
        <v>0</v>
      </c>
      <c r="O312" s="84" t="s">
        <v>224</v>
      </c>
      <c r="P312" s="84" t="s">
        <v>101</v>
      </c>
      <c r="Q312" s="37" t="s">
        <v>111</v>
      </c>
      <c r="R312" s="39">
        <v>10</v>
      </c>
      <c r="S312" s="140" t="s">
        <v>226</v>
      </c>
      <c r="T312" s="39">
        <v>2</v>
      </c>
      <c r="U312" s="39">
        <v>1</v>
      </c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</row>
    <row r="313" spans="1:54" s="12" customFormat="1" ht="22.5" x14ac:dyDescent="0.2">
      <c r="A313" s="57" t="s">
        <v>217</v>
      </c>
      <c r="B313" s="39" t="s">
        <v>85</v>
      </c>
      <c r="C313" s="84" t="s">
        <v>366</v>
      </c>
      <c r="D313" s="84" t="s">
        <v>364</v>
      </c>
      <c r="E313" s="39" t="s">
        <v>71</v>
      </c>
      <c r="F313" s="91" t="s">
        <v>11</v>
      </c>
      <c r="G313" s="84" t="s">
        <v>367</v>
      </c>
      <c r="H313" s="36">
        <v>0</v>
      </c>
      <c r="I313" s="36">
        <v>0</v>
      </c>
      <c r="J313" s="36">
        <v>0</v>
      </c>
      <c r="K313" s="36">
        <v>0</v>
      </c>
      <c r="L313" s="36">
        <v>0</v>
      </c>
      <c r="M313" s="36">
        <v>0</v>
      </c>
      <c r="N313" s="36">
        <v>0</v>
      </c>
      <c r="O313" s="84" t="s">
        <v>224</v>
      </c>
      <c r="P313" s="84" t="s">
        <v>101</v>
      </c>
      <c r="Q313" s="39" t="s">
        <v>95</v>
      </c>
      <c r="R313" s="39">
        <v>221</v>
      </c>
      <c r="S313" s="140" t="s">
        <v>226</v>
      </c>
      <c r="T313" s="39">
        <v>2</v>
      </c>
      <c r="U313" s="39">
        <v>1</v>
      </c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</row>
    <row r="314" spans="1:54" s="12" customFormat="1" ht="22.5" x14ac:dyDescent="0.2">
      <c r="A314" s="99" t="s">
        <v>217</v>
      </c>
      <c r="B314" s="53" t="s">
        <v>60</v>
      </c>
      <c r="C314" s="100" t="s">
        <v>368</v>
      </c>
      <c r="D314" s="100" t="s">
        <v>62</v>
      </c>
      <c r="E314" s="53" t="s">
        <v>63</v>
      </c>
      <c r="F314" s="101" t="s">
        <v>11</v>
      </c>
      <c r="G314" s="100" t="s">
        <v>369</v>
      </c>
      <c r="H314" s="52">
        <v>0</v>
      </c>
      <c r="I314" s="51">
        <v>0</v>
      </c>
      <c r="J314" s="51">
        <v>0</v>
      </c>
      <c r="K314" s="51">
        <v>0</v>
      </c>
      <c r="L314" s="51">
        <v>0</v>
      </c>
      <c r="M314" s="51">
        <v>0</v>
      </c>
      <c r="N314" s="51">
        <v>0</v>
      </c>
      <c r="O314" s="100" t="s">
        <v>94</v>
      </c>
      <c r="P314" s="100">
        <v>0</v>
      </c>
      <c r="Q314" s="53"/>
      <c r="R314" s="53">
        <v>0</v>
      </c>
      <c r="S314" s="140" t="s">
        <v>67</v>
      </c>
      <c r="T314" s="53">
        <v>2</v>
      </c>
      <c r="U314" s="53">
        <v>1</v>
      </c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</row>
    <row r="315" spans="1:54" s="12" customFormat="1" ht="27.75" customHeight="1" x14ac:dyDescent="0.2">
      <c r="A315" s="99" t="s">
        <v>217</v>
      </c>
      <c r="B315" s="53" t="s">
        <v>60</v>
      </c>
      <c r="C315" s="100" t="s">
        <v>370</v>
      </c>
      <c r="D315" s="100" t="s">
        <v>62</v>
      </c>
      <c r="E315" s="53" t="s">
        <v>63</v>
      </c>
      <c r="F315" s="101" t="s">
        <v>11</v>
      </c>
      <c r="G315" s="100" t="s">
        <v>369</v>
      </c>
      <c r="H315" s="52">
        <v>0</v>
      </c>
      <c r="I315" s="51">
        <v>0</v>
      </c>
      <c r="J315" s="51">
        <v>0</v>
      </c>
      <c r="K315" s="51">
        <v>0</v>
      </c>
      <c r="L315" s="51">
        <v>0</v>
      </c>
      <c r="M315" s="51">
        <v>0</v>
      </c>
      <c r="N315" s="51">
        <v>0</v>
      </c>
      <c r="O315" s="100" t="s">
        <v>94</v>
      </c>
      <c r="P315" s="100">
        <v>0</v>
      </c>
      <c r="Q315" s="53"/>
      <c r="R315" s="53">
        <v>0</v>
      </c>
      <c r="S315" s="140" t="s">
        <v>67</v>
      </c>
      <c r="T315" s="53">
        <v>2</v>
      </c>
      <c r="U315" s="53">
        <v>1</v>
      </c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</row>
    <row r="316" spans="1:54" s="12" customFormat="1" ht="22.5" x14ac:dyDescent="0.2">
      <c r="A316" s="99" t="s">
        <v>217</v>
      </c>
      <c r="B316" s="53" t="s">
        <v>60</v>
      </c>
      <c r="C316" s="100" t="s">
        <v>371</v>
      </c>
      <c r="D316" s="100" t="s">
        <v>62</v>
      </c>
      <c r="E316" s="53" t="s">
        <v>63</v>
      </c>
      <c r="F316" s="101" t="s">
        <v>11</v>
      </c>
      <c r="G316" s="100" t="s">
        <v>369</v>
      </c>
      <c r="H316" s="52">
        <v>0</v>
      </c>
      <c r="I316" s="51">
        <v>0</v>
      </c>
      <c r="J316" s="51">
        <v>0</v>
      </c>
      <c r="K316" s="51">
        <v>0</v>
      </c>
      <c r="L316" s="51">
        <v>0</v>
      </c>
      <c r="M316" s="51">
        <v>0</v>
      </c>
      <c r="N316" s="51">
        <v>0</v>
      </c>
      <c r="O316" s="100" t="s">
        <v>94</v>
      </c>
      <c r="P316" s="100">
        <v>0</v>
      </c>
      <c r="Q316" s="53"/>
      <c r="R316" s="53">
        <v>0</v>
      </c>
      <c r="S316" s="140" t="s">
        <v>67</v>
      </c>
      <c r="T316" s="53">
        <v>2</v>
      </c>
      <c r="U316" s="53">
        <v>1</v>
      </c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</row>
    <row r="317" spans="1:54" s="12" customFormat="1" ht="22.5" x14ac:dyDescent="0.2">
      <c r="A317" s="99" t="s">
        <v>217</v>
      </c>
      <c r="B317" s="53" t="s">
        <v>60</v>
      </c>
      <c r="C317" s="100" t="s">
        <v>372</v>
      </c>
      <c r="D317" s="100" t="s">
        <v>62</v>
      </c>
      <c r="E317" s="53" t="s">
        <v>63</v>
      </c>
      <c r="F317" s="101" t="s">
        <v>11</v>
      </c>
      <c r="G317" s="100" t="s">
        <v>369</v>
      </c>
      <c r="H317" s="52">
        <v>0</v>
      </c>
      <c r="I317" s="52">
        <v>0</v>
      </c>
      <c r="J317" s="52">
        <v>0</v>
      </c>
      <c r="K317" s="51">
        <v>0</v>
      </c>
      <c r="L317" s="52">
        <v>0</v>
      </c>
      <c r="M317" s="51">
        <v>0</v>
      </c>
      <c r="N317" s="51">
        <v>0</v>
      </c>
      <c r="O317" s="100" t="s">
        <v>94</v>
      </c>
      <c r="P317" s="100">
        <v>0</v>
      </c>
      <c r="Q317" s="53"/>
      <c r="R317" s="53">
        <v>0</v>
      </c>
      <c r="S317" s="140" t="s">
        <v>67</v>
      </c>
      <c r="T317" s="53">
        <v>2</v>
      </c>
      <c r="U317" s="53">
        <v>1</v>
      </c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</row>
    <row r="318" spans="1:54" s="12" customFormat="1" ht="22.5" x14ac:dyDescent="0.2">
      <c r="A318" s="99" t="s">
        <v>217</v>
      </c>
      <c r="B318" s="53" t="s">
        <v>60</v>
      </c>
      <c r="C318" s="100" t="s">
        <v>372</v>
      </c>
      <c r="D318" s="100" t="s">
        <v>62</v>
      </c>
      <c r="E318" s="53" t="s">
        <v>63</v>
      </c>
      <c r="F318" s="101" t="s">
        <v>11</v>
      </c>
      <c r="G318" s="100" t="s">
        <v>369</v>
      </c>
      <c r="H318" s="52">
        <v>0</v>
      </c>
      <c r="I318" s="51">
        <v>0</v>
      </c>
      <c r="J318" s="51">
        <v>0</v>
      </c>
      <c r="K318" s="51">
        <v>0</v>
      </c>
      <c r="L318" s="51">
        <v>0</v>
      </c>
      <c r="M318" s="51">
        <v>0</v>
      </c>
      <c r="N318" s="51">
        <v>0</v>
      </c>
      <c r="O318" s="100" t="s">
        <v>94</v>
      </c>
      <c r="P318" s="100">
        <v>0</v>
      </c>
      <c r="Q318" s="53"/>
      <c r="R318" s="53">
        <v>0</v>
      </c>
      <c r="S318" s="140" t="s">
        <v>67</v>
      </c>
      <c r="T318" s="53">
        <v>2</v>
      </c>
      <c r="U318" s="53">
        <v>1</v>
      </c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</row>
    <row r="319" spans="1:54" s="12" customFormat="1" ht="22.5" x14ac:dyDescent="0.2">
      <c r="A319" s="99" t="s">
        <v>217</v>
      </c>
      <c r="B319" s="53" t="s">
        <v>60</v>
      </c>
      <c r="C319" s="100" t="s">
        <v>373</v>
      </c>
      <c r="D319" s="100" t="s">
        <v>62</v>
      </c>
      <c r="E319" s="53" t="s">
        <v>63</v>
      </c>
      <c r="F319" s="101" t="s">
        <v>11</v>
      </c>
      <c r="G319" s="100" t="s">
        <v>369</v>
      </c>
      <c r="H319" s="52">
        <v>0</v>
      </c>
      <c r="I319" s="51">
        <v>0</v>
      </c>
      <c r="J319" s="51">
        <v>0</v>
      </c>
      <c r="K319" s="51">
        <v>0</v>
      </c>
      <c r="L319" s="51">
        <v>0</v>
      </c>
      <c r="M319" s="51">
        <v>0</v>
      </c>
      <c r="N319" s="51">
        <v>0</v>
      </c>
      <c r="O319" s="100" t="s">
        <v>94</v>
      </c>
      <c r="P319" s="100">
        <v>0</v>
      </c>
      <c r="Q319" s="53"/>
      <c r="R319" s="53">
        <v>0</v>
      </c>
      <c r="S319" s="140" t="s">
        <v>67</v>
      </c>
      <c r="T319" s="53">
        <v>2</v>
      </c>
      <c r="U319" s="53">
        <v>1</v>
      </c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</row>
    <row r="320" spans="1:54" s="12" customFormat="1" ht="22.5" x14ac:dyDescent="0.2">
      <c r="A320" s="99" t="s">
        <v>217</v>
      </c>
      <c r="B320" s="53" t="s">
        <v>60</v>
      </c>
      <c r="C320" s="100" t="s">
        <v>374</v>
      </c>
      <c r="D320" s="100" t="s">
        <v>184</v>
      </c>
      <c r="E320" s="53" t="s">
        <v>63</v>
      </c>
      <c r="F320" s="101" t="s">
        <v>11</v>
      </c>
      <c r="G320" s="100" t="s">
        <v>369</v>
      </c>
      <c r="H320" s="52">
        <v>0</v>
      </c>
      <c r="I320" s="51">
        <v>0</v>
      </c>
      <c r="J320" s="51">
        <v>0</v>
      </c>
      <c r="K320" s="51">
        <v>0</v>
      </c>
      <c r="L320" s="51">
        <v>0</v>
      </c>
      <c r="M320" s="51">
        <v>0</v>
      </c>
      <c r="N320" s="51">
        <v>0</v>
      </c>
      <c r="O320" s="100" t="s">
        <v>94</v>
      </c>
      <c r="P320" s="100"/>
      <c r="Q320" s="53"/>
      <c r="R320" s="53">
        <v>0</v>
      </c>
      <c r="S320" s="140" t="s">
        <v>67</v>
      </c>
      <c r="T320" s="53">
        <v>2</v>
      </c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</row>
    <row r="321" spans="1:54" s="12" customFormat="1" ht="27.75" customHeight="1" x14ac:dyDescent="0.2">
      <c r="A321" s="99" t="s">
        <v>217</v>
      </c>
      <c r="B321" s="53" t="s">
        <v>60</v>
      </c>
      <c r="C321" s="100" t="s">
        <v>375</v>
      </c>
      <c r="D321" s="100" t="s">
        <v>184</v>
      </c>
      <c r="E321" s="53" t="s">
        <v>63</v>
      </c>
      <c r="F321" s="101" t="s">
        <v>11</v>
      </c>
      <c r="G321" s="100" t="s">
        <v>369</v>
      </c>
      <c r="H321" s="52">
        <v>0</v>
      </c>
      <c r="I321" s="51">
        <v>0</v>
      </c>
      <c r="J321" s="51">
        <v>0</v>
      </c>
      <c r="K321" s="51">
        <v>0</v>
      </c>
      <c r="L321" s="51">
        <v>0</v>
      </c>
      <c r="M321" s="51">
        <v>0</v>
      </c>
      <c r="N321" s="51">
        <v>0</v>
      </c>
      <c r="O321" s="100" t="s">
        <v>94</v>
      </c>
      <c r="P321" s="100">
        <v>0</v>
      </c>
      <c r="Q321" s="53"/>
      <c r="R321" s="53">
        <v>0</v>
      </c>
      <c r="S321" s="140" t="s">
        <v>67</v>
      </c>
      <c r="T321" s="53">
        <v>2</v>
      </c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</row>
    <row r="322" spans="1:54" s="12" customFormat="1" ht="49.5" customHeight="1" x14ac:dyDescent="0.2">
      <c r="A322" s="99" t="s">
        <v>217</v>
      </c>
      <c r="B322" s="53" t="s">
        <v>60</v>
      </c>
      <c r="C322" s="100" t="s">
        <v>376</v>
      </c>
      <c r="D322" s="100" t="s">
        <v>184</v>
      </c>
      <c r="E322" s="53" t="s">
        <v>63</v>
      </c>
      <c r="F322" s="101" t="s">
        <v>11</v>
      </c>
      <c r="G322" s="100" t="s">
        <v>369</v>
      </c>
      <c r="H322" s="52">
        <v>0</v>
      </c>
      <c r="I322" s="51">
        <v>0</v>
      </c>
      <c r="J322" s="51">
        <v>0</v>
      </c>
      <c r="K322" s="51">
        <v>0</v>
      </c>
      <c r="L322" s="51">
        <v>0</v>
      </c>
      <c r="M322" s="51">
        <v>0</v>
      </c>
      <c r="N322" s="51">
        <v>0</v>
      </c>
      <c r="O322" s="100" t="s">
        <v>94</v>
      </c>
      <c r="P322" s="100">
        <v>0</v>
      </c>
      <c r="Q322" s="53"/>
      <c r="R322" s="53">
        <v>0</v>
      </c>
      <c r="S322" s="140" t="s">
        <v>67</v>
      </c>
      <c r="T322" s="53">
        <v>2</v>
      </c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</row>
    <row r="323" spans="1:54" s="12" customFormat="1" ht="27.75" customHeight="1" x14ac:dyDescent="0.2">
      <c r="A323" s="99" t="s">
        <v>217</v>
      </c>
      <c r="B323" s="53" t="s">
        <v>60</v>
      </c>
      <c r="C323" s="100" t="s">
        <v>377</v>
      </c>
      <c r="D323" s="100" t="s">
        <v>184</v>
      </c>
      <c r="E323" s="53" t="s">
        <v>63</v>
      </c>
      <c r="F323" s="101" t="s">
        <v>11</v>
      </c>
      <c r="G323" s="100" t="s">
        <v>369</v>
      </c>
      <c r="H323" s="52">
        <v>0</v>
      </c>
      <c r="I323" s="51">
        <v>0</v>
      </c>
      <c r="J323" s="51">
        <v>0</v>
      </c>
      <c r="K323" s="51">
        <v>0</v>
      </c>
      <c r="L323" s="51">
        <v>0</v>
      </c>
      <c r="M323" s="51">
        <v>0</v>
      </c>
      <c r="N323" s="51">
        <v>0</v>
      </c>
      <c r="O323" s="100" t="s">
        <v>94</v>
      </c>
      <c r="P323" s="100">
        <v>0</v>
      </c>
      <c r="Q323" s="53"/>
      <c r="R323" s="53">
        <v>0</v>
      </c>
      <c r="S323" s="140" t="s">
        <v>67</v>
      </c>
      <c r="T323" s="53">
        <v>2</v>
      </c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</row>
    <row r="324" spans="1:54" s="12" customFormat="1" ht="22.5" x14ac:dyDescent="0.2">
      <c r="A324" s="99" t="s">
        <v>217</v>
      </c>
      <c r="B324" s="53" t="s">
        <v>60</v>
      </c>
      <c r="C324" s="100" t="s">
        <v>378</v>
      </c>
      <c r="D324" s="100" t="s">
        <v>184</v>
      </c>
      <c r="E324" s="53" t="s">
        <v>63</v>
      </c>
      <c r="F324" s="101" t="s">
        <v>11</v>
      </c>
      <c r="G324" s="100" t="s">
        <v>369</v>
      </c>
      <c r="H324" s="52">
        <v>0</v>
      </c>
      <c r="I324" s="51">
        <v>0</v>
      </c>
      <c r="J324" s="51">
        <v>0</v>
      </c>
      <c r="K324" s="51">
        <v>0</v>
      </c>
      <c r="L324" s="51">
        <v>0</v>
      </c>
      <c r="M324" s="51">
        <v>0</v>
      </c>
      <c r="N324" s="51">
        <v>0</v>
      </c>
      <c r="O324" s="100" t="s">
        <v>94</v>
      </c>
      <c r="P324" s="100">
        <v>0</v>
      </c>
      <c r="Q324" s="53"/>
      <c r="R324" s="53">
        <v>0</v>
      </c>
      <c r="S324" s="140" t="s">
        <v>67</v>
      </c>
      <c r="T324" s="53">
        <v>2</v>
      </c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</row>
    <row r="325" spans="1:54" s="12" customFormat="1" ht="22.5" x14ac:dyDescent="0.2">
      <c r="A325" s="99" t="s">
        <v>217</v>
      </c>
      <c r="B325" s="53" t="s">
        <v>60</v>
      </c>
      <c r="C325" s="100" t="s">
        <v>379</v>
      </c>
      <c r="D325" s="100" t="s">
        <v>184</v>
      </c>
      <c r="E325" s="53" t="s">
        <v>63</v>
      </c>
      <c r="F325" s="101" t="s">
        <v>11</v>
      </c>
      <c r="G325" s="100" t="s">
        <v>369</v>
      </c>
      <c r="H325" s="52">
        <v>0</v>
      </c>
      <c r="I325" s="51">
        <v>0</v>
      </c>
      <c r="J325" s="51">
        <v>0</v>
      </c>
      <c r="K325" s="51">
        <v>0</v>
      </c>
      <c r="L325" s="51">
        <v>0</v>
      </c>
      <c r="M325" s="51">
        <v>0</v>
      </c>
      <c r="N325" s="51">
        <v>0</v>
      </c>
      <c r="O325" s="100" t="s">
        <v>94</v>
      </c>
      <c r="P325" s="100">
        <v>0</v>
      </c>
      <c r="Q325" s="53"/>
      <c r="R325" s="53">
        <v>0</v>
      </c>
      <c r="S325" s="140" t="s">
        <v>67</v>
      </c>
      <c r="T325" s="53">
        <v>2</v>
      </c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</row>
    <row r="326" spans="1:54" s="12" customFormat="1" ht="22.5" x14ac:dyDescent="0.2">
      <c r="A326" s="57" t="s">
        <v>217</v>
      </c>
      <c r="B326" s="39" t="s">
        <v>85</v>
      </c>
      <c r="C326" s="84" t="s">
        <v>286</v>
      </c>
      <c r="D326" s="84" t="s">
        <v>380</v>
      </c>
      <c r="E326" s="39" t="s">
        <v>71</v>
      </c>
      <c r="F326" s="91" t="s">
        <v>11</v>
      </c>
      <c r="G326" s="84" t="s">
        <v>78</v>
      </c>
      <c r="H326" s="36">
        <v>26.3</v>
      </c>
      <c r="I326" s="36">
        <v>7.2</v>
      </c>
      <c r="J326" s="36">
        <v>5.4</v>
      </c>
      <c r="K326" s="33">
        <v>0</v>
      </c>
      <c r="L326" s="36">
        <v>5.5</v>
      </c>
      <c r="M326" s="33">
        <v>0</v>
      </c>
      <c r="N326" s="33">
        <v>8.1999999999999993</v>
      </c>
      <c r="O326" s="84" t="s">
        <v>313</v>
      </c>
      <c r="P326" s="84" t="s">
        <v>101</v>
      </c>
      <c r="Q326" s="39" t="s">
        <v>66</v>
      </c>
      <c r="R326" s="39">
        <v>42</v>
      </c>
      <c r="S326" s="140" t="s">
        <v>226</v>
      </c>
      <c r="T326" s="39">
        <v>2</v>
      </c>
      <c r="U326" s="39">
        <v>1</v>
      </c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</row>
    <row r="327" spans="1:54" s="12" customFormat="1" ht="22.5" x14ac:dyDescent="0.2">
      <c r="A327" s="57" t="s">
        <v>217</v>
      </c>
      <c r="B327" s="39" t="s">
        <v>60</v>
      </c>
      <c r="C327" s="84" t="s">
        <v>100</v>
      </c>
      <c r="D327" s="84" t="s">
        <v>93</v>
      </c>
      <c r="E327" s="39" t="s">
        <v>63</v>
      </c>
      <c r="F327" s="91" t="s">
        <v>11</v>
      </c>
      <c r="G327" s="84"/>
      <c r="H327" s="36">
        <v>37.700000000000003</v>
      </c>
      <c r="I327" s="36">
        <v>9.5</v>
      </c>
      <c r="J327" s="36">
        <v>8.6999999999999993</v>
      </c>
      <c r="K327" s="36">
        <v>0</v>
      </c>
      <c r="L327" s="36">
        <v>4.9000000000000004</v>
      </c>
      <c r="M327" s="36">
        <v>7.6</v>
      </c>
      <c r="N327" s="36">
        <v>7</v>
      </c>
      <c r="O327" s="84" t="s">
        <v>94</v>
      </c>
      <c r="P327" s="84" t="s">
        <v>153</v>
      </c>
      <c r="Q327" s="39" t="s">
        <v>102</v>
      </c>
      <c r="R327" s="39">
        <v>152</v>
      </c>
      <c r="S327" s="140" t="s">
        <v>67</v>
      </c>
      <c r="T327" s="39">
        <v>2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>
        <v>1</v>
      </c>
      <c r="BA327" s="39"/>
      <c r="BB327" s="39"/>
    </row>
    <row r="328" spans="1:54" s="12" customFormat="1" ht="22.5" x14ac:dyDescent="0.2">
      <c r="A328" s="57" t="s">
        <v>217</v>
      </c>
      <c r="B328" s="84" t="s">
        <v>68</v>
      </c>
      <c r="C328" s="84" t="s">
        <v>381</v>
      </c>
      <c r="D328" s="84" t="s">
        <v>382</v>
      </c>
      <c r="E328" s="39" t="s">
        <v>71</v>
      </c>
      <c r="F328" s="91" t="s">
        <v>11</v>
      </c>
      <c r="G328" s="86"/>
      <c r="H328" s="137">
        <v>44.722582863132018</v>
      </c>
      <c r="I328" s="134">
        <v>24.235491071428573</v>
      </c>
      <c r="J328" s="51"/>
      <c r="K328" s="134">
        <v>0</v>
      </c>
      <c r="L328" s="134">
        <v>8.3863636363636349</v>
      </c>
      <c r="M328" s="134">
        <v>8.1007281553398052</v>
      </c>
      <c r="N328" s="134">
        <v>4</v>
      </c>
      <c r="O328" s="84" t="s">
        <v>282</v>
      </c>
      <c r="P328" s="84" t="s">
        <v>73</v>
      </c>
      <c r="Q328" s="39" t="s">
        <v>90</v>
      </c>
      <c r="R328" s="39">
        <v>74</v>
      </c>
      <c r="S328" s="140" t="s">
        <v>221</v>
      </c>
      <c r="T328" s="39">
        <v>2</v>
      </c>
      <c r="U328" s="39"/>
      <c r="V328" s="39">
        <v>1</v>
      </c>
      <c r="W328" s="39" t="s">
        <v>82</v>
      </c>
      <c r="X328" s="39" t="s">
        <v>82</v>
      </c>
      <c r="Y328" s="39" t="s">
        <v>82</v>
      </c>
      <c r="Z328" s="39" t="s">
        <v>82</v>
      </c>
      <c r="AA328" s="39" t="s">
        <v>82</v>
      </c>
      <c r="AB328" s="39" t="s">
        <v>82</v>
      </c>
      <c r="AC328" s="39" t="s">
        <v>82</v>
      </c>
      <c r="AD328" s="39" t="s">
        <v>82</v>
      </c>
      <c r="AE328" s="39">
        <v>1</v>
      </c>
      <c r="AF328" s="39" t="s">
        <v>82</v>
      </c>
      <c r="AG328" s="39" t="s">
        <v>82</v>
      </c>
      <c r="AH328" s="39" t="s">
        <v>82</v>
      </c>
      <c r="AI328" s="39">
        <v>1</v>
      </c>
      <c r="AJ328" s="39" t="s">
        <v>82</v>
      </c>
      <c r="AK328" s="39">
        <v>1</v>
      </c>
      <c r="AL328" s="39" t="s">
        <v>82</v>
      </c>
      <c r="AM328" s="39" t="s">
        <v>82</v>
      </c>
      <c r="AN328" s="39" t="s">
        <v>82</v>
      </c>
      <c r="AO328" s="39" t="s">
        <v>82</v>
      </c>
      <c r="AP328" s="39" t="s">
        <v>82</v>
      </c>
      <c r="AQ328" s="39" t="s">
        <v>82</v>
      </c>
      <c r="AR328" s="39" t="s">
        <v>82</v>
      </c>
      <c r="AS328" s="39" t="s">
        <v>82</v>
      </c>
      <c r="AT328" s="39">
        <v>1</v>
      </c>
      <c r="AU328" s="39" t="s">
        <v>82</v>
      </c>
      <c r="AV328" s="39" t="s">
        <v>82</v>
      </c>
      <c r="AW328" s="39" t="s">
        <v>82</v>
      </c>
      <c r="AX328" s="39" t="s">
        <v>82</v>
      </c>
      <c r="AY328" s="39" t="s">
        <v>82</v>
      </c>
      <c r="AZ328" s="39">
        <v>1</v>
      </c>
      <c r="BA328" s="39" t="s">
        <v>82</v>
      </c>
      <c r="BB328" s="39" t="s">
        <v>82</v>
      </c>
    </row>
    <row r="329" spans="1:54" s="12" customFormat="1" ht="22.5" x14ac:dyDescent="0.2">
      <c r="A329" s="57" t="s">
        <v>383</v>
      </c>
      <c r="B329" s="57" t="s">
        <v>384</v>
      </c>
      <c r="C329" s="64" t="s">
        <v>385</v>
      </c>
      <c r="D329" s="64" t="s">
        <v>640</v>
      </c>
      <c r="E329" s="57" t="s">
        <v>63</v>
      </c>
      <c r="F329" s="102" t="s">
        <v>2</v>
      </c>
      <c r="G329" s="64"/>
      <c r="H329" s="22">
        <v>87.9</v>
      </c>
      <c r="I329" s="22">
        <v>44.7</v>
      </c>
      <c r="J329" s="22">
        <v>7.2</v>
      </c>
      <c r="K329" s="22">
        <v>11.1</v>
      </c>
      <c r="L329" s="22">
        <v>8.8000000000000007</v>
      </c>
      <c r="M329" s="22">
        <v>7.9</v>
      </c>
      <c r="N329" s="22">
        <v>8.1999999999999993</v>
      </c>
      <c r="O329" s="64" t="s">
        <v>386</v>
      </c>
      <c r="P329" s="64" t="s">
        <v>101</v>
      </c>
      <c r="Q329" s="57" t="s">
        <v>66</v>
      </c>
      <c r="R329" s="63">
        <v>146</v>
      </c>
      <c r="S329" s="140" t="s">
        <v>226</v>
      </c>
      <c r="T329" s="57">
        <v>1</v>
      </c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>
        <v>1</v>
      </c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>
        <v>1</v>
      </c>
      <c r="AU329" s="57"/>
      <c r="AV329" s="57"/>
      <c r="AW329" s="57"/>
      <c r="AX329" s="57"/>
      <c r="AY329" s="57">
        <v>1</v>
      </c>
      <c r="AZ329" s="57"/>
      <c r="BA329" s="57"/>
      <c r="BB329" s="57"/>
    </row>
    <row r="330" spans="1:54" s="12" customFormat="1" ht="15" x14ac:dyDescent="0.2">
      <c r="A330" s="57" t="s">
        <v>383</v>
      </c>
      <c r="B330" s="57" t="s">
        <v>387</v>
      </c>
      <c r="C330" s="64" t="s">
        <v>643</v>
      </c>
      <c r="D330" s="64" t="s">
        <v>259</v>
      </c>
      <c r="E330" s="57" t="s">
        <v>63</v>
      </c>
      <c r="F330" s="102" t="s">
        <v>2</v>
      </c>
      <c r="G330" s="64"/>
      <c r="H330" s="22">
        <v>88.2</v>
      </c>
      <c r="I330" s="22">
        <v>48</v>
      </c>
      <c r="J330" s="22">
        <v>10.3</v>
      </c>
      <c r="K330" s="22">
        <v>3.4</v>
      </c>
      <c r="L330" s="22">
        <v>8.6</v>
      </c>
      <c r="M330" s="22">
        <v>8.1</v>
      </c>
      <c r="N330" s="22">
        <v>9.8000000000000007</v>
      </c>
      <c r="O330" s="64" t="s">
        <v>295</v>
      </c>
      <c r="P330" s="64" t="s">
        <v>101</v>
      </c>
      <c r="Q330" s="57" t="s">
        <v>126</v>
      </c>
      <c r="R330" s="63">
        <v>655</v>
      </c>
      <c r="S330" s="140" t="s">
        <v>261</v>
      </c>
      <c r="T330" s="57">
        <v>2</v>
      </c>
      <c r="U330" s="57"/>
      <c r="V330" s="57"/>
      <c r="W330" s="57"/>
      <c r="X330" s="57">
        <v>1</v>
      </c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</row>
    <row r="331" spans="1:54" s="12" customFormat="1" ht="22.5" x14ac:dyDescent="0.2">
      <c r="A331" s="57" t="s">
        <v>383</v>
      </c>
      <c r="B331" s="57" t="s">
        <v>387</v>
      </c>
      <c r="C331" s="64" t="s">
        <v>388</v>
      </c>
      <c r="D331" s="64" t="s">
        <v>389</v>
      </c>
      <c r="E331" s="57" t="s">
        <v>63</v>
      </c>
      <c r="F331" s="102" t="s">
        <v>2</v>
      </c>
      <c r="G331" s="64"/>
      <c r="H331" s="22">
        <v>93.2</v>
      </c>
      <c r="I331" s="22">
        <v>48</v>
      </c>
      <c r="J331" s="22">
        <v>9.1</v>
      </c>
      <c r="K331" s="22">
        <v>12</v>
      </c>
      <c r="L331" s="22">
        <v>7</v>
      </c>
      <c r="M331" s="22">
        <v>8.5</v>
      </c>
      <c r="N331" s="22">
        <v>8.6</v>
      </c>
      <c r="O331" s="64" t="s">
        <v>390</v>
      </c>
      <c r="P331" s="64" t="s">
        <v>73</v>
      </c>
      <c r="Q331" s="57" t="s">
        <v>90</v>
      </c>
      <c r="R331" s="63">
        <v>51</v>
      </c>
      <c r="S331" s="140" t="s">
        <v>181</v>
      </c>
      <c r="T331" s="57">
        <v>1</v>
      </c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>
        <v>1</v>
      </c>
      <c r="AF331" s="57"/>
      <c r="AG331" s="57"/>
      <c r="AH331" s="57"/>
      <c r="AI331" s="57">
        <v>1</v>
      </c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>
        <v>1</v>
      </c>
      <c r="BA331" s="57"/>
      <c r="BB331" s="57"/>
    </row>
    <row r="332" spans="1:54" s="12" customFormat="1" ht="22.5" x14ac:dyDescent="0.2">
      <c r="A332" s="57" t="s">
        <v>383</v>
      </c>
      <c r="B332" s="57" t="s">
        <v>384</v>
      </c>
      <c r="C332" s="64" t="s">
        <v>152</v>
      </c>
      <c r="D332" s="64" t="s">
        <v>347</v>
      </c>
      <c r="E332" s="57" t="s">
        <v>63</v>
      </c>
      <c r="F332" s="102" t="s">
        <v>7</v>
      </c>
      <c r="G332" s="64"/>
      <c r="H332" s="22">
        <v>75.099999999999994</v>
      </c>
      <c r="I332" s="22">
        <v>43.8</v>
      </c>
      <c r="J332" s="22">
        <v>7.8</v>
      </c>
      <c r="K332" s="22">
        <v>0</v>
      </c>
      <c r="L332" s="22">
        <v>7.2</v>
      </c>
      <c r="M332" s="22">
        <v>7.5</v>
      </c>
      <c r="N332" s="22">
        <v>8.8000000000000007</v>
      </c>
      <c r="O332" s="64" t="s">
        <v>295</v>
      </c>
      <c r="P332" s="64" t="s">
        <v>101</v>
      </c>
      <c r="Q332" s="57" t="s">
        <v>90</v>
      </c>
      <c r="R332" s="63">
        <v>61</v>
      </c>
      <c r="S332" s="140" t="s">
        <v>348</v>
      </c>
      <c r="T332" s="57">
        <v>2</v>
      </c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</row>
    <row r="333" spans="1:54" s="12" customFormat="1" ht="22.5" x14ac:dyDescent="0.2">
      <c r="A333" s="57" t="s">
        <v>383</v>
      </c>
      <c r="B333" s="57" t="s">
        <v>68</v>
      </c>
      <c r="C333" s="64" t="s">
        <v>122</v>
      </c>
      <c r="D333" s="64" t="s">
        <v>251</v>
      </c>
      <c r="E333" s="57" t="s">
        <v>71</v>
      </c>
      <c r="F333" s="102" t="s">
        <v>7</v>
      </c>
      <c r="G333" s="64" t="s">
        <v>88</v>
      </c>
      <c r="H333" s="22">
        <v>75.5</v>
      </c>
      <c r="I333" s="22">
        <v>48.05</v>
      </c>
      <c r="J333" s="50"/>
      <c r="K333" s="22">
        <v>2.4300000000000002</v>
      </c>
      <c r="L333" s="22">
        <v>8.18</v>
      </c>
      <c r="M333" s="22">
        <v>7.84</v>
      </c>
      <c r="N333" s="22">
        <v>9</v>
      </c>
      <c r="O333" s="64" t="s">
        <v>252</v>
      </c>
      <c r="P333" s="64" t="s">
        <v>73</v>
      </c>
      <c r="Q333" s="57" t="s">
        <v>90</v>
      </c>
      <c r="R333" s="63">
        <v>72</v>
      </c>
      <c r="S333" s="140" t="s">
        <v>221</v>
      </c>
      <c r="T333" s="57">
        <v>1</v>
      </c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>
        <v>1</v>
      </c>
      <c r="AH333" s="57"/>
      <c r="AI333" s="57"/>
      <c r="AJ333" s="57"/>
      <c r="AK333" s="57">
        <v>1</v>
      </c>
      <c r="AL333" s="57"/>
      <c r="AM333" s="57"/>
      <c r="AN333" s="57"/>
      <c r="AO333" s="57"/>
      <c r="AP333" s="57"/>
      <c r="AQ333" s="57"/>
      <c r="AR333" s="57"/>
      <c r="AS333" s="57"/>
      <c r="AT333" s="57"/>
      <c r="AU333" s="57">
        <v>1</v>
      </c>
      <c r="AV333" s="57"/>
      <c r="AW333" s="57"/>
      <c r="AX333" s="57"/>
      <c r="AY333" s="57">
        <v>1</v>
      </c>
      <c r="AZ333" s="57"/>
      <c r="BA333" s="57"/>
      <c r="BB333" s="57"/>
    </row>
    <row r="334" spans="1:54" s="12" customFormat="1" ht="22.5" x14ac:dyDescent="0.2">
      <c r="A334" s="57" t="s">
        <v>383</v>
      </c>
      <c r="B334" s="57" t="s">
        <v>384</v>
      </c>
      <c r="C334" s="64" t="s">
        <v>83</v>
      </c>
      <c r="D334" s="64" t="s">
        <v>391</v>
      </c>
      <c r="E334" s="57" t="s">
        <v>63</v>
      </c>
      <c r="F334" s="102" t="s">
        <v>7</v>
      </c>
      <c r="G334" s="64"/>
      <c r="H334" s="22">
        <v>75.900000000000006</v>
      </c>
      <c r="I334" s="22">
        <v>46.1</v>
      </c>
      <c r="J334" s="22">
        <v>5.9</v>
      </c>
      <c r="K334" s="22">
        <v>0</v>
      </c>
      <c r="L334" s="22">
        <v>8.8000000000000007</v>
      </c>
      <c r="M334" s="22">
        <v>6.9</v>
      </c>
      <c r="N334" s="22">
        <v>8.1999999999999993</v>
      </c>
      <c r="O334" s="64" t="s">
        <v>295</v>
      </c>
      <c r="P334" s="64" t="s">
        <v>101</v>
      </c>
      <c r="Q334" s="57" t="s">
        <v>273</v>
      </c>
      <c r="R334" s="63"/>
      <c r="S334" s="140" t="s">
        <v>348</v>
      </c>
      <c r="T334" s="57">
        <v>2</v>
      </c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</row>
    <row r="335" spans="1:54" s="12" customFormat="1" ht="32.25" customHeight="1" x14ac:dyDescent="0.2">
      <c r="A335" s="57" t="s">
        <v>383</v>
      </c>
      <c r="B335" s="57" t="s">
        <v>384</v>
      </c>
      <c r="C335" s="64" t="s">
        <v>392</v>
      </c>
      <c r="D335" s="64" t="s">
        <v>347</v>
      </c>
      <c r="E335" s="57" t="s">
        <v>63</v>
      </c>
      <c r="F335" s="102" t="s">
        <v>7</v>
      </c>
      <c r="G335" s="64"/>
      <c r="H335" s="22">
        <v>75.900000000000006</v>
      </c>
      <c r="I335" s="22">
        <v>43.6</v>
      </c>
      <c r="J335" s="22">
        <v>7.7</v>
      </c>
      <c r="K335" s="22">
        <v>0</v>
      </c>
      <c r="L335" s="22">
        <v>8.1</v>
      </c>
      <c r="M335" s="22">
        <v>7.7</v>
      </c>
      <c r="N335" s="22">
        <v>8.8000000000000007</v>
      </c>
      <c r="O335" s="64" t="s">
        <v>295</v>
      </c>
      <c r="P335" s="64" t="s">
        <v>101</v>
      </c>
      <c r="Q335" s="57" t="s">
        <v>90</v>
      </c>
      <c r="R335" s="63">
        <v>62</v>
      </c>
      <c r="S335" s="140" t="s">
        <v>348</v>
      </c>
      <c r="T335" s="57">
        <v>2</v>
      </c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</row>
    <row r="336" spans="1:54" s="12" customFormat="1" ht="22.5" x14ac:dyDescent="0.2">
      <c r="A336" s="57" t="s">
        <v>383</v>
      </c>
      <c r="B336" s="57" t="s">
        <v>384</v>
      </c>
      <c r="C336" s="64" t="s">
        <v>296</v>
      </c>
      <c r="D336" s="64" t="s">
        <v>640</v>
      </c>
      <c r="E336" s="57" t="s">
        <v>63</v>
      </c>
      <c r="F336" s="102" t="s">
        <v>7</v>
      </c>
      <c r="G336" s="64"/>
      <c r="H336" s="22">
        <v>76.2</v>
      </c>
      <c r="I336" s="22">
        <v>38.299999999999997</v>
      </c>
      <c r="J336" s="22">
        <v>6.2</v>
      </c>
      <c r="K336" s="22">
        <v>7.4</v>
      </c>
      <c r="L336" s="22">
        <v>6.8</v>
      </c>
      <c r="M336" s="22">
        <v>8.6999999999999993</v>
      </c>
      <c r="N336" s="22">
        <v>8.8000000000000007</v>
      </c>
      <c r="O336" s="64" t="s">
        <v>386</v>
      </c>
      <c r="P336" s="64" t="s">
        <v>269</v>
      </c>
      <c r="Q336" s="81" t="s">
        <v>111</v>
      </c>
      <c r="R336" s="63">
        <v>47</v>
      </c>
      <c r="S336" s="140" t="s">
        <v>226</v>
      </c>
      <c r="T336" s="57">
        <v>1</v>
      </c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>
        <v>1</v>
      </c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>
        <v>1</v>
      </c>
      <c r="AU336" s="57"/>
      <c r="AV336" s="57"/>
      <c r="AW336" s="57"/>
      <c r="AX336" s="57"/>
      <c r="AY336" s="57">
        <v>1</v>
      </c>
      <c r="AZ336" s="57"/>
      <c r="BA336" s="57"/>
      <c r="BB336" s="57"/>
    </row>
    <row r="337" spans="1:54" s="12" customFormat="1" ht="22.5" x14ac:dyDescent="0.2">
      <c r="A337" s="57" t="s">
        <v>383</v>
      </c>
      <c r="B337" s="57" t="s">
        <v>387</v>
      </c>
      <c r="C337" s="64" t="s">
        <v>393</v>
      </c>
      <c r="D337" s="64" t="s">
        <v>259</v>
      </c>
      <c r="E337" s="57" t="s">
        <v>63</v>
      </c>
      <c r="F337" s="102" t="s">
        <v>7</v>
      </c>
      <c r="G337" s="64"/>
      <c r="H337" s="22">
        <v>76.3</v>
      </c>
      <c r="I337" s="22">
        <v>42</v>
      </c>
      <c r="J337" s="22">
        <v>9.9</v>
      </c>
      <c r="K337" s="22">
        <v>0.1</v>
      </c>
      <c r="L337" s="22">
        <v>8</v>
      </c>
      <c r="M337" s="22">
        <v>7.1</v>
      </c>
      <c r="N337" s="22">
        <v>9.1999999999999993</v>
      </c>
      <c r="O337" s="64" t="s">
        <v>295</v>
      </c>
      <c r="P337" s="64" t="s">
        <v>101</v>
      </c>
      <c r="Q337" s="57" t="s">
        <v>253</v>
      </c>
      <c r="R337" s="63">
        <v>373</v>
      </c>
      <c r="S337" s="140" t="s">
        <v>261</v>
      </c>
      <c r="T337" s="57">
        <v>2</v>
      </c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>
        <v>1</v>
      </c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</row>
    <row r="338" spans="1:54" s="12" customFormat="1" ht="22.5" x14ac:dyDescent="0.2">
      <c r="A338" s="57" t="s">
        <v>383</v>
      </c>
      <c r="B338" s="57" t="s">
        <v>387</v>
      </c>
      <c r="C338" s="64" t="s">
        <v>258</v>
      </c>
      <c r="D338" s="64" t="s">
        <v>259</v>
      </c>
      <c r="E338" s="57" t="s">
        <v>63</v>
      </c>
      <c r="F338" s="102" t="s">
        <v>7</v>
      </c>
      <c r="G338" s="64"/>
      <c r="H338" s="22">
        <v>76.3</v>
      </c>
      <c r="I338" s="22">
        <v>43.5</v>
      </c>
      <c r="J338" s="22">
        <v>10</v>
      </c>
      <c r="K338" s="22">
        <v>0</v>
      </c>
      <c r="L338" s="22">
        <v>6.1</v>
      </c>
      <c r="M338" s="22">
        <v>7.5</v>
      </c>
      <c r="N338" s="22">
        <v>9.1999999999999993</v>
      </c>
      <c r="O338" s="64" t="s">
        <v>295</v>
      </c>
      <c r="P338" s="64" t="s">
        <v>101</v>
      </c>
      <c r="Q338" s="57" t="s">
        <v>273</v>
      </c>
      <c r="R338" s="63">
        <v>495</v>
      </c>
      <c r="S338" s="140" t="s">
        <v>261</v>
      </c>
      <c r="T338" s="57">
        <v>2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>
        <v>1</v>
      </c>
      <c r="AV338" s="57"/>
      <c r="AW338" s="57"/>
      <c r="AX338" s="57"/>
      <c r="AY338" s="57"/>
      <c r="AZ338" s="57"/>
      <c r="BA338" s="57"/>
      <c r="BB338" s="57"/>
    </row>
    <row r="339" spans="1:54" s="12" customFormat="1" ht="22.5" x14ac:dyDescent="0.2">
      <c r="A339" s="57" t="s">
        <v>383</v>
      </c>
      <c r="B339" s="57" t="s">
        <v>68</v>
      </c>
      <c r="C339" s="64" t="s">
        <v>394</v>
      </c>
      <c r="D339" s="64" t="s">
        <v>395</v>
      </c>
      <c r="E339" s="57" t="s">
        <v>71</v>
      </c>
      <c r="F339" s="102" t="s">
        <v>7</v>
      </c>
      <c r="G339" s="64" t="s">
        <v>88</v>
      </c>
      <c r="H339" s="22">
        <v>76.7</v>
      </c>
      <c r="I339" s="22">
        <v>52.5</v>
      </c>
      <c r="J339" s="50"/>
      <c r="K339" s="22">
        <v>3.17</v>
      </c>
      <c r="L339" s="22">
        <v>6.75</v>
      </c>
      <c r="M339" s="22">
        <v>8.08</v>
      </c>
      <c r="N339" s="22">
        <v>6.2</v>
      </c>
      <c r="O339" s="64" t="s">
        <v>220</v>
      </c>
      <c r="P339" s="64" t="s">
        <v>73</v>
      </c>
      <c r="Q339" s="57" t="s">
        <v>90</v>
      </c>
      <c r="R339" s="63">
        <v>62</v>
      </c>
      <c r="S339" s="140" t="s">
        <v>221</v>
      </c>
      <c r="T339" s="57">
        <v>1</v>
      </c>
      <c r="U339" s="57"/>
      <c r="V339" s="57"/>
      <c r="W339" s="57">
        <v>1</v>
      </c>
      <c r="X339" s="57"/>
      <c r="Y339" s="57"/>
      <c r="Z339" s="57"/>
      <c r="AA339" s="57"/>
      <c r="AB339" s="57"/>
      <c r="AC339" s="57"/>
      <c r="AD339" s="57"/>
      <c r="AE339" s="57">
        <v>1</v>
      </c>
      <c r="AF339" s="57"/>
      <c r="AG339" s="57"/>
      <c r="AH339" s="57"/>
      <c r="AI339" s="57">
        <v>1</v>
      </c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>
        <v>1</v>
      </c>
      <c r="BA339" s="57"/>
      <c r="BB339" s="57"/>
    </row>
    <row r="340" spans="1:54" s="12" customFormat="1" ht="22.5" x14ac:dyDescent="0.2">
      <c r="A340" s="57" t="s">
        <v>383</v>
      </c>
      <c r="B340" s="57" t="s">
        <v>384</v>
      </c>
      <c r="C340" s="64" t="s">
        <v>396</v>
      </c>
      <c r="D340" s="64" t="s">
        <v>391</v>
      </c>
      <c r="E340" s="57" t="s">
        <v>71</v>
      </c>
      <c r="F340" s="102" t="s">
        <v>7</v>
      </c>
      <c r="G340" s="64"/>
      <c r="H340" s="22">
        <v>77</v>
      </c>
      <c r="I340" s="22">
        <v>48</v>
      </c>
      <c r="J340" s="22">
        <v>5.7</v>
      </c>
      <c r="K340" s="22">
        <v>0</v>
      </c>
      <c r="L340" s="22">
        <v>8.8000000000000007</v>
      </c>
      <c r="M340" s="22">
        <v>6.9</v>
      </c>
      <c r="N340" s="22">
        <v>7.6</v>
      </c>
      <c r="O340" s="64" t="s">
        <v>295</v>
      </c>
      <c r="P340" s="64" t="s">
        <v>101</v>
      </c>
      <c r="Q340" s="57" t="s">
        <v>108</v>
      </c>
      <c r="R340" s="103"/>
      <c r="S340" s="140" t="s">
        <v>348</v>
      </c>
      <c r="T340" s="57">
        <v>2</v>
      </c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</row>
    <row r="341" spans="1:54" s="12" customFormat="1" ht="27.75" customHeight="1" x14ac:dyDescent="0.2">
      <c r="A341" s="57" t="s">
        <v>383</v>
      </c>
      <c r="B341" s="57" t="s">
        <v>384</v>
      </c>
      <c r="C341" s="64" t="s">
        <v>397</v>
      </c>
      <c r="D341" s="64" t="s">
        <v>391</v>
      </c>
      <c r="E341" s="57" t="s">
        <v>63</v>
      </c>
      <c r="F341" s="102" t="s">
        <v>7</v>
      </c>
      <c r="G341" s="64" t="s">
        <v>398</v>
      </c>
      <c r="H341" s="22">
        <v>77.099999999999994</v>
      </c>
      <c r="I341" s="22">
        <v>43.2</v>
      </c>
      <c r="J341" s="22">
        <v>5.3</v>
      </c>
      <c r="K341" s="22">
        <v>12</v>
      </c>
      <c r="L341" s="22">
        <v>9</v>
      </c>
      <c r="M341" s="22" t="s">
        <v>399</v>
      </c>
      <c r="N341" s="22">
        <v>7.6</v>
      </c>
      <c r="O341" s="64" t="s">
        <v>295</v>
      </c>
      <c r="P341" s="64" t="s">
        <v>101</v>
      </c>
      <c r="Q341" s="57" t="s">
        <v>66</v>
      </c>
      <c r="R341" s="63"/>
      <c r="S341" s="140" t="s">
        <v>348</v>
      </c>
      <c r="T341" s="57">
        <v>2</v>
      </c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</row>
    <row r="342" spans="1:54" s="12" customFormat="1" ht="29.25" customHeight="1" x14ac:dyDescent="0.2">
      <c r="A342" s="57" t="s">
        <v>383</v>
      </c>
      <c r="B342" s="57" t="s">
        <v>387</v>
      </c>
      <c r="C342" s="64" t="s">
        <v>400</v>
      </c>
      <c r="D342" s="64" t="s">
        <v>389</v>
      </c>
      <c r="E342" s="57" t="s">
        <v>63</v>
      </c>
      <c r="F342" s="102" t="s">
        <v>7</v>
      </c>
      <c r="G342" s="64"/>
      <c r="H342" s="22">
        <v>77.8</v>
      </c>
      <c r="I342" s="22">
        <v>44</v>
      </c>
      <c r="J342" s="22">
        <v>9.6999999999999993</v>
      </c>
      <c r="K342" s="22">
        <v>0</v>
      </c>
      <c r="L342" s="22">
        <v>7</v>
      </c>
      <c r="M342" s="22">
        <v>8.3000000000000007</v>
      </c>
      <c r="N342" s="22">
        <v>8.8000000000000007</v>
      </c>
      <c r="O342" s="64" t="s">
        <v>390</v>
      </c>
      <c r="P342" s="64" t="s">
        <v>73</v>
      </c>
      <c r="Q342" s="57" t="s">
        <v>90</v>
      </c>
      <c r="R342" s="63">
        <v>53</v>
      </c>
      <c r="S342" s="140" t="s">
        <v>181</v>
      </c>
      <c r="T342" s="57">
        <v>1</v>
      </c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>
        <v>1</v>
      </c>
      <c r="AF342" s="57"/>
      <c r="AG342" s="57"/>
      <c r="AH342" s="57"/>
      <c r="AI342" s="57">
        <v>1</v>
      </c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>
        <v>1</v>
      </c>
      <c r="BA342" s="57"/>
      <c r="BB342" s="57"/>
    </row>
    <row r="343" spans="1:54" s="12" customFormat="1" ht="22.5" x14ac:dyDescent="0.2">
      <c r="A343" s="57" t="s">
        <v>383</v>
      </c>
      <c r="B343" s="57" t="s">
        <v>68</v>
      </c>
      <c r="C343" s="64" t="s">
        <v>289</v>
      </c>
      <c r="D343" s="64" t="s">
        <v>290</v>
      </c>
      <c r="E343" s="57" t="s">
        <v>71</v>
      </c>
      <c r="F343" s="102" t="s">
        <v>7</v>
      </c>
      <c r="G343" s="64" t="s">
        <v>88</v>
      </c>
      <c r="H343" s="22">
        <v>78.930000000000007</v>
      </c>
      <c r="I343" s="22">
        <v>51.16</v>
      </c>
      <c r="J343" s="50"/>
      <c r="K343" s="22">
        <v>2.79</v>
      </c>
      <c r="L343" s="22">
        <v>8.1</v>
      </c>
      <c r="M343" s="22">
        <v>8.48</v>
      </c>
      <c r="N343" s="22">
        <v>8.4</v>
      </c>
      <c r="O343" s="64" t="s">
        <v>285</v>
      </c>
      <c r="P343" s="64" t="s">
        <v>73</v>
      </c>
      <c r="Q343" s="57" t="s">
        <v>90</v>
      </c>
      <c r="R343" s="63">
        <v>77</v>
      </c>
      <c r="S343" s="140" t="s">
        <v>221</v>
      </c>
      <c r="T343" s="57">
        <v>1</v>
      </c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>
        <v>1</v>
      </c>
      <c r="AR343" s="57"/>
      <c r="AS343" s="57"/>
      <c r="AT343" s="57"/>
      <c r="AU343" s="57"/>
      <c r="AV343" s="57"/>
      <c r="AW343" s="57">
        <v>1</v>
      </c>
      <c r="AX343" s="57"/>
      <c r="AY343" s="57"/>
      <c r="AZ343" s="57"/>
      <c r="BA343" s="57"/>
      <c r="BB343" s="57"/>
    </row>
    <row r="344" spans="1:54" s="12" customFormat="1" ht="33.75" x14ac:dyDescent="0.2">
      <c r="A344" s="57" t="s">
        <v>383</v>
      </c>
      <c r="B344" s="57" t="s">
        <v>68</v>
      </c>
      <c r="C344" s="64" t="s">
        <v>206</v>
      </c>
      <c r="D344" s="64" t="s">
        <v>293</v>
      </c>
      <c r="E344" s="57" t="s">
        <v>71</v>
      </c>
      <c r="F344" s="102" t="s">
        <v>7</v>
      </c>
      <c r="G344" s="64" t="s">
        <v>88</v>
      </c>
      <c r="H344" s="22">
        <v>80.209999999999994</v>
      </c>
      <c r="I344" s="22">
        <v>52.76</v>
      </c>
      <c r="J344" s="50"/>
      <c r="K344" s="22">
        <v>0.43</v>
      </c>
      <c r="L344" s="22">
        <v>9</v>
      </c>
      <c r="M344" s="22">
        <v>8.6300000000000008</v>
      </c>
      <c r="N344" s="22">
        <v>9.4</v>
      </c>
      <c r="O344" s="64" t="s">
        <v>252</v>
      </c>
      <c r="P344" s="64" t="s">
        <v>73</v>
      </c>
      <c r="Q344" s="57" t="s">
        <v>90</v>
      </c>
      <c r="R344" s="63">
        <v>94</v>
      </c>
      <c r="S344" s="140" t="s">
        <v>221</v>
      </c>
      <c r="T344" s="57">
        <v>1</v>
      </c>
      <c r="U344" s="57"/>
      <c r="V344" s="57"/>
      <c r="W344" s="57"/>
      <c r="X344" s="57"/>
      <c r="Y344" s="57"/>
      <c r="Z344" s="57"/>
      <c r="AA344" s="57"/>
      <c r="AB344" s="57"/>
      <c r="AC344" s="57">
        <v>1</v>
      </c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>
        <v>1</v>
      </c>
      <c r="AQ344" s="57"/>
      <c r="AR344" s="57"/>
      <c r="AS344" s="57">
        <v>1</v>
      </c>
      <c r="AT344" s="57"/>
      <c r="AU344" s="57"/>
      <c r="AV344" s="57">
        <v>1</v>
      </c>
      <c r="AW344" s="57">
        <v>1</v>
      </c>
      <c r="AX344" s="57">
        <v>1</v>
      </c>
      <c r="AY344" s="57"/>
      <c r="AZ344" s="57"/>
      <c r="BA344" s="57"/>
      <c r="BB344" s="57"/>
    </row>
    <row r="345" spans="1:54" s="12" customFormat="1" ht="33.75" x14ac:dyDescent="0.2">
      <c r="A345" s="57" t="s">
        <v>383</v>
      </c>
      <c r="B345" s="57" t="s">
        <v>68</v>
      </c>
      <c r="C345" s="64" t="s">
        <v>345</v>
      </c>
      <c r="D345" s="64" t="s">
        <v>346</v>
      </c>
      <c r="E345" s="57" t="s">
        <v>71</v>
      </c>
      <c r="F345" s="102" t="s">
        <v>7</v>
      </c>
      <c r="G345" s="64" t="s">
        <v>88</v>
      </c>
      <c r="H345" s="22">
        <v>80.42</v>
      </c>
      <c r="I345" s="22">
        <v>54.54</v>
      </c>
      <c r="J345" s="50"/>
      <c r="K345" s="22">
        <v>4.32</v>
      </c>
      <c r="L345" s="22">
        <v>6.55</v>
      </c>
      <c r="M345" s="22">
        <v>7.21</v>
      </c>
      <c r="N345" s="22">
        <v>7.8</v>
      </c>
      <c r="O345" s="64" t="s">
        <v>257</v>
      </c>
      <c r="P345" s="64" t="s">
        <v>73</v>
      </c>
      <c r="Q345" s="57" t="s">
        <v>90</v>
      </c>
      <c r="R345" s="63">
        <v>51</v>
      </c>
      <c r="S345" s="140" t="s">
        <v>221</v>
      </c>
      <c r="T345" s="57">
        <v>1</v>
      </c>
      <c r="U345" s="57"/>
      <c r="V345" s="57">
        <v>1</v>
      </c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>
        <v>1</v>
      </c>
      <c r="AL345" s="57"/>
      <c r="AM345" s="57"/>
      <c r="AN345" s="57"/>
      <c r="AO345" s="57"/>
      <c r="AP345" s="57"/>
      <c r="AQ345" s="57"/>
      <c r="AR345" s="57">
        <v>1</v>
      </c>
      <c r="AS345" s="57"/>
      <c r="AT345" s="57">
        <v>1</v>
      </c>
      <c r="AU345" s="57">
        <v>1</v>
      </c>
      <c r="AV345" s="57"/>
      <c r="AW345" s="57"/>
      <c r="AX345" s="57"/>
      <c r="AY345" s="57"/>
      <c r="AZ345" s="57"/>
      <c r="BA345" s="57"/>
      <c r="BB345" s="57"/>
    </row>
    <row r="346" spans="1:54" s="12" customFormat="1" ht="27.75" customHeight="1" x14ac:dyDescent="0.2">
      <c r="A346" s="57" t="s">
        <v>383</v>
      </c>
      <c r="B346" s="57" t="s">
        <v>68</v>
      </c>
      <c r="C346" s="64" t="s">
        <v>218</v>
      </c>
      <c r="D346" s="64" t="s">
        <v>219</v>
      </c>
      <c r="E346" s="57" t="s">
        <v>71</v>
      </c>
      <c r="F346" s="102" t="s">
        <v>7</v>
      </c>
      <c r="G346" s="64" t="s">
        <v>88</v>
      </c>
      <c r="H346" s="22">
        <v>80.900000000000006</v>
      </c>
      <c r="I346" s="22">
        <v>53.71</v>
      </c>
      <c r="J346" s="50"/>
      <c r="K346" s="22">
        <v>3.69</v>
      </c>
      <c r="L346" s="22">
        <v>6.55</v>
      </c>
      <c r="M346" s="22">
        <v>8.34</v>
      </c>
      <c r="N346" s="22">
        <v>8.6</v>
      </c>
      <c r="O346" s="64" t="s">
        <v>220</v>
      </c>
      <c r="P346" s="64" t="s">
        <v>73</v>
      </c>
      <c r="Q346" s="57" t="s">
        <v>90</v>
      </c>
      <c r="R346" s="63">
        <v>65</v>
      </c>
      <c r="S346" s="140" t="s">
        <v>221</v>
      </c>
      <c r="T346" s="57">
        <v>1</v>
      </c>
      <c r="U346" s="57"/>
      <c r="V346" s="57"/>
      <c r="W346" s="57"/>
      <c r="X346" s="57"/>
      <c r="Y346" s="57"/>
      <c r="Z346" s="57">
        <v>1</v>
      </c>
      <c r="AA346" s="57"/>
      <c r="AB346" s="57"/>
      <c r="AC346" s="57">
        <v>1</v>
      </c>
      <c r="AD346" s="57"/>
      <c r="AE346" s="57"/>
      <c r="AF346" s="57">
        <v>1</v>
      </c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>
        <v>1</v>
      </c>
      <c r="AS346" s="57"/>
      <c r="AT346" s="57"/>
      <c r="AU346" s="57"/>
      <c r="AV346" s="57"/>
      <c r="AW346" s="57"/>
      <c r="AX346" s="57">
        <v>1</v>
      </c>
      <c r="AY346" s="57"/>
      <c r="AZ346" s="57"/>
      <c r="BA346" s="57"/>
      <c r="BB346" s="57"/>
    </row>
    <row r="347" spans="1:54" s="12" customFormat="1" ht="27.75" customHeight="1" x14ac:dyDescent="0.2">
      <c r="A347" s="57" t="s">
        <v>383</v>
      </c>
      <c r="B347" s="57" t="s">
        <v>384</v>
      </c>
      <c r="C347" s="64" t="s">
        <v>234</v>
      </c>
      <c r="D347" s="64" t="s">
        <v>640</v>
      </c>
      <c r="E347" s="57" t="s">
        <v>71</v>
      </c>
      <c r="F347" s="102" t="s">
        <v>7</v>
      </c>
      <c r="G347" s="64"/>
      <c r="H347" s="22">
        <v>81.099999999999994</v>
      </c>
      <c r="I347" s="22">
        <v>40.700000000000003</v>
      </c>
      <c r="J347" s="22">
        <v>7.6</v>
      </c>
      <c r="K347" s="22">
        <v>7.8</v>
      </c>
      <c r="L347" s="22">
        <v>7.8</v>
      </c>
      <c r="M347" s="22">
        <v>8.1999999999999993</v>
      </c>
      <c r="N347" s="22">
        <v>9</v>
      </c>
      <c r="O347" s="64" t="s">
        <v>386</v>
      </c>
      <c r="P347" s="64" t="s">
        <v>101</v>
      </c>
      <c r="Q347" s="57" t="s">
        <v>150</v>
      </c>
      <c r="R347" s="63">
        <v>261</v>
      </c>
      <c r="S347" s="140" t="s">
        <v>226</v>
      </c>
      <c r="T347" s="57">
        <v>1</v>
      </c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>
        <v>1</v>
      </c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>
        <v>1</v>
      </c>
      <c r="AU347" s="57"/>
      <c r="AV347" s="57"/>
      <c r="AW347" s="57"/>
      <c r="AX347" s="57"/>
      <c r="AY347" s="57">
        <v>1</v>
      </c>
      <c r="AZ347" s="57"/>
      <c r="BA347" s="57"/>
      <c r="BB347" s="57"/>
    </row>
    <row r="348" spans="1:54" s="12" customFormat="1" ht="22.5" x14ac:dyDescent="0.2">
      <c r="A348" s="57" t="s">
        <v>383</v>
      </c>
      <c r="B348" s="57" t="s">
        <v>384</v>
      </c>
      <c r="C348" s="64" t="s">
        <v>401</v>
      </c>
      <c r="D348" s="64" t="s">
        <v>402</v>
      </c>
      <c r="E348" s="57" t="s">
        <v>71</v>
      </c>
      <c r="F348" s="102" t="s">
        <v>7</v>
      </c>
      <c r="G348" s="64"/>
      <c r="H348" s="22">
        <v>81.2</v>
      </c>
      <c r="I348" s="22">
        <v>46.5</v>
      </c>
      <c r="J348" s="22">
        <v>9.1999999999999993</v>
      </c>
      <c r="K348" s="22">
        <v>0</v>
      </c>
      <c r="L348" s="22">
        <v>8</v>
      </c>
      <c r="M348" s="22">
        <v>8.1</v>
      </c>
      <c r="N348" s="22">
        <v>9.4</v>
      </c>
      <c r="O348" s="64" t="s">
        <v>295</v>
      </c>
      <c r="P348" s="64" t="s">
        <v>101</v>
      </c>
      <c r="Q348" s="57" t="s">
        <v>362</v>
      </c>
      <c r="R348" s="63">
        <v>574</v>
      </c>
      <c r="S348" s="140" t="s">
        <v>320</v>
      </c>
      <c r="T348" s="57">
        <v>2</v>
      </c>
      <c r="U348" s="57"/>
      <c r="V348" s="57"/>
      <c r="W348" s="57"/>
      <c r="X348" s="57"/>
      <c r="Y348" s="57">
        <v>1</v>
      </c>
      <c r="Z348" s="57"/>
      <c r="AA348" s="57"/>
      <c r="AB348" s="57"/>
      <c r="AC348" s="57"/>
      <c r="AD348" s="57">
        <v>1</v>
      </c>
      <c r="AE348" s="57"/>
      <c r="AF348" s="57"/>
      <c r="AG348" s="57"/>
      <c r="AH348" s="57"/>
      <c r="AI348" s="57">
        <v>1</v>
      </c>
      <c r="AJ348" s="57">
        <v>1</v>
      </c>
      <c r="AK348" s="57"/>
      <c r="AL348" s="57">
        <v>1</v>
      </c>
      <c r="AM348" s="57">
        <v>1</v>
      </c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</row>
    <row r="349" spans="1:54" s="12" customFormat="1" ht="22.5" x14ac:dyDescent="0.2">
      <c r="A349" s="57" t="s">
        <v>383</v>
      </c>
      <c r="B349" s="57" t="s">
        <v>387</v>
      </c>
      <c r="C349" s="64" t="s">
        <v>403</v>
      </c>
      <c r="D349" s="64" t="s">
        <v>389</v>
      </c>
      <c r="E349" s="57" t="s">
        <v>63</v>
      </c>
      <c r="F349" s="102" t="s">
        <v>7</v>
      </c>
      <c r="G349" s="64"/>
      <c r="H349" s="22">
        <v>81.5</v>
      </c>
      <c r="I349" s="22">
        <v>48</v>
      </c>
      <c r="J349" s="22">
        <v>7.8</v>
      </c>
      <c r="K349" s="22">
        <v>0</v>
      </c>
      <c r="L349" s="22">
        <v>8</v>
      </c>
      <c r="M349" s="22">
        <v>8.5</v>
      </c>
      <c r="N349" s="22">
        <v>9.1999999999999993</v>
      </c>
      <c r="O349" s="64" t="s">
        <v>390</v>
      </c>
      <c r="P349" s="64" t="s">
        <v>73</v>
      </c>
      <c r="Q349" s="57" t="s">
        <v>102</v>
      </c>
      <c r="R349" s="63">
        <v>156</v>
      </c>
      <c r="S349" s="140" t="s">
        <v>181</v>
      </c>
      <c r="T349" s="57">
        <v>1</v>
      </c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>
        <v>1</v>
      </c>
      <c r="AF349" s="57"/>
      <c r="AG349" s="57"/>
      <c r="AH349" s="57"/>
      <c r="AI349" s="57">
        <v>1</v>
      </c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>
        <v>1</v>
      </c>
      <c r="BA349" s="57"/>
      <c r="BB349" s="57"/>
    </row>
    <row r="350" spans="1:54" s="12" customFormat="1" ht="27.75" customHeight="1" x14ac:dyDescent="0.2">
      <c r="A350" s="57" t="s">
        <v>383</v>
      </c>
      <c r="B350" s="57" t="s">
        <v>387</v>
      </c>
      <c r="C350" s="64" t="s">
        <v>642</v>
      </c>
      <c r="D350" s="64" t="s">
        <v>259</v>
      </c>
      <c r="E350" s="57" t="s">
        <v>71</v>
      </c>
      <c r="F350" s="102" t="s">
        <v>7</v>
      </c>
      <c r="G350" s="64"/>
      <c r="H350" s="22">
        <v>82.6</v>
      </c>
      <c r="I350" s="22">
        <v>46</v>
      </c>
      <c r="J350" s="22">
        <v>11.9</v>
      </c>
      <c r="K350" s="22">
        <v>1.4</v>
      </c>
      <c r="L350" s="22">
        <v>7.6</v>
      </c>
      <c r="M350" s="22">
        <v>7.7</v>
      </c>
      <c r="N350" s="22">
        <v>8</v>
      </c>
      <c r="O350" s="64" t="s">
        <v>295</v>
      </c>
      <c r="P350" s="64" t="s">
        <v>101</v>
      </c>
      <c r="Q350" s="57" t="s">
        <v>404</v>
      </c>
      <c r="R350" s="63">
        <v>1989</v>
      </c>
      <c r="S350" s="140" t="s">
        <v>261</v>
      </c>
      <c r="T350" s="57">
        <v>2</v>
      </c>
      <c r="U350" s="57"/>
      <c r="V350" s="57">
        <v>1</v>
      </c>
      <c r="W350" s="57"/>
      <c r="X350" s="57">
        <v>1</v>
      </c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>
        <v>1</v>
      </c>
      <c r="AL350" s="57"/>
      <c r="AM350" s="57"/>
      <c r="AN350" s="57"/>
      <c r="AO350" s="57"/>
      <c r="AP350" s="57"/>
      <c r="AQ350" s="57"/>
      <c r="AR350" s="57">
        <v>1</v>
      </c>
      <c r="AS350" s="57"/>
      <c r="AT350" s="57"/>
      <c r="AU350" s="57">
        <v>1</v>
      </c>
      <c r="AV350" s="57"/>
      <c r="AW350" s="57"/>
      <c r="AX350" s="57"/>
      <c r="AY350" s="57"/>
      <c r="AZ350" s="57"/>
      <c r="BA350" s="57"/>
      <c r="BB350" s="57"/>
    </row>
    <row r="351" spans="1:54" s="12" customFormat="1" ht="33" customHeight="1" x14ac:dyDescent="0.2">
      <c r="A351" s="57" t="s">
        <v>383</v>
      </c>
      <c r="B351" s="57" t="s">
        <v>387</v>
      </c>
      <c r="C351" s="64" t="s">
        <v>405</v>
      </c>
      <c r="D351" s="64" t="s">
        <v>389</v>
      </c>
      <c r="E351" s="57" t="s">
        <v>63</v>
      </c>
      <c r="F351" s="102" t="s">
        <v>7</v>
      </c>
      <c r="G351" s="64"/>
      <c r="H351" s="22">
        <v>82.6</v>
      </c>
      <c r="I351" s="22">
        <v>48</v>
      </c>
      <c r="J351" s="22">
        <v>10.5</v>
      </c>
      <c r="K351" s="22">
        <v>0</v>
      </c>
      <c r="L351" s="22">
        <v>8.3000000000000007</v>
      </c>
      <c r="M351" s="22">
        <v>7.6</v>
      </c>
      <c r="N351" s="22">
        <v>8.1999999999999993</v>
      </c>
      <c r="O351" s="64" t="s">
        <v>390</v>
      </c>
      <c r="P351" s="64"/>
      <c r="Q351" s="57" t="s">
        <v>66</v>
      </c>
      <c r="R351" s="63">
        <v>117</v>
      </c>
      <c r="S351" s="140" t="s">
        <v>181</v>
      </c>
      <c r="T351" s="57">
        <v>1</v>
      </c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>
        <v>1</v>
      </c>
      <c r="AF351" s="57"/>
      <c r="AG351" s="57"/>
      <c r="AH351" s="57"/>
      <c r="AI351" s="57">
        <v>1</v>
      </c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>
        <v>1</v>
      </c>
      <c r="BA351" s="57"/>
      <c r="BB351" s="57"/>
    </row>
    <row r="352" spans="1:54" s="12" customFormat="1" ht="22.5" x14ac:dyDescent="0.2">
      <c r="A352" s="57" t="s">
        <v>383</v>
      </c>
      <c r="B352" s="57" t="s">
        <v>68</v>
      </c>
      <c r="C352" s="64" t="s">
        <v>266</v>
      </c>
      <c r="D352" s="64" t="s">
        <v>267</v>
      </c>
      <c r="E352" s="57" t="s">
        <v>71</v>
      </c>
      <c r="F352" s="102" t="s">
        <v>7</v>
      </c>
      <c r="G352" s="64" t="s">
        <v>88</v>
      </c>
      <c r="H352" s="22">
        <v>82.9</v>
      </c>
      <c r="I352" s="22">
        <v>57.9</v>
      </c>
      <c r="J352" s="50"/>
      <c r="K352" s="22">
        <v>2.5</v>
      </c>
      <c r="L352" s="22">
        <v>6.1</v>
      </c>
      <c r="M352" s="22">
        <v>8.9</v>
      </c>
      <c r="N352" s="22">
        <v>7.4</v>
      </c>
      <c r="O352" s="64" t="s">
        <v>252</v>
      </c>
      <c r="P352" s="64" t="s">
        <v>73</v>
      </c>
      <c r="Q352" s="57" t="s">
        <v>90</v>
      </c>
      <c r="R352" s="63">
        <v>72</v>
      </c>
      <c r="S352" s="140" t="s">
        <v>221</v>
      </c>
      <c r="T352" s="57">
        <v>1</v>
      </c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>
        <v>1</v>
      </c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>
        <v>1</v>
      </c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</row>
    <row r="353" spans="1:54" s="12" customFormat="1" ht="22.5" x14ac:dyDescent="0.2">
      <c r="A353" s="57" t="s">
        <v>383</v>
      </c>
      <c r="B353" s="57" t="s">
        <v>384</v>
      </c>
      <c r="C353" s="64" t="s">
        <v>406</v>
      </c>
      <c r="D353" s="64" t="s">
        <v>402</v>
      </c>
      <c r="E353" s="57" t="s">
        <v>63</v>
      </c>
      <c r="F353" s="102" t="s">
        <v>7</v>
      </c>
      <c r="G353" s="64"/>
      <c r="H353" s="22">
        <v>83</v>
      </c>
      <c r="I353" s="22">
        <v>48</v>
      </c>
      <c r="J353" s="22">
        <v>8.6999999999999993</v>
      </c>
      <c r="K353" s="22">
        <v>0</v>
      </c>
      <c r="L353" s="22">
        <v>8.3000000000000007</v>
      </c>
      <c r="M353" s="22">
        <v>8.4</v>
      </c>
      <c r="N353" s="22">
        <v>9.6</v>
      </c>
      <c r="O353" s="64" t="s">
        <v>295</v>
      </c>
      <c r="P353" s="64" t="s">
        <v>101</v>
      </c>
      <c r="Q353" s="57" t="s">
        <v>407</v>
      </c>
      <c r="R353" s="63">
        <v>450</v>
      </c>
      <c r="S353" s="140" t="s">
        <v>320</v>
      </c>
      <c r="T353" s="57">
        <v>2</v>
      </c>
      <c r="U353" s="57"/>
      <c r="V353" s="57"/>
      <c r="W353" s="57"/>
      <c r="X353" s="57"/>
      <c r="Y353" s="57">
        <v>1</v>
      </c>
      <c r="Z353" s="57"/>
      <c r="AA353" s="57"/>
      <c r="AB353" s="57"/>
      <c r="AC353" s="57"/>
      <c r="AD353" s="57">
        <v>1</v>
      </c>
      <c r="AE353" s="57"/>
      <c r="AF353" s="57"/>
      <c r="AG353" s="57"/>
      <c r="AH353" s="57"/>
      <c r="AI353" s="57">
        <v>1</v>
      </c>
      <c r="AJ353" s="57">
        <v>1</v>
      </c>
      <c r="AK353" s="57"/>
      <c r="AL353" s="57">
        <v>1</v>
      </c>
      <c r="AM353" s="57">
        <v>1</v>
      </c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</row>
    <row r="354" spans="1:54" s="12" customFormat="1" ht="22.5" x14ac:dyDescent="0.2">
      <c r="A354" s="57" t="s">
        <v>383</v>
      </c>
      <c r="B354" s="57" t="s">
        <v>68</v>
      </c>
      <c r="C354" s="64" t="s">
        <v>336</v>
      </c>
      <c r="D354" s="64" t="s">
        <v>337</v>
      </c>
      <c r="E354" s="57" t="s">
        <v>71</v>
      </c>
      <c r="F354" s="102" t="s">
        <v>7</v>
      </c>
      <c r="G354" s="64" t="s">
        <v>88</v>
      </c>
      <c r="H354" s="22">
        <v>83.06</v>
      </c>
      <c r="I354" s="22">
        <v>58.37</v>
      </c>
      <c r="J354" s="50"/>
      <c r="K354" s="22">
        <v>1.43</v>
      </c>
      <c r="L354" s="22">
        <v>6.75</v>
      </c>
      <c r="M354" s="22">
        <v>8.5</v>
      </c>
      <c r="N354" s="22">
        <v>8</v>
      </c>
      <c r="O354" s="64" t="s">
        <v>252</v>
      </c>
      <c r="P354" s="64" t="s">
        <v>73</v>
      </c>
      <c r="Q354" s="57" t="s">
        <v>90</v>
      </c>
      <c r="R354" s="63">
        <v>94</v>
      </c>
      <c r="S354" s="140" t="s">
        <v>221</v>
      </c>
      <c r="T354" s="57">
        <v>1</v>
      </c>
      <c r="U354" s="57"/>
      <c r="V354" s="57"/>
      <c r="W354" s="57">
        <v>1</v>
      </c>
      <c r="X354" s="57"/>
      <c r="Y354" s="57"/>
      <c r="Z354" s="57"/>
      <c r="AA354" s="57"/>
      <c r="AB354" s="57"/>
      <c r="AC354" s="57"/>
      <c r="AD354" s="57"/>
      <c r="AE354" s="57">
        <v>1</v>
      </c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>
        <v>1</v>
      </c>
      <c r="BA354" s="57"/>
      <c r="BB354" s="57"/>
    </row>
    <row r="355" spans="1:54" s="12" customFormat="1" ht="22.5" x14ac:dyDescent="0.2">
      <c r="A355" s="57" t="s">
        <v>383</v>
      </c>
      <c r="B355" s="57" t="s">
        <v>68</v>
      </c>
      <c r="C355" s="64" t="s">
        <v>243</v>
      </c>
      <c r="D355" s="64" t="s">
        <v>641</v>
      </c>
      <c r="E355" s="57" t="s">
        <v>71</v>
      </c>
      <c r="F355" s="102" t="s">
        <v>7</v>
      </c>
      <c r="G355" s="64" t="s">
        <v>88</v>
      </c>
      <c r="H355" s="22">
        <v>83.95</v>
      </c>
      <c r="I355" s="22">
        <v>49.5</v>
      </c>
      <c r="J355" s="50"/>
      <c r="K355" s="22">
        <v>9.92</v>
      </c>
      <c r="L355" s="22">
        <v>7.88</v>
      </c>
      <c r="M355" s="22">
        <v>8.85</v>
      </c>
      <c r="N355" s="22">
        <v>7.8</v>
      </c>
      <c r="O355" s="64" t="s">
        <v>244</v>
      </c>
      <c r="P355" s="64" t="s">
        <v>73</v>
      </c>
      <c r="Q355" s="57" t="s">
        <v>90</v>
      </c>
      <c r="R355" s="63">
        <v>44</v>
      </c>
      <c r="S355" s="140" t="s">
        <v>221</v>
      </c>
      <c r="T355" s="57">
        <v>1</v>
      </c>
      <c r="U355" s="57"/>
      <c r="V355" s="57"/>
      <c r="W355" s="57">
        <v>1</v>
      </c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>
        <v>1</v>
      </c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</row>
    <row r="356" spans="1:54" s="12" customFormat="1" ht="22.5" x14ac:dyDescent="0.2">
      <c r="A356" s="57" t="s">
        <v>383</v>
      </c>
      <c r="B356" s="57" t="s">
        <v>387</v>
      </c>
      <c r="C356" s="64" t="s">
        <v>643</v>
      </c>
      <c r="D356" s="64" t="s">
        <v>245</v>
      </c>
      <c r="E356" s="57" t="s">
        <v>63</v>
      </c>
      <c r="F356" s="102" t="s">
        <v>7</v>
      </c>
      <c r="G356" s="64"/>
      <c r="H356" s="22">
        <v>85.7</v>
      </c>
      <c r="I356" s="22">
        <v>48</v>
      </c>
      <c r="J356" s="22">
        <v>10.9</v>
      </c>
      <c r="K356" s="22">
        <v>0</v>
      </c>
      <c r="L356" s="22">
        <v>8.6</v>
      </c>
      <c r="M356" s="22">
        <v>8.1999999999999993</v>
      </c>
      <c r="N356" s="22">
        <v>10</v>
      </c>
      <c r="O356" s="64" t="s">
        <v>408</v>
      </c>
      <c r="P356" s="64" t="s">
        <v>101</v>
      </c>
      <c r="Q356" s="57" t="s">
        <v>108</v>
      </c>
      <c r="R356" s="63">
        <v>546</v>
      </c>
      <c r="S356" s="140" t="s">
        <v>181</v>
      </c>
      <c r="T356" s="57">
        <v>1</v>
      </c>
      <c r="U356" s="57"/>
      <c r="V356" s="57"/>
      <c r="W356" s="57"/>
      <c r="X356" s="57">
        <v>1</v>
      </c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</row>
    <row r="357" spans="1:54" s="12" customFormat="1" ht="22.5" x14ac:dyDescent="0.2">
      <c r="A357" s="57" t="s">
        <v>383</v>
      </c>
      <c r="B357" s="57" t="s">
        <v>384</v>
      </c>
      <c r="C357" s="64" t="s">
        <v>227</v>
      </c>
      <c r="D357" s="64" t="s">
        <v>640</v>
      </c>
      <c r="E357" s="57" t="s">
        <v>63</v>
      </c>
      <c r="F357" s="102" t="s">
        <v>7</v>
      </c>
      <c r="G357" s="64"/>
      <c r="H357" s="22">
        <v>86.2</v>
      </c>
      <c r="I357" s="22">
        <v>42.7</v>
      </c>
      <c r="J357" s="22">
        <v>7.9</v>
      </c>
      <c r="K357" s="22">
        <v>8.8000000000000007</v>
      </c>
      <c r="L357" s="22">
        <v>9</v>
      </c>
      <c r="M357" s="22">
        <v>9</v>
      </c>
      <c r="N357" s="22">
        <v>8.8000000000000007</v>
      </c>
      <c r="O357" s="64" t="s">
        <v>386</v>
      </c>
      <c r="P357" s="64" t="s">
        <v>73</v>
      </c>
      <c r="Q357" s="57" t="s">
        <v>90</v>
      </c>
      <c r="R357" s="63">
        <v>68</v>
      </c>
      <c r="S357" s="140" t="s">
        <v>226</v>
      </c>
      <c r="T357" s="57">
        <v>1</v>
      </c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>
        <v>1</v>
      </c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>
        <v>1</v>
      </c>
      <c r="AU357" s="57"/>
      <c r="AV357" s="57"/>
      <c r="AW357" s="57"/>
      <c r="AX357" s="57"/>
      <c r="AY357" s="57">
        <v>1</v>
      </c>
      <c r="AZ357" s="57"/>
      <c r="BA357" s="57"/>
      <c r="BB357" s="57"/>
    </row>
    <row r="358" spans="1:54" s="12" customFormat="1" ht="22.5" x14ac:dyDescent="0.2">
      <c r="A358" s="57" t="s">
        <v>383</v>
      </c>
      <c r="B358" s="57" t="s">
        <v>387</v>
      </c>
      <c r="C358" s="64" t="s">
        <v>409</v>
      </c>
      <c r="D358" s="64" t="s">
        <v>245</v>
      </c>
      <c r="E358" s="57" t="s">
        <v>63</v>
      </c>
      <c r="F358" s="102" t="s">
        <v>4</v>
      </c>
      <c r="G358" s="64"/>
      <c r="H358" s="22">
        <v>62.7</v>
      </c>
      <c r="I358" s="22">
        <v>25.5</v>
      </c>
      <c r="J358" s="22">
        <v>12</v>
      </c>
      <c r="K358" s="22">
        <v>0</v>
      </c>
      <c r="L358" s="22">
        <v>7.9</v>
      </c>
      <c r="M358" s="22">
        <v>8.3000000000000007</v>
      </c>
      <c r="N358" s="22">
        <v>9</v>
      </c>
      <c r="O358" s="64" t="s">
        <v>408</v>
      </c>
      <c r="P358" s="64" t="s">
        <v>101</v>
      </c>
      <c r="Q358" s="57" t="s">
        <v>407</v>
      </c>
      <c r="R358" s="63">
        <v>414</v>
      </c>
      <c r="S358" s="140" t="s">
        <v>181</v>
      </c>
      <c r="T358" s="57">
        <v>1</v>
      </c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>
        <v>1</v>
      </c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</row>
    <row r="359" spans="1:54" s="12" customFormat="1" ht="22.5" x14ac:dyDescent="0.2">
      <c r="A359" s="57" t="s">
        <v>383</v>
      </c>
      <c r="B359" s="57" t="s">
        <v>68</v>
      </c>
      <c r="C359" s="64" t="s">
        <v>271</v>
      </c>
      <c r="D359" s="64" t="s">
        <v>220</v>
      </c>
      <c r="E359" s="57" t="s">
        <v>71</v>
      </c>
      <c r="F359" s="102" t="s">
        <v>4</v>
      </c>
      <c r="G359" s="64" t="s">
        <v>88</v>
      </c>
      <c r="H359" s="22">
        <v>62.7</v>
      </c>
      <c r="I359" s="22">
        <v>38</v>
      </c>
      <c r="J359" s="50"/>
      <c r="K359" s="22">
        <v>0.5</v>
      </c>
      <c r="L359" s="22">
        <v>7.9</v>
      </c>
      <c r="M359" s="22">
        <v>7.6</v>
      </c>
      <c r="N359" s="22">
        <v>8.8000000000000007</v>
      </c>
      <c r="O359" s="64" t="s">
        <v>220</v>
      </c>
      <c r="P359" s="64" t="s">
        <v>73</v>
      </c>
      <c r="Q359" s="57" t="s">
        <v>90</v>
      </c>
      <c r="R359" s="63">
        <v>88</v>
      </c>
      <c r="S359" s="140" t="s">
        <v>221</v>
      </c>
      <c r="T359" s="57">
        <v>1</v>
      </c>
      <c r="U359" s="57"/>
      <c r="V359" s="57"/>
      <c r="W359" s="57"/>
      <c r="X359" s="57"/>
      <c r="Y359" s="57">
        <v>1</v>
      </c>
      <c r="Z359" s="57"/>
      <c r="AA359" s="57"/>
      <c r="AB359" s="57"/>
      <c r="AC359" s="57"/>
      <c r="AD359" s="57">
        <v>1</v>
      </c>
      <c r="AE359" s="57"/>
      <c r="AF359" s="57"/>
      <c r="AG359" s="57"/>
      <c r="AH359" s="57"/>
      <c r="AI359" s="57"/>
      <c r="AJ359" s="57">
        <v>1</v>
      </c>
      <c r="AK359" s="57"/>
      <c r="AL359" s="57">
        <v>1</v>
      </c>
      <c r="AM359" s="57">
        <v>1</v>
      </c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</row>
    <row r="360" spans="1:54" s="12" customFormat="1" ht="22.5" x14ac:dyDescent="0.2">
      <c r="A360" s="57" t="s">
        <v>383</v>
      </c>
      <c r="B360" s="57" t="s">
        <v>68</v>
      </c>
      <c r="C360" s="64" t="s">
        <v>329</v>
      </c>
      <c r="D360" s="64" t="s">
        <v>330</v>
      </c>
      <c r="E360" s="57" t="s">
        <v>71</v>
      </c>
      <c r="F360" s="102" t="s">
        <v>4</v>
      </c>
      <c r="G360" s="64" t="s">
        <v>88</v>
      </c>
      <c r="H360" s="22">
        <v>62.9</v>
      </c>
      <c r="I360" s="22">
        <v>39.200000000000003</v>
      </c>
      <c r="J360" s="50"/>
      <c r="K360" s="22">
        <v>2.8</v>
      </c>
      <c r="L360" s="22">
        <v>5.3</v>
      </c>
      <c r="M360" s="22">
        <v>8.4</v>
      </c>
      <c r="N360" s="22">
        <v>7.2</v>
      </c>
      <c r="O360" s="64" t="s">
        <v>282</v>
      </c>
      <c r="P360" s="64" t="s">
        <v>73</v>
      </c>
      <c r="Q360" s="57" t="s">
        <v>90</v>
      </c>
      <c r="R360" s="63">
        <v>59</v>
      </c>
      <c r="S360" s="140" t="s">
        <v>221</v>
      </c>
      <c r="T360" s="57">
        <v>1</v>
      </c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>
        <v>1</v>
      </c>
      <c r="AH360" s="57"/>
      <c r="AI360" s="57">
        <v>1</v>
      </c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>
        <v>1</v>
      </c>
      <c r="AU360" s="57"/>
      <c r="AV360" s="57"/>
      <c r="AW360" s="57"/>
      <c r="AX360" s="57"/>
      <c r="AY360" s="57">
        <v>1</v>
      </c>
      <c r="AZ360" s="57"/>
      <c r="BA360" s="57"/>
      <c r="BB360" s="57"/>
    </row>
    <row r="361" spans="1:54" s="12" customFormat="1" ht="22.5" x14ac:dyDescent="0.2">
      <c r="A361" s="57" t="s">
        <v>383</v>
      </c>
      <c r="B361" s="57" t="s">
        <v>387</v>
      </c>
      <c r="C361" s="64" t="s">
        <v>642</v>
      </c>
      <c r="D361" s="64" t="s">
        <v>245</v>
      </c>
      <c r="E361" s="57" t="s">
        <v>71</v>
      </c>
      <c r="F361" s="102" t="s">
        <v>4</v>
      </c>
      <c r="G361" s="64"/>
      <c r="H361" s="22">
        <v>63.1</v>
      </c>
      <c r="I361" s="22">
        <v>27.5</v>
      </c>
      <c r="J361" s="22">
        <v>11.7</v>
      </c>
      <c r="K361" s="22">
        <v>0</v>
      </c>
      <c r="L361" s="22">
        <v>7.6</v>
      </c>
      <c r="M361" s="22">
        <v>7.9</v>
      </c>
      <c r="N361" s="22">
        <v>8.4</v>
      </c>
      <c r="O361" s="64" t="s">
        <v>408</v>
      </c>
      <c r="P361" s="64" t="s">
        <v>101</v>
      </c>
      <c r="Q361" s="57" t="s">
        <v>410</v>
      </c>
      <c r="R361" s="63">
        <v>1633</v>
      </c>
      <c r="S361" s="140" t="s">
        <v>181</v>
      </c>
      <c r="T361" s="57">
        <v>1</v>
      </c>
      <c r="U361" s="57"/>
      <c r="V361" s="57">
        <v>1</v>
      </c>
      <c r="W361" s="57"/>
      <c r="X361" s="57">
        <v>1</v>
      </c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>
        <v>1</v>
      </c>
      <c r="AL361" s="57"/>
      <c r="AM361" s="57"/>
      <c r="AN361" s="57"/>
      <c r="AO361" s="57"/>
      <c r="AP361" s="57"/>
      <c r="AQ361" s="57"/>
      <c r="AR361" s="57">
        <v>1</v>
      </c>
      <c r="AS361" s="57"/>
      <c r="AT361" s="57"/>
      <c r="AU361" s="57">
        <v>1</v>
      </c>
      <c r="AV361" s="57"/>
      <c r="AW361" s="57"/>
      <c r="AX361" s="57"/>
      <c r="AY361" s="57"/>
      <c r="AZ361" s="57"/>
      <c r="BA361" s="57"/>
      <c r="BB361" s="57"/>
    </row>
    <row r="362" spans="1:54" ht="23.25" x14ac:dyDescent="0.25">
      <c r="A362" s="57" t="s">
        <v>383</v>
      </c>
      <c r="B362" s="57" t="s">
        <v>387</v>
      </c>
      <c r="C362" s="64" t="s">
        <v>275</v>
      </c>
      <c r="D362" s="64" t="s">
        <v>177</v>
      </c>
      <c r="E362" s="57" t="s">
        <v>63</v>
      </c>
      <c r="F362" s="102" t="s">
        <v>4</v>
      </c>
      <c r="G362" s="64" t="s">
        <v>88</v>
      </c>
      <c r="H362" s="22">
        <v>65.2</v>
      </c>
      <c r="I362" s="22">
        <v>32.700000000000003</v>
      </c>
      <c r="J362" s="22">
        <v>9.1</v>
      </c>
      <c r="K362" s="22">
        <v>0</v>
      </c>
      <c r="L362" s="22">
        <v>6.5</v>
      </c>
      <c r="M362" s="22">
        <v>7.9</v>
      </c>
      <c r="N362" s="22">
        <v>9</v>
      </c>
      <c r="O362" s="64" t="s">
        <v>408</v>
      </c>
      <c r="P362" s="64" t="s">
        <v>73</v>
      </c>
      <c r="Q362" s="57" t="s">
        <v>66</v>
      </c>
      <c r="R362" s="63">
        <v>101</v>
      </c>
      <c r="S362" s="140" t="s">
        <v>181</v>
      </c>
      <c r="T362" s="57">
        <v>1</v>
      </c>
      <c r="U362" s="57"/>
      <c r="V362" s="57"/>
      <c r="W362" s="57"/>
      <c r="X362" s="57"/>
      <c r="Y362" s="57">
        <v>1</v>
      </c>
      <c r="Z362" s="57"/>
      <c r="AA362" s="57"/>
      <c r="AB362" s="57"/>
      <c r="AC362" s="57"/>
      <c r="AD362" s="57">
        <v>1</v>
      </c>
      <c r="AE362" s="57"/>
      <c r="AF362" s="57"/>
      <c r="AG362" s="57"/>
      <c r="AH362" s="57"/>
      <c r="AI362" s="57">
        <v>1</v>
      </c>
      <c r="AJ362" s="57">
        <v>1</v>
      </c>
      <c r="AK362" s="57"/>
      <c r="AL362" s="57">
        <v>1</v>
      </c>
      <c r="AM362" s="57">
        <v>1</v>
      </c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</row>
    <row r="363" spans="1:54" ht="23.25" x14ac:dyDescent="0.25">
      <c r="A363" s="57" t="s">
        <v>383</v>
      </c>
      <c r="B363" s="57" t="s">
        <v>387</v>
      </c>
      <c r="C363" s="64" t="s">
        <v>411</v>
      </c>
      <c r="D363" s="64" t="s">
        <v>245</v>
      </c>
      <c r="E363" s="57" t="s">
        <v>63</v>
      </c>
      <c r="F363" s="102" t="s">
        <v>4</v>
      </c>
      <c r="G363" s="64"/>
      <c r="H363" s="22">
        <v>66.2</v>
      </c>
      <c r="I363" s="22">
        <v>34</v>
      </c>
      <c r="J363" s="22">
        <v>8.9</v>
      </c>
      <c r="K363" s="22">
        <v>0</v>
      </c>
      <c r="L363" s="22">
        <v>7.2</v>
      </c>
      <c r="M363" s="22">
        <v>7.1</v>
      </c>
      <c r="N363" s="22">
        <v>9</v>
      </c>
      <c r="O363" s="64" t="s">
        <v>408</v>
      </c>
      <c r="P363" s="64" t="s">
        <v>73</v>
      </c>
      <c r="Q363" s="57" t="s">
        <v>102</v>
      </c>
      <c r="R363" s="63">
        <v>193</v>
      </c>
      <c r="S363" s="140" t="s">
        <v>181</v>
      </c>
      <c r="T363" s="57">
        <v>1</v>
      </c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>
        <v>1</v>
      </c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</row>
    <row r="364" spans="1:54" ht="23.25" x14ac:dyDescent="0.25">
      <c r="A364" s="57" t="s">
        <v>383</v>
      </c>
      <c r="B364" s="57" t="s">
        <v>384</v>
      </c>
      <c r="C364" s="64" t="s">
        <v>412</v>
      </c>
      <c r="D364" s="64" t="s">
        <v>347</v>
      </c>
      <c r="E364" s="57" t="s">
        <v>71</v>
      </c>
      <c r="F364" s="102" t="s">
        <v>4</v>
      </c>
      <c r="G364" s="64"/>
      <c r="H364" s="22">
        <v>66.400000000000006</v>
      </c>
      <c r="I364" s="22">
        <v>33.5</v>
      </c>
      <c r="J364" s="22">
        <v>10.8</v>
      </c>
      <c r="K364" s="22">
        <v>0</v>
      </c>
      <c r="L364" s="22">
        <v>8.8000000000000007</v>
      </c>
      <c r="M364" s="22">
        <v>7.5</v>
      </c>
      <c r="N364" s="22">
        <v>5.8</v>
      </c>
      <c r="O364" s="64" t="s">
        <v>295</v>
      </c>
      <c r="P364" s="64" t="s">
        <v>101</v>
      </c>
      <c r="Q364" s="57" t="s">
        <v>273</v>
      </c>
      <c r="R364" s="63">
        <v>467</v>
      </c>
      <c r="S364" s="140" t="s">
        <v>348</v>
      </c>
      <c r="T364" s="57">
        <v>2</v>
      </c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</row>
    <row r="365" spans="1:54" ht="23.25" x14ac:dyDescent="0.25">
      <c r="A365" s="57" t="s">
        <v>383</v>
      </c>
      <c r="B365" s="57" t="s">
        <v>384</v>
      </c>
      <c r="C365" s="64" t="s">
        <v>268</v>
      </c>
      <c r="D365" s="64" t="s">
        <v>247</v>
      </c>
      <c r="E365" s="57" t="s">
        <v>63</v>
      </c>
      <c r="F365" s="102" t="s">
        <v>4</v>
      </c>
      <c r="G365" s="64"/>
      <c r="H365" s="22">
        <v>66.5</v>
      </c>
      <c r="I365" s="22">
        <v>34.200000000000003</v>
      </c>
      <c r="J365" s="22">
        <v>5.8</v>
      </c>
      <c r="K365" s="22">
        <v>5.5</v>
      </c>
      <c r="L365" s="22">
        <v>5</v>
      </c>
      <c r="M365" s="22">
        <v>8</v>
      </c>
      <c r="N365" s="22">
        <v>8</v>
      </c>
      <c r="O365" s="64" t="s">
        <v>386</v>
      </c>
      <c r="P365" s="64" t="s">
        <v>73</v>
      </c>
      <c r="Q365" s="81" t="s">
        <v>111</v>
      </c>
      <c r="R365" s="63">
        <v>50</v>
      </c>
      <c r="S365" s="140" t="s">
        <v>226</v>
      </c>
      <c r="T365" s="57">
        <v>1</v>
      </c>
      <c r="U365" s="57"/>
      <c r="V365" s="57">
        <v>1</v>
      </c>
      <c r="W365" s="57">
        <v>1</v>
      </c>
      <c r="X365" s="57"/>
      <c r="Y365" s="57">
        <v>1</v>
      </c>
      <c r="Z365" s="57"/>
      <c r="AA365" s="57">
        <v>1</v>
      </c>
      <c r="AB365" s="57"/>
      <c r="AC365" s="57"/>
      <c r="AD365" s="57">
        <v>1</v>
      </c>
      <c r="AE365" s="57">
        <v>1</v>
      </c>
      <c r="AF365" s="57">
        <v>1</v>
      </c>
      <c r="AG365" s="57">
        <v>1</v>
      </c>
      <c r="AH365" s="57"/>
      <c r="AI365" s="57">
        <v>1</v>
      </c>
      <c r="AJ365" s="57"/>
      <c r="AK365" s="57"/>
      <c r="AL365" s="57">
        <v>1</v>
      </c>
      <c r="AM365" s="57">
        <v>1</v>
      </c>
      <c r="AN365" s="57">
        <v>1</v>
      </c>
      <c r="AO365" s="57"/>
      <c r="AP365" s="57"/>
      <c r="AQ365" s="57">
        <v>1</v>
      </c>
      <c r="AR365" s="57"/>
      <c r="AS365" s="57"/>
      <c r="AT365" s="57">
        <v>1</v>
      </c>
      <c r="AU365" s="57"/>
      <c r="AV365" s="57"/>
      <c r="AW365" s="57">
        <v>1</v>
      </c>
      <c r="AX365" s="57"/>
      <c r="AY365" s="57">
        <v>1</v>
      </c>
      <c r="AZ365" s="57"/>
      <c r="BA365" s="57"/>
      <c r="BB365" s="57"/>
    </row>
    <row r="366" spans="1:54" ht="23.25" x14ac:dyDescent="0.25">
      <c r="A366" s="57" t="s">
        <v>383</v>
      </c>
      <c r="B366" s="57" t="s">
        <v>384</v>
      </c>
      <c r="C366" s="64" t="s">
        <v>413</v>
      </c>
      <c r="D366" s="64" t="s">
        <v>347</v>
      </c>
      <c r="E366" s="57" t="s">
        <v>63</v>
      </c>
      <c r="F366" s="102" t="s">
        <v>4</v>
      </c>
      <c r="G366" s="64"/>
      <c r="H366" s="22">
        <v>66.599999999999994</v>
      </c>
      <c r="I366" s="22">
        <v>30.5</v>
      </c>
      <c r="J366" s="22">
        <v>11.6</v>
      </c>
      <c r="K366" s="22">
        <v>0</v>
      </c>
      <c r="L366" s="22">
        <v>8.8000000000000007</v>
      </c>
      <c r="M366" s="22">
        <v>7.5</v>
      </c>
      <c r="N366" s="22">
        <v>8.1999999999999993</v>
      </c>
      <c r="O366" s="64" t="s">
        <v>295</v>
      </c>
      <c r="P366" s="64" t="s">
        <v>101</v>
      </c>
      <c r="Q366" s="57" t="s">
        <v>143</v>
      </c>
      <c r="R366" s="63">
        <v>314</v>
      </c>
      <c r="S366" s="140" t="s">
        <v>348</v>
      </c>
      <c r="T366" s="57">
        <v>2</v>
      </c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</row>
    <row r="367" spans="1:54" ht="23.25" x14ac:dyDescent="0.25">
      <c r="A367" s="57" t="s">
        <v>383</v>
      </c>
      <c r="B367" s="57" t="s">
        <v>387</v>
      </c>
      <c r="C367" s="64" t="s">
        <v>414</v>
      </c>
      <c r="D367" s="64" t="s">
        <v>389</v>
      </c>
      <c r="E367" s="57" t="s">
        <v>63</v>
      </c>
      <c r="F367" s="102" t="s">
        <v>4</v>
      </c>
      <c r="G367" s="64"/>
      <c r="H367" s="22">
        <v>67.3</v>
      </c>
      <c r="I367" s="22">
        <v>34.200000000000003</v>
      </c>
      <c r="J367" s="22">
        <v>10.199999999999999</v>
      </c>
      <c r="K367" s="22">
        <v>0</v>
      </c>
      <c r="L367" s="22">
        <v>7</v>
      </c>
      <c r="M367" s="22">
        <v>8.3000000000000007</v>
      </c>
      <c r="N367" s="22">
        <v>7.6</v>
      </c>
      <c r="O367" s="64" t="s">
        <v>390</v>
      </c>
      <c r="P367" s="64"/>
      <c r="Q367" s="57" t="s">
        <v>150</v>
      </c>
      <c r="R367" s="63">
        <v>260</v>
      </c>
      <c r="S367" s="140" t="s">
        <v>181</v>
      </c>
      <c r="T367" s="57">
        <v>1</v>
      </c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>
        <v>1</v>
      </c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</row>
    <row r="368" spans="1:54" ht="23.25" x14ac:dyDescent="0.25">
      <c r="A368" s="57" t="s">
        <v>383</v>
      </c>
      <c r="B368" s="57" t="s">
        <v>387</v>
      </c>
      <c r="C368" s="64" t="s">
        <v>200</v>
      </c>
      <c r="D368" s="64" t="s">
        <v>389</v>
      </c>
      <c r="E368" s="57" t="s">
        <v>63</v>
      </c>
      <c r="F368" s="102" t="s">
        <v>4</v>
      </c>
      <c r="G368" s="64"/>
      <c r="H368" s="22">
        <v>68.099999999999994</v>
      </c>
      <c r="I368" s="22">
        <v>33.6</v>
      </c>
      <c r="J368" s="22">
        <v>9.1999999999999993</v>
      </c>
      <c r="K368" s="22">
        <v>0</v>
      </c>
      <c r="L368" s="22">
        <v>8.6</v>
      </c>
      <c r="M368" s="22">
        <v>8.1</v>
      </c>
      <c r="N368" s="22">
        <v>8.6</v>
      </c>
      <c r="O368" s="64" t="s">
        <v>390</v>
      </c>
      <c r="P368" s="64"/>
      <c r="Q368" s="57" t="s">
        <v>102</v>
      </c>
      <c r="R368" s="63">
        <v>154</v>
      </c>
      <c r="S368" s="140" t="s">
        <v>181</v>
      </c>
      <c r="T368" s="57">
        <v>1</v>
      </c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>
        <v>1</v>
      </c>
      <c r="AF368" s="57"/>
      <c r="AG368" s="57"/>
      <c r="AH368" s="57"/>
      <c r="AI368" s="57">
        <v>1</v>
      </c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>
        <v>1</v>
      </c>
      <c r="BA368" s="57"/>
      <c r="BB368" s="57"/>
    </row>
    <row r="369" spans="1:54" ht="23.25" x14ac:dyDescent="0.25">
      <c r="A369" s="57" t="s">
        <v>383</v>
      </c>
      <c r="B369" s="57" t="s">
        <v>384</v>
      </c>
      <c r="C369" s="64" t="s">
        <v>415</v>
      </c>
      <c r="D369" s="64" t="s">
        <v>312</v>
      </c>
      <c r="E369" s="57" t="s">
        <v>71</v>
      </c>
      <c r="F369" s="102" t="s">
        <v>4</v>
      </c>
      <c r="G369" s="64"/>
      <c r="H369" s="22">
        <v>68.2</v>
      </c>
      <c r="I369" s="22">
        <v>37</v>
      </c>
      <c r="J369" s="22">
        <v>6.5</v>
      </c>
      <c r="K369" s="22">
        <v>0</v>
      </c>
      <c r="L369" s="22">
        <v>8.1999999999999993</v>
      </c>
      <c r="M369" s="22">
        <v>7.9</v>
      </c>
      <c r="N369" s="22">
        <v>8.6</v>
      </c>
      <c r="O369" s="64" t="s">
        <v>313</v>
      </c>
      <c r="P369" s="64" t="s">
        <v>73</v>
      </c>
      <c r="Q369" s="57" t="s">
        <v>143</v>
      </c>
      <c r="R369" s="63">
        <v>335</v>
      </c>
      <c r="S369" s="140" t="s">
        <v>226</v>
      </c>
      <c r="T369" s="57">
        <v>1</v>
      </c>
      <c r="U369" s="57">
        <v>1</v>
      </c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</row>
    <row r="370" spans="1:54" ht="23.25" x14ac:dyDescent="0.25">
      <c r="A370" s="57" t="s">
        <v>383</v>
      </c>
      <c r="B370" s="57" t="s">
        <v>387</v>
      </c>
      <c r="C370" s="64" t="s">
        <v>276</v>
      </c>
      <c r="D370" s="64" t="s">
        <v>177</v>
      </c>
      <c r="E370" s="57" t="s">
        <v>63</v>
      </c>
      <c r="F370" s="102" t="s">
        <v>4</v>
      </c>
      <c r="G370" s="64" t="s">
        <v>88</v>
      </c>
      <c r="H370" s="22">
        <v>68.8</v>
      </c>
      <c r="I370" s="22">
        <v>32.6</v>
      </c>
      <c r="J370" s="22">
        <v>10.6</v>
      </c>
      <c r="K370" s="22">
        <v>0</v>
      </c>
      <c r="L370" s="22">
        <v>8.6</v>
      </c>
      <c r="M370" s="22">
        <v>8.8000000000000007</v>
      </c>
      <c r="N370" s="22">
        <v>8.1999999999999993</v>
      </c>
      <c r="O370" s="64" t="s">
        <v>408</v>
      </c>
      <c r="P370" s="64" t="s">
        <v>73</v>
      </c>
      <c r="Q370" s="57" t="s">
        <v>66</v>
      </c>
      <c r="R370" s="63">
        <v>123</v>
      </c>
      <c r="S370" s="140" t="s">
        <v>181</v>
      </c>
      <c r="T370" s="57">
        <v>1</v>
      </c>
      <c r="U370" s="57"/>
      <c r="V370" s="57"/>
      <c r="W370" s="57"/>
      <c r="X370" s="57"/>
      <c r="Y370" s="57">
        <v>1</v>
      </c>
      <c r="Z370" s="57"/>
      <c r="AA370" s="57"/>
      <c r="AB370" s="57"/>
      <c r="AC370" s="57"/>
      <c r="AD370" s="57">
        <v>1</v>
      </c>
      <c r="AE370" s="57"/>
      <c r="AF370" s="57"/>
      <c r="AG370" s="57"/>
      <c r="AH370" s="57"/>
      <c r="AI370" s="57">
        <v>1</v>
      </c>
      <c r="AJ370" s="57">
        <v>1</v>
      </c>
      <c r="AK370" s="57"/>
      <c r="AL370" s="57">
        <v>1</v>
      </c>
      <c r="AM370" s="57">
        <v>1</v>
      </c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</row>
    <row r="371" spans="1:54" ht="23.25" x14ac:dyDescent="0.25">
      <c r="A371" s="57" t="s">
        <v>383</v>
      </c>
      <c r="B371" s="57" t="s">
        <v>68</v>
      </c>
      <c r="C371" s="64" t="s">
        <v>342</v>
      </c>
      <c r="D371" s="64" t="s">
        <v>343</v>
      </c>
      <c r="E371" s="57" t="s">
        <v>71</v>
      </c>
      <c r="F371" s="102" t="s">
        <v>4</v>
      </c>
      <c r="G371" s="64" t="s">
        <v>88</v>
      </c>
      <c r="H371" s="22">
        <v>69</v>
      </c>
      <c r="I371" s="22">
        <v>42.1</v>
      </c>
      <c r="J371" s="50"/>
      <c r="K371" s="22">
        <v>3.4</v>
      </c>
      <c r="L371" s="22">
        <v>6.8</v>
      </c>
      <c r="M371" s="22">
        <v>8</v>
      </c>
      <c r="N371" s="22">
        <v>8.8000000000000007</v>
      </c>
      <c r="O371" s="64" t="s">
        <v>288</v>
      </c>
      <c r="P371" s="64" t="s">
        <v>73</v>
      </c>
      <c r="Q371" s="57" t="s">
        <v>90</v>
      </c>
      <c r="R371" s="63">
        <v>83</v>
      </c>
      <c r="S371" s="140" t="s">
        <v>221</v>
      </c>
      <c r="T371" s="57">
        <v>1</v>
      </c>
      <c r="U371" s="57"/>
      <c r="V371" s="57">
        <v>1</v>
      </c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>
        <v>1</v>
      </c>
      <c r="AM371" s="57"/>
      <c r="AN371" s="57"/>
      <c r="AO371" s="57"/>
      <c r="AP371" s="57">
        <v>1</v>
      </c>
      <c r="AQ371" s="57"/>
      <c r="AR371" s="57">
        <v>1</v>
      </c>
      <c r="AS371" s="57">
        <v>1</v>
      </c>
      <c r="AT371" s="57">
        <v>1</v>
      </c>
      <c r="AU371" s="57"/>
      <c r="AV371" s="57"/>
      <c r="AW371" s="57"/>
      <c r="AX371" s="57"/>
      <c r="AY371" s="57"/>
      <c r="AZ371" s="57">
        <v>1</v>
      </c>
      <c r="BA371" s="57"/>
      <c r="BB371" s="57">
        <v>1</v>
      </c>
    </row>
    <row r="372" spans="1:54" ht="23.25" x14ac:dyDescent="0.25">
      <c r="A372" s="57" t="s">
        <v>383</v>
      </c>
      <c r="B372" s="57" t="s">
        <v>68</v>
      </c>
      <c r="C372" s="64" t="s">
        <v>338</v>
      </c>
      <c r="D372" s="64" t="s">
        <v>339</v>
      </c>
      <c r="E372" s="57" t="s">
        <v>71</v>
      </c>
      <c r="F372" s="102" t="s">
        <v>4</v>
      </c>
      <c r="G372" s="64" t="s">
        <v>88</v>
      </c>
      <c r="H372" s="22">
        <v>69.099999999999994</v>
      </c>
      <c r="I372" s="22">
        <v>44.2</v>
      </c>
      <c r="J372" s="50"/>
      <c r="K372" s="22">
        <v>1.4</v>
      </c>
      <c r="L372" s="22">
        <v>6.8</v>
      </c>
      <c r="M372" s="22">
        <v>7.7</v>
      </c>
      <c r="N372" s="22">
        <v>9</v>
      </c>
      <c r="O372" s="64" t="s">
        <v>285</v>
      </c>
      <c r="P372" s="64" t="s">
        <v>73</v>
      </c>
      <c r="Q372" s="57" t="s">
        <v>90</v>
      </c>
      <c r="R372" s="63">
        <v>99</v>
      </c>
      <c r="S372" s="140" t="s">
        <v>221</v>
      </c>
      <c r="T372" s="57">
        <v>1</v>
      </c>
      <c r="U372" s="57"/>
      <c r="V372" s="57"/>
      <c r="W372" s="57"/>
      <c r="X372" s="57"/>
      <c r="Y372" s="57"/>
      <c r="Z372" s="57"/>
      <c r="AA372" s="57">
        <v>1</v>
      </c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>
        <v>1</v>
      </c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>
        <v>1</v>
      </c>
      <c r="AZ372" s="57"/>
      <c r="BA372" s="57"/>
      <c r="BB372" s="57"/>
    </row>
    <row r="373" spans="1:54" ht="23.25" x14ac:dyDescent="0.25">
      <c r="A373" s="57" t="s">
        <v>383</v>
      </c>
      <c r="B373" s="57" t="s">
        <v>68</v>
      </c>
      <c r="C373" s="64" t="s">
        <v>281</v>
      </c>
      <c r="D373" s="64" t="s">
        <v>644</v>
      </c>
      <c r="E373" s="57" t="s">
        <v>71</v>
      </c>
      <c r="F373" s="102" t="s">
        <v>4</v>
      </c>
      <c r="G373" s="64" t="s">
        <v>88</v>
      </c>
      <c r="H373" s="22">
        <v>69.400000000000006</v>
      </c>
      <c r="I373" s="22">
        <v>40.1</v>
      </c>
      <c r="J373" s="50"/>
      <c r="K373" s="22">
        <v>6.3</v>
      </c>
      <c r="L373" s="22">
        <v>5.9</v>
      </c>
      <c r="M373" s="22">
        <v>7.9</v>
      </c>
      <c r="N373" s="22">
        <v>9.1999999999999993</v>
      </c>
      <c r="O373" s="64" t="s">
        <v>282</v>
      </c>
      <c r="P373" s="64" t="s">
        <v>73</v>
      </c>
      <c r="Q373" s="57" t="s">
        <v>90</v>
      </c>
      <c r="R373" s="63">
        <v>81</v>
      </c>
      <c r="S373" s="140" t="s">
        <v>221</v>
      </c>
      <c r="T373" s="57">
        <v>1</v>
      </c>
      <c r="U373" s="57"/>
      <c r="V373" s="57"/>
      <c r="W373" s="57"/>
      <c r="X373" s="57"/>
      <c r="Y373" s="57">
        <v>1</v>
      </c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>
        <v>1</v>
      </c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</row>
    <row r="374" spans="1:54" ht="23.25" x14ac:dyDescent="0.25">
      <c r="A374" s="57" t="s">
        <v>383</v>
      </c>
      <c r="B374" s="57" t="s">
        <v>68</v>
      </c>
      <c r="C374" s="64" t="s">
        <v>286</v>
      </c>
      <c r="D374" s="64" t="s">
        <v>287</v>
      </c>
      <c r="E374" s="57" t="s">
        <v>71</v>
      </c>
      <c r="F374" s="102" t="s">
        <v>4</v>
      </c>
      <c r="G374" s="64" t="s">
        <v>88</v>
      </c>
      <c r="H374" s="22">
        <v>70.099999999999994</v>
      </c>
      <c r="I374" s="22">
        <v>42.8</v>
      </c>
      <c r="J374" s="50"/>
      <c r="K374" s="22">
        <v>5.6</v>
      </c>
      <c r="L374" s="22">
        <v>6.5</v>
      </c>
      <c r="M374" s="22">
        <v>8.1</v>
      </c>
      <c r="N374" s="22">
        <v>7</v>
      </c>
      <c r="O374" s="64" t="s">
        <v>288</v>
      </c>
      <c r="P374" s="64" t="s">
        <v>73</v>
      </c>
      <c r="Q374" s="57" t="s">
        <v>90</v>
      </c>
      <c r="R374" s="63">
        <v>64</v>
      </c>
      <c r="S374" s="140" t="s">
        <v>221</v>
      </c>
      <c r="T374" s="57">
        <v>1</v>
      </c>
      <c r="U374" s="57"/>
      <c r="V374" s="57"/>
      <c r="W374" s="57"/>
      <c r="X374" s="57"/>
      <c r="Y374" s="57">
        <v>1</v>
      </c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>
        <v>1</v>
      </c>
      <c r="AP374" s="57"/>
      <c r="AQ374" s="57"/>
      <c r="AR374" s="57"/>
      <c r="AS374" s="57"/>
      <c r="AT374" s="57"/>
      <c r="AU374" s="57"/>
      <c r="AV374" s="57"/>
      <c r="AW374" s="57">
        <v>1</v>
      </c>
      <c r="AX374" s="57"/>
      <c r="AY374" s="57">
        <v>1</v>
      </c>
      <c r="AZ374" s="57"/>
      <c r="BA374" s="57"/>
      <c r="BB374" s="57">
        <v>1</v>
      </c>
    </row>
    <row r="375" spans="1:54" ht="23.25" x14ac:dyDescent="0.25">
      <c r="A375" s="57" t="s">
        <v>383</v>
      </c>
      <c r="B375" s="57" t="s">
        <v>387</v>
      </c>
      <c r="C375" s="64" t="s">
        <v>416</v>
      </c>
      <c r="D375" s="64" t="s">
        <v>389</v>
      </c>
      <c r="E375" s="57" t="s">
        <v>71</v>
      </c>
      <c r="F375" s="102" t="s">
        <v>4</v>
      </c>
      <c r="G375" s="64"/>
      <c r="H375" s="22">
        <v>70.2</v>
      </c>
      <c r="I375" s="22">
        <v>35.9</v>
      </c>
      <c r="J375" s="22">
        <v>10.199999999999999</v>
      </c>
      <c r="K375" s="22">
        <v>0</v>
      </c>
      <c r="L375" s="22">
        <v>7.8</v>
      </c>
      <c r="M375" s="22">
        <v>8.1</v>
      </c>
      <c r="N375" s="22">
        <v>8.1999999999999993</v>
      </c>
      <c r="O375" s="64" t="s">
        <v>390</v>
      </c>
      <c r="P375" s="64" t="s">
        <v>101</v>
      </c>
      <c r="Q375" s="57" t="s">
        <v>417</v>
      </c>
      <c r="R375" s="63">
        <v>1120</v>
      </c>
      <c r="S375" s="140" t="s">
        <v>181</v>
      </c>
      <c r="T375" s="57">
        <v>1</v>
      </c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>
        <v>1</v>
      </c>
      <c r="AF375" s="57"/>
      <c r="AG375" s="57"/>
      <c r="AH375" s="57"/>
      <c r="AI375" s="57">
        <v>1</v>
      </c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>
        <v>1</v>
      </c>
      <c r="BA375" s="57"/>
      <c r="BB375" s="57"/>
    </row>
    <row r="376" spans="1:54" ht="23.25" x14ac:dyDescent="0.25">
      <c r="A376" s="57" t="s">
        <v>383</v>
      </c>
      <c r="B376" s="57" t="s">
        <v>68</v>
      </c>
      <c r="C376" s="64" t="s">
        <v>146</v>
      </c>
      <c r="D376" s="64" t="s">
        <v>317</v>
      </c>
      <c r="E376" s="57" t="s">
        <v>71</v>
      </c>
      <c r="F376" s="102" t="s">
        <v>4</v>
      </c>
      <c r="G376" s="64" t="s">
        <v>88</v>
      </c>
      <c r="H376" s="22">
        <v>70.2</v>
      </c>
      <c r="I376" s="22">
        <v>41.5</v>
      </c>
      <c r="J376" s="50"/>
      <c r="K376" s="22">
        <v>6.2</v>
      </c>
      <c r="L376" s="22">
        <v>7.2</v>
      </c>
      <c r="M376" s="22">
        <v>7.6</v>
      </c>
      <c r="N376" s="22">
        <v>7.8</v>
      </c>
      <c r="O376" s="64" t="s">
        <v>318</v>
      </c>
      <c r="P376" s="64" t="s">
        <v>73</v>
      </c>
      <c r="Q376" s="57" t="s">
        <v>90</v>
      </c>
      <c r="R376" s="63">
        <v>40</v>
      </c>
      <c r="S376" s="140" t="s">
        <v>221</v>
      </c>
      <c r="T376" s="57">
        <v>1</v>
      </c>
      <c r="U376" s="57"/>
      <c r="V376" s="57"/>
      <c r="W376" s="57"/>
      <c r="X376" s="57"/>
      <c r="Y376" s="57"/>
      <c r="Z376" s="57"/>
      <c r="AA376" s="57"/>
      <c r="AB376" s="57"/>
      <c r="AC376" s="57"/>
      <c r="AD376" s="57">
        <v>1</v>
      </c>
      <c r="AE376" s="57"/>
      <c r="AF376" s="57"/>
      <c r="AG376" s="57"/>
      <c r="AH376" s="57"/>
      <c r="AI376" s="57"/>
      <c r="AJ376" s="57"/>
      <c r="AK376" s="57"/>
      <c r="AL376" s="57">
        <v>1</v>
      </c>
      <c r="AM376" s="57">
        <v>1</v>
      </c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</row>
    <row r="377" spans="1:54" ht="34.5" x14ac:dyDescent="0.25">
      <c r="A377" s="57" t="s">
        <v>383</v>
      </c>
      <c r="B377" s="57" t="s">
        <v>68</v>
      </c>
      <c r="C377" s="64" t="s">
        <v>334</v>
      </c>
      <c r="D377" s="64" t="s">
        <v>335</v>
      </c>
      <c r="E377" s="57" t="s">
        <v>71</v>
      </c>
      <c r="F377" s="102" t="s">
        <v>4</v>
      </c>
      <c r="G377" s="64" t="s">
        <v>88</v>
      </c>
      <c r="H377" s="22">
        <v>71.900000000000006</v>
      </c>
      <c r="I377" s="22">
        <v>42.5</v>
      </c>
      <c r="J377" s="50"/>
      <c r="K377" s="22">
        <v>3.7</v>
      </c>
      <c r="L377" s="22">
        <v>9</v>
      </c>
      <c r="M377" s="22">
        <v>8.1</v>
      </c>
      <c r="N377" s="22">
        <v>8.6</v>
      </c>
      <c r="O377" s="64" t="s">
        <v>257</v>
      </c>
      <c r="P377" s="64" t="s">
        <v>73</v>
      </c>
      <c r="Q377" s="57" t="s">
        <v>90</v>
      </c>
      <c r="R377" s="63">
        <v>80</v>
      </c>
      <c r="S377" s="140" t="s">
        <v>221</v>
      </c>
      <c r="T377" s="57">
        <v>1</v>
      </c>
      <c r="U377" s="57"/>
      <c r="V377" s="57"/>
      <c r="W377" s="57"/>
      <c r="X377" s="57">
        <v>1</v>
      </c>
      <c r="Y377" s="57"/>
      <c r="Z377" s="57"/>
      <c r="AA377" s="57"/>
      <c r="AB377" s="57"/>
      <c r="AC377" s="57"/>
      <c r="AD377" s="57"/>
      <c r="AE377" s="57"/>
      <c r="AF377" s="57">
        <v>1</v>
      </c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>
        <v>1</v>
      </c>
      <c r="AU377" s="57"/>
      <c r="AV377" s="57"/>
      <c r="AW377" s="57"/>
      <c r="AX377" s="57"/>
      <c r="AY377" s="57"/>
      <c r="AZ377" s="57"/>
      <c r="BA377" s="57"/>
      <c r="BB377" s="57"/>
    </row>
    <row r="378" spans="1:54" ht="23.25" x14ac:dyDescent="0.25">
      <c r="A378" s="57" t="s">
        <v>383</v>
      </c>
      <c r="B378" s="57" t="s">
        <v>68</v>
      </c>
      <c r="C378" s="64" t="s">
        <v>344</v>
      </c>
      <c r="D378" s="64" t="s">
        <v>647</v>
      </c>
      <c r="E378" s="57" t="s">
        <v>71</v>
      </c>
      <c r="F378" s="102" t="s">
        <v>4</v>
      </c>
      <c r="G378" s="64" t="s">
        <v>88</v>
      </c>
      <c r="H378" s="22">
        <v>72.3</v>
      </c>
      <c r="I378" s="22">
        <v>47</v>
      </c>
      <c r="J378" s="50"/>
      <c r="K378" s="22">
        <v>2.1</v>
      </c>
      <c r="L378" s="22">
        <v>7.4</v>
      </c>
      <c r="M378" s="22">
        <v>7.7</v>
      </c>
      <c r="N378" s="22">
        <v>8.1999999999999993</v>
      </c>
      <c r="O378" s="64" t="s">
        <v>282</v>
      </c>
      <c r="P378" s="64" t="s">
        <v>73</v>
      </c>
      <c r="Q378" s="57" t="s">
        <v>90</v>
      </c>
      <c r="R378" s="63">
        <v>53</v>
      </c>
      <c r="S378" s="140" t="s">
        <v>221</v>
      </c>
      <c r="T378" s="57">
        <v>1</v>
      </c>
      <c r="U378" s="57"/>
      <c r="V378" s="57"/>
      <c r="W378" s="57"/>
      <c r="X378" s="57"/>
      <c r="Y378" s="57"/>
      <c r="Z378" s="57">
        <v>1</v>
      </c>
      <c r="AA378" s="57">
        <v>1</v>
      </c>
      <c r="AB378" s="57"/>
      <c r="AC378" s="57"/>
      <c r="AD378" s="57"/>
      <c r="AE378" s="57"/>
      <c r="AF378" s="57">
        <v>1</v>
      </c>
      <c r="AG378" s="57"/>
      <c r="AH378" s="57">
        <v>1</v>
      </c>
      <c r="AI378" s="57"/>
      <c r="AJ378" s="57"/>
      <c r="AK378" s="57">
        <v>1</v>
      </c>
      <c r="AL378" s="57"/>
      <c r="AM378" s="57"/>
      <c r="AN378" s="57"/>
      <c r="AO378" s="57"/>
      <c r="AP378" s="57">
        <v>1</v>
      </c>
      <c r="AQ378" s="57"/>
      <c r="AR378" s="57"/>
      <c r="AS378" s="57">
        <v>1</v>
      </c>
      <c r="AT378" s="57"/>
      <c r="AU378" s="57"/>
      <c r="AV378" s="57">
        <v>1</v>
      </c>
      <c r="AW378" s="57"/>
      <c r="AX378" s="57">
        <v>1</v>
      </c>
      <c r="AY378" s="57"/>
      <c r="AZ378" s="57"/>
      <c r="BA378" s="57"/>
      <c r="BB378" s="57"/>
    </row>
    <row r="379" spans="1:54" ht="23.25" x14ac:dyDescent="0.25">
      <c r="A379" s="57" t="s">
        <v>383</v>
      </c>
      <c r="B379" s="57" t="s">
        <v>68</v>
      </c>
      <c r="C379" s="64" t="s">
        <v>227</v>
      </c>
      <c r="D379" s="64" t="s">
        <v>291</v>
      </c>
      <c r="E379" s="57" t="s">
        <v>71</v>
      </c>
      <c r="F379" s="102" t="s">
        <v>4</v>
      </c>
      <c r="G379" s="64" t="s">
        <v>88</v>
      </c>
      <c r="H379" s="22">
        <v>72.61</v>
      </c>
      <c r="I379" s="22">
        <v>46.02</v>
      </c>
      <c r="J379" s="50"/>
      <c r="K379" s="22">
        <v>2.94</v>
      </c>
      <c r="L379" s="22">
        <v>8.8000000000000007</v>
      </c>
      <c r="M379" s="22">
        <v>8.4600000000000009</v>
      </c>
      <c r="N379" s="22">
        <v>6.4</v>
      </c>
      <c r="O379" s="64" t="s">
        <v>292</v>
      </c>
      <c r="P379" s="64" t="s">
        <v>73</v>
      </c>
      <c r="Q379" s="57" t="s">
        <v>90</v>
      </c>
      <c r="R379" s="63">
        <v>54</v>
      </c>
      <c r="S379" s="140" t="s">
        <v>221</v>
      </c>
      <c r="T379" s="57">
        <v>1</v>
      </c>
      <c r="U379" s="57"/>
      <c r="V379" s="57">
        <v>1</v>
      </c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>
        <v>1</v>
      </c>
      <c r="AU379" s="57">
        <v>1</v>
      </c>
      <c r="AV379" s="57"/>
      <c r="AW379" s="57"/>
      <c r="AX379" s="57"/>
      <c r="AY379" s="57">
        <v>1</v>
      </c>
      <c r="AZ379" s="57"/>
      <c r="BA379" s="57"/>
      <c r="BB379" s="57"/>
    </row>
    <row r="380" spans="1:54" ht="34.5" x14ac:dyDescent="0.25">
      <c r="A380" s="57" t="s">
        <v>383</v>
      </c>
      <c r="B380" s="57" t="s">
        <v>68</v>
      </c>
      <c r="C380" s="64" t="s">
        <v>278</v>
      </c>
      <c r="D380" s="64" t="s">
        <v>279</v>
      </c>
      <c r="E380" s="57" t="s">
        <v>71</v>
      </c>
      <c r="F380" s="102" t="s">
        <v>4</v>
      </c>
      <c r="G380" s="64" t="s">
        <v>88</v>
      </c>
      <c r="H380" s="22">
        <v>73</v>
      </c>
      <c r="I380" s="22">
        <v>47.19</v>
      </c>
      <c r="J380" s="50"/>
      <c r="K380" s="22">
        <v>2.56</v>
      </c>
      <c r="L380" s="22">
        <v>6.98</v>
      </c>
      <c r="M380" s="22">
        <v>7.67</v>
      </c>
      <c r="N380" s="22">
        <v>8.6</v>
      </c>
      <c r="O380" s="64" t="s">
        <v>257</v>
      </c>
      <c r="P380" s="64" t="s">
        <v>73</v>
      </c>
      <c r="Q380" s="57" t="s">
        <v>66</v>
      </c>
      <c r="R380" s="63">
        <v>144</v>
      </c>
      <c r="S380" s="140" t="s">
        <v>221</v>
      </c>
      <c r="T380" s="57">
        <v>1</v>
      </c>
      <c r="U380" s="57"/>
      <c r="V380" s="57"/>
      <c r="W380" s="57">
        <v>1</v>
      </c>
      <c r="X380" s="57"/>
      <c r="Y380" s="57"/>
      <c r="Z380" s="57"/>
      <c r="AA380" s="57"/>
      <c r="AB380" s="57"/>
      <c r="AC380" s="57"/>
      <c r="AD380" s="57"/>
      <c r="AE380" s="57">
        <v>1</v>
      </c>
      <c r="AF380" s="57"/>
      <c r="AG380" s="57"/>
      <c r="AH380" s="57"/>
      <c r="AI380" s="57">
        <v>1</v>
      </c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>
        <v>1</v>
      </c>
      <c r="BA380" s="57"/>
      <c r="BB380" s="57"/>
    </row>
    <row r="381" spans="1:54" ht="23.25" x14ac:dyDescent="0.25">
      <c r="A381" s="57" t="s">
        <v>383</v>
      </c>
      <c r="B381" s="57" t="s">
        <v>68</v>
      </c>
      <c r="C381" s="64" t="s">
        <v>146</v>
      </c>
      <c r="D381" s="64" t="s">
        <v>232</v>
      </c>
      <c r="E381" s="57" t="s">
        <v>71</v>
      </c>
      <c r="F381" s="102" t="s">
        <v>4</v>
      </c>
      <c r="G381" s="64" t="s">
        <v>88</v>
      </c>
      <c r="H381" s="22">
        <v>73.19</v>
      </c>
      <c r="I381" s="22">
        <v>45</v>
      </c>
      <c r="J381" s="50"/>
      <c r="K381" s="22">
        <v>6.24</v>
      </c>
      <c r="L381" s="22">
        <v>7.2</v>
      </c>
      <c r="M381" s="22">
        <v>7.75</v>
      </c>
      <c r="N381" s="22">
        <v>7</v>
      </c>
      <c r="O381" s="64" t="s">
        <v>233</v>
      </c>
      <c r="P381" s="64" t="s">
        <v>73</v>
      </c>
      <c r="Q381" s="57" t="s">
        <v>90</v>
      </c>
      <c r="R381" s="63">
        <v>62</v>
      </c>
      <c r="S381" s="140" t="s">
        <v>221</v>
      </c>
      <c r="T381" s="57">
        <v>1</v>
      </c>
      <c r="U381" s="57"/>
      <c r="V381" s="57"/>
      <c r="W381" s="57"/>
      <c r="X381" s="57"/>
      <c r="Y381" s="57"/>
      <c r="Z381" s="57"/>
      <c r="AA381" s="57"/>
      <c r="AB381" s="57"/>
      <c r="AC381" s="57"/>
      <c r="AD381" s="57">
        <v>1</v>
      </c>
      <c r="AE381" s="57"/>
      <c r="AF381" s="57"/>
      <c r="AG381" s="57"/>
      <c r="AH381" s="57"/>
      <c r="AI381" s="57"/>
      <c r="AJ381" s="57"/>
      <c r="AK381" s="57"/>
      <c r="AL381" s="57">
        <v>1</v>
      </c>
      <c r="AM381" s="57">
        <v>1</v>
      </c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</row>
    <row r="382" spans="1:54" ht="23.25" x14ac:dyDescent="0.25">
      <c r="A382" s="57" t="s">
        <v>383</v>
      </c>
      <c r="B382" s="57" t="s">
        <v>384</v>
      </c>
      <c r="C382" s="64" t="s">
        <v>418</v>
      </c>
      <c r="D382" s="64" t="s">
        <v>247</v>
      </c>
      <c r="E382" s="57" t="s">
        <v>63</v>
      </c>
      <c r="F382" s="102" t="s">
        <v>9</v>
      </c>
      <c r="G382" s="64"/>
      <c r="H382" s="22">
        <v>41.1</v>
      </c>
      <c r="I382" s="22">
        <v>10.4</v>
      </c>
      <c r="J382" s="22">
        <v>9.3000000000000007</v>
      </c>
      <c r="K382" s="22">
        <v>0</v>
      </c>
      <c r="L382" s="22">
        <v>7.2</v>
      </c>
      <c r="M382" s="22">
        <v>7.6</v>
      </c>
      <c r="N382" s="22">
        <v>6.6</v>
      </c>
      <c r="O382" s="64" t="s">
        <v>386</v>
      </c>
      <c r="P382" s="64" t="s">
        <v>419</v>
      </c>
      <c r="Q382" s="81" t="s">
        <v>111</v>
      </c>
      <c r="R382" s="63">
        <v>16</v>
      </c>
      <c r="S382" s="140" t="s">
        <v>226</v>
      </c>
      <c r="T382" s="57">
        <v>1</v>
      </c>
      <c r="U382" s="57"/>
      <c r="V382" s="57">
        <v>1</v>
      </c>
      <c r="W382" s="57">
        <v>1</v>
      </c>
      <c r="X382" s="57"/>
      <c r="Y382" s="57">
        <v>1</v>
      </c>
      <c r="Z382" s="57"/>
      <c r="AA382" s="57">
        <v>1</v>
      </c>
      <c r="AB382" s="57"/>
      <c r="AC382" s="57"/>
      <c r="AD382" s="57">
        <v>1</v>
      </c>
      <c r="AE382" s="57">
        <v>1</v>
      </c>
      <c r="AF382" s="57">
        <v>1</v>
      </c>
      <c r="AG382" s="57">
        <v>1</v>
      </c>
      <c r="AH382" s="57"/>
      <c r="AI382" s="57">
        <v>1</v>
      </c>
      <c r="AJ382" s="57"/>
      <c r="AK382" s="57"/>
      <c r="AL382" s="57">
        <v>1</v>
      </c>
      <c r="AM382" s="57">
        <v>1</v>
      </c>
      <c r="AN382" s="57">
        <v>1</v>
      </c>
      <c r="AO382" s="57"/>
      <c r="AP382" s="57"/>
      <c r="AQ382" s="57">
        <v>1</v>
      </c>
      <c r="AR382" s="57"/>
      <c r="AS382" s="57"/>
      <c r="AT382" s="57">
        <v>1</v>
      </c>
      <c r="AU382" s="57"/>
      <c r="AV382" s="57"/>
      <c r="AW382" s="57">
        <v>1</v>
      </c>
      <c r="AX382" s="57"/>
      <c r="AY382" s="57">
        <v>1</v>
      </c>
      <c r="AZ382" s="57"/>
      <c r="BA382" s="57"/>
      <c r="BB382" s="57"/>
    </row>
    <row r="383" spans="1:54" ht="23.25" x14ac:dyDescent="0.25">
      <c r="A383" s="57" t="s">
        <v>383</v>
      </c>
      <c r="B383" s="57" t="s">
        <v>384</v>
      </c>
      <c r="C383" s="64" t="s">
        <v>649</v>
      </c>
      <c r="D383" s="64" t="s">
        <v>247</v>
      </c>
      <c r="E383" s="57" t="s">
        <v>63</v>
      </c>
      <c r="F383" s="102" t="s">
        <v>9</v>
      </c>
      <c r="G383" s="64"/>
      <c r="H383" s="22">
        <v>43.3</v>
      </c>
      <c r="I383" s="22">
        <v>14.3</v>
      </c>
      <c r="J383" s="22">
        <v>7.3</v>
      </c>
      <c r="K383" s="22">
        <v>0</v>
      </c>
      <c r="L383" s="22">
        <v>5.9</v>
      </c>
      <c r="M383" s="22">
        <v>8.6</v>
      </c>
      <c r="N383" s="22">
        <v>7.2</v>
      </c>
      <c r="O383" s="64" t="s">
        <v>386</v>
      </c>
      <c r="P383" s="64" t="s">
        <v>73</v>
      </c>
      <c r="Q383" s="81" t="s">
        <v>111</v>
      </c>
      <c r="R383" s="63">
        <v>47</v>
      </c>
      <c r="S383" s="140" t="s">
        <v>226</v>
      </c>
      <c r="T383" s="57">
        <v>1</v>
      </c>
      <c r="U383" s="57"/>
      <c r="V383" s="57">
        <v>1</v>
      </c>
      <c r="W383" s="57">
        <v>1</v>
      </c>
      <c r="X383" s="57"/>
      <c r="Y383" s="57">
        <v>1</v>
      </c>
      <c r="Z383" s="57"/>
      <c r="AA383" s="57">
        <v>1</v>
      </c>
      <c r="AB383" s="57"/>
      <c r="AC383" s="57"/>
      <c r="AD383" s="57">
        <v>1</v>
      </c>
      <c r="AE383" s="57">
        <v>1</v>
      </c>
      <c r="AF383" s="57">
        <v>1</v>
      </c>
      <c r="AG383" s="57">
        <v>1</v>
      </c>
      <c r="AH383" s="57"/>
      <c r="AI383" s="57">
        <v>1</v>
      </c>
      <c r="AJ383" s="57"/>
      <c r="AK383" s="57"/>
      <c r="AL383" s="57">
        <v>1</v>
      </c>
      <c r="AM383" s="57">
        <v>1</v>
      </c>
      <c r="AN383" s="57">
        <v>1</v>
      </c>
      <c r="AO383" s="57"/>
      <c r="AP383" s="57"/>
      <c r="AQ383" s="57">
        <v>1</v>
      </c>
      <c r="AR383" s="57"/>
      <c r="AS383" s="57"/>
      <c r="AT383" s="57">
        <v>1</v>
      </c>
      <c r="AU383" s="57"/>
      <c r="AV383" s="57"/>
      <c r="AW383" s="57">
        <v>1</v>
      </c>
      <c r="AX383" s="57"/>
      <c r="AY383" s="57">
        <v>1</v>
      </c>
      <c r="AZ383" s="57"/>
      <c r="BA383" s="57"/>
      <c r="BB383" s="57"/>
    </row>
    <row r="384" spans="1:54" ht="68.25" x14ac:dyDescent="0.25">
      <c r="A384" s="57" t="s">
        <v>383</v>
      </c>
      <c r="B384" s="57" t="s">
        <v>387</v>
      </c>
      <c r="C384" s="64" t="s">
        <v>420</v>
      </c>
      <c r="D384" s="64" t="s">
        <v>245</v>
      </c>
      <c r="E384" s="57" t="s">
        <v>63</v>
      </c>
      <c r="F384" s="102" t="s">
        <v>9</v>
      </c>
      <c r="G384" s="64" t="s">
        <v>421</v>
      </c>
      <c r="H384" s="22">
        <v>45.2</v>
      </c>
      <c r="I384" s="22">
        <v>15.6</v>
      </c>
      <c r="J384" s="22">
        <v>7</v>
      </c>
      <c r="K384" s="22">
        <v>0</v>
      </c>
      <c r="L384" s="22">
        <v>7</v>
      </c>
      <c r="M384" s="22">
        <v>7.8</v>
      </c>
      <c r="N384" s="22">
        <v>7.8</v>
      </c>
      <c r="O384" s="64" t="s">
        <v>408</v>
      </c>
      <c r="P384" s="64" t="s">
        <v>101</v>
      </c>
      <c r="Q384" s="57" t="s">
        <v>150</v>
      </c>
      <c r="R384" s="63">
        <v>284</v>
      </c>
      <c r="S384" s="140" t="s">
        <v>181</v>
      </c>
      <c r="T384" s="57">
        <v>1</v>
      </c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>
        <v>1</v>
      </c>
      <c r="AV384" s="57"/>
      <c r="AW384" s="57"/>
      <c r="AX384" s="57"/>
      <c r="AY384" s="57"/>
      <c r="AZ384" s="57"/>
      <c r="BA384" s="57"/>
      <c r="BB384" s="57"/>
    </row>
    <row r="385" spans="1:54" ht="23.25" x14ac:dyDescent="0.25">
      <c r="A385" s="57" t="s">
        <v>383</v>
      </c>
      <c r="B385" s="57" t="s">
        <v>68</v>
      </c>
      <c r="C385" s="64" t="s">
        <v>301</v>
      </c>
      <c r="D385" s="64" t="s">
        <v>302</v>
      </c>
      <c r="E385" s="57" t="s">
        <v>71</v>
      </c>
      <c r="F385" s="102" t="s">
        <v>9</v>
      </c>
      <c r="G385" s="64" t="s">
        <v>88</v>
      </c>
      <c r="H385" s="22">
        <v>45.3</v>
      </c>
      <c r="I385" s="22">
        <v>24.7</v>
      </c>
      <c r="J385" s="50"/>
      <c r="K385" s="22">
        <v>1.2</v>
      </c>
      <c r="L385" s="22">
        <v>5.4</v>
      </c>
      <c r="M385" s="22">
        <v>7.6</v>
      </c>
      <c r="N385" s="22">
        <v>6.4</v>
      </c>
      <c r="O385" s="64" t="s">
        <v>244</v>
      </c>
      <c r="P385" s="64" t="s">
        <v>73</v>
      </c>
      <c r="Q385" s="57" t="s">
        <v>90</v>
      </c>
      <c r="R385" s="63">
        <v>64</v>
      </c>
      <c r="S385" s="140" t="s">
        <v>221</v>
      </c>
      <c r="T385" s="57">
        <v>1</v>
      </c>
      <c r="U385" s="57"/>
      <c r="V385" s="57"/>
      <c r="W385" s="57"/>
      <c r="X385" s="57"/>
      <c r="Y385" s="57"/>
      <c r="Z385" s="57"/>
      <c r="AA385" s="57">
        <v>1</v>
      </c>
      <c r="AB385" s="57"/>
      <c r="AC385" s="57"/>
      <c r="AD385" s="57"/>
      <c r="AE385" s="57"/>
      <c r="AF385" s="57"/>
      <c r="AG385" s="57"/>
      <c r="AH385" s="57">
        <v>1</v>
      </c>
      <c r="AI385" s="57"/>
      <c r="AJ385" s="57"/>
      <c r="AK385" s="57"/>
      <c r="AL385" s="57"/>
      <c r="AM385" s="57"/>
      <c r="AN385" s="57"/>
      <c r="AO385" s="57">
        <v>1</v>
      </c>
      <c r="AP385" s="57"/>
      <c r="AQ385" s="57"/>
      <c r="AR385" s="57"/>
      <c r="AS385" s="57"/>
      <c r="AT385" s="57"/>
      <c r="AU385" s="57"/>
      <c r="AV385" s="57"/>
      <c r="AW385" s="57">
        <v>1</v>
      </c>
      <c r="AX385" s="57"/>
      <c r="AY385" s="57"/>
      <c r="AZ385" s="57"/>
      <c r="BA385" s="57"/>
      <c r="BB385" s="57">
        <v>1</v>
      </c>
    </row>
    <row r="386" spans="1:54" ht="23.25" x14ac:dyDescent="0.25">
      <c r="A386" s="57" t="s">
        <v>383</v>
      </c>
      <c r="B386" s="57" t="s">
        <v>384</v>
      </c>
      <c r="C386" s="64" t="s">
        <v>237</v>
      </c>
      <c r="D386" s="64" t="s">
        <v>238</v>
      </c>
      <c r="E386" s="57" t="s">
        <v>71</v>
      </c>
      <c r="F386" s="102" t="s">
        <v>9</v>
      </c>
      <c r="G386" s="64" t="s">
        <v>78</v>
      </c>
      <c r="H386" s="22">
        <v>45.6</v>
      </c>
      <c r="I386" s="22">
        <v>27</v>
      </c>
      <c r="J386" s="22">
        <v>5.5</v>
      </c>
      <c r="K386" s="22">
        <v>0</v>
      </c>
      <c r="L386" s="22">
        <v>6.3</v>
      </c>
      <c r="M386" s="22">
        <v>0</v>
      </c>
      <c r="N386" s="22">
        <v>6.8</v>
      </c>
      <c r="O386" s="64" t="s">
        <v>422</v>
      </c>
      <c r="P386" s="64" t="s">
        <v>101</v>
      </c>
      <c r="Q386" s="57" t="s">
        <v>423</v>
      </c>
      <c r="R386" s="63">
        <v>436</v>
      </c>
      <c r="S386" s="140" t="s">
        <v>226</v>
      </c>
      <c r="T386" s="57">
        <v>1</v>
      </c>
      <c r="U386" s="57"/>
      <c r="V386" s="57"/>
      <c r="W386" s="57">
        <v>1</v>
      </c>
      <c r="X386" s="57"/>
      <c r="Y386" s="57">
        <v>1</v>
      </c>
      <c r="Z386" s="57"/>
      <c r="AA386" s="57">
        <v>1</v>
      </c>
      <c r="AB386" s="57"/>
      <c r="AC386" s="57">
        <v>1</v>
      </c>
      <c r="AD386" s="57">
        <v>1</v>
      </c>
      <c r="AE386" s="57"/>
      <c r="AF386" s="57">
        <v>1</v>
      </c>
      <c r="AG386" s="57">
        <v>1</v>
      </c>
      <c r="AH386" s="57">
        <v>1</v>
      </c>
      <c r="AI386" s="57">
        <v>1</v>
      </c>
      <c r="AJ386" s="57">
        <v>1</v>
      </c>
      <c r="AK386" s="57"/>
      <c r="AL386" s="57">
        <v>1</v>
      </c>
      <c r="AM386" s="57">
        <v>1</v>
      </c>
      <c r="AN386" s="57">
        <v>1</v>
      </c>
      <c r="AO386" s="57">
        <v>1</v>
      </c>
      <c r="AP386" s="57">
        <v>1</v>
      </c>
      <c r="AQ386" s="57"/>
      <c r="AR386" s="57"/>
      <c r="AS386" s="57">
        <v>1</v>
      </c>
      <c r="AT386" s="57">
        <v>1</v>
      </c>
      <c r="AU386" s="57">
        <v>1</v>
      </c>
      <c r="AV386" s="57">
        <v>1</v>
      </c>
      <c r="AW386" s="57"/>
      <c r="AX386" s="57"/>
      <c r="AY386" s="57"/>
      <c r="AZ386" s="57">
        <v>1</v>
      </c>
      <c r="BA386" s="57"/>
      <c r="BB386" s="57"/>
    </row>
    <row r="387" spans="1:54" ht="23.25" x14ac:dyDescent="0.25">
      <c r="A387" s="57" t="s">
        <v>383</v>
      </c>
      <c r="B387" s="57" t="s">
        <v>384</v>
      </c>
      <c r="C387" s="64" t="s">
        <v>349</v>
      </c>
      <c r="D387" s="64" t="s">
        <v>238</v>
      </c>
      <c r="E387" s="57" t="s">
        <v>63</v>
      </c>
      <c r="F387" s="102" t="s">
        <v>9</v>
      </c>
      <c r="G387" s="64" t="s">
        <v>398</v>
      </c>
      <c r="H387" s="22">
        <v>45.7</v>
      </c>
      <c r="I387" s="22">
        <v>27.1</v>
      </c>
      <c r="J387" s="22">
        <v>6.1</v>
      </c>
      <c r="K387" s="22">
        <v>0</v>
      </c>
      <c r="L387" s="22">
        <v>6.5</v>
      </c>
      <c r="M387" s="22">
        <v>0</v>
      </c>
      <c r="N387" s="22">
        <v>6</v>
      </c>
      <c r="O387" s="64" t="s">
        <v>422</v>
      </c>
      <c r="P387" s="64" t="s">
        <v>73</v>
      </c>
      <c r="Q387" s="57" t="s">
        <v>66</v>
      </c>
      <c r="R387" s="63">
        <v>148</v>
      </c>
      <c r="S387" s="140" t="s">
        <v>226</v>
      </c>
      <c r="T387" s="57">
        <v>1</v>
      </c>
      <c r="U387" s="57"/>
      <c r="V387" s="57"/>
      <c r="W387" s="57">
        <v>1</v>
      </c>
      <c r="X387" s="57"/>
      <c r="Y387" s="57">
        <v>1</v>
      </c>
      <c r="Z387" s="57"/>
      <c r="AA387" s="57">
        <v>1</v>
      </c>
      <c r="AB387" s="57"/>
      <c r="AC387" s="57">
        <v>1</v>
      </c>
      <c r="AD387" s="57">
        <v>1</v>
      </c>
      <c r="AE387" s="57"/>
      <c r="AF387" s="57">
        <v>1</v>
      </c>
      <c r="AG387" s="57">
        <v>1</v>
      </c>
      <c r="AH387" s="57">
        <v>1</v>
      </c>
      <c r="AI387" s="57">
        <v>1</v>
      </c>
      <c r="AJ387" s="57">
        <v>1</v>
      </c>
      <c r="AK387" s="57"/>
      <c r="AL387" s="57">
        <v>1</v>
      </c>
      <c r="AM387" s="57">
        <v>1</v>
      </c>
      <c r="AN387" s="57">
        <v>1</v>
      </c>
      <c r="AO387" s="57">
        <v>1</v>
      </c>
      <c r="AP387" s="57">
        <v>1</v>
      </c>
      <c r="AQ387" s="57"/>
      <c r="AR387" s="57"/>
      <c r="AS387" s="57">
        <v>1</v>
      </c>
      <c r="AT387" s="57">
        <v>1</v>
      </c>
      <c r="AU387" s="57">
        <v>1</v>
      </c>
      <c r="AV387" s="57">
        <v>1</v>
      </c>
      <c r="AW387" s="57"/>
      <c r="AX387" s="57"/>
      <c r="AY387" s="57"/>
      <c r="AZ387" s="57">
        <v>1</v>
      </c>
      <c r="BA387" s="57"/>
      <c r="BB387" s="57"/>
    </row>
    <row r="388" spans="1:54" ht="23.25" x14ac:dyDescent="0.25">
      <c r="A388" s="57" t="s">
        <v>383</v>
      </c>
      <c r="B388" s="57" t="s">
        <v>68</v>
      </c>
      <c r="C388" s="64" t="s">
        <v>266</v>
      </c>
      <c r="D388" s="64" t="s">
        <v>316</v>
      </c>
      <c r="E388" s="57" t="s">
        <v>71</v>
      </c>
      <c r="F388" s="102" t="s">
        <v>9</v>
      </c>
      <c r="G388" s="64" t="s">
        <v>88</v>
      </c>
      <c r="H388" s="22">
        <v>47</v>
      </c>
      <c r="I388" s="22">
        <v>22.2</v>
      </c>
      <c r="J388" s="50"/>
      <c r="K388" s="22">
        <v>2.6</v>
      </c>
      <c r="L388" s="22">
        <v>6.1</v>
      </c>
      <c r="M388" s="22">
        <v>8.1</v>
      </c>
      <c r="N388" s="22">
        <v>8</v>
      </c>
      <c r="O388" s="64" t="s">
        <v>292</v>
      </c>
      <c r="P388" s="64" t="s">
        <v>73</v>
      </c>
      <c r="Q388" s="57" t="s">
        <v>90</v>
      </c>
      <c r="R388" s="63">
        <v>54</v>
      </c>
      <c r="S388" s="140" t="s">
        <v>221</v>
      </c>
      <c r="T388" s="57">
        <v>1</v>
      </c>
      <c r="U388" s="57"/>
      <c r="V388" s="57"/>
      <c r="W388" s="57"/>
      <c r="X388" s="57">
        <v>1</v>
      </c>
      <c r="Y388" s="57"/>
      <c r="Z388" s="57">
        <v>1</v>
      </c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</row>
    <row r="389" spans="1:54" ht="23.25" x14ac:dyDescent="0.25">
      <c r="A389" s="57" t="s">
        <v>383</v>
      </c>
      <c r="B389" s="57" t="s">
        <v>68</v>
      </c>
      <c r="C389" s="104" t="s">
        <v>283</v>
      </c>
      <c r="D389" s="104" t="s">
        <v>424</v>
      </c>
      <c r="E389" s="57" t="s">
        <v>71</v>
      </c>
      <c r="F389" s="79" t="s">
        <v>9</v>
      </c>
      <c r="G389" s="104" t="s">
        <v>88</v>
      </c>
      <c r="H389" s="29">
        <v>47.7</v>
      </c>
      <c r="I389" s="54">
        <v>23.8</v>
      </c>
      <c r="J389" s="55"/>
      <c r="K389" s="54">
        <v>0.3</v>
      </c>
      <c r="L389" s="54">
        <v>7.2</v>
      </c>
      <c r="M389" s="54">
        <v>8.4</v>
      </c>
      <c r="N389" s="54">
        <v>8</v>
      </c>
      <c r="O389" s="64" t="s">
        <v>285</v>
      </c>
      <c r="P389" s="64" t="s">
        <v>73</v>
      </c>
      <c r="Q389" s="57" t="s">
        <v>90</v>
      </c>
      <c r="R389" s="63">
        <v>84</v>
      </c>
      <c r="S389" s="140" t="s">
        <v>221</v>
      </c>
      <c r="T389" s="57">
        <v>1</v>
      </c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>
        <v>1</v>
      </c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>
        <v>1</v>
      </c>
      <c r="BB389" s="57">
        <v>1</v>
      </c>
    </row>
    <row r="390" spans="1:54" ht="23.25" x14ac:dyDescent="0.25">
      <c r="A390" s="57" t="s">
        <v>383</v>
      </c>
      <c r="B390" s="57" t="s">
        <v>384</v>
      </c>
      <c r="C390" s="64" t="s">
        <v>425</v>
      </c>
      <c r="D390" s="64" t="s">
        <v>247</v>
      </c>
      <c r="E390" s="57" t="s">
        <v>71</v>
      </c>
      <c r="F390" s="79" t="s">
        <v>9</v>
      </c>
      <c r="G390" s="104"/>
      <c r="H390" s="22">
        <v>50.2</v>
      </c>
      <c r="I390" s="22">
        <v>18.100000000000001</v>
      </c>
      <c r="J390" s="22">
        <v>8.1999999999999993</v>
      </c>
      <c r="K390" s="22">
        <v>0</v>
      </c>
      <c r="L390" s="22">
        <v>7.4</v>
      </c>
      <c r="M390" s="22">
        <v>7.9</v>
      </c>
      <c r="N390" s="22">
        <v>8.6</v>
      </c>
      <c r="O390" s="64" t="s">
        <v>386</v>
      </c>
      <c r="P390" s="64" t="s">
        <v>101</v>
      </c>
      <c r="Q390" s="57" t="s">
        <v>108</v>
      </c>
      <c r="R390" s="63">
        <v>523</v>
      </c>
      <c r="S390" s="140" t="s">
        <v>226</v>
      </c>
      <c r="T390" s="57">
        <v>1</v>
      </c>
      <c r="U390" s="57"/>
      <c r="V390" s="57">
        <v>1</v>
      </c>
      <c r="W390" s="57">
        <v>1</v>
      </c>
      <c r="X390" s="57"/>
      <c r="Y390" s="57">
        <v>1</v>
      </c>
      <c r="Z390" s="57"/>
      <c r="AA390" s="57">
        <v>1</v>
      </c>
      <c r="AB390" s="57"/>
      <c r="AC390" s="57"/>
      <c r="AD390" s="57">
        <v>1</v>
      </c>
      <c r="AE390" s="57">
        <v>1</v>
      </c>
      <c r="AF390" s="57">
        <v>1</v>
      </c>
      <c r="AG390" s="57">
        <v>1</v>
      </c>
      <c r="AH390" s="57"/>
      <c r="AI390" s="57">
        <v>1</v>
      </c>
      <c r="AJ390" s="57"/>
      <c r="AK390" s="57"/>
      <c r="AL390" s="57">
        <v>1</v>
      </c>
      <c r="AM390" s="57">
        <v>1</v>
      </c>
      <c r="AN390" s="57">
        <v>1</v>
      </c>
      <c r="AO390" s="57"/>
      <c r="AP390" s="57"/>
      <c r="AQ390" s="57">
        <v>1</v>
      </c>
      <c r="AR390" s="57"/>
      <c r="AS390" s="57"/>
      <c r="AT390" s="57">
        <v>1</v>
      </c>
      <c r="AU390" s="57"/>
      <c r="AV390" s="57"/>
      <c r="AW390" s="57">
        <v>1</v>
      </c>
      <c r="AX390" s="57"/>
      <c r="AY390" s="57">
        <v>1</v>
      </c>
      <c r="AZ390" s="57"/>
      <c r="BA390" s="57"/>
      <c r="BB390" s="57"/>
    </row>
    <row r="391" spans="1:54" ht="23.25" x14ac:dyDescent="0.25">
      <c r="A391" s="57" t="s">
        <v>383</v>
      </c>
      <c r="B391" s="57" t="s">
        <v>384</v>
      </c>
      <c r="C391" s="64" t="s">
        <v>249</v>
      </c>
      <c r="D391" s="64" t="s">
        <v>238</v>
      </c>
      <c r="E391" s="57" t="s">
        <v>63</v>
      </c>
      <c r="F391" s="79" t="s">
        <v>9</v>
      </c>
      <c r="G391" s="104" t="s">
        <v>78</v>
      </c>
      <c r="H391" s="29">
        <v>51.8</v>
      </c>
      <c r="I391" s="56">
        <v>31.1</v>
      </c>
      <c r="J391" s="56">
        <v>5</v>
      </c>
      <c r="K391" s="56">
        <v>0</v>
      </c>
      <c r="L391" s="56">
        <v>7.7</v>
      </c>
      <c r="M391" s="56">
        <v>0</v>
      </c>
      <c r="N391" s="56">
        <v>8</v>
      </c>
      <c r="O391" s="64" t="s">
        <v>422</v>
      </c>
      <c r="P391" s="64" t="s">
        <v>101</v>
      </c>
      <c r="Q391" s="57" t="s">
        <v>102</v>
      </c>
      <c r="R391" s="63">
        <v>177</v>
      </c>
      <c r="S391" s="140" t="s">
        <v>226</v>
      </c>
      <c r="T391" s="57">
        <v>1</v>
      </c>
      <c r="U391" s="57"/>
      <c r="V391" s="57"/>
      <c r="W391" s="57">
        <v>1</v>
      </c>
      <c r="X391" s="57"/>
      <c r="Y391" s="57">
        <v>1</v>
      </c>
      <c r="Z391" s="57"/>
      <c r="AA391" s="57">
        <v>1</v>
      </c>
      <c r="AB391" s="57"/>
      <c r="AC391" s="57">
        <v>1</v>
      </c>
      <c r="AD391" s="57">
        <v>1</v>
      </c>
      <c r="AE391" s="57"/>
      <c r="AF391" s="57">
        <v>1</v>
      </c>
      <c r="AG391" s="57">
        <v>1</v>
      </c>
      <c r="AH391" s="57">
        <v>1</v>
      </c>
      <c r="AI391" s="57">
        <v>1</v>
      </c>
      <c r="AJ391" s="57">
        <v>1</v>
      </c>
      <c r="AK391" s="57"/>
      <c r="AL391" s="57">
        <v>1</v>
      </c>
      <c r="AM391" s="57">
        <v>1</v>
      </c>
      <c r="AN391" s="57">
        <v>1</v>
      </c>
      <c r="AO391" s="57">
        <v>1</v>
      </c>
      <c r="AP391" s="57">
        <v>1</v>
      </c>
      <c r="AQ391" s="57"/>
      <c r="AR391" s="57"/>
      <c r="AS391" s="57">
        <v>1</v>
      </c>
      <c r="AT391" s="57">
        <v>1</v>
      </c>
      <c r="AU391" s="57">
        <v>1</v>
      </c>
      <c r="AV391" s="57">
        <v>1</v>
      </c>
      <c r="AW391" s="57"/>
      <c r="AX391" s="57"/>
      <c r="AY391" s="57"/>
      <c r="AZ391" s="57">
        <v>1</v>
      </c>
      <c r="BA391" s="57"/>
      <c r="BB391" s="57"/>
    </row>
    <row r="392" spans="1:54" ht="34.5" x14ac:dyDescent="0.25">
      <c r="A392" s="57" t="s">
        <v>383</v>
      </c>
      <c r="B392" s="57" t="s">
        <v>68</v>
      </c>
      <c r="C392" s="64" t="s">
        <v>255</v>
      </c>
      <c r="D392" s="64" t="s">
        <v>256</v>
      </c>
      <c r="E392" s="57" t="s">
        <v>71</v>
      </c>
      <c r="F392" s="79" t="s">
        <v>9</v>
      </c>
      <c r="G392" s="104" t="s">
        <v>88</v>
      </c>
      <c r="H392" s="29">
        <v>52.8</v>
      </c>
      <c r="I392" s="29">
        <v>26.5</v>
      </c>
      <c r="J392" s="55"/>
      <c r="K392" s="54">
        <v>1.9</v>
      </c>
      <c r="L392" s="54">
        <v>8.8000000000000007</v>
      </c>
      <c r="M392" s="54">
        <v>7.9</v>
      </c>
      <c r="N392" s="54">
        <v>7.6</v>
      </c>
      <c r="O392" s="64" t="s">
        <v>257</v>
      </c>
      <c r="P392" s="64" t="s">
        <v>73</v>
      </c>
      <c r="Q392" s="57" t="s">
        <v>90</v>
      </c>
      <c r="R392" s="63">
        <v>38</v>
      </c>
      <c r="S392" s="140" t="s">
        <v>221</v>
      </c>
      <c r="T392" s="57">
        <v>1</v>
      </c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>
        <v>1</v>
      </c>
      <c r="AH392" s="57"/>
      <c r="AI392" s="57">
        <v>1</v>
      </c>
      <c r="AJ392" s="57"/>
      <c r="AK392" s="57"/>
      <c r="AL392" s="57"/>
      <c r="AM392" s="57"/>
      <c r="AN392" s="57"/>
      <c r="AO392" s="57"/>
      <c r="AP392" s="57"/>
      <c r="AQ392" s="57">
        <v>1</v>
      </c>
      <c r="AR392" s="57"/>
      <c r="AS392" s="57"/>
      <c r="AT392" s="57"/>
      <c r="AU392" s="57"/>
      <c r="AV392" s="57"/>
      <c r="AW392" s="57">
        <v>1</v>
      </c>
      <c r="AX392" s="57"/>
      <c r="AY392" s="57"/>
      <c r="AZ392" s="57"/>
      <c r="BA392" s="57"/>
      <c r="BB392" s="57"/>
    </row>
    <row r="393" spans="1:54" ht="23.25" x14ac:dyDescent="0.25">
      <c r="A393" s="57" t="s">
        <v>383</v>
      </c>
      <c r="B393" s="57" t="s">
        <v>68</v>
      </c>
      <c r="C393" s="64" t="s">
        <v>381</v>
      </c>
      <c r="D393" s="64" t="s">
        <v>382</v>
      </c>
      <c r="E393" s="57" t="s">
        <v>71</v>
      </c>
      <c r="F393" s="79" t="s">
        <v>9</v>
      </c>
      <c r="G393" s="104" t="s">
        <v>88</v>
      </c>
      <c r="H393" s="29">
        <v>52.9</v>
      </c>
      <c r="I393" s="54">
        <v>26.4</v>
      </c>
      <c r="J393" s="55"/>
      <c r="K393" s="54">
        <v>2.8</v>
      </c>
      <c r="L393" s="54">
        <v>8.4</v>
      </c>
      <c r="M393" s="54">
        <v>8.3000000000000007</v>
      </c>
      <c r="N393" s="54">
        <v>7</v>
      </c>
      <c r="O393" s="64" t="s">
        <v>282</v>
      </c>
      <c r="P393" s="64" t="s">
        <v>73</v>
      </c>
      <c r="Q393" s="57" t="s">
        <v>90</v>
      </c>
      <c r="R393" s="63">
        <v>65</v>
      </c>
      <c r="S393" s="140" t="s">
        <v>221</v>
      </c>
      <c r="T393" s="57">
        <v>1</v>
      </c>
      <c r="U393" s="57"/>
      <c r="V393" s="57">
        <v>1</v>
      </c>
      <c r="W393" s="57"/>
      <c r="X393" s="57"/>
      <c r="Y393" s="57"/>
      <c r="Z393" s="57"/>
      <c r="AA393" s="57"/>
      <c r="AB393" s="57"/>
      <c r="AC393" s="57"/>
      <c r="AD393" s="57"/>
      <c r="AE393" s="57">
        <v>1</v>
      </c>
      <c r="AF393" s="57"/>
      <c r="AG393" s="57"/>
      <c r="AH393" s="57"/>
      <c r="AI393" s="57">
        <v>1</v>
      </c>
      <c r="AJ393" s="57"/>
      <c r="AK393" s="57">
        <v>1</v>
      </c>
      <c r="AL393" s="57"/>
      <c r="AM393" s="57"/>
      <c r="AN393" s="57"/>
      <c r="AO393" s="57"/>
      <c r="AP393" s="57"/>
      <c r="AQ393" s="57"/>
      <c r="AR393" s="57"/>
      <c r="AS393" s="57"/>
      <c r="AT393" s="57"/>
      <c r="AU393" s="57">
        <v>1</v>
      </c>
      <c r="AV393" s="57"/>
      <c r="AW393" s="57"/>
      <c r="AX393" s="57"/>
      <c r="AY393" s="57"/>
      <c r="AZ393" s="57">
        <v>1</v>
      </c>
      <c r="BA393" s="57"/>
      <c r="BB393" s="57"/>
    </row>
    <row r="394" spans="1:54" ht="23.25" x14ac:dyDescent="0.25">
      <c r="A394" s="57" t="s">
        <v>383</v>
      </c>
      <c r="B394" s="57" t="s">
        <v>68</v>
      </c>
      <c r="C394" s="64" t="s">
        <v>298</v>
      </c>
      <c r="D394" s="64" t="s">
        <v>299</v>
      </c>
      <c r="E394" s="57" t="s">
        <v>71</v>
      </c>
      <c r="F394" s="102" t="s">
        <v>9</v>
      </c>
      <c r="G394" s="64" t="s">
        <v>88</v>
      </c>
      <c r="H394" s="22">
        <v>53.5</v>
      </c>
      <c r="I394" s="22">
        <v>29.5</v>
      </c>
      <c r="J394" s="50"/>
      <c r="K394" s="22">
        <v>0.8</v>
      </c>
      <c r="L394" s="22">
        <v>7</v>
      </c>
      <c r="M394" s="22">
        <v>7.9</v>
      </c>
      <c r="N394" s="22">
        <v>8.4</v>
      </c>
      <c r="O394" s="64" t="s">
        <v>244</v>
      </c>
      <c r="P394" s="64" t="s">
        <v>73</v>
      </c>
      <c r="Q394" s="57" t="s">
        <v>90</v>
      </c>
      <c r="R394" s="63">
        <v>85</v>
      </c>
      <c r="S394" s="140" t="s">
        <v>221</v>
      </c>
      <c r="T394" s="57">
        <v>1</v>
      </c>
      <c r="U394" s="57"/>
      <c r="V394" s="57"/>
      <c r="W394" s="57"/>
      <c r="X394" s="57"/>
      <c r="Y394" s="57"/>
      <c r="Z394" s="57"/>
      <c r="AA394" s="57"/>
      <c r="AB394" s="57"/>
      <c r="AC394" s="57">
        <v>1</v>
      </c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>
        <v>1</v>
      </c>
      <c r="AS394" s="57"/>
      <c r="AT394" s="57"/>
      <c r="AU394" s="57">
        <v>1</v>
      </c>
      <c r="AV394" s="57"/>
      <c r="AW394" s="57"/>
      <c r="AX394" s="57"/>
      <c r="AY394" s="57"/>
      <c r="AZ394" s="57"/>
      <c r="BA394" s="57">
        <v>1</v>
      </c>
      <c r="BB394" s="57"/>
    </row>
    <row r="395" spans="1:54" ht="23.25" x14ac:dyDescent="0.25">
      <c r="A395" s="57" t="s">
        <v>383</v>
      </c>
      <c r="B395" s="57" t="s">
        <v>68</v>
      </c>
      <c r="C395" s="64" t="s">
        <v>359</v>
      </c>
      <c r="D395" s="64" t="s">
        <v>360</v>
      </c>
      <c r="E395" s="57" t="s">
        <v>71</v>
      </c>
      <c r="F395" s="102" t="s">
        <v>9</v>
      </c>
      <c r="G395" s="64" t="s">
        <v>88</v>
      </c>
      <c r="H395" s="22">
        <v>53.6</v>
      </c>
      <c r="I395" s="22">
        <v>31.4</v>
      </c>
      <c r="J395" s="50"/>
      <c r="K395" s="22">
        <v>0.5</v>
      </c>
      <c r="L395" s="22">
        <v>7</v>
      </c>
      <c r="M395" s="22">
        <v>7.7</v>
      </c>
      <c r="N395" s="22">
        <v>7</v>
      </c>
      <c r="O395" s="64" t="s">
        <v>244</v>
      </c>
      <c r="P395" s="64" t="s">
        <v>73</v>
      </c>
      <c r="Q395" s="57" t="s">
        <v>90</v>
      </c>
      <c r="R395" s="63">
        <v>100</v>
      </c>
      <c r="S395" s="140" t="s">
        <v>221</v>
      </c>
      <c r="T395" s="57">
        <v>1</v>
      </c>
      <c r="U395" s="57"/>
      <c r="V395" s="57"/>
      <c r="W395" s="57"/>
      <c r="X395" s="57"/>
      <c r="Y395" s="57"/>
      <c r="Z395" s="57"/>
      <c r="AA395" s="57">
        <v>1</v>
      </c>
      <c r="AB395" s="57"/>
      <c r="AC395" s="57"/>
      <c r="AD395" s="57"/>
      <c r="AE395" s="57"/>
      <c r="AF395" s="57"/>
      <c r="AG395" s="57">
        <v>1</v>
      </c>
      <c r="AH395" s="57"/>
      <c r="AI395" s="57">
        <v>1</v>
      </c>
      <c r="AJ395" s="57"/>
      <c r="AK395" s="57"/>
      <c r="AL395" s="57"/>
      <c r="AM395" s="57"/>
      <c r="AN395" s="57">
        <v>1</v>
      </c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</row>
    <row r="396" spans="1:54" ht="23.25" x14ac:dyDescent="0.25">
      <c r="A396" s="57" t="s">
        <v>383</v>
      </c>
      <c r="B396" s="57" t="s">
        <v>387</v>
      </c>
      <c r="C396" s="64" t="s">
        <v>96</v>
      </c>
      <c r="D396" s="64" t="s">
        <v>177</v>
      </c>
      <c r="E396" s="57" t="s">
        <v>63</v>
      </c>
      <c r="F396" s="102" t="s">
        <v>9</v>
      </c>
      <c r="G396" s="64" t="s">
        <v>88</v>
      </c>
      <c r="H396" s="22">
        <v>53.7</v>
      </c>
      <c r="I396" s="22">
        <v>22.5</v>
      </c>
      <c r="J396" s="22">
        <v>9.8000000000000007</v>
      </c>
      <c r="K396" s="22">
        <v>0</v>
      </c>
      <c r="L396" s="22">
        <v>6.5</v>
      </c>
      <c r="M396" s="22">
        <v>7.5</v>
      </c>
      <c r="N396" s="22">
        <v>7.4</v>
      </c>
      <c r="O396" s="64" t="s">
        <v>408</v>
      </c>
      <c r="P396" s="64" t="s">
        <v>73</v>
      </c>
      <c r="Q396" s="57" t="s">
        <v>90</v>
      </c>
      <c r="R396" s="63">
        <v>81</v>
      </c>
      <c r="S396" s="140" t="s">
        <v>181</v>
      </c>
      <c r="T396" s="57">
        <v>1</v>
      </c>
      <c r="U396" s="57"/>
      <c r="V396" s="57"/>
      <c r="W396" s="57"/>
      <c r="X396" s="57"/>
      <c r="Y396" s="57">
        <v>1</v>
      </c>
      <c r="Z396" s="57"/>
      <c r="AA396" s="57"/>
      <c r="AB396" s="57"/>
      <c r="AC396" s="57"/>
      <c r="AD396" s="57">
        <v>1</v>
      </c>
      <c r="AE396" s="57"/>
      <c r="AF396" s="57"/>
      <c r="AG396" s="57"/>
      <c r="AH396" s="57"/>
      <c r="AI396" s="57">
        <v>1</v>
      </c>
      <c r="AJ396" s="57">
        <v>1</v>
      </c>
      <c r="AK396" s="57"/>
      <c r="AL396" s="57">
        <v>1</v>
      </c>
      <c r="AM396" s="57">
        <v>1</v>
      </c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</row>
    <row r="397" spans="1:54" ht="15.75" x14ac:dyDescent="0.25">
      <c r="A397" s="57" t="s">
        <v>383</v>
      </c>
      <c r="B397" s="57" t="s">
        <v>387</v>
      </c>
      <c r="C397" s="64" t="s">
        <v>306</v>
      </c>
      <c r="D397" s="64" t="s">
        <v>259</v>
      </c>
      <c r="E397" s="57" t="s">
        <v>63</v>
      </c>
      <c r="F397" s="102" t="s">
        <v>9</v>
      </c>
      <c r="G397" s="64"/>
      <c r="H397" s="22">
        <v>54.4</v>
      </c>
      <c r="I397" s="22">
        <v>26.7</v>
      </c>
      <c r="J397" s="22">
        <v>9.4</v>
      </c>
      <c r="K397" s="22">
        <v>0.1</v>
      </c>
      <c r="L397" s="22">
        <v>7</v>
      </c>
      <c r="M397" s="22">
        <v>7.6</v>
      </c>
      <c r="N397" s="22">
        <v>3.6</v>
      </c>
      <c r="O397" s="64" t="s">
        <v>295</v>
      </c>
      <c r="P397" s="64" t="s">
        <v>101</v>
      </c>
      <c r="Q397" s="57" t="s">
        <v>95</v>
      </c>
      <c r="R397" s="63">
        <v>239</v>
      </c>
      <c r="S397" s="140" t="s">
        <v>261</v>
      </c>
      <c r="T397" s="57">
        <v>2</v>
      </c>
      <c r="U397" s="57"/>
      <c r="V397" s="57">
        <v>1</v>
      </c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</row>
    <row r="398" spans="1:54" ht="23.25" x14ac:dyDescent="0.25">
      <c r="A398" s="57" t="s">
        <v>383</v>
      </c>
      <c r="B398" s="57" t="s">
        <v>384</v>
      </c>
      <c r="C398" s="64" t="s">
        <v>426</v>
      </c>
      <c r="D398" s="64" t="s">
        <v>247</v>
      </c>
      <c r="E398" s="57" t="s">
        <v>63</v>
      </c>
      <c r="F398" s="102" t="s">
        <v>9</v>
      </c>
      <c r="G398" s="64"/>
      <c r="H398" s="22">
        <v>55</v>
      </c>
      <c r="I398" s="22">
        <v>28.5</v>
      </c>
      <c r="J398" s="22">
        <v>2.6</v>
      </c>
      <c r="K398" s="22">
        <v>0</v>
      </c>
      <c r="L398" s="22">
        <v>6.8</v>
      </c>
      <c r="M398" s="22">
        <v>7.1</v>
      </c>
      <c r="N398" s="22">
        <v>10</v>
      </c>
      <c r="O398" s="64" t="s">
        <v>386</v>
      </c>
      <c r="P398" s="64" t="s">
        <v>73</v>
      </c>
      <c r="Q398" s="57" t="s">
        <v>90</v>
      </c>
      <c r="R398" s="63">
        <v>78</v>
      </c>
      <c r="S398" s="140" t="s">
        <v>226</v>
      </c>
      <c r="T398" s="57">
        <v>1</v>
      </c>
      <c r="U398" s="57"/>
      <c r="V398" s="57">
        <v>1</v>
      </c>
      <c r="W398" s="57">
        <v>1</v>
      </c>
      <c r="X398" s="57"/>
      <c r="Y398" s="57">
        <v>1</v>
      </c>
      <c r="Z398" s="57"/>
      <c r="AA398" s="57">
        <v>1</v>
      </c>
      <c r="AB398" s="57"/>
      <c r="AC398" s="57"/>
      <c r="AD398" s="57">
        <v>1</v>
      </c>
      <c r="AE398" s="57">
        <v>1</v>
      </c>
      <c r="AF398" s="57">
        <v>1</v>
      </c>
      <c r="AG398" s="57">
        <v>1</v>
      </c>
      <c r="AH398" s="57"/>
      <c r="AI398" s="57">
        <v>1</v>
      </c>
      <c r="AJ398" s="57"/>
      <c r="AK398" s="57"/>
      <c r="AL398" s="57">
        <v>1</v>
      </c>
      <c r="AM398" s="57">
        <v>1</v>
      </c>
      <c r="AN398" s="57">
        <v>1</v>
      </c>
      <c r="AO398" s="57"/>
      <c r="AP398" s="57"/>
      <c r="AQ398" s="57">
        <v>1</v>
      </c>
      <c r="AR398" s="57"/>
      <c r="AS398" s="57"/>
      <c r="AT398" s="57">
        <v>1</v>
      </c>
      <c r="AU398" s="57"/>
      <c r="AV398" s="57"/>
      <c r="AW398" s="57">
        <v>1</v>
      </c>
      <c r="AX398" s="57"/>
      <c r="AY398" s="57">
        <v>1</v>
      </c>
      <c r="AZ398" s="57"/>
      <c r="BA398" s="57"/>
      <c r="BB398" s="57"/>
    </row>
    <row r="399" spans="1:54" ht="23.25" x14ac:dyDescent="0.25">
      <c r="A399" s="57" t="s">
        <v>383</v>
      </c>
      <c r="B399" s="57" t="s">
        <v>387</v>
      </c>
      <c r="C399" s="64" t="s">
        <v>182</v>
      </c>
      <c r="D399" s="64" t="s">
        <v>177</v>
      </c>
      <c r="E399" s="57" t="s">
        <v>63</v>
      </c>
      <c r="F399" s="102" t="s">
        <v>9</v>
      </c>
      <c r="G399" s="64" t="s">
        <v>88</v>
      </c>
      <c r="H399" s="22">
        <v>57.2</v>
      </c>
      <c r="I399" s="22">
        <v>20.2</v>
      </c>
      <c r="J399" s="22">
        <v>11.8</v>
      </c>
      <c r="K399" s="22">
        <v>0</v>
      </c>
      <c r="L399" s="22">
        <v>8.6</v>
      </c>
      <c r="M399" s="22">
        <v>8.1999999999999993</v>
      </c>
      <c r="N399" s="22">
        <v>8.4</v>
      </c>
      <c r="O399" s="64" t="s">
        <v>408</v>
      </c>
      <c r="P399" s="64" t="s">
        <v>73</v>
      </c>
      <c r="Q399" s="57" t="s">
        <v>150</v>
      </c>
      <c r="R399" s="63">
        <v>251</v>
      </c>
      <c r="S399" s="140" t="s">
        <v>181</v>
      </c>
      <c r="T399" s="57">
        <v>1</v>
      </c>
      <c r="U399" s="57"/>
      <c r="V399" s="57"/>
      <c r="W399" s="57"/>
      <c r="X399" s="57"/>
      <c r="Y399" s="57">
        <v>1</v>
      </c>
      <c r="Z399" s="57"/>
      <c r="AA399" s="57"/>
      <c r="AB399" s="57"/>
      <c r="AC399" s="57"/>
      <c r="AD399" s="57">
        <v>1</v>
      </c>
      <c r="AE399" s="57"/>
      <c r="AF399" s="57"/>
      <c r="AG399" s="57"/>
      <c r="AH399" s="57"/>
      <c r="AI399" s="57">
        <v>1</v>
      </c>
      <c r="AJ399" s="57">
        <v>1</v>
      </c>
      <c r="AK399" s="57"/>
      <c r="AL399" s="57">
        <v>1</v>
      </c>
      <c r="AM399" s="57">
        <v>1</v>
      </c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</row>
    <row r="400" spans="1:54" ht="23.25" x14ac:dyDescent="0.25">
      <c r="A400" s="57" t="s">
        <v>383</v>
      </c>
      <c r="B400" s="57" t="s">
        <v>387</v>
      </c>
      <c r="C400" s="64" t="s">
        <v>427</v>
      </c>
      <c r="D400" s="64" t="s">
        <v>177</v>
      </c>
      <c r="E400" s="57" t="s">
        <v>71</v>
      </c>
      <c r="F400" s="102" t="s">
        <v>9</v>
      </c>
      <c r="G400" s="64" t="s">
        <v>88</v>
      </c>
      <c r="H400" s="22">
        <v>57.9</v>
      </c>
      <c r="I400" s="22">
        <v>24.6</v>
      </c>
      <c r="J400" s="22">
        <v>11.1</v>
      </c>
      <c r="K400" s="22">
        <v>0</v>
      </c>
      <c r="L400" s="22">
        <v>7</v>
      </c>
      <c r="M400" s="22">
        <v>8.1999999999999993</v>
      </c>
      <c r="N400" s="22">
        <v>7</v>
      </c>
      <c r="O400" s="64" t="s">
        <v>408</v>
      </c>
      <c r="P400" s="64" t="s">
        <v>73</v>
      </c>
      <c r="Q400" s="57" t="s">
        <v>362</v>
      </c>
      <c r="R400" s="63">
        <v>556</v>
      </c>
      <c r="S400" s="140" t="s">
        <v>181</v>
      </c>
      <c r="T400" s="57">
        <v>1</v>
      </c>
      <c r="U400" s="57"/>
      <c r="V400" s="57"/>
      <c r="W400" s="57"/>
      <c r="X400" s="57"/>
      <c r="Y400" s="57">
        <v>1</v>
      </c>
      <c r="Z400" s="57"/>
      <c r="AA400" s="57"/>
      <c r="AB400" s="57"/>
      <c r="AC400" s="57"/>
      <c r="AD400" s="57">
        <v>1</v>
      </c>
      <c r="AE400" s="57"/>
      <c r="AF400" s="57"/>
      <c r="AG400" s="57"/>
      <c r="AH400" s="57"/>
      <c r="AI400" s="57">
        <v>1</v>
      </c>
      <c r="AJ400" s="57">
        <v>1</v>
      </c>
      <c r="AK400" s="57"/>
      <c r="AL400" s="57">
        <v>1</v>
      </c>
      <c r="AM400" s="57">
        <v>1</v>
      </c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</row>
    <row r="401" spans="1:54" ht="23.25" x14ac:dyDescent="0.25">
      <c r="A401" s="57" t="s">
        <v>383</v>
      </c>
      <c r="B401" s="57" t="s">
        <v>384</v>
      </c>
      <c r="C401" s="64" t="s">
        <v>308</v>
      </c>
      <c r="D401" s="64" t="s">
        <v>247</v>
      </c>
      <c r="E401" s="57" t="s">
        <v>63</v>
      </c>
      <c r="F401" s="102" t="s">
        <v>9</v>
      </c>
      <c r="G401" s="64"/>
      <c r="H401" s="22">
        <v>58.3</v>
      </c>
      <c r="I401" s="22">
        <v>27.2</v>
      </c>
      <c r="J401" s="22">
        <v>7.2</v>
      </c>
      <c r="K401" s="22">
        <v>0</v>
      </c>
      <c r="L401" s="22">
        <v>7.2</v>
      </c>
      <c r="M401" s="22">
        <v>7.9</v>
      </c>
      <c r="N401" s="22">
        <v>8.8000000000000007</v>
      </c>
      <c r="O401" s="64" t="s">
        <v>386</v>
      </c>
      <c r="P401" s="64" t="s">
        <v>101</v>
      </c>
      <c r="Q401" s="57" t="s">
        <v>66</v>
      </c>
      <c r="R401" s="63">
        <v>128</v>
      </c>
      <c r="S401" s="140" t="s">
        <v>226</v>
      </c>
      <c r="T401" s="57">
        <v>1</v>
      </c>
      <c r="U401" s="57"/>
      <c r="V401" s="57">
        <v>1</v>
      </c>
      <c r="W401" s="57">
        <v>1</v>
      </c>
      <c r="X401" s="57"/>
      <c r="Y401" s="57">
        <v>1</v>
      </c>
      <c r="Z401" s="57"/>
      <c r="AA401" s="57">
        <v>1</v>
      </c>
      <c r="AB401" s="57"/>
      <c r="AC401" s="57"/>
      <c r="AD401" s="57">
        <v>1</v>
      </c>
      <c r="AE401" s="57">
        <v>1</v>
      </c>
      <c r="AF401" s="57">
        <v>1</v>
      </c>
      <c r="AG401" s="57">
        <v>1</v>
      </c>
      <c r="AH401" s="57"/>
      <c r="AI401" s="57">
        <v>1</v>
      </c>
      <c r="AJ401" s="57"/>
      <c r="AK401" s="57"/>
      <c r="AL401" s="57">
        <v>1</v>
      </c>
      <c r="AM401" s="57">
        <v>1</v>
      </c>
      <c r="AN401" s="57">
        <v>1</v>
      </c>
      <c r="AO401" s="57"/>
      <c r="AP401" s="57"/>
      <c r="AQ401" s="57">
        <v>1</v>
      </c>
      <c r="AR401" s="57"/>
      <c r="AS401" s="57"/>
      <c r="AT401" s="57">
        <v>1</v>
      </c>
      <c r="AU401" s="57"/>
      <c r="AV401" s="57"/>
      <c r="AW401" s="57">
        <v>1</v>
      </c>
      <c r="AX401" s="57"/>
      <c r="AY401" s="57">
        <v>1</v>
      </c>
      <c r="AZ401" s="57"/>
      <c r="BA401" s="57"/>
      <c r="BB401" s="57"/>
    </row>
    <row r="402" spans="1:54" ht="23.25" x14ac:dyDescent="0.25">
      <c r="A402" s="57" t="s">
        <v>383</v>
      </c>
      <c r="B402" s="57" t="s">
        <v>387</v>
      </c>
      <c r="C402" s="64" t="s">
        <v>428</v>
      </c>
      <c r="D402" s="64" t="s">
        <v>389</v>
      </c>
      <c r="E402" s="57" t="s">
        <v>63</v>
      </c>
      <c r="F402" s="102" t="s">
        <v>9</v>
      </c>
      <c r="G402" s="64"/>
      <c r="H402" s="22">
        <v>59.3</v>
      </c>
      <c r="I402" s="22">
        <v>27.6</v>
      </c>
      <c r="J402" s="22">
        <v>9.1999999999999993</v>
      </c>
      <c r="K402" s="22">
        <v>0</v>
      </c>
      <c r="L402" s="22">
        <v>7</v>
      </c>
      <c r="M402" s="22">
        <v>8.1</v>
      </c>
      <c r="N402" s="22">
        <v>7.4</v>
      </c>
      <c r="O402" s="64" t="s">
        <v>390</v>
      </c>
      <c r="P402" s="64" t="s">
        <v>73</v>
      </c>
      <c r="Q402" s="57" t="s">
        <v>90</v>
      </c>
      <c r="R402" s="63">
        <v>55</v>
      </c>
      <c r="S402" s="140" t="s">
        <v>181</v>
      </c>
      <c r="T402" s="57">
        <v>1</v>
      </c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>
        <v>1</v>
      </c>
      <c r="AF402" s="57"/>
      <c r="AG402" s="57"/>
      <c r="AH402" s="57"/>
      <c r="AI402" s="57">
        <v>1</v>
      </c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>
        <v>1</v>
      </c>
      <c r="BA402" s="57"/>
      <c r="BB402" s="57"/>
    </row>
    <row r="403" spans="1:54" s="12" customFormat="1" ht="22.5" x14ac:dyDescent="0.2">
      <c r="A403" s="57" t="s">
        <v>383</v>
      </c>
      <c r="B403" s="57" t="s">
        <v>384</v>
      </c>
      <c r="C403" s="64" t="s">
        <v>650</v>
      </c>
      <c r="D403" s="64" t="s">
        <v>402</v>
      </c>
      <c r="E403" s="57" t="s">
        <v>63</v>
      </c>
      <c r="F403" s="102" t="s">
        <v>9</v>
      </c>
      <c r="G403" s="64"/>
      <c r="H403" s="22">
        <v>62</v>
      </c>
      <c r="I403" s="22">
        <v>26.6</v>
      </c>
      <c r="J403" s="22">
        <v>10.9</v>
      </c>
      <c r="K403" s="22">
        <v>0</v>
      </c>
      <c r="L403" s="22">
        <v>7.9</v>
      </c>
      <c r="M403" s="22">
        <v>7.8</v>
      </c>
      <c r="N403" s="22">
        <v>8.8000000000000007</v>
      </c>
      <c r="O403" s="64" t="s">
        <v>295</v>
      </c>
      <c r="P403" s="64" t="s">
        <v>101</v>
      </c>
      <c r="Q403" s="57" t="s">
        <v>66</v>
      </c>
      <c r="R403" s="63">
        <v>124</v>
      </c>
      <c r="S403" s="140" t="s">
        <v>320</v>
      </c>
      <c r="T403" s="57">
        <v>2</v>
      </c>
      <c r="U403" s="57"/>
      <c r="V403" s="57"/>
      <c r="W403" s="57"/>
      <c r="X403" s="57"/>
      <c r="Y403" s="57">
        <v>1</v>
      </c>
      <c r="Z403" s="57"/>
      <c r="AA403" s="57"/>
      <c r="AB403" s="57"/>
      <c r="AC403" s="57"/>
      <c r="AD403" s="57">
        <v>1</v>
      </c>
      <c r="AE403" s="57"/>
      <c r="AF403" s="57"/>
      <c r="AG403" s="57"/>
      <c r="AH403" s="57"/>
      <c r="AI403" s="57">
        <v>1</v>
      </c>
      <c r="AJ403" s="57">
        <v>1</v>
      </c>
      <c r="AK403" s="57"/>
      <c r="AL403" s="57">
        <v>1</v>
      </c>
      <c r="AM403" s="57">
        <v>1</v>
      </c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</row>
    <row r="404" spans="1:54" s="12" customFormat="1" ht="56.25" x14ac:dyDescent="0.2">
      <c r="A404" s="57" t="s">
        <v>383</v>
      </c>
      <c r="B404" s="57" t="s">
        <v>387</v>
      </c>
      <c r="C404" s="64" t="s">
        <v>429</v>
      </c>
      <c r="D404" s="64" t="s">
        <v>430</v>
      </c>
      <c r="E404" s="57" t="s">
        <v>71</v>
      </c>
      <c r="F404" s="102" t="s">
        <v>11</v>
      </c>
      <c r="G404" s="64" t="s">
        <v>431</v>
      </c>
      <c r="H404" s="22">
        <v>25.8</v>
      </c>
      <c r="I404" s="22">
        <v>4.8</v>
      </c>
      <c r="J404" s="50"/>
      <c r="K404" s="22">
        <v>0</v>
      </c>
      <c r="L404" s="22">
        <v>8.1</v>
      </c>
      <c r="M404" s="22">
        <v>8.3000000000000007</v>
      </c>
      <c r="N404" s="22">
        <v>4.5999999999999996</v>
      </c>
      <c r="O404" s="64" t="s">
        <v>432</v>
      </c>
      <c r="P404" s="64" t="s">
        <v>101</v>
      </c>
      <c r="Q404" s="57" t="s">
        <v>66</v>
      </c>
      <c r="R404" s="63">
        <v>115</v>
      </c>
      <c r="S404" s="140" t="s">
        <v>433</v>
      </c>
      <c r="T404" s="57">
        <v>1</v>
      </c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>
        <v>1</v>
      </c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</row>
    <row r="405" spans="1:54" s="12" customFormat="1" ht="22.5" x14ac:dyDescent="0.2">
      <c r="A405" s="57" t="s">
        <v>383</v>
      </c>
      <c r="B405" s="57" t="s">
        <v>68</v>
      </c>
      <c r="C405" s="64" t="s">
        <v>189</v>
      </c>
      <c r="D405" s="64" t="s">
        <v>325</v>
      </c>
      <c r="E405" s="57" t="s">
        <v>71</v>
      </c>
      <c r="F405" s="102" t="s">
        <v>11</v>
      </c>
      <c r="G405" s="64" t="s">
        <v>88</v>
      </c>
      <c r="H405" s="22">
        <v>25.9</v>
      </c>
      <c r="I405" s="22">
        <v>10.199999999999999</v>
      </c>
      <c r="J405" s="50"/>
      <c r="K405" s="22">
        <v>1.7</v>
      </c>
      <c r="L405" s="22">
        <v>7</v>
      </c>
      <c r="M405" s="22">
        <v>0</v>
      </c>
      <c r="N405" s="22">
        <v>7</v>
      </c>
      <c r="O405" s="64" t="s">
        <v>233</v>
      </c>
      <c r="P405" s="64" t="s">
        <v>73</v>
      </c>
      <c r="Q405" s="57" t="s">
        <v>90</v>
      </c>
      <c r="R405" s="63">
        <v>31</v>
      </c>
      <c r="S405" s="140" t="s">
        <v>221</v>
      </c>
      <c r="T405" s="57">
        <v>1</v>
      </c>
      <c r="U405" s="57"/>
      <c r="V405" s="57"/>
      <c r="W405" s="57">
        <v>1</v>
      </c>
      <c r="X405" s="57">
        <v>1</v>
      </c>
      <c r="Y405" s="57"/>
      <c r="Z405" s="57">
        <v>1</v>
      </c>
      <c r="AA405" s="57">
        <v>1</v>
      </c>
      <c r="AB405" s="57">
        <v>1</v>
      </c>
      <c r="AC405" s="57">
        <v>1</v>
      </c>
      <c r="AD405" s="57"/>
      <c r="AE405" s="57"/>
      <c r="AF405" s="57">
        <v>1</v>
      </c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>
        <v>1</v>
      </c>
      <c r="AS405" s="57"/>
      <c r="AT405" s="57"/>
      <c r="AU405" s="57"/>
      <c r="AV405" s="57"/>
      <c r="AW405" s="57"/>
      <c r="AX405" s="57"/>
      <c r="AY405" s="57">
        <v>1</v>
      </c>
      <c r="AZ405" s="57"/>
      <c r="BA405" s="57">
        <v>1</v>
      </c>
      <c r="BB405" s="57"/>
    </row>
    <row r="406" spans="1:54" s="12" customFormat="1" ht="56.25" x14ac:dyDescent="0.2">
      <c r="A406" s="57" t="s">
        <v>383</v>
      </c>
      <c r="B406" s="57" t="s">
        <v>387</v>
      </c>
      <c r="C406" s="64" t="s">
        <v>107</v>
      </c>
      <c r="D406" s="64" t="s">
        <v>434</v>
      </c>
      <c r="E406" s="57" t="s">
        <v>63</v>
      </c>
      <c r="F406" s="102" t="s">
        <v>11</v>
      </c>
      <c r="G406" s="64" t="s">
        <v>435</v>
      </c>
      <c r="H406" s="22">
        <v>28.8</v>
      </c>
      <c r="I406" s="22">
        <v>9.1999999999999993</v>
      </c>
      <c r="J406" s="50"/>
      <c r="K406" s="22">
        <v>0</v>
      </c>
      <c r="L406" s="22">
        <v>6.8</v>
      </c>
      <c r="M406" s="22">
        <v>7.8</v>
      </c>
      <c r="N406" s="22">
        <v>5</v>
      </c>
      <c r="O406" s="64" t="s">
        <v>432</v>
      </c>
      <c r="P406" s="64" t="s">
        <v>101</v>
      </c>
      <c r="Q406" s="57" t="s">
        <v>95</v>
      </c>
      <c r="R406" s="63">
        <v>215</v>
      </c>
      <c r="S406" s="140" t="s">
        <v>433</v>
      </c>
      <c r="T406" s="57">
        <v>1</v>
      </c>
      <c r="U406" s="57"/>
      <c r="V406" s="57">
        <v>1</v>
      </c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</row>
    <row r="407" spans="1:54" s="12" customFormat="1" ht="56.25" x14ac:dyDescent="0.2">
      <c r="A407" s="57" t="s">
        <v>383</v>
      </c>
      <c r="B407" s="57" t="s">
        <v>387</v>
      </c>
      <c r="C407" s="64" t="s">
        <v>436</v>
      </c>
      <c r="D407" s="64" t="s">
        <v>434</v>
      </c>
      <c r="E407" s="57" t="s">
        <v>71</v>
      </c>
      <c r="F407" s="102" t="s">
        <v>11</v>
      </c>
      <c r="G407" s="64" t="s">
        <v>435</v>
      </c>
      <c r="H407" s="22">
        <v>29</v>
      </c>
      <c r="I407" s="22">
        <v>9.1999999999999993</v>
      </c>
      <c r="J407" s="50"/>
      <c r="K407" s="22">
        <v>0</v>
      </c>
      <c r="L407" s="22">
        <v>7.2</v>
      </c>
      <c r="M407" s="22">
        <v>7.8</v>
      </c>
      <c r="N407" s="22">
        <v>4.8</v>
      </c>
      <c r="O407" s="64" t="s">
        <v>432</v>
      </c>
      <c r="P407" s="64" t="s">
        <v>101</v>
      </c>
      <c r="Q407" s="57" t="s">
        <v>95</v>
      </c>
      <c r="R407" s="63">
        <v>215</v>
      </c>
      <c r="S407" s="140" t="s">
        <v>433</v>
      </c>
      <c r="T407" s="57">
        <v>1</v>
      </c>
      <c r="U407" s="57"/>
      <c r="V407" s="57">
        <v>1</v>
      </c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</row>
    <row r="408" spans="1:54" s="12" customFormat="1" ht="22.5" x14ac:dyDescent="0.2">
      <c r="A408" s="57" t="s">
        <v>383</v>
      </c>
      <c r="B408" s="57" t="s">
        <v>384</v>
      </c>
      <c r="C408" s="64" t="s">
        <v>437</v>
      </c>
      <c r="D408" s="64" t="s">
        <v>247</v>
      </c>
      <c r="E408" s="57" t="s">
        <v>63</v>
      </c>
      <c r="F408" s="102" t="s">
        <v>11</v>
      </c>
      <c r="G408" s="64"/>
      <c r="H408" s="22">
        <v>32.6</v>
      </c>
      <c r="I408" s="22">
        <v>7.2</v>
      </c>
      <c r="J408" s="22">
        <v>4.5999999999999996</v>
      </c>
      <c r="K408" s="22">
        <v>0</v>
      </c>
      <c r="L408" s="22">
        <v>7.9</v>
      </c>
      <c r="M408" s="22">
        <v>7.7</v>
      </c>
      <c r="N408" s="22">
        <v>5.2</v>
      </c>
      <c r="O408" s="64" t="s">
        <v>386</v>
      </c>
      <c r="P408" s="64" t="s">
        <v>101</v>
      </c>
      <c r="Q408" s="57" t="s">
        <v>90</v>
      </c>
      <c r="R408" s="63">
        <v>86</v>
      </c>
      <c r="S408" s="140" t="s">
        <v>226</v>
      </c>
      <c r="T408" s="57">
        <v>1</v>
      </c>
      <c r="U408" s="57"/>
      <c r="V408" s="57">
        <v>1</v>
      </c>
      <c r="W408" s="57">
        <v>1</v>
      </c>
      <c r="X408" s="57"/>
      <c r="Y408" s="57">
        <v>1</v>
      </c>
      <c r="Z408" s="57"/>
      <c r="AA408" s="57">
        <v>1</v>
      </c>
      <c r="AB408" s="57"/>
      <c r="AC408" s="57"/>
      <c r="AD408" s="57">
        <v>1</v>
      </c>
      <c r="AE408" s="57">
        <v>1</v>
      </c>
      <c r="AF408" s="57">
        <v>1</v>
      </c>
      <c r="AG408" s="57">
        <v>1</v>
      </c>
      <c r="AH408" s="57"/>
      <c r="AI408" s="57">
        <v>1</v>
      </c>
      <c r="AJ408" s="57"/>
      <c r="AK408" s="57"/>
      <c r="AL408" s="57">
        <v>1</v>
      </c>
      <c r="AM408" s="57">
        <v>1</v>
      </c>
      <c r="AN408" s="57">
        <v>1</v>
      </c>
      <c r="AO408" s="57"/>
      <c r="AP408" s="57"/>
      <c r="AQ408" s="57">
        <v>1</v>
      </c>
      <c r="AR408" s="57"/>
      <c r="AS408" s="57"/>
      <c r="AT408" s="57">
        <v>1</v>
      </c>
      <c r="AU408" s="57"/>
      <c r="AV408" s="57"/>
      <c r="AW408" s="57">
        <v>1</v>
      </c>
      <c r="AX408" s="57"/>
      <c r="AY408" s="57">
        <v>1</v>
      </c>
      <c r="AZ408" s="57"/>
      <c r="BA408" s="57"/>
      <c r="BB408" s="57"/>
    </row>
    <row r="409" spans="1:54" s="12" customFormat="1" ht="22.5" x14ac:dyDescent="0.2">
      <c r="A409" s="57" t="s">
        <v>383</v>
      </c>
      <c r="B409" s="57" t="s">
        <v>387</v>
      </c>
      <c r="C409" s="64" t="s">
        <v>306</v>
      </c>
      <c r="D409" s="64" t="s">
        <v>245</v>
      </c>
      <c r="E409" s="57" t="s">
        <v>63</v>
      </c>
      <c r="F409" s="102" t="s">
        <v>11</v>
      </c>
      <c r="G409" s="64"/>
      <c r="H409" s="22">
        <v>33.1</v>
      </c>
      <c r="I409" s="22">
        <v>6.7</v>
      </c>
      <c r="J409" s="22">
        <v>7.8</v>
      </c>
      <c r="K409" s="22">
        <v>0</v>
      </c>
      <c r="L409" s="22">
        <v>7.2</v>
      </c>
      <c r="M409" s="22">
        <v>7.4</v>
      </c>
      <c r="N409" s="22">
        <v>4</v>
      </c>
      <c r="O409" s="64" t="s">
        <v>408</v>
      </c>
      <c r="P409" s="64" t="s">
        <v>101</v>
      </c>
      <c r="Q409" s="57" t="s">
        <v>102</v>
      </c>
      <c r="R409" s="63">
        <v>198</v>
      </c>
      <c r="S409" s="140" t="s">
        <v>181</v>
      </c>
      <c r="T409" s="57">
        <v>1</v>
      </c>
      <c r="U409" s="57"/>
      <c r="V409" s="57">
        <v>1</v>
      </c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</row>
    <row r="410" spans="1:54" s="12" customFormat="1" ht="22.5" x14ac:dyDescent="0.2">
      <c r="A410" s="57" t="s">
        <v>383</v>
      </c>
      <c r="B410" s="57" t="s">
        <v>384</v>
      </c>
      <c r="C410" s="64" t="s">
        <v>286</v>
      </c>
      <c r="D410" s="64" t="s">
        <v>380</v>
      </c>
      <c r="E410" s="57" t="s">
        <v>71</v>
      </c>
      <c r="F410" s="102" t="s">
        <v>11</v>
      </c>
      <c r="G410" s="64"/>
      <c r="H410" s="22">
        <v>34.299999999999997</v>
      </c>
      <c r="I410" s="22">
        <v>8.1999999999999993</v>
      </c>
      <c r="J410" s="22">
        <v>5.3</v>
      </c>
      <c r="K410" s="22">
        <v>0</v>
      </c>
      <c r="L410" s="22">
        <v>5.5</v>
      </c>
      <c r="M410" s="22">
        <v>7.9</v>
      </c>
      <c r="N410" s="22">
        <v>7.4</v>
      </c>
      <c r="O410" s="64" t="s">
        <v>313</v>
      </c>
      <c r="P410" s="64" t="s">
        <v>73</v>
      </c>
      <c r="Q410" s="57" t="s">
        <v>102</v>
      </c>
      <c r="R410" s="63">
        <v>176</v>
      </c>
      <c r="S410" s="140" t="s">
        <v>226</v>
      </c>
      <c r="T410" s="57">
        <v>1</v>
      </c>
      <c r="U410" s="57">
        <v>1</v>
      </c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</row>
    <row r="411" spans="1:54" s="12" customFormat="1" ht="22.5" x14ac:dyDescent="0.2">
      <c r="A411" s="57" t="s">
        <v>383</v>
      </c>
      <c r="B411" s="57" t="s">
        <v>68</v>
      </c>
      <c r="C411" s="64" t="s">
        <v>304</v>
      </c>
      <c r="D411" s="64" t="s">
        <v>305</v>
      </c>
      <c r="E411" s="57" t="s">
        <v>71</v>
      </c>
      <c r="F411" s="102" t="s">
        <v>11</v>
      </c>
      <c r="G411" s="64" t="s">
        <v>88</v>
      </c>
      <c r="H411" s="22">
        <v>35.299999999999997</v>
      </c>
      <c r="I411" s="22">
        <v>14.3</v>
      </c>
      <c r="J411" s="50"/>
      <c r="K411" s="22">
        <v>1.2</v>
      </c>
      <c r="L411" s="22">
        <v>6.1</v>
      </c>
      <c r="M411" s="22">
        <v>8.1</v>
      </c>
      <c r="N411" s="22">
        <v>5.6</v>
      </c>
      <c r="O411" s="64" t="s">
        <v>285</v>
      </c>
      <c r="P411" s="64" t="s">
        <v>73</v>
      </c>
      <c r="Q411" s="57" t="s">
        <v>90</v>
      </c>
      <c r="R411" s="63">
        <v>39</v>
      </c>
      <c r="S411" s="140" t="s">
        <v>221</v>
      </c>
      <c r="T411" s="57">
        <v>1</v>
      </c>
      <c r="U411" s="57"/>
      <c r="V411" s="57"/>
      <c r="W411" s="57"/>
      <c r="X411" s="57"/>
      <c r="Y411" s="57"/>
      <c r="Z411" s="57"/>
      <c r="AA411" s="57"/>
      <c r="AB411" s="57"/>
      <c r="AC411" s="57">
        <v>1</v>
      </c>
      <c r="AD411" s="57"/>
      <c r="AE411" s="57"/>
      <c r="AF411" s="57"/>
      <c r="AG411" s="57">
        <v>1</v>
      </c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>
        <v>1</v>
      </c>
      <c r="AS411" s="57"/>
      <c r="AT411" s="57"/>
      <c r="AU411" s="57"/>
      <c r="AV411" s="57"/>
      <c r="AW411" s="57">
        <v>1</v>
      </c>
      <c r="AX411" s="57"/>
      <c r="AY411" s="57"/>
      <c r="AZ411" s="57">
        <v>1</v>
      </c>
      <c r="BA411" s="57"/>
      <c r="BB411" s="57"/>
    </row>
    <row r="412" spans="1:54" s="12" customFormat="1" ht="22.5" x14ac:dyDescent="0.2">
      <c r="A412" s="57" t="s">
        <v>383</v>
      </c>
      <c r="B412" s="57" t="s">
        <v>384</v>
      </c>
      <c r="C412" s="64" t="s">
        <v>438</v>
      </c>
      <c r="D412" s="64" t="s">
        <v>238</v>
      </c>
      <c r="E412" s="57" t="s">
        <v>63</v>
      </c>
      <c r="F412" s="102" t="s">
        <v>11</v>
      </c>
      <c r="G412" s="64" t="s">
        <v>78</v>
      </c>
      <c r="H412" s="22">
        <v>35.4</v>
      </c>
      <c r="I412" s="22">
        <v>15.2</v>
      </c>
      <c r="J412" s="22">
        <v>7.3</v>
      </c>
      <c r="K412" s="22">
        <v>0</v>
      </c>
      <c r="L412" s="22">
        <v>6.5</v>
      </c>
      <c r="M412" s="22">
        <v>0</v>
      </c>
      <c r="N412" s="22">
        <v>6.4</v>
      </c>
      <c r="O412" s="64" t="s">
        <v>422</v>
      </c>
      <c r="P412" s="64" t="s">
        <v>73</v>
      </c>
      <c r="Q412" s="57" t="s">
        <v>90</v>
      </c>
      <c r="R412" s="63">
        <v>99</v>
      </c>
      <c r="S412" s="140" t="s">
        <v>226</v>
      </c>
      <c r="T412" s="57">
        <v>1</v>
      </c>
      <c r="U412" s="57"/>
      <c r="V412" s="57"/>
      <c r="W412" s="57">
        <v>1</v>
      </c>
      <c r="X412" s="57"/>
      <c r="Y412" s="57">
        <v>1</v>
      </c>
      <c r="Z412" s="57"/>
      <c r="AA412" s="57">
        <v>1</v>
      </c>
      <c r="AB412" s="57"/>
      <c r="AC412" s="57">
        <v>1</v>
      </c>
      <c r="AD412" s="57">
        <v>1</v>
      </c>
      <c r="AE412" s="57"/>
      <c r="AF412" s="57">
        <v>1</v>
      </c>
      <c r="AG412" s="57">
        <v>1</v>
      </c>
      <c r="AH412" s="57">
        <v>1</v>
      </c>
      <c r="AI412" s="57">
        <v>1</v>
      </c>
      <c r="AJ412" s="57">
        <v>1</v>
      </c>
      <c r="AK412" s="57"/>
      <c r="AL412" s="57">
        <v>1</v>
      </c>
      <c r="AM412" s="57">
        <v>1</v>
      </c>
      <c r="AN412" s="57">
        <v>1</v>
      </c>
      <c r="AO412" s="57">
        <v>1</v>
      </c>
      <c r="AP412" s="57">
        <v>1</v>
      </c>
      <c r="AQ412" s="57"/>
      <c r="AR412" s="57"/>
      <c r="AS412" s="57">
        <v>1</v>
      </c>
      <c r="AT412" s="57">
        <v>1</v>
      </c>
      <c r="AU412" s="57">
        <v>1</v>
      </c>
      <c r="AV412" s="57">
        <v>1</v>
      </c>
      <c r="AW412" s="57"/>
      <c r="AX412" s="57"/>
      <c r="AY412" s="57"/>
      <c r="AZ412" s="57">
        <v>1</v>
      </c>
      <c r="BA412" s="57"/>
      <c r="BB412" s="57"/>
    </row>
    <row r="413" spans="1:54" s="12" customFormat="1" ht="22.5" x14ac:dyDescent="0.2">
      <c r="A413" s="57" t="s">
        <v>383</v>
      </c>
      <c r="B413" s="57" t="s">
        <v>384</v>
      </c>
      <c r="C413" s="64" t="s">
        <v>439</v>
      </c>
      <c r="D413" s="64" t="s">
        <v>248</v>
      </c>
      <c r="E413" s="57" t="s">
        <v>71</v>
      </c>
      <c r="F413" s="102" t="s">
        <v>11</v>
      </c>
      <c r="G413" s="64" t="s">
        <v>147</v>
      </c>
      <c r="H413" s="22">
        <v>35.4</v>
      </c>
      <c r="I413" s="22">
        <v>10.3</v>
      </c>
      <c r="J413" s="22">
        <v>6.3</v>
      </c>
      <c r="K413" s="22">
        <v>0</v>
      </c>
      <c r="L413" s="22">
        <v>5.5</v>
      </c>
      <c r="M413" s="22">
        <v>7.5</v>
      </c>
      <c r="N413" s="22">
        <v>5.8</v>
      </c>
      <c r="O413" s="64" t="s">
        <v>422</v>
      </c>
      <c r="P413" s="64" t="s">
        <v>101</v>
      </c>
      <c r="Q413" s="57" t="s">
        <v>95</v>
      </c>
      <c r="R413" s="63">
        <v>217</v>
      </c>
      <c r="S413" s="140" t="s">
        <v>226</v>
      </c>
      <c r="T413" s="57">
        <v>1</v>
      </c>
      <c r="U413" s="57"/>
      <c r="V413" s="57"/>
      <c r="W413" s="57"/>
      <c r="X413" s="57"/>
      <c r="Y413" s="57">
        <v>1</v>
      </c>
      <c r="Z413" s="57"/>
      <c r="AA413" s="57"/>
      <c r="AB413" s="57"/>
      <c r="AC413" s="57"/>
      <c r="AD413" s="57"/>
      <c r="AE413" s="57"/>
      <c r="AF413" s="57"/>
      <c r="AG413" s="57">
        <v>1</v>
      </c>
      <c r="AH413" s="57"/>
      <c r="AI413" s="57"/>
      <c r="AJ413" s="57"/>
      <c r="AK413" s="57"/>
      <c r="AL413" s="57"/>
      <c r="AM413" s="57"/>
      <c r="AN413" s="57"/>
      <c r="AO413" s="57">
        <v>1</v>
      </c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>
        <v>1</v>
      </c>
    </row>
    <row r="414" spans="1:54" s="12" customFormat="1" ht="22.5" x14ac:dyDescent="0.2">
      <c r="A414" s="57" t="s">
        <v>383</v>
      </c>
      <c r="B414" s="57" t="s">
        <v>387</v>
      </c>
      <c r="C414" s="64" t="s">
        <v>100</v>
      </c>
      <c r="D414" s="64" t="s">
        <v>389</v>
      </c>
      <c r="E414" s="57" t="s">
        <v>63</v>
      </c>
      <c r="F414" s="102" t="s">
        <v>11</v>
      </c>
      <c r="G414" s="64"/>
      <c r="H414" s="22">
        <v>35.9</v>
      </c>
      <c r="I414" s="22">
        <v>11.8</v>
      </c>
      <c r="J414" s="22">
        <v>6.3</v>
      </c>
      <c r="K414" s="22">
        <v>0</v>
      </c>
      <c r="L414" s="22">
        <v>6.8</v>
      </c>
      <c r="M414" s="22">
        <v>7.8</v>
      </c>
      <c r="N414" s="22">
        <v>3.2</v>
      </c>
      <c r="O414" s="64" t="s">
        <v>390</v>
      </c>
      <c r="P414" s="64"/>
      <c r="Q414" s="57" t="s">
        <v>95</v>
      </c>
      <c r="R414" s="63">
        <v>221</v>
      </c>
      <c r="S414" s="140" t="s">
        <v>181</v>
      </c>
      <c r="T414" s="57">
        <v>1</v>
      </c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>
        <v>1</v>
      </c>
      <c r="BA414" s="57"/>
      <c r="BB414" s="57"/>
    </row>
    <row r="415" spans="1:54" s="12" customFormat="1" ht="56.25" x14ac:dyDescent="0.2">
      <c r="A415" s="57" t="s">
        <v>383</v>
      </c>
      <c r="B415" s="57" t="s">
        <v>387</v>
      </c>
      <c r="C415" s="64" t="s">
        <v>440</v>
      </c>
      <c r="D415" s="64" t="s">
        <v>441</v>
      </c>
      <c r="E415" s="57" t="s">
        <v>71</v>
      </c>
      <c r="F415" s="102" t="s">
        <v>11</v>
      </c>
      <c r="G415" s="64" t="s">
        <v>442</v>
      </c>
      <c r="H415" s="22">
        <v>39.5</v>
      </c>
      <c r="I415" s="22">
        <v>18.399999999999999</v>
      </c>
      <c r="J415" s="50"/>
      <c r="K415" s="22">
        <v>0</v>
      </c>
      <c r="L415" s="22">
        <v>7.6</v>
      </c>
      <c r="M415" s="22">
        <v>8.3000000000000007</v>
      </c>
      <c r="N415" s="22">
        <v>5.2</v>
      </c>
      <c r="O415" s="64" t="s">
        <v>432</v>
      </c>
      <c r="P415" s="64" t="s">
        <v>101</v>
      </c>
      <c r="Q415" s="57" t="s">
        <v>143</v>
      </c>
      <c r="R415" s="63">
        <v>307</v>
      </c>
      <c r="S415" s="140" t="s">
        <v>433</v>
      </c>
      <c r="T415" s="57">
        <v>1</v>
      </c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>
        <v>1</v>
      </c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</row>
    <row r="423" spans="6:6" x14ac:dyDescent="0.25">
      <c r="F423" s="8" t="s">
        <v>443</v>
      </c>
    </row>
  </sheetData>
  <autoFilter ref="A6:BB415"/>
  <mergeCells count="50">
    <mergeCell ref="C1:F1"/>
    <mergeCell ref="C2:G2"/>
    <mergeCell ref="A5:A6"/>
    <mergeCell ref="B5:B6"/>
    <mergeCell ref="C5:C6"/>
    <mergeCell ref="D5:D6"/>
    <mergeCell ref="E5:E6"/>
    <mergeCell ref="F5:F6"/>
    <mergeCell ref="G5:G6"/>
    <mergeCell ref="Y5:Y6"/>
    <mergeCell ref="H5:N5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K5:AK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W5:AW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X5:AX6"/>
    <mergeCell ref="AY5:AY6"/>
    <mergeCell ref="AZ5:AZ6"/>
    <mergeCell ref="BA5:BA6"/>
    <mergeCell ref="BB5:BB6"/>
  </mergeCell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10 -15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Sejal Patel</dc:creator>
  <cp:lastModifiedBy>Sejal Patel</cp:lastModifiedBy>
  <cp:lastPrinted>2014-10-01T11:18:15Z</cp:lastPrinted>
  <dcterms:created xsi:type="dcterms:W3CDTF">2014-10-01T10:02:43Z</dcterms:created>
  <dcterms:modified xsi:type="dcterms:W3CDTF">2015-10-05T13:51:22Z</dcterms:modified>
</cp:coreProperties>
</file>