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IDATA\Intelligence$\Teams\D&amp;PA\Data\ONS data\Migration\Migration indicator stats for Updates\Datastore revamp 2018\Files for Datastore\"/>
    </mc:Choice>
  </mc:AlternateContent>
  <xr:revisionPtr revIDLastSave="0" documentId="13_ncr:1_{52F320A2-A84E-46AA-9CCA-51C655A0C968}" xr6:coauthVersionLast="44" xr6:coauthVersionMax="44" xr10:uidLastSave="{00000000-0000-0000-0000-000000000000}"/>
  <bookViews>
    <workbookView xWindow="1425" yWindow="1425" windowWidth="21600" windowHeight="11385" activeTab="1" xr2:uid="{00000000-000D-0000-FFFF-FFFF00000000}"/>
  </bookViews>
  <sheets>
    <sheet name="Data" sheetId="1" r:id="rId1"/>
    <sheet name="Meta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" i="1" l="1"/>
  <c r="R8" i="1" l="1"/>
  <c r="Q8" i="1" l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<sst xmlns="http://schemas.openxmlformats.org/spreadsheetml/2006/main" count="94" uniqueCount="90">
  <si>
    <t>Notes</t>
  </si>
  <si>
    <t>Data released annually.</t>
  </si>
  <si>
    <r>
      <t>1</t>
    </r>
    <r>
      <rPr>
        <sz val="11"/>
        <color theme="1"/>
        <rFont val="Calibri"/>
        <family val="2"/>
        <scheme val="minor"/>
      </rPr>
      <t xml:space="preserve">. Flag 4 records are provided to ONS from the Patient Register Data Service (PRDS) data provided by NHS Connecting for Health (NHSCfH). </t>
    </r>
  </si>
  <si>
    <t>Flag 4s are codes within the PRDS system which indicate that someone who has registered with a GP in England and Wales was previously living overseas.</t>
  </si>
  <si>
    <t>A Flag 4 may be generated when an individual registers with a GP if:</t>
  </si>
  <si>
    <t>a) An individual was born outside the UK and enters England and Wales for the first time and registers with a NHS GP.</t>
  </si>
  <si>
    <t>b) An individual's registration will also generate a Flag 4 if the previous address of an individual is reported as outside the United Kingdom, and time spent outside the UK is more than three months.</t>
  </si>
  <si>
    <r>
      <t xml:space="preserve">2. </t>
    </r>
    <r>
      <rPr>
        <sz val="11"/>
        <color theme="1"/>
        <rFont val="Calibri"/>
        <family val="2"/>
        <scheme val="minor"/>
      </rPr>
      <t xml:space="preserve">International in-migration records may not be retained on the patient register records through the person's subsequent migration within the UK. </t>
    </r>
  </si>
  <si>
    <t xml:space="preserve">The patient register dataset is a 'snapshot' taken annually. </t>
  </si>
  <si>
    <t>When an international in-migrant subsequently moves internally within the UK, and re-registers with a second GP, the 'Flag 4' demarcation is not retained as the individual's last residence is now within the UK.</t>
  </si>
  <si>
    <t xml:space="preserve">If this internal migration occurs within the year of international in-migration, ie before the next mid-year 'snapshot', the international in-migration will not be recorded. </t>
  </si>
  <si>
    <r>
      <t>3</t>
    </r>
    <r>
      <rPr>
        <sz val="11"/>
        <color theme="1"/>
        <rFont val="Calibri"/>
        <family val="2"/>
        <scheme val="minor"/>
      </rPr>
      <t>. It should be noted that GP registration is not compulsory. There may also be a time lag between the migration event and actual registration.</t>
    </r>
  </si>
  <si>
    <r>
      <t>4</t>
    </r>
    <r>
      <rPr>
        <sz val="11"/>
        <color theme="1"/>
        <rFont val="Calibri"/>
        <family val="2"/>
        <scheme val="minor"/>
      </rPr>
      <t xml:space="preserve">. All flag 4 data included here are unrounded. </t>
    </r>
  </si>
  <si>
    <r>
      <t>5</t>
    </r>
    <r>
      <rPr>
        <sz val="11"/>
        <color theme="1"/>
        <rFont val="Calibri"/>
        <family val="2"/>
        <scheme val="minor"/>
      </rPr>
      <t>. These figures are designated as 'Official Statistics not designated as National Statistics''.</t>
    </r>
  </si>
  <si>
    <r>
      <t>Source</t>
    </r>
    <r>
      <rPr>
        <sz val="11"/>
        <color theme="1"/>
        <rFont val="Calibri"/>
        <family val="2"/>
        <scheme val="minor"/>
      </rPr>
      <t>: Patient Register Data Services (PRDS)</t>
    </r>
  </si>
  <si>
    <t>England</t>
  </si>
  <si>
    <t>London</t>
  </si>
  <si>
    <t>London as % England</t>
  </si>
  <si>
    <t>City of London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</si>
  <si>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</si>
  <si>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</si>
  <si>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</si>
  <si>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</si>
  <si>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</si>
  <si>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</si>
  <si>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</si>
  <si>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</si>
  <si>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</si>
  <si>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</si>
  <si>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</si>
  <si>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</si>
  <si>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</si>
  <si>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</si>
  <si>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</si>
  <si>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</si>
  <si>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</si>
  <si>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</si>
  <si>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</si>
  <si>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</si>
  <si>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</si>
  <si>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</si>
  <si>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</si>
  <si>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</si>
  <si>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</si>
  <si>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</si>
  <si>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</si>
  <si>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</si>
  <si>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</si>
  <si>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</si>
  <si>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</si>
  <si>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</si>
  <si>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NEW MIGRANT GP REGISTRATIONS</t>
  </si>
  <si>
    <t>Name</t>
  </si>
  <si>
    <t>ShortName</t>
  </si>
  <si>
    <t>Theme</t>
  </si>
  <si>
    <t>Migration</t>
  </si>
  <si>
    <t>Sub-theme</t>
  </si>
  <si>
    <t>Title</t>
  </si>
  <si>
    <t>Description</t>
  </si>
  <si>
    <t>Subject</t>
  </si>
  <si>
    <t>Subject.keyword</t>
  </si>
  <si>
    <t>Publisher</t>
  </si>
  <si>
    <t>ONS</t>
  </si>
  <si>
    <t>Date.available</t>
  </si>
  <si>
    <t>Creator</t>
  </si>
  <si>
    <t>Date.created</t>
  </si>
  <si>
    <t>Jan 18</t>
  </si>
  <si>
    <t>Coverage.spatial</t>
  </si>
  <si>
    <t>Individual London Boroughs</t>
  </si>
  <si>
    <t>Coverage.temporal</t>
  </si>
  <si>
    <t>Type</t>
  </si>
  <si>
    <t>Estimates</t>
  </si>
  <si>
    <t>Language</t>
  </si>
  <si>
    <t>English</t>
  </si>
  <si>
    <t>Rights</t>
  </si>
  <si>
    <t>Crown Copyright</t>
  </si>
  <si>
    <t>More info</t>
  </si>
  <si>
    <t>Download from</t>
  </si>
  <si>
    <t>Measure</t>
  </si>
  <si>
    <t>Next Update</t>
  </si>
  <si>
    <t>New Migrant GP registrations</t>
  </si>
  <si>
    <t>GP registrations of new migrants</t>
  </si>
  <si>
    <t>New Migrant GP registrations (London boroughs)</t>
  </si>
  <si>
    <t>Annual (Year ending June)</t>
  </si>
  <si>
    <t>UK and London Boroughs - year to end June</t>
  </si>
  <si>
    <t>England and London (000s), Boroughs (number)</t>
  </si>
  <si>
    <t>https://www.ons.gov.uk/peoplepopulationandcommunity/populationandmigration/migrationwithintheuk/datasets/localareamigrationindicatorsunitedkingdom</t>
  </si>
  <si>
    <t>Local Area Migration Indicators Suite</t>
  </si>
  <si>
    <t>TBA</t>
  </si>
  <si>
    <t>2001-2019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</si>
</sst>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10">
    <font>
      <sz val="11"/>
      <color theme="1"/>
      <name val="Calibri"/>
      <family val="2"/>
      <scheme val="minor"/>
    </font>
    <font>
      <b/>
      <sz val="16"/>
      <name val="Foundry Form Sans"/>
    </font>
    <font>
      <b/>
      <sz val="10"/>
      <name val="Foundry Form Sans"/>
    </font>
    <font>
      <sz val="10"/>
      <name val="Arial"/>
      <family val="2"/>
    </font>
    <font>
      <sz val="10"/>
      <name val="Foundry Form Sans"/>
    </font>
    <font>
      <u/>
      <sz val="10"/>
      <color theme="10"/>
      <name val="Foundry Form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3" fillId="3" borderId="0">
      <protection locked="0"/>
    </xf>
    <xf numFmtId="0" fontId="3" fillId="3" borderId="0">
      <protection locked="0"/>
    </xf>
    <xf numFmtId="0" fontId="3" fillId="4" borderId="3">
      <alignment horizontal="center" vertical="center"/>
      <protection locked="0"/>
    </xf>
    <xf numFmtId="0" fontId="3" fillId="4" borderId="3">
      <alignment horizontal="center" vertical="center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4" borderId="0">
      <alignment vertical="center"/>
      <protection locked="0"/>
    </xf>
    <xf numFmtId="0" fontId="7" fillId="4" borderId="0">
      <alignment vertical="center"/>
      <protection locked="0"/>
    </xf>
    <xf numFmtId="0" fontId="7" fillId="0" borderId="0">
      <protection locked="0"/>
    </xf>
    <xf numFmtId="0" fontId="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4" borderId="4">
      <alignment vertical="center"/>
      <protection locked="0"/>
    </xf>
    <xf numFmtId="0" fontId="3" fillId="4" borderId="4">
      <alignment vertical="center"/>
      <protection locked="0"/>
    </xf>
  </cellStyleXfs>
  <cellXfs count="34">
    <xf numFmtId="0" fontId="0" fillId="0" borderId="0" xfId="0"/>
    <xf numFmtId="0" fontId="1" fillId="0" borderId="0" xfId="0" quotePrefix="1" applyFont="1"/>
    <xf numFmtId="164" fontId="0" fillId="0" borderId="0" xfId="0" applyNumberFormat="1" applyFill="1" applyBorder="1"/>
    <xf numFmtId="0" fontId="0" fillId="0" borderId="0" xfId="0" applyFill="1" applyBorder="1"/>
    <xf numFmtId="0" fontId="0" fillId="0" borderId="1" xfId="0" applyBorder="1"/>
    <xf numFmtId="0" fontId="2" fillId="2" borderId="0" xfId="0" applyNumberFormat="1" applyFont="1" applyFill="1" applyBorder="1" applyAlignment="1"/>
    <xf numFmtId="0" fontId="0" fillId="2" borderId="1" xfId="0" applyFill="1" applyBorder="1"/>
    <xf numFmtId="0" fontId="0" fillId="2" borderId="0" xfId="0" applyNumberFormat="1" applyFont="1" applyFill="1" applyBorder="1" applyAlignment="1"/>
    <xf numFmtId="0" fontId="0" fillId="2" borderId="0" xfId="0" applyFont="1" applyFill="1" applyBorder="1"/>
    <xf numFmtId="0" fontId="0" fillId="2" borderId="0" xfId="0" applyNumberForma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4" fillId="0" borderId="0" xfId="0" applyFont="1" applyFill="1" applyBorder="1"/>
    <xf numFmtId="0" fontId="0" fillId="0" borderId="0" xfId="0" applyFill="1"/>
    <xf numFmtId="0" fontId="2" fillId="2" borderId="2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0" xfId="0" applyFont="1" applyFill="1"/>
    <xf numFmtId="3" fontId="0" fillId="2" borderId="0" xfId="0" applyNumberFormat="1" applyFont="1" applyFill="1"/>
    <xf numFmtId="3" fontId="0" fillId="2" borderId="0" xfId="0" applyNumberFormat="1" applyFill="1"/>
    <xf numFmtId="3" fontId="0" fillId="2" borderId="0" xfId="0" applyNumberFormat="1" applyFont="1" applyFill="1" applyBorder="1"/>
    <xf numFmtId="3" fontId="0" fillId="2" borderId="2" xfId="0" applyNumberFormat="1" applyFont="1" applyFill="1" applyBorder="1"/>
    <xf numFmtId="3" fontId="0" fillId="2" borderId="2" xfId="0" applyNumberFormat="1" applyFill="1" applyBorder="1"/>
    <xf numFmtId="0" fontId="5" fillId="0" borderId="0" xfId="2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3" fillId="0" borderId="0" xfId="0" quotePrefix="1" applyNumberFormat="1" applyFont="1" applyBorder="1" applyAlignment="1">
      <alignment horizontal="left"/>
    </xf>
    <xf numFmtId="165" fontId="2" fillId="2" borderId="0" xfId="0" applyNumberFormat="1" applyFont="1" applyFill="1"/>
    <xf numFmtId="165" fontId="0" fillId="2" borderId="0" xfId="0" applyNumberFormat="1" applyFont="1" applyFill="1"/>
    <xf numFmtId="165" fontId="0" fillId="2" borderId="0" xfId="0" applyNumberFormat="1" applyFill="1"/>
    <xf numFmtId="0" fontId="0" fillId="0" borderId="0" xfId="0" applyBorder="1"/>
    <xf numFmtId="17" fontId="0" fillId="2" borderId="0" xfId="0" applyNumberFormat="1" applyFill="1" applyBorder="1" applyAlignment="1"/>
    <xf numFmtId="0" fontId="0" fillId="2" borderId="0" xfId="0" applyFill="1" applyBorder="1"/>
    <xf numFmtId="0" fontId="0" fillId="2" borderId="0" xfId="0" applyFill="1"/>
  </cellXfs>
  <cellStyles count="23">
    <cellStyle name="%" xfId="3" xr:uid="{00000000-0005-0000-0000-000000000000}"/>
    <cellStyle name="cells" xfId="4" xr:uid="{00000000-0005-0000-0000-000001000000}"/>
    <cellStyle name="cells 2" xfId="5" xr:uid="{00000000-0005-0000-0000-000002000000}"/>
    <cellStyle name="column field" xfId="6" xr:uid="{00000000-0005-0000-0000-000003000000}"/>
    <cellStyle name="column field 2" xfId="7" xr:uid="{00000000-0005-0000-0000-000004000000}"/>
    <cellStyle name="Comma 2" xfId="9" xr:uid="{00000000-0005-0000-0000-000005000000}"/>
    <cellStyle name="Comma 3" xfId="8" xr:uid="{00000000-0005-0000-0000-000006000000}"/>
    <cellStyle name="field names" xfId="10" xr:uid="{00000000-0005-0000-0000-000007000000}"/>
    <cellStyle name="field names 2" xfId="11" xr:uid="{00000000-0005-0000-0000-000008000000}"/>
    <cellStyle name="footer" xfId="12" xr:uid="{00000000-0005-0000-0000-000009000000}"/>
    <cellStyle name="heading" xfId="13" xr:uid="{00000000-0005-0000-0000-00000A000000}"/>
    <cellStyle name="Hyperlink" xfId="2" builtinId="8"/>
    <cellStyle name="Hyperlink 2" xfId="14" xr:uid="{00000000-0005-0000-0000-00000C000000}"/>
    <cellStyle name="Normal" xfId="0" builtinId="0"/>
    <cellStyle name="Normal 2" xfId="15" xr:uid="{00000000-0005-0000-0000-00000E000000}"/>
    <cellStyle name="Normal 2 2" xfId="1" xr:uid="{00000000-0005-0000-0000-00000F000000}"/>
    <cellStyle name="Normal 3" xfId="16" xr:uid="{00000000-0005-0000-0000-000010000000}"/>
    <cellStyle name="Normal 3 2" xfId="17" xr:uid="{00000000-0005-0000-0000-000011000000}"/>
    <cellStyle name="Normal 4" xfId="18" xr:uid="{00000000-0005-0000-0000-000012000000}"/>
    <cellStyle name="Normal 5" xfId="19" xr:uid="{00000000-0005-0000-0000-000013000000}"/>
    <cellStyle name="Normal 6" xfId="20" xr:uid="{00000000-0005-0000-0000-000014000000}"/>
    <cellStyle name="rowfield" xfId="21" xr:uid="{00000000-0005-0000-0000-000015000000}"/>
    <cellStyle name="rowfield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5"/>
  <sheetViews>
    <sheetView workbookViewId="0">
      <selection activeCell="C26" sqref="C26"/>
    </sheetView>
  </sheetViews>
  <sheetFormatPr defaultRowHeight="15"/>
  <cols>
    <col min="1" max="1" width="21.85546875" customWidth="1"/>
    <col min="20" max="20" width="10.28515625" customWidth="1"/>
  </cols>
  <sheetData>
    <row r="1" spans="1:29" ht="20.25">
      <c r="A1" s="1" t="s">
        <v>51</v>
      </c>
      <c r="H1" s="12"/>
      <c r="I1" s="12"/>
      <c r="J1" s="12"/>
      <c r="K1" s="12"/>
      <c r="L1" s="12"/>
      <c r="M1" s="12"/>
      <c r="N1" s="12"/>
      <c r="O1" s="12"/>
      <c r="S1" s="2"/>
      <c r="T1" s="2"/>
      <c r="U1" s="2"/>
      <c r="V1" s="2"/>
      <c r="W1" s="3"/>
    </row>
    <row r="2" spans="1:29">
      <c r="A2" s="3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>
      <c r="A3" s="10" t="s">
        <v>84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2"/>
      <c r="T3" s="32"/>
      <c r="U3" s="30"/>
      <c r="V3" s="30"/>
      <c r="W3" s="30"/>
      <c r="X3" s="30"/>
      <c r="Y3" s="30"/>
      <c r="Z3" s="30"/>
      <c r="AA3" s="30"/>
      <c r="AB3" s="30"/>
      <c r="AC3" s="30"/>
    </row>
    <row r="4" spans="1:29">
      <c r="A4" s="10" t="s">
        <v>85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2"/>
      <c r="T4" s="33"/>
    </row>
    <row r="5" spans="1:29">
      <c r="A5" s="14"/>
      <c r="B5" s="15">
        <v>2001</v>
      </c>
      <c r="C5" s="15">
        <v>2002</v>
      </c>
      <c r="D5" s="15">
        <v>2003</v>
      </c>
      <c r="E5" s="15">
        <v>2004</v>
      </c>
      <c r="F5" s="15">
        <v>2005</v>
      </c>
      <c r="G5" s="15">
        <v>2006</v>
      </c>
      <c r="H5" s="15">
        <v>2007</v>
      </c>
      <c r="I5" s="15">
        <v>2008</v>
      </c>
      <c r="J5" s="15">
        <v>2009</v>
      </c>
      <c r="K5" s="15">
        <v>2010</v>
      </c>
      <c r="L5" s="15">
        <v>2011</v>
      </c>
      <c r="M5" s="15">
        <v>2012</v>
      </c>
      <c r="N5" s="15">
        <v>2013</v>
      </c>
      <c r="O5" s="15">
        <v>2014</v>
      </c>
      <c r="P5" s="15">
        <v>2015</v>
      </c>
      <c r="Q5" s="15">
        <v>2016</v>
      </c>
      <c r="R5" s="15">
        <v>2017</v>
      </c>
      <c r="S5" s="15">
        <v>2018</v>
      </c>
      <c r="T5" s="15">
        <v>2019</v>
      </c>
    </row>
    <row r="6" spans="1:29">
      <c r="A6" s="16" t="s">
        <v>15</v>
      </c>
      <c r="B6" s="17">
        <v>398.26100000000002</v>
      </c>
      <c r="C6" s="17">
        <v>420.01400000000001</v>
      </c>
      <c r="D6" s="17">
        <v>445.14699999999999</v>
      </c>
      <c r="E6" s="17">
        <v>460.70499999999998</v>
      </c>
      <c r="F6" s="17">
        <v>520.899</v>
      </c>
      <c r="G6" s="17">
        <v>551.60199999999998</v>
      </c>
      <c r="H6" s="17">
        <v>581.279</v>
      </c>
      <c r="I6" s="17">
        <v>587.99300000000005</v>
      </c>
      <c r="J6" s="17">
        <v>577.6</v>
      </c>
      <c r="K6" s="17">
        <v>604.4</v>
      </c>
      <c r="L6" s="17">
        <v>613.1</v>
      </c>
      <c r="M6" s="18">
        <v>578.1</v>
      </c>
      <c r="N6" s="18">
        <v>587.279</v>
      </c>
      <c r="O6" s="18">
        <v>633.73800000000006</v>
      </c>
      <c r="P6" s="18">
        <v>688.06799999999998</v>
      </c>
      <c r="Q6" s="18">
        <v>712.99699999999996</v>
      </c>
      <c r="R6" s="18">
        <v>701</v>
      </c>
      <c r="S6" s="18">
        <v>676</v>
      </c>
      <c r="T6" s="18">
        <v>755</v>
      </c>
    </row>
    <row r="7" spans="1:29">
      <c r="A7" s="16" t="s">
        <v>16</v>
      </c>
      <c r="B7" s="17">
        <v>165.20699999999999</v>
      </c>
      <c r="C7" s="17">
        <v>163.999</v>
      </c>
      <c r="D7" s="17">
        <v>171.08099999999999</v>
      </c>
      <c r="E7" s="17">
        <v>176.53700000000001</v>
      </c>
      <c r="F7" s="17">
        <v>192.62700000000001</v>
      </c>
      <c r="G7" s="17">
        <v>190.60599999999999</v>
      </c>
      <c r="H7" s="17">
        <v>192.75299999999999</v>
      </c>
      <c r="I7" s="17">
        <v>193.00399999999999</v>
      </c>
      <c r="J7" s="17">
        <v>204.1</v>
      </c>
      <c r="K7" s="17">
        <v>237.7</v>
      </c>
      <c r="L7" s="17">
        <v>229</v>
      </c>
      <c r="M7" s="18">
        <v>207.3</v>
      </c>
      <c r="N7" s="18">
        <v>211.43799999999999</v>
      </c>
      <c r="O7" s="18">
        <v>225.35300000000001</v>
      </c>
      <c r="P7" s="18">
        <v>241.767</v>
      </c>
      <c r="Q7" s="18">
        <v>246.38300000000001</v>
      </c>
      <c r="R7" s="18">
        <v>246</v>
      </c>
      <c r="S7" s="18">
        <v>236</v>
      </c>
      <c r="T7" s="18">
        <v>269</v>
      </c>
    </row>
    <row r="8" spans="1:29">
      <c r="A8" s="27" t="s">
        <v>17</v>
      </c>
      <c r="B8" s="28">
        <f>B7/B6</f>
        <v>0.4148209340106111</v>
      </c>
      <c r="C8" s="28">
        <f t="shared" ref="C8:L8" si="0">C7/C6</f>
        <v>0.39046079416400403</v>
      </c>
      <c r="D8" s="28">
        <f t="shared" si="0"/>
        <v>0.38432472868513096</v>
      </c>
      <c r="E8" s="28">
        <f t="shared" si="0"/>
        <v>0.38318880845660458</v>
      </c>
      <c r="F8" s="28">
        <f t="shared" si="0"/>
        <v>0.36979721596701087</v>
      </c>
      <c r="G8" s="28">
        <f t="shared" si="0"/>
        <v>0.34554987110271534</v>
      </c>
      <c r="H8" s="28">
        <f t="shared" si="0"/>
        <v>0.33160152009620164</v>
      </c>
      <c r="I8" s="28">
        <f t="shared" si="0"/>
        <v>0.32824200288098665</v>
      </c>
      <c r="J8" s="28">
        <f t="shared" si="0"/>
        <v>0.35335872576177285</v>
      </c>
      <c r="K8" s="28">
        <f t="shared" si="0"/>
        <v>0.39328259430840501</v>
      </c>
      <c r="L8" s="28">
        <f t="shared" si="0"/>
        <v>0.37351166204534331</v>
      </c>
      <c r="M8" s="29">
        <f t="shared" ref="M8:S8" si="1">M7/M6</f>
        <v>0.35858847950181633</v>
      </c>
      <c r="N8" s="29">
        <f t="shared" si="1"/>
        <v>0.36002990060942069</v>
      </c>
      <c r="O8" s="29">
        <f t="shared" si="1"/>
        <v>0.35559332089917284</v>
      </c>
      <c r="P8" s="29">
        <f t="shared" si="1"/>
        <v>0.35137079474703081</v>
      </c>
      <c r="Q8" s="29">
        <f t="shared" si="1"/>
        <v>0.34555965873629207</v>
      </c>
      <c r="R8" s="29">
        <f t="shared" si="1"/>
        <v>0.35092724679029957</v>
      </c>
      <c r="S8" s="29">
        <f t="shared" si="1"/>
        <v>0.34911242603550297</v>
      </c>
      <c r="T8" s="29">
        <v>0.35629139072847682</v>
      </c>
    </row>
    <row r="9" spans="1:29">
      <c r="A9" s="16" t="s">
        <v>18</v>
      </c>
      <c r="B9" s="17">
        <v>173</v>
      </c>
      <c r="C9" s="17">
        <v>120</v>
      </c>
      <c r="D9" s="17">
        <v>134</v>
      </c>
      <c r="E9" s="17">
        <v>158</v>
      </c>
      <c r="F9" s="17">
        <v>171</v>
      </c>
      <c r="G9" s="17">
        <v>128</v>
      </c>
      <c r="H9" s="17">
        <v>163</v>
      </c>
      <c r="I9" s="17">
        <v>115</v>
      </c>
      <c r="J9" s="17">
        <v>184</v>
      </c>
      <c r="K9" s="17">
        <v>266</v>
      </c>
      <c r="L9" s="17">
        <v>244</v>
      </c>
      <c r="M9" s="18">
        <v>208</v>
      </c>
      <c r="N9" s="18">
        <v>239</v>
      </c>
      <c r="O9" s="18">
        <v>286</v>
      </c>
      <c r="P9" s="18">
        <v>353</v>
      </c>
      <c r="Q9" s="18">
        <v>312</v>
      </c>
      <c r="R9" s="18">
        <v>322</v>
      </c>
      <c r="S9" s="18">
        <v>369</v>
      </c>
      <c r="T9" s="18">
        <v>354</v>
      </c>
    </row>
    <row r="10" spans="1:29">
      <c r="A10" s="16" t="s">
        <v>19</v>
      </c>
      <c r="B10" s="17">
        <v>2130</v>
      </c>
      <c r="C10" s="17">
        <v>2409</v>
      </c>
      <c r="D10" s="17">
        <v>2686</v>
      </c>
      <c r="E10" s="17">
        <v>2919</v>
      </c>
      <c r="F10" s="17">
        <v>3263</v>
      </c>
      <c r="G10" s="17">
        <v>2921</v>
      </c>
      <c r="H10" s="17">
        <v>3350</v>
      </c>
      <c r="I10" s="17">
        <v>3667</v>
      </c>
      <c r="J10" s="17">
        <v>3688</v>
      </c>
      <c r="K10" s="17">
        <v>5017</v>
      </c>
      <c r="L10" s="17">
        <v>4957</v>
      </c>
      <c r="M10" s="18">
        <v>4424</v>
      </c>
      <c r="N10" s="18">
        <v>4239</v>
      </c>
      <c r="O10" s="18">
        <v>4663</v>
      </c>
      <c r="P10" s="18">
        <v>5261</v>
      </c>
      <c r="Q10" s="18">
        <v>5747</v>
      </c>
      <c r="R10" s="18">
        <v>4908</v>
      </c>
      <c r="S10" s="18">
        <v>4600</v>
      </c>
      <c r="T10" s="18">
        <v>5763</v>
      </c>
    </row>
    <row r="11" spans="1:29">
      <c r="A11" s="16" t="s">
        <v>20</v>
      </c>
      <c r="B11" s="17">
        <v>7080</v>
      </c>
      <c r="C11" s="17">
        <v>6413</v>
      </c>
      <c r="D11" s="17">
        <v>7190</v>
      </c>
      <c r="E11" s="17">
        <v>7423</v>
      </c>
      <c r="F11" s="17">
        <v>8332</v>
      </c>
      <c r="G11" s="17">
        <v>8564</v>
      </c>
      <c r="H11" s="17">
        <v>8448</v>
      </c>
      <c r="I11" s="17">
        <v>7838</v>
      </c>
      <c r="J11" s="17">
        <v>8915</v>
      </c>
      <c r="K11" s="17">
        <v>8639</v>
      </c>
      <c r="L11" s="17">
        <v>7975</v>
      </c>
      <c r="M11" s="18">
        <v>7523</v>
      </c>
      <c r="N11" s="18">
        <v>9610</v>
      </c>
      <c r="O11" s="18">
        <v>9372</v>
      </c>
      <c r="P11" s="18">
        <v>9743</v>
      </c>
      <c r="Q11" s="18">
        <v>9653</v>
      </c>
      <c r="R11" s="18">
        <v>9564</v>
      </c>
      <c r="S11" s="18">
        <v>9094</v>
      </c>
      <c r="T11" s="18">
        <v>10155</v>
      </c>
    </row>
    <row r="12" spans="1:29">
      <c r="A12" s="16" t="s">
        <v>21</v>
      </c>
      <c r="B12" s="17">
        <v>746</v>
      </c>
      <c r="C12" s="17">
        <v>827</v>
      </c>
      <c r="D12" s="17">
        <v>1061</v>
      </c>
      <c r="E12" s="17">
        <v>1134</v>
      </c>
      <c r="F12" s="17">
        <v>1290</v>
      </c>
      <c r="G12" s="17">
        <v>1209</v>
      </c>
      <c r="H12" s="17">
        <v>1280</v>
      </c>
      <c r="I12" s="17">
        <v>1502</v>
      </c>
      <c r="J12" s="17">
        <v>1397</v>
      </c>
      <c r="K12" s="17">
        <v>1525</v>
      </c>
      <c r="L12" s="17">
        <v>1464</v>
      </c>
      <c r="M12" s="18">
        <v>1231</v>
      </c>
      <c r="N12" s="18">
        <v>1308</v>
      </c>
      <c r="O12" s="18">
        <v>1351</v>
      </c>
      <c r="P12" s="18">
        <v>1484</v>
      </c>
      <c r="Q12" s="18">
        <v>1536</v>
      </c>
      <c r="R12" s="18">
        <v>1640</v>
      </c>
      <c r="S12" s="18">
        <v>1548</v>
      </c>
      <c r="T12" s="18">
        <v>1793</v>
      </c>
    </row>
    <row r="13" spans="1:29">
      <c r="A13" s="16" t="s">
        <v>22</v>
      </c>
      <c r="B13" s="17">
        <v>10227</v>
      </c>
      <c r="C13" s="17">
        <v>9744</v>
      </c>
      <c r="D13" s="17">
        <v>8745</v>
      </c>
      <c r="E13" s="17">
        <v>9885</v>
      </c>
      <c r="F13" s="17">
        <v>10094</v>
      </c>
      <c r="G13" s="17">
        <v>9973</v>
      </c>
      <c r="H13" s="17">
        <v>9787</v>
      </c>
      <c r="I13" s="17">
        <v>10254</v>
      </c>
      <c r="J13" s="17">
        <v>9564</v>
      </c>
      <c r="K13" s="17">
        <v>13416</v>
      </c>
      <c r="L13" s="17">
        <v>11027</v>
      </c>
      <c r="M13" s="18">
        <v>10101</v>
      </c>
      <c r="N13" s="18">
        <v>12799</v>
      </c>
      <c r="O13" s="18">
        <v>14081</v>
      </c>
      <c r="P13" s="18">
        <v>15118</v>
      </c>
      <c r="Q13" s="18">
        <v>15021</v>
      </c>
      <c r="R13" s="18">
        <v>14126</v>
      </c>
      <c r="S13" s="18">
        <v>13392</v>
      </c>
      <c r="T13" s="18">
        <v>15472</v>
      </c>
    </row>
    <row r="14" spans="1:29">
      <c r="A14" s="16" t="s">
        <v>23</v>
      </c>
      <c r="B14" s="17">
        <v>1641</v>
      </c>
      <c r="C14" s="17">
        <v>1860</v>
      </c>
      <c r="D14" s="17">
        <v>1818</v>
      </c>
      <c r="E14" s="17">
        <v>1810</v>
      </c>
      <c r="F14" s="17">
        <v>2045</v>
      </c>
      <c r="G14" s="17">
        <v>2062</v>
      </c>
      <c r="H14" s="17">
        <v>1962</v>
      </c>
      <c r="I14" s="17">
        <v>2106</v>
      </c>
      <c r="J14" s="17">
        <v>1972</v>
      </c>
      <c r="K14" s="17">
        <v>1903</v>
      </c>
      <c r="L14" s="17">
        <v>2106</v>
      </c>
      <c r="M14" s="18">
        <v>2001</v>
      </c>
      <c r="N14" s="18">
        <v>1616</v>
      </c>
      <c r="O14" s="18">
        <v>1530</v>
      </c>
      <c r="P14" s="18">
        <v>1884</v>
      </c>
      <c r="Q14" s="18">
        <v>2234</v>
      </c>
      <c r="R14" s="18">
        <v>2475</v>
      </c>
      <c r="S14" s="18">
        <v>2442</v>
      </c>
      <c r="T14" s="18">
        <v>2956</v>
      </c>
    </row>
    <row r="15" spans="1:29">
      <c r="A15" s="16" t="s">
        <v>24</v>
      </c>
      <c r="B15" s="17">
        <v>7029</v>
      </c>
      <c r="C15" s="17">
        <v>6761</v>
      </c>
      <c r="D15" s="17">
        <v>7057</v>
      </c>
      <c r="E15" s="17">
        <v>6882</v>
      </c>
      <c r="F15" s="17">
        <v>6980</v>
      </c>
      <c r="G15" s="17">
        <v>7165</v>
      </c>
      <c r="H15" s="17">
        <v>7322</v>
      </c>
      <c r="I15" s="17">
        <v>7133</v>
      </c>
      <c r="J15" s="17">
        <v>7663</v>
      </c>
      <c r="K15" s="17">
        <v>7824</v>
      </c>
      <c r="L15" s="17">
        <v>7946</v>
      </c>
      <c r="M15" s="18">
        <v>7925</v>
      </c>
      <c r="N15" s="18">
        <v>8213</v>
      </c>
      <c r="O15" s="18">
        <v>9514</v>
      </c>
      <c r="P15" s="18">
        <v>10238</v>
      </c>
      <c r="Q15" s="18">
        <v>10050</v>
      </c>
      <c r="R15" s="18">
        <v>11584</v>
      </c>
      <c r="S15" s="18">
        <v>11228</v>
      </c>
      <c r="T15" s="18">
        <v>11618</v>
      </c>
    </row>
    <row r="16" spans="1:29">
      <c r="A16" s="16" t="s">
        <v>25</v>
      </c>
      <c r="B16" s="17">
        <v>4951</v>
      </c>
      <c r="C16" s="17">
        <v>5003</v>
      </c>
      <c r="D16" s="17">
        <v>5480</v>
      </c>
      <c r="E16" s="17">
        <v>5481</v>
      </c>
      <c r="F16" s="17">
        <v>6263</v>
      </c>
      <c r="G16" s="17">
        <v>6088</v>
      </c>
      <c r="H16" s="17">
        <v>6361</v>
      </c>
      <c r="I16" s="17">
        <v>6358</v>
      </c>
      <c r="J16" s="17">
        <v>6054</v>
      </c>
      <c r="K16" s="17">
        <v>6368</v>
      </c>
      <c r="L16" s="17">
        <v>6514</v>
      </c>
      <c r="M16" s="18">
        <v>6077</v>
      </c>
      <c r="N16" s="18">
        <v>5792</v>
      </c>
      <c r="O16" s="18">
        <v>6062</v>
      </c>
      <c r="P16" s="18">
        <v>6442</v>
      </c>
      <c r="Q16" s="18">
        <v>6430</v>
      </c>
      <c r="R16" s="18">
        <v>6243</v>
      </c>
      <c r="S16" s="18">
        <v>5769</v>
      </c>
      <c r="T16" s="18">
        <v>7048</v>
      </c>
    </row>
    <row r="17" spans="1:20">
      <c r="A17" s="16" t="s">
        <v>26</v>
      </c>
      <c r="B17" s="17">
        <v>10959</v>
      </c>
      <c r="C17" s="17">
        <v>11007</v>
      </c>
      <c r="D17" s="17">
        <v>10993</v>
      </c>
      <c r="E17" s="17">
        <v>11308</v>
      </c>
      <c r="F17" s="17">
        <v>12099</v>
      </c>
      <c r="G17" s="17">
        <v>10780</v>
      </c>
      <c r="H17" s="17">
        <v>11987</v>
      </c>
      <c r="I17" s="17">
        <v>11763</v>
      </c>
      <c r="J17" s="17">
        <v>11111</v>
      </c>
      <c r="K17" s="17">
        <v>14692</v>
      </c>
      <c r="L17" s="17">
        <v>14382</v>
      </c>
      <c r="M17" s="18">
        <v>10602</v>
      </c>
      <c r="N17" s="18">
        <v>10469</v>
      </c>
      <c r="O17" s="18">
        <v>10832</v>
      </c>
      <c r="P17" s="18">
        <v>12597</v>
      </c>
      <c r="Q17" s="18">
        <v>13055</v>
      </c>
      <c r="R17" s="18">
        <v>12193</v>
      </c>
      <c r="S17" s="18">
        <v>11090</v>
      </c>
      <c r="T17" s="18">
        <v>13336</v>
      </c>
    </row>
    <row r="18" spans="1:20">
      <c r="A18" s="16" t="s">
        <v>27</v>
      </c>
      <c r="B18" s="17">
        <v>4113</v>
      </c>
      <c r="C18" s="17">
        <v>4169</v>
      </c>
      <c r="D18" s="17">
        <v>4480</v>
      </c>
      <c r="E18" s="17">
        <v>3949</v>
      </c>
      <c r="F18" s="17">
        <v>3794</v>
      </c>
      <c r="G18" s="17">
        <v>4127</v>
      </c>
      <c r="H18" s="17">
        <v>3966</v>
      </c>
      <c r="I18" s="17">
        <v>4653</v>
      </c>
      <c r="J18" s="17">
        <v>5196</v>
      </c>
      <c r="K18" s="17">
        <v>5461</v>
      </c>
      <c r="L18" s="17">
        <v>5384</v>
      </c>
      <c r="M18" s="18">
        <v>4855</v>
      </c>
      <c r="N18" s="18">
        <v>5045</v>
      </c>
      <c r="O18" s="18">
        <v>5408</v>
      </c>
      <c r="P18" s="18">
        <v>5561</v>
      </c>
      <c r="Q18" s="18">
        <v>6294</v>
      </c>
      <c r="R18" s="18">
        <v>6374</v>
      </c>
      <c r="S18" s="18">
        <v>5899</v>
      </c>
      <c r="T18" s="18">
        <v>6937</v>
      </c>
    </row>
    <row r="19" spans="1:20">
      <c r="A19" s="16" t="s">
        <v>28</v>
      </c>
      <c r="B19" s="17">
        <v>3906</v>
      </c>
      <c r="C19" s="17">
        <v>4155</v>
      </c>
      <c r="D19" s="17">
        <v>4513</v>
      </c>
      <c r="E19" s="17">
        <v>4753</v>
      </c>
      <c r="F19" s="17">
        <v>5722</v>
      </c>
      <c r="G19" s="17">
        <v>5789</v>
      </c>
      <c r="H19" s="17">
        <v>6025</v>
      </c>
      <c r="I19" s="17">
        <v>5732</v>
      </c>
      <c r="J19" s="17">
        <v>5407</v>
      </c>
      <c r="K19" s="17">
        <v>8246</v>
      </c>
      <c r="L19" s="17">
        <v>6828</v>
      </c>
      <c r="M19" s="18">
        <v>5604</v>
      </c>
      <c r="N19" s="18">
        <v>5374</v>
      </c>
      <c r="O19" s="18">
        <v>5338</v>
      </c>
      <c r="P19" s="18">
        <v>5719</v>
      </c>
      <c r="Q19" s="18">
        <v>5634</v>
      </c>
      <c r="R19" s="18">
        <v>5898</v>
      </c>
      <c r="S19" s="18">
        <v>5856</v>
      </c>
      <c r="T19" s="18">
        <v>6524</v>
      </c>
    </row>
    <row r="20" spans="1:20">
      <c r="A20" s="16" t="s">
        <v>29</v>
      </c>
      <c r="B20" s="17">
        <v>5281</v>
      </c>
      <c r="C20" s="17">
        <v>5042</v>
      </c>
      <c r="D20" s="17">
        <v>5255</v>
      </c>
      <c r="E20" s="17">
        <v>4903</v>
      </c>
      <c r="F20" s="17">
        <v>4975</v>
      </c>
      <c r="G20" s="17">
        <v>4433</v>
      </c>
      <c r="H20" s="17">
        <v>4047</v>
      </c>
      <c r="I20" s="17">
        <v>3385</v>
      </c>
      <c r="J20" s="17">
        <v>5597</v>
      </c>
      <c r="K20" s="17">
        <v>6890</v>
      </c>
      <c r="L20" s="17">
        <v>6229</v>
      </c>
      <c r="M20" s="18">
        <v>6418</v>
      </c>
      <c r="N20" s="18">
        <v>6558</v>
      </c>
      <c r="O20" s="18">
        <v>7128</v>
      </c>
      <c r="P20" s="18">
        <v>7349</v>
      </c>
      <c r="Q20" s="18">
        <v>7508</v>
      </c>
      <c r="R20" s="18">
        <v>7013</v>
      </c>
      <c r="S20" s="18">
        <v>6958</v>
      </c>
      <c r="T20" s="18">
        <v>7657</v>
      </c>
    </row>
    <row r="21" spans="1:20" ht="12.75" customHeight="1">
      <c r="A21" s="16" t="s">
        <v>30</v>
      </c>
      <c r="B21" s="17">
        <v>6555</v>
      </c>
      <c r="C21" s="17">
        <v>6528</v>
      </c>
      <c r="D21" s="17">
        <v>6731</v>
      </c>
      <c r="E21" s="17">
        <v>6484</v>
      </c>
      <c r="F21" s="17">
        <v>6811</v>
      </c>
      <c r="G21" s="17">
        <v>6365</v>
      </c>
      <c r="H21" s="17">
        <v>6781</v>
      </c>
      <c r="I21" s="17">
        <v>7494</v>
      </c>
      <c r="J21" s="17">
        <v>7629</v>
      </c>
      <c r="K21" s="17">
        <v>6283</v>
      </c>
      <c r="L21" s="17">
        <v>6800</v>
      </c>
      <c r="M21" s="18">
        <v>6312</v>
      </c>
      <c r="N21" s="18">
        <v>6282</v>
      </c>
      <c r="O21" s="18">
        <v>7403</v>
      </c>
      <c r="P21" s="18">
        <v>8124</v>
      </c>
      <c r="Q21" s="18">
        <v>8144</v>
      </c>
      <c r="R21" s="18">
        <v>7640</v>
      </c>
      <c r="S21" s="18">
        <v>7495</v>
      </c>
      <c r="T21" s="18">
        <v>8096</v>
      </c>
    </row>
    <row r="22" spans="1:20">
      <c r="A22" s="16" t="s">
        <v>31</v>
      </c>
      <c r="B22" s="17">
        <v>7416</v>
      </c>
      <c r="C22" s="17">
        <v>7141</v>
      </c>
      <c r="D22" s="17">
        <v>6845</v>
      </c>
      <c r="E22" s="17">
        <v>6806</v>
      </c>
      <c r="F22" s="17">
        <v>7048</v>
      </c>
      <c r="G22" s="17">
        <v>7042</v>
      </c>
      <c r="H22" s="17">
        <v>7487</v>
      </c>
      <c r="I22" s="17">
        <v>7977</v>
      </c>
      <c r="J22" s="17">
        <v>8792</v>
      </c>
      <c r="K22" s="17">
        <v>9144</v>
      </c>
      <c r="L22" s="17">
        <v>8741</v>
      </c>
      <c r="M22" s="18">
        <v>9033</v>
      </c>
      <c r="N22" s="18">
        <v>9261</v>
      </c>
      <c r="O22" s="18">
        <v>9552</v>
      </c>
      <c r="P22" s="18">
        <v>9181</v>
      </c>
      <c r="Q22" s="18">
        <v>9469</v>
      </c>
      <c r="R22" s="18">
        <v>9370</v>
      </c>
      <c r="S22" s="18">
        <v>8576</v>
      </c>
      <c r="T22" s="18">
        <v>9890</v>
      </c>
    </row>
    <row r="23" spans="1:20">
      <c r="A23" s="16" t="s">
        <v>32</v>
      </c>
      <c r="B23" s="17">
        <v>3887</v>
      </c>
      <c r="C23" s="17">
        <v>3488</v>
      </c>
      <c r="D23" s="17">
        <v>3493</v>
      </c>
      <c r="E23" s="17">
        <v>4064</v>
      </c>
      <c r="F23" s="17">
        <v>4292</v>
      </c>
      <c r="G23" s="17">
        <v>4318</v>
      </c>
      <c r="H23" s="17">
        <v>4948</v>
      </c>
      <c r="I23" s="17">
        <v>4706</v>
      </c>
      <c r="J23" s="17">
        <v>4610</v>
      </c>
      <c r="K23" s="17">
        <v>5993</v>
      </c>
      <c r="L23" s="17">
        <v>5339</v>
      </c>
      <c r="M23" s="18">
        <v>4726</v>
      </c>
      <c r="N23" s="18">
        <v>5150</v>
      </c>
      <c r="O23" s="18">
        <v>6047</v>
      </c>
      <c r="P23" s="18">
        <v>6750</v>
      </c>
      <c r="Q23" s="18">
        <v>7403</v>
      </c>
      <c r="R23" s="18">
        <v>6872</v>
      </c>
      <c r="S23" s="18">
        <v>6541</v>
      </c>
      <c r="T23" s="18">
        <v>7281</v>
      </c>
    </row>
    <row r="24" spans="1:20">
      <c r="A24" s="16" t="s">
        <v>33</v>
      </c>
      <c r="B24" s="17">
        <v>577</v>
      </c>
      <c r="C24" s="17">
        <v>735</v>
      </c>
      <c r="D24" s="17">
        <v>855</v>
      </c>
      <c r="E24" s="17">
        <v>918</v>
      </c>
      <c r="F24" s="17">
        <v>1020</v>
      </c>
      <c r="G24" s="17">
        <v>1019</v>
      </c>
      <c r="H24" s="17">
        <v>1035</v>
      </c>
      <c r="I24" s="17">
        <v>1106</v>
      </c>
      <c r="J24" s="17">
        <v>953</v>
      </c>
      <c r="K24" s="17">
        <v>1100</v>
      </c>
      <c r="L24" s="17">
        <v>1099</v>
      </c>
      <c r="M24" s="18">
        <v>1073</v>
      </c>
      <c r="N24" s="18">
        <v>1183</v>
      </c>
      <c r="O24" s="18">
        <v>1368</v>
      </c>
      <c r="P24" s="18">
        <v>1642</v>
      </c>
      <c r="Q24" s="18">
        <v>1915</v>
      </c>
      <c r="R24" s="18">
        <v>1843</v>
      </c>
      <c r="S24" s="18">
        <v>1768</v>
      </c>
      <c r="T24" s="18">
        <v>2225</v>
      </c>
    </row>
    <row r="25" spans="1:20" ht="12.75" customHeight="1">
      <c r="A25" s="16" t="s">
        <v>34</v>
      </c>
      <c r="B25" s="17">
        <v>3070</v>
      </c>
      <c r="C25" s="17">
        <v>3345</v>
      </c>
      <c r="D25" s="17">
        <v>3021</v>
      </c>
      <c r="E25" s="17">
        <v>4007</v>
      </c>
      <c r="F25" s="17">
        <v>4783</v>
      </c>
      <c r="G25" s="17">
        <v>4702</v>
      </c>
      <c r="H25" s="17">
        <v>4786</v>
      </c>
      <c r="I25" s="17">
        <v>5125</v>
      </c>
      <c r="J25" s="17">
        <v>5433</v>
      </c>
      <c r="K25" s="17">
        <v>6314</v>
      </c>
      <c r="L25" s="17">
        <v>6836</v>
      </c>
      <c r="M25" s="18">
        <v>5707</v>
      </c>
      <c r="N25" s="18">
        <v>5705</v>
      </c>
      <c r="O25" s="18">
        <v>5996</v>
      </c>
      <c r="P25" s="18">
        <v>6333</v>
      </c>
      <c r="Q25" s="18">
        <v>6445</v>
      </c>
      <c r="R25" s="18">
        <v>6162</v>
      </c>
      <c r="S25" s="18">
        <v>6308</v>
      </c>
      <c r="T25" s="18">
        <v>7650</v>
      </c>
    </row>
    <row r="26" spans="1:20">
      <c r="A26" s="16" t="s">
        <v>35</v>
      </c>
      <c r="B26" s="17">
        <v>5895</v>
      </c>
      <c r="C26" s="17">
        <v>7310</v>
      </c>
      <c r="D26" s="17">
        <v>7226</v>
      </c>
      <c r="E26" s="19">
        <v>6959</v>
      </c>
      <c r="F26" s="19">
        <v>8811</v>
      </c>
      <c r="G26" s="19">
        <v>7661</v>
      </c>
      <c r="H26" s="19">
        <v>8488</v>
      </c>
      <c r="I26" s="19">
        <v>8972</v>
      </c>
      <c r="J26" s="19">
        <v>9153</v>
      </c>
      <c r="K26" s="17">
        <v>10158</v>
      </c>
      <c r="L26" s="17">
        <v>10023</v>
      </c>
      <c r="M26" s="18">
        <v>7728</v>
      </c>
      <c r="N26" s="18">
        <v>8257</v>
      </c>
      <c r="O26" s="18">
        <v>8272</v>
      </c>
      <c r="P26" s="18">
        <v>9250</v>
      </c>
      <c r="Q26" s="18">
        <v>10134</v>
      </c>
      <c r="R26" s="18">
        <v>9271</v>
      </c>
      <c r="S26" s="18">
        <v>9429</v>
      </c>
      <c r="T26" s="18">
        <v>11988</v>
      </c>
    </row>
    <row r="27" spans="1:20">
      <c r="A27" s="16" t="s">
        <v>36</v>
      </c>
      <c r="B27" s="17">
        <v>4561</v>
      </c>
      <c r="C27" s="17">
        <v>4614</v>
      </c>
      <c r="D27" s="17">
        <v>5083</v>
      </c>
      <c r="E27" s="17">
        <v>5176</v>
      </c>
      <c r="F27" s="19">
        <v>5449</v>
      </c>
      <c r="G27" s="19">
        <v>5376</v>
      </c>
      <c r="H27" s="19">
        <v>5419</v>
      </c>
      <c r="I27" s="19">
        <v>5599</v>
      </c>
      <c r="J27" s="19">
        <v>5910</v>
      </c>
      <c r="K27" s="17">
        <v>5746</v>
      </c>
      <c r="L27" s="17">
        <v>6183</v>
      </c>
      <c r="M27" s="18">
        <v>6165</v>
      </c>
      <c r="N27" s="18">
        <v>6048</v>
      </c>
      <c r="O27" s="18">
        <v>6887</v>
      </c>
      <c r="P27" s="18">
        <v>7674</v>
      </c>
      <c r="Q27" s="18">
        <v>7897</v>
      </c>
      <c r="R27" s="18">
        <v>9232</v>
      </c>
      <c r="S27" s="18">
        <v>9224</v>
      </c>
      <c r="T27" s="18">
        <v>9739</v>
      </c>
    </row>
    <row r="28" spans="1:20">
      <c r="A28" s="16" t="s">
        <v>37</v>
      </c>
      <c r="B28" s="17">
        <v>5154</v>
      </c>
      <c r="C28" s="17">
        <v>3906</v>
      </c>
      <c r="D28" s="17">
        <v>5047</v>
      </c>
      <c r="E28" s="19">
        <v>4826</v>
      </c>
      <c r="F28" s="19">
        <v>4604</v>
      </c>
      <c r="G28" s="19">
        <v>4285</v>
      </c>
      <c r="H28" s="19">
        <v>3664</v>
      </c>
      <c r="I28" s="19">
        <v>4013</v>
      </c>
      <c r="J28" s="19">
        <v>4208</v>
      </c>
      <c r="K28" s="17">
        <v>4370</v>
      </c>
      <c r="L28" s="17">
        <v>4621</v>
      </c>
      <c r="M28" s="18">
        <v>4798</v>
      </c>
      <c r="N28" s="18">
        <v>5587</v>
      </c>
      <c r="O28" s="18">
        <v>5949</v>
      </c>
      <c r="P28" s="18">
        <v>6444</v>
      </c>
      <c r="Q28" s="18">
        <v>6380</v>
      </c>
      <c r="R28" s="18">
        <v>6283</v>
      </c>
      <c r="S28" s="18">
        <v>6095</v>
      </c>
      <c r="T28" s="18">
        <v>6448</v>
      </c>
    </row>
    <row r="29" spans="1:20">
      <c r="A29" s="16" t="s">
        <v>38</v>
      </c>
      <c r="B29" s="17">
        <v>3353</v>
      </c>
      <c r="C29" s="17">
        <v>3182</v>
      </c>
      <c r="D29" s="17">
        <v>3281</v>
      </c>
      <c r="E29" s="17">
        <v>3496</v>
      </c>
      <c r="F29" s="17">
        <v>3470</v>
      </c>
      <c r="G29" s="17">
        <v>3622</v>
      </c>
      <c r="H29" s="17">
        <v>3721</v>
      </c>
      <c r="I29" s="17">
        <v>3700</v>
      </c>
      <c r="J29" s="17">
        <v>3576</v>
      </c>
      <c r="K29" s="17">
        <v>3632</v>
      </c>
      <c r="L29" s="17">
        <v>3950</v>
      </c>
      <c r="M29" s="18">
        <v>3905</v>
      </c>
      <c r="N29" s="18">
        <v>3621</v>
      </c>
      <c r="O29" s="18">
        <v>3977</v>
      </c>
      <c r="P29" s="18">
        <v>4216</v>
      </c>
      <c r="Q29" s="18">
        <v>4052</v>
      </c>
      <c r="R29" s="18">
        <v>3779</v>
      </c>
      <c r="S29" s="18">
        <v>3627</v>
      </c>
      <c r="T29" s="18">
        <v>4284</v>
      </c>
    </row>
    <row r="30" spans="1:20">
      <c r="A30" s="16" t="s">
        <v>39</v>
      </c>
      <c r="B30" s="17">
        <v>8296</v>
      </c>
      <c r="C30" s="17">
        <v>7509</v>
      </c>
      <c r="D30" s="17">
        <v>7976</v>
      </c>
      <c r="E30" s="19">
        <v>7952</v>
      </c>
      <c r="F30" s="19">
        <v>9227</v>
      </c>
      <c r="G30" s="19">
        <v>9009</v>
      </c>
      <c r="H30" s="19">
        <v>8346</v>
      </c>
      <c r="I30" s="19">
        <v>7015</v>
      </c>
      <c r="J30" s="19">
        <v>6388</v>
      </c>
      <c r="K30" s="17">
        <v>6297</v>
      </c>
      <c r="L30" s="17">
        <v>7227</v>
      </c>
      <c r="M30" s="18">
        <v>7064</v>
      </c>
      <c r="N30" s="18">
        <v>7000</v>
      </c>
      <c r="O30" s="18">
        <v>7613</v>
      </c>
      <c r="P30" s="18">
        <v>8586</v>
      </c>
      <c r="Q30" s="18">
        <v>8582</v>
      </c>
      <c r="R30" s="18">
        <v>9810</v>
      </c>
      <c r="S30" s="18">
        <v>9216</v>
      </c>
      <c r="T30" s="18">
        <v>10307</v>
      </c>
    </row>
    <row r="31" spans="1:20">
      <c r="A31" s="16" t="s">
        <v>40</v>
      </c>
      <c r="B31" s="17">
        <v>5121</v>
      </c>
      <c r="C31" s="17">
        <v>4687</v>
      </c>
      <c r="D31" s="17">
        <v>4580</v>
      </c>
      <c r="E31" s="17">
        <v>4752</v>
      </c>
      <c r="F31" s="17">
        <v>6085</v>
      </c>
      <c r="G31" s="17">
        <v>6096</v>
      </c>
      <c r="H31" s="17">
        <v>6013</v>
      </c>
      <c r="I31" s="17">
        <v>6611</v>
      </c>
      <c r="J31" s="17">
        <v>6299</v>
      </c>
      <c r="K31" s="17">
        <v>5888</v>
      </c>
      <c r="L31" s="17">
        <v>5519</v>
      </c>
      <c r="M31" s="18">
        <v>4668</v>
      </c>
      <c r="N31" s="18">
        <v>4279</v>
      </c>
      <c r="O31" s="18">
        <v>4698</v>
      </c>
      <c r="P31" s="18">
        <v>5063</v>
      </c>
      <c r="Q31" s="18">
        <v>5418</v>
      </c>
      <c r="R31" s="18">
        <v>6433</v>
      </c>
      <c r="S31" s="18">
        <v>5834</v>
      </c>
      <c r="T31" s="18">
        <v>6637</v>
      </c>
    </row>
    <row r="32" spans="1:20">
      <c r="A32" s="16" t="s">
        <v>41</v>
      </c>
      <c r="B32" s="17">
        <v>4177</v>
      </c>
      <c r="C32" s="17">
        <v>4237</v>
      </c>
      <c r="D32" s="17">
        <v>4710</v>
      </c>
      <c r="E32" s="19">
        <v>5004</v>
      </c>
      <c r="F32" s="19">
        <v>5839</v>
      </c>
      <c r="G32" s="19">
        <v>5869</v>
      </c>
      <c r="H32" s="19">
        <v>6181</v>
      </c>
      <c r="I32" s="19">
        <v>6306</v>
      </c>
      <c r="J32" s="19">
        <v>6139</v>
      </c>
      <c r="K32" s="17">
        <v>5722</v>
      </c>
      <c r="L32" s="17">
        <v>5856</v>
      </c>
      <c r="M32" s="18">
        <v>5400</v>
      </c>
      <c r="N32" s="18">
        <v>5013</v>
      </c>
      <c r="O32" s="18">
        <v>5387</v>
      </c>
      <c r="P32" s="18">
        <v>5931</v>
      </c>
      <c r="Q32" s="18">
        <v>5801</v>
      </c>
      <c r="R32" s="18">
        <v>5284</v>
      </c>
      <c r="S32" s="18">
        <v>4847</v>
      </c>
      <c r="T32" s="18">
        <v>5454</v>
      </c>
    </row>
    <row r="33" spans="1:20">
      <c r="A33" s="16" t="s">
        <v>42</v>
      </c>
      <c r="B33" s="17">
        <v>8186</v>
      </c>
      <c r="C33" s="17">
        <v>9775</v>
      </c>
      <c r="D33" s="17">
        <v>10020</v>
      </c>
      <c r="E33" s="17">
        <v>11710</v>
      </c>
      <c r="F33" s="19">
        <v>12096</v>
      </c>
      <c r="G33" s="19">
        <v>11816</v>
      </c>
      <c r="H33" s="19">
        <v>11017</v>
      </c>
      <c r="I33" s="19">
        <v>9738</v>
      </c>
      <c r="J33" s="19">
        <v>14662</v>
      </c>
      <c r="K33" s="17">
        <v>25429</v>
      </c>
      <c r="L33" s="17">
        <v>21413</v>
      </c>
      <c r="M33" s="18">
        <v>17603</v>
      </c>
      <c r="N33" s="18">
        <v>15393</v>
      </c>
      <c r="O33" s="18">
        <v>15330</v>
      </c>
      <c r="P33" s="18">
        <v>15566</v>
      </c>
      <c r="Q33" s="18">
        <v>16793</v>
      </c>
      <c r="R33" s="18">
        <v>15996</v>
      </c>
      <c r="S33" s="18">
        <v>14862</v>
      </c>
      <c r="T33" s="18">
        <v>18204</v>
      </c>
    </row>
    <row r="34" spans="1:20">
      <c r="A34" s="16" t="s">
        <v>43</v>
      </c>
      <c r="B34" s="17">
        <v>3482</v>
      </c>
      <c r="C34" s="17">
        <v>3690</v>
      </c>
      <c r="D34" s="17">
        <v>3888</v>
      </c>
      <c r="E34" s="17">
        <v>4562</v>
      </c>
      <c r="F34" s="17">
        <v>4401</v>
      </c>
      <c r="G34" s="17">
        <v>4791</v>
      </c>
      <c r="H34" s="17">
        <v>5438</v>
      </c>
      <c r="I34" s="17">
        <v>5656</v>
      </c>
      <c r="J34" s="17">
        <v>5976</v>
      </c>
      <c r="K34" s="17">
        <v>7949</v>
      </c>
      <c r="L34" s="17">
        <v>8580</v>
      </c>
      <c r="M34" s="18">
        <v>6997</v>
      </c>
      <c r="N34" s="18">
        <v>6960</v>
      </c>
      <c r="O34" s="18">
        <v>7477</v>
      </c>
      <c r="P34" s="18">
        <v>7984</v>
      </c>
      <c r="Q34" s="18">
        <v>8370</v>
      </c>
      <c r="R34" s="18">
        <v>8474</v>
      </c>
      <c r="S34" s="18">
        <v>8216</v>
      </c>
      <c r="T34" s="18">
        <v>9546</v>
      </c>
    </row>
    <row r="35" spans="1:20">
      <c r="A35" s="16" t="s">
        <v>44</v>
      </c>
      <c r="B35" s="17">
        <v>3692</v>
      </c>
      <c r="C35" s="17">
        <v>3178</v>
      </c>
      <c r="D35" s="17">
        <v>3262</v>
      </c>
      <c r="E35" s="17">
        <v>2900</v>
      </c>
      <c r="F35" s="17">
        <v>3275</v>
      </c>
      <c r="G35" s="17">
        <v>3379</v>
      </c>
      <c r="H35" s="17">
        <v>3516</v>
      </c>
      <c r="I35" s="17">
        <v>3233</v>
      </c>
      <c r="J35" s="17">
        <v>2905</v>
      </c>
      <c r="K35" s="17">
        <v>2653</v>
      </c>
      <c r="L35" s="17">
        <v>2791</v>
      </c>
      <c r="M35" s="18">
        <v>2815</v>
      </c>
      <c r="N35" s="18">
        <v>2821</v>
      </c>
      <c r="O35" s="18">
        <v>3090</v>
      </c>
      <c r="P35" s="18">
        <v>3190</v>
      </c>
      <c r="Q35" s="18">
        <v>3271</v>
      </c>
      <c r="R35" s="18">
        <v>3219</v>
      </c>
      <c r="S35" s="18">
        <v>3058</v>
      </c>
      <c r="T35" s="18">
        <v>3390</v>
      </c>
    </row>
    <row r="36" spans="1:20">
      <c r="A36" s="16" t="s">
        <v>45</v>
      </c>
      <c r="B36" s="17">
        <v>8468</v>
      </c>
      <c r="C36" s="17">
        <v>6726</v>
      </c>
      <c r="D36" s="17">
        <v>7267</v>
      </c>
      <c r="E36" s="17">
        <v>7955</v>
      </c>
      <c r="F36" s="17">
        <v>9569</v>
      </c>
      <c r="G36" s="17">
        <v>9932</v>
      </c>
      <c r="H36" s="17">
        <v>8582</v>
      </c>
      <c r="I36" s="17">
        <v>7386</v>
      </c>
      <c r="J36" s="17">
        <v>7365</v>
      </c>
      <c r="K36" s="17">
        <v>7401</v>
      </c>
      <c r="L36" s="17">
        <v>7309</v>
      </c>
      <c r="M36" s="18">
        <v>6486</v>
      </c>
      <c r="N36" s="18">
        <v>7445</v>
      </c>
      <c r="O36" s="18">
        <v>7902</v>
      </c>
      <c r="P36" s="18">
        <v>9059</v>
      </c>
      <c r="Q36" s="18">
        <v>8932</v>
      </c>
      <c r="R36" s="18">
        <v>10280</v>
      </c>
      <c r="S36" s="18">
        <v>10036</v>
      </c>
      <c r="T36" s="18">
        <v>11438</v>
      </c>
    </row>
    <row r="37" spans="1:20">
      <c r="A37" s="16" t="s">
        <v>46</v>
      </c>
      <c r="B37" s="17">
        <v>1201</v>
      </c>
      <c r="C37" s="17">
        <v>1261</v>
      </c>
      <c r="D37" s="17">
        <v>1384</v>
      </c>
      <c r="E37" s="17">
        <v>1384</v>
      </c>
      <c r="F37" s="17">
        <v>1566</v>
      </c>
      <c r="G37" s="17">
        <v>1597</v>
      </c>
      <c r="H37" s="17">
        <v>1912</v>
      </c>
      <c r="I37" s="17">
        <v>1936</v>
      </c>
      <c r="J37" s="17">
        <v>1757</v>
      </c>
      <c r="K37" s="17">
        <v>1578</v>
      </c>
      <c r="L37" s="17">
        <v>1695</v>
      </c>
      <c r="M37" s="18">
        <v>1632</v>
      </c>
      <c r="N37" s="18">
        <v>1554</v>
      </c>
      <c r="O37" s="18">
        <v>1584</v>
      </c>
      <c r="P37" s="18">
        <v>1585</v>
      </c>
      <c r="Q37" s="18">
        <v>1934</v>
      </c>
      <c r="R37" s="18">
        <v>1863</v>
      </c>
      <c r="S37" s="18">
        <v>1802</v>
      </c>
      <c r="T37" s="18">
        <v>2197</v>
      </c>
    </row>
    <row r="38" spans="1:20">
      <c r="A38" s="10" t="s">
        <v>47</v>
      </c>
      <c r="B38" s="19">
        <v>4571</v>
      </c>
      <c r="C38" s="19">
        <v>5276</v>
      </c>
      <c r="D38" s="19">
        <v>5632</v>
      </c>
      <c r="E38" s="19">
        <v>5600</v>
      </c>
      <c r="F38" s="19">
        <v>6186</v>
      </c>
      <c r="G38" s="19">
        <v>6412</v>
      </c>
      <c r="H38" s="19">
        <v>6791</v>
      </c>
      <c r="I38" s="19">
        <v>6165</v>
      </c>
      <c r="J38" s="19">
        <v>8742</v>
      </c>
      <c r="K38" s="19">
        <v>13552</v>
      </c>
      <c r="L38" s="19">
        <v>11841</v>
      </c>
      <c r="M38" s="18">
        <v>11279</v>
      </c>
      <c r="N38" s="18">
        <v>11674</v>
      </c>
      <c r="O38" s="18">
        <v>13844</v>
      </c>
      <c r="P38" s="18">
        <v>14089</v>
      </c>
      <c r="Q38" s="18">
        <v>13271</v>
      </c>
      <c r="R38" s="18">
        <v>13424</v>
      </c>
      <c r="S38" s="18">
        <v>13346</v>
      </c>
      <c r="T38" s="18">
        <v>15613</v>
      </c>
    </row>
    <row r="39" spans="1:20">
      <c r="A39" s="10" t="s">
        <v>48</v>
      </c>
      <c r="B39" s="19">
        <v>4958</v>
      </c>
      <c r="C39" s="19">
        <v>4845</v>
      </c>
      <c r="D39" s="19">
        <v>5451</v>
      </c>
      <c r="E39" s="19">
        <v>5842</v>
      </c>
      <c r="F39" s="19">
        <v>5922</v>
      </c>
      <c r="G39" s="19">
        <v>6730</v>
      </c>
      <c r="H39" s="19">
        <v>6491</v>
      </c>
      <c r="I39" s="19">
        <v>7625</v>
      </c>
      <c r="J39" s="19">
        <v>8272</v>
      </c>
      <c r="K39" s="19">
        <v>9802</v>
      </c>
      <c r="L39" s="19">
        <v>9464</v>
      </c>
      <c r="M39" s="18">
        <v>8616</v>
      </c>
      <c r="N39" s="18">
        <v>8821</v>
      </c>
      <c r="O39" s="18">
        <v>8349</v>
      </c>
      <c r="P39" s="18">
        <v>8683</v>
      </c>
      <c r="Q39" s="18">
        <v>8334</v>
      </c>
      <c r="R39" s="18">
        <v>7473</v>
      </c>
      <c r="S39" s="18">
        <v>7052</v>
      </c>
      <c r="T39" s="18">
        <v>7575</v>
      </c>
    </row>
    <row r="40" spans="1:20">
      <c r="A40" s="10" t="s">
        <v>49</v>
      </c>
      <c r="B40" s="19">
        <v>7676</v>
      </c>
      <c r="C40" s="19">
        <v>8133</v>
      </c>
      <c r="D40" s="19">
        <v>8521</v>
      </c>
      <c r="E40" s="19">
        <v>8694</v>
      </c>
      <c r="F40" s="19">
        <v>9528</v>
      </c>
      <c r="G40" s="19">
        <v>10254</v>
      </c>
      <c r="H40" s="19">
        <v>10326</v>
      </c>
      <c r="I40" s="19">
        <v>10557</v>
      </c>
      <c r="J40" s="19">
        <v>10562</v>
      </c>
      <c r="K40" s="19">
        <v>9383</v>
      </c>
      <c r="L40" s="19">
        <v>9313</v>
      </c>
      <c r="M40" s="18">
        <v>8959</v>
      </c>
      <c r="N40" s="18">
        <v>8804</v>
      </c>
      <c r="O40" s="18">
        <v>9251</v>
      </c>
      <c r="P40" s="18">
        <v>9913</v>
      </c>
      <c r="Q40" s="18">
        <v>9315</v>
      </c>
      <c r="R40" s="18">
        <v>9615</v>
      </c>
      <c r="S40" s="18">
        <v>8950</v>
      </c>
      <c r="T40" s="18">
        <v>9843</v>
      </c>
    </row>
    <row r="41" spans="1:20">
      <c r="A41" s="14" t="s">
        <v>50</v>
      </c>
      <c r="B41" s="20">
        <v>6675</v>
      </c>
      <c r="C41" s="20">
        <v>6923</v>
      </c>
      <c r="D41" s="20">
        <v>7396</v>
      </c>
      <c r="E41" s="20">
        <v>6841</v>
      </c>
      <c r="F41" s="20">
        <v>7617</v>
      </c>
      <c r="G41" s="20">
        <v>7092</v>
      </c>
      <c r="H41" s="20">
        <v>7113</v>
      </c>
      <c r="I41" s="20">
        <v>7578</v>
      </c>
      <c r="J41" s="20">
        <v>8004</v>
      </c>
      <c r="K41" s="20">
        <v>9099</v>
      </c>
      <c r="L41" s="20">
        <v>9323</v>
      </c>
      <c r="M41" s="21">
        <v>9390</v>
      </c>
      <c r="N41" s="21">
        <v>9318</v>
      </c>
      <c r="O41" s="21">
        <v>9812</v>
      </c>
      <c r="P41" s="21">
        <v>10755</v>
      </c>
      <c r="Q41" s="21">
        <v>11049</v>
      </c>
      <c r="R41" s="21">
        <v>11452</v>
      </c>
      <c r="S41" s="21">
        <v>11046</v>
      </c>
      <c r="T41" s="21">
        <v>11859</v>
      </c>
    </row>
    <row r="42" spans="1:20">
      <c r="S42" s="30"/>
    </row>
    <row r="43" spans="1:20">
      <c r="S43" s="30"/>
    </row>
    <row r="44" spans="1:20">
      <c r="A44" s="10"/>
    </row>
    <row r="45" spans="1:20">
      <c r="A45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tabSelected="1" topLeftCell="A13" workbookViewId="0">
      <selection activeCell="B42" sqref="B42"/>
    </sheetView>
  </sheetViews>
  <sheetFormatPr defaultRowHeight="15"/>
  <cols>
    <col min="1" max="1" width="17.28515625" customWidth="1"/>
  </cols>
  <sheetData>
    <row r="1" spans="1:2">
      <c r="A1" s="23" t="s">
        <v>52</v>
      </c>
      <c r="B1" s="23" t="s">
        <v>82</v>
      </c>
    </row>
    <row r="2" spans="1:2">
      <c r="A2" s="23" t="s">
        <v>53</v>
      </c>
      <c r="B2" s="23" t="s">
        <v>80</v>
      </c>
    </row>
    <row r="3" spans="1:2">
      <c r="A3" s="23"/>
      <c r="B3" s="25"/>
    </row>
    <row r="4" spans="1:2">
      <c r="A4" s="23"/>
      <c r="B4" s="24"/>
    </row>
    <row r="5" spans="1:2">
      <c r="A5" s="23"/>
      <c r="B5" s="24"/>
    </row>
    <row r="6" spans="1:2">
      <c r="A6" s="23" t="s">
        <v>54</v>
      </c>
      <c r="B6" s="24" t="s">
        <v>55</v>
      </c>
    </row>
    <row r="7" spans="1:2">
      <c r="A7" s="23" t="s">
        <v>56</v>
      </c>
      <c r="B7" s="24"/>
    </row>
    <row r="8" spans="1:2">
      <c r="A8" s="23"/>
      <c r="B8" s="24"/>
    </row>
    <row r="9" spans="1:2">
      <c r="A9" s="23" t="s">
        <v>57</v>
      </c>
      <c r="B9" s="23" t="s">
        <v>82</v>
      </c>
    </row>
    <row r="10" spans="1:2">
      <c r="A10" s="23" t="s">
        <v>58</v>
      </c>
      <c r="B10" s="23" t="s">
        <v>81</v>
      </c>
    </row>
    <row r="11" spans="1:2">
      <c r="A11" s="23" t="s">
        <v>59</v>
      </c>
      <c r="B11" s="24" t="s">
        <v>55</v>
      </c>
    </row>
    <row r="12" spans="1:2">
      <c r="A12" s="23" t="s">
        <v>60</v>
      </c>
      <c r="B12" s="24" t="s">
        <v>55</v>
      </c>
    </row>
    <row r="13" spans="1:2">
      <c r="A13" s="23" t="s">
        <v>61</v>
      </c>
      <c r="B13" s="24" t="s">
        <v>62</v>
      </c>
    </row>
    <row r="14" spans="1:2">
      <c r="A14" s="23" t="s">
        <v>63</v>
      </c>
      <c r="B14" s="24" t="s">
        <v>89</v>
      </c>
    </row>
    <row r="15" spans="1:2">
      <c r="A15" s="23" t="s">
        <v>64</v>
      </c>
      <c r="B15" s="24" t="s">
        <v>62</v>
      </c>
    </row>
    <row r="16" spans="1:2">
      <c r="A16" s="23" t="s">
        <v>65</v>
      </c>
      <c r="B16" s="26" t="s">
        <v>66</v>
      </c>
    </row>
    <row r="17" spans="1:2">
      <c r="A17" s="23" t="s">
        <v>67</v>
      </c>
      <c r="B17" s="24" t="s">
        <v>68</v>
      </c>
    </row>
    <row r="18" spans="1:2">
      <c r="A18" s="23" t="s">
        <v>69</v>
      </c>
      <c r="B18" s="24" t="s">
        <v>83</v>
      </c>
    </row>
    <row r="19" spans="1:2">
      <c r="A19" s="23" t="s">
        <v>70</v>
      </c>
      <c r="B19" s="24" t="s">
        <v>71</v>
      </c>
    </row>
    <row r="20" spans="1:2">
      <c r="A20" s="23" t="s">
        <v>72</v>
      </c>
      <c r="B20" s="24" t="s">
        <v>73</v>
      </c>
    </row>
    <row r="21" spans="1:2">
      <c r="A21" s="23" t="s">
        <v>74</v>
      </c>
      <c r="B21" s="24" t="s">
        <v>75</v>
      </c>
    </row>
    <row r="22" spans="1:2">
      <c r="A22" s="23" t="s">
        <v>76</v>
      </c>
      <c r="B22" s="22"/>
    </row>
    <row r="23" spans="1:2">
      <c r="A23" t="s">
        <v>77</v>
      </c>
      <c r="B23" s="13" t="s">
        <v>87</v>
      </c>
    </row>
    <row r="24" spans="1:2">
      <c r="B24" s="22" t="s">
        <v>86</v>
      </c>
    </row>
    <row r="25" spans="1:2">
      <c r="A25" s="23" t="s">
        <v>78</v>
      </c>
      <c r="B25" s="23"/>
    </row>
    <row r="26" spans="1:2">
      <c r="A26" t="s">
        <v>0</v>
      </c>
      <c r="B26" t="s">
        <v>1</v>
      </c>
    </row>
    <row r="27" spans="1:2">
      <c r="A27" s="4"/>
      <c r="B27" s="5" t="s">
        <v>2</v>
      </c>
    </row>
    <row r="28" spans="1:2">
      <c r="A28" s="6"/>
      <c r="B28" s="7" t="s">
        <v>3</v>
      </c>
    </row>
    <row r="29" spans="1:2">
      <c r="A29" s="6"/>
      <c r="B29" s="8" t="s">
        <v>4</v>
      </c>
    </row>
    <row r="30" spans="1:2">
      <c r="A30" s="6"/>
      <c r="B30" s="8" t="s">
        <v>5</v>
      </c>
    </row>
    <row r="31" spans="1:2">
      <c r="A31" s="6"/>
      <c r="B31" s="8" t="s">
        <v>6</v>
      </c>
    </row>
    <row r="32" spans="1:2">
      <c r="A32" s="6"/>
      <c r="B32" s="5" t="s">
        <v>7</v>
      </c>
    </row>
    <row r="33" spans="1:2">
      <c r="A33" s="6"/>
      <c r="B33" s="7" t="s">
        <v>8</v>
      </c>
    </row>
    <row r="34" spans="1:2">
      <c r="A34" s="6"/>
      <c r="B34" s="9" t="s">
        <v>9</v>
      </c>
    </row>
    <row r="35" spans="1:2">
      <c r="A35" s="6"/>
      <c r="B35" s="9" t="s">
        <v>10</v>
      </c>
    </row>
    <row r="36" spans="1:2">
      <c r="A36" s="6"/>
      <c r="B36" s="10" t="s">
        <v>11</v>
      </c>
    </row>
    <row r="37" spans="1:2">
      <c r="A37" s="6"/>
      <c r="B37" s="5" t="s">
        <v>12</v>
      </c>
    </row>
    <row r="38" spans="1:2">
      <c r="A38" s="6"/>
      <c r="B38" s="11" t="s">
        <v>13</v>
      </c>
    </row>
    <row r="39" spans="1:2">
      <c r="A39" s="6"/>
      <c r="B39" s="9" t="s">
        <v>14</v>
      </c>
    </row>
    <row r="40" spans="1:2">
      <c r="A40" s="6" t="s">
        <v>79</v>
      </c>
      <c r="B40" s="3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Sorrell</dc:creator>
  <cp:lastModifiedBy>Alice Major</cp:lastModifiedBy>
  <dcterms:created xsi:type="dcterms:W3CDTF">2017-11-09T15:50:10Z</dcterms:created>
  <dcterms:modified xsi:type="dcterms:W3CDTF">2020-09-02T09:56:16Z</dcterms:modified>
</cp:coreProperties>
</file>