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5" windowWidth="15480" windowHeight="11640" activeTab="2"/>
  </bookViews>
  <sheets>
    <sheet name="FRONT SHEET" sheetId="1" r:id="rId1"/>
    <sheet name="BACKGROUND" sheetId="2" r:id="rId2"/>
    <sheet name="RESULTS" sheetId="3" r:id="rId3"/>
  </sheets>
  <definedNames>
    <definedName name="cfgStartPos" localSheetId="2" hidden="1">'RESULTS'!$C$4</definedName>
    <definedName name="_xlnm.Print_Titles" localSheetId="2">'RESULTS'!$A:$C,'RESULTS'!$3:$9</definedName>
  </definedNames>
  <calcPr fullCalcOnLoad="1"/>
</workbook>
</file>

<file path=xl/sharedStrings.xml><?xml version="1.0" encoding="utf-8"?>
<sst xmlns="http://schemas.openxmlformats.org/spreadsheetml/2006/main" count="232" uniqueCount="71">
  <si>
    <t>Prepared by YouGov plc</t>
  </si>
  <si>
    <t>BACKGROUND</t>
  </si>
  <si>
    <t xml:space="preserve">YouGov plc make every effort to provide representative information. All results are based on a sample and are therefore subject to statistical errors normally associated with sample-based information. </t>
  </si>
  <si>
    <t>Unweighted Sample</t>
  </si>
  <si>
    <t>%</t>
  </si>
  <si>
    <t>Total</t>
  </si>
  <si>
    <t>EDITOR'S NOTES - all press releases should contain the following information</t>
  </si>
  <si>
    <r>
      <t xml:space="preserve">This spreadsheet contains survey data collected and analysed by YouGov plc. No information contained within this spreadsheet may be published without the consent of YouGov Plc </t>
    </r>
    <r>
      <rPr>
        <sz val="10"/>
        <rFont val="Arial"/>
        <family val="2"/>
      </rPr>
      <t>and the client named on the front cover.</t>
    </r>
  </si>
  <si>
    <t>For further information about the results in this spreadsheet, please contact YouGov Plc (+44)(0)20 7 012 6000   or email   enquiries@yougov.com   quoting the survey details</t>
  </si>
  <si>
    <t>Any percentages calculated on bases fewer than 50 respondents must not be reported as they do not represent a wide enough cross-section of the target population to be considered statistically reliable. These figures will be italicised.</t>
  </si>
  <si>
    <r>
      <t xml:space="preserve">Methodology: This survey has been conducted using an online interview administered members of the YouGov Plc GB panel of </t>
    </r>
    <r>
      <rPr>
        <sz val="10"/>
        <color indexed="8"/>
        <rFont val="Arial"/>
        <family val="2"/>
      </rPr>
      <t>185,000+</t>
    </r>
    <r>
      <rPr>
        <sz val="10"/>
        <rFont val="Arial"/>
        <family val="0"/>
      </rPr>
      <t xml:space="preserve"> individuals who have agreed to take part in surveys. An email was sent to panellists selected at random from the base sample according to the sample definition, inviting them to take part in the survey and providing a link to the survey. (The sample definition could be "GB adult population" or a subset such as "GB adult females"). YouGov Plc normally achieves a response rate of between 35% and 50% to surveys however this does vary dependent upon the subject matter, complexity and length of the questionnaire. The responding sample is weighted to the profile of the sample definition to provide a representative reporting sample. The profile is normally derived from census data or, if not available from the census, from industry accepted data.</t>
    </r>
  </si>
  <si>
    <t xml:space="preserve">
-   YouGov is registered with the Information Commissioner
-   YouGov is a member of the British Polling Council</t>
  </si>
  <si>
    <t>NOTE: All press releases or other publications must be checked by YouGov Plc before use. YouGov requires 48 hours to check a press release unless otherwise agreed. Please note, multiple press releases will require longer.</t>
  </si>
  <si>
    <t>Male</t>
  </si>
  <si>
    <t>Female</t>
  </si>
  <si>
    <t>18-24</t>
  </si>
  <si>
    <t>25-49</t>
  </si>
  <si>
    <t>50-64</t>
  </si>
  <si>
    <t>65+</t>
  </si>
  <si>
    <t>ABC1</t>
  </si>
  <si>
    <t>C2DE</t>
  </si>
  <si>
    <t>Central</t>
  </si>
  <si>
    <t>North</t>
  </si>
  <si>
    <t>South</t>
  </si>
  <si>
    <t>East</t>
  </si>
  <si>
    <t>West</t>
  </si>
  <si>
    <t>Age</t>
  </si>
  <si>
    <t>Don’t know</t>
  </si>
  <si>
    <t>Strongly support</t>
  </si>
  <si>
    <t>Tend to support</t>
  </si>
  <si>
    <t>Neither support nor oppose</t>
  </si>
  <si>
    <t>Tend to oppose</t>
  </si>
  <si>
    <t>Strongly oppose</t>
  </si>
  <si>
    <t>Which of the following policies would you MOST like to see implemented in London?</t>
  </si>
  <si>
    <t>Promoting the reduction of food waste</t>
  </si>
  <si>
    <t>Promoting the reduction of excessive food packaging</t>
  </si>
  <si>
    <t>Promoting the reduction of single use plastic bottles and drinks cups with business partners</t>
  </si>
  <si>
    <t>Help for boroughs to increase recycling in residential flats</t>
  </si>
  <si>
    <t>Providing more information during periods of high air pollution on bus shelters, tube stations and on roadside signs</t>
  </si>
  <si>
    <t>Reducing exposure to air pollution, especially around schools</t>
  </si>
  <si>
    <t>Upgrading the bus and taxi fleet by phasing out diesel vehicles and switching to lower and zero emission models</t>
  </si>
  <si>
    <t>Charging road users of high polluting vehicles in London to encourage people to update their vehicles</t>
  </si>
  <si>
    <t>Working with freight and delivery companies to reduce vehicle emissions and the number of journeys</t>
  </si>
  <si>
    <t>Requiring construction sites to limit their air pollution emissions</t>
  </si>
  <si>
    <t>Funding and support to make London’s homes better insulated and more energy efficient</t>
  </si>
  <si>
    <t>Targeting energy efficiency and supporting income maximisation approaches to help those affected by fuel poverty</t>
  </si>
  <si>
    <t>Help for Londoners and community groups to increase the amount of solar energy generated in London</t>
  </si>
  <si>
    <t>Support for boroughs to supply more renewable energy in London</t>
  </si>
  <si>
    <t>"London Polling"</t>
  </si>
  <si>
    <t>FIELDWORK DATES: 12TH - 15TH JUNE 2017</t>
  </si>
  <si>
    <t>On behalf of Mayor of London</t>
  </si>
  <si>
    <t>© YouGov plc 2017</t>
  </si>
  <si>
    <t>All figures, unless otherwise stated, are from YouGov Plc.  Total sample size was 1,047 adults. Fieldwork was undertaken between 12th - 15th June 2017.  The survey was carried out online. The figures have been weighted and are representative of all GB adults (aged 18+).</t>
  </si>
  <si>
    <t>Fieldwork: 12th - 15th June 2017</t>
  </si>
  <si>
    <t>Weighted Sample</t>
  </si>
  <si>
    <t>Gender</t>
  </si>
  <si>
    <t>Soc Grade</t>
  </si>
  <si>
    <t>London Region</t>
  </si>
  <si>
    <t>Sample Size: 1047 London Adults</t>
  </si>
  <si>
    <t>Enviroment</t>
  </si>
  <si>
    <t xml:space="preserve">To what extent would you support or oppose the following policies being implemented in London? </t>
  </si>
  <si>
    <t>Food waste and the main recyclable materials (glass, cans, paper, card, plastic bottles and mixed plastics) to be collected consistently across London</t>
  </si>
  <si>
    <t>TOTAL SUPPORT</t>
  </si>
  <si>
    <t>TOTAL OPPOSE</t>
  </si>
  <si>
    <t>Food waste and the six main recyclable materials (glass, cans, paper, card, plastic bottles and mixed plastics) to be collected consistently across London</t>
  </si>
  <si>
    <t>To what extent would you support or oppose the following policies being implemented in London?</t>
  </si>
  <si>
    <t>Reducing exposure to air pollution, especially in areas around schools</t>
  </si>
  <si>
    <t>Setting up a new not for profit energy company to offer fairer energy tariffs for Londoners, and reinvest profits to support further energy efficiency and clean energy in London</t>
  </si>
  <si>
    <t>Requiring new buildings to be energy efficient and low carbon</t>
  </si>
  <si>
    <t>Setting up an energy company to offer fairer energy tariffs for Londoners, and reinvest profits in supporting more energy efficiency and clean energy in London</t>
  </si>
  <si>
    <t>YouGov / Mayor of London Survey Results</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</si>
</sst>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809]dd\ mmmm\ yyyy"/>
    <numFmt numFmtId="173" formatCode="&quot;Yes&quot;;&quot;Yes&quot;;&quot;No&quot;"/>
    <numFmt numFmtId="174" formatCode="&quot;True&quot;;&quot;True&quot;;&quot;False&quot;"/>
    <numFmt numFmtId="175" formatCode="&quot;On&quot;;&quot;On&quot;;&quot;Off&quot;"/>
    <numFmt numFmtId="176" formatCode="[$€-2]\ #,##0.00_);[Red]\([$€-2]\ #,##0.00\)"/>
    <numFmt numFmtId="177" formatCode="#0"/>
    <numFmt numFmtId="178" formatCode="dd\-mmm\-yyyy"/>
    <numFmt numFmtId="179" formatCode="dd/mm/yyyy;@"/>
    <numFmt numFmtId="180" formatCode=";;;"/>
    <numFmt numFmtId="181" formatCode="#"/>
    <numFmt numFmtId="182" formatCode="0.000%"/>
    <numFmt numFmtId="183" formatCode="0.0%"/>
    <numFmt numFmtId="184" formatCode="_(&quot;$&quot;* #,##0.0_);_(&quot;$&quot;* \(#,##0.0\);_(&quot;$&quot;* &quot;-&quot;??_);_(@_)"/>
    <numFmt numFmtId="185" formatCode="_(&quot;$&quot;* #,##0_);_(&quot;$&quot;* \(#,##0\);_(&quot;$&quot;* &quot;-&quot;??_);_(@_)"/>
    <numFmt numFmtId="186" formatCode="_(&quot;$&quot;* #,##0.000_);_(&quot;$&quot;* \(#,##0.000\);_(&quot;$&quot;* &quot;-&quot;??_);_(@_)"/>
    <numFmt numFmtId="187" formatCode="_(&quot;$&quot;* #,##0.0000_);_(&quot;$&quot;* \(#,##0.0000\);_(&quot;$&quot;* &quot;-&quot;??_);_(@_)"/>
    <numFmt numFmtId="188" formatCode="0.0"/>
    <numFmt numFmtId="189" formatCode="0.000"/>
    <numFmt numFmtId="190" formatCode="0.0000"/>
    <numFmt numFmtId="191" formatCode="0.00000"/>
    <numFmt numFmtId="192" formatCode="0.000000"/>
    <numFmt numFmtId="193" formatCode="0.0000%"/>
    <numFmt numFmtId="194" formatCode="0.00000%"/>
    <numFmt numFmtId="195" formatCode="0.000000%"/>
    <numFmt numFmtId="196" formatCode="_(&quot;$&quot;* #,##0.00_);_(&quot;$&quot;* \(#,##0.00\);;_(@_)"/>
    <numFmt numFmtId="197" formatCode="_(&quot;$&quot;* #,##0.00_);_(&quot;$&quot;* \(#,##0.00\);&quot;-&quot;;_(@_)"/>
    <numFmt numFmtId="198" formatCode="0.00%;;&quot;#N/A&quot;"/>
  </numFmts>
  <fonts count="53">
    <font>
      <sz val="8"/>
      <name val="Arial"/>
      <family val="0"/>
    </font>
    <font>
      <sz val="10"/>
      <name val="Arial"/>
      <family val="0"/>
    </font>
    <font>
      <b/>
      <sz val="10"/>
      <name val="Arial"/>
      <family val="2"/>
    </font>
    <font>
      <b/>
      <sz val="8"/>
      <name val="Arial"/>
      <family val="2"/>
    </font>
    <font>
      <b/>
      <sz val="14"/>
      <name val="Arial"/>
      <family val="0"/>
    </font>
    <font>
      <b/>
      <sz val="20"/>
      <name val="Arial"/>
      <family val="2"/>
    </font>
    <font>
      <b/>
      <sz val="16"/>
      <name val="Arial"/>
      <family val="2"/>
    </font>
    <font>
      <sz val="10"/>
      <color indexed="8"/>
      <name val="Arial"/>
      <family val="2"/>
    </font>
    <font>
      <b/>
      <sz val="12"/>
      <color indexed="22"/>
      <name val="Arial"/>
      <family val="2"/>
    </font>
    <font>
      <b/>
      <i/>
      <sz val="96"/>
      <color indexed="22"/>
      <name val="Arial"/>
      <family val="2"/>
    </font>
    <font>
      <u val="single"/>
      <sz val="10"/>
      <color indexed="36"/>
      <name val="Arial"/>
      <family val="0"/>
    </font>
    <font>
      <u val="single"/>
      <sz val="10"/>
      <color indexed="12"/>
      <name val="Arial"/>
      <family val="0"/>
    </font>
    <font>
      <sz val="8"/>
      <color indexed="55"/>
      <name val="Arial"/>
      <family val="0"/>
    </font>
    <font>
      <b/>
      <sz val="8"/>
      <color indexed="55"/>
      <name val="Arial"/>
      <family val="2"/>
    </font>
    <font>
      <b/>
      <sz val="8"/>
      <color indexed="16"/>
      <name val="Arial"/>
      <family val="2"/>
    </font>
    <font>
      <b/>
      <sz val="8"/>
      <name val="Arial Narrow"/>
      <family val="2"/>
    </font>
    <font>
      <sz val="8"/>
      <name val="Arial Narrow"/>
      <family val="2"/>
    </font>
    <font>
      <b/>
      <u val="single"/>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indexed="37"/>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1" fillId="27" borderId="0">
      <alignment/>
      <protection/>
    </xf>
    <xf numFmtId="0" fontId="1" fillId="28" borderId="0">
      <alignment/>
      <protection/>
    </xf>
    <xf numFmtId="0" fontId="8" fillId="29" borderId="0">
      <alignment horizontal="center" vertical="center" shrinkToFit="1"/>
      <protection/>
    </xf>
    <xf numFmtId="0" fontId="1" fillId="29" borderId="0" applyAlignment="0">
      <protection/>
    </xf>
    <xf numFmtId="0" fontId="9" fillId="29" borderId="0">
      <alignment horizontal="center" vertical="center"/>
      <protection/>
    </xf>
    <xf numFmtId="0" fontId="39" fillId="30" borderId="1" applyNumberFormat="0" applyAlignment="0" applyProtection="0"/>
    <xf numFmtId="0" fontId="40" fillId="31"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1" fillId="0" borderId="0" applyNumberFormat="0" applyFill="0" applyBorder="0" applyAlignment="0" applyProtection="0"/>
    <xf numFmtId="0" fontId="10" fillId="0" borderId="0" applyNumberFormat="0" applyFill="0" applyBorder="0" applyAlignment="0" applyProtection="0"/>
    <xf numFmtId="0" fontId="42" fillId="32"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11" fillId="0" borderId="0" applyNumberFormat="0" applyFill="0" applyBorder="0" applyAlignment="0" applyProtection="0"/>
    <xf numFmtId="0" fontId="46" fillId="33" borderId="1" applyNumberFormat="0" applyAlignment="0" applyProtection="0"/>
    <xf numFmtId="0" fontId="47" fillId="0" borderId="6" applyNumberFormat="0" applyFill="0" applyAlignment="0" applyProtection="0"/>
    <xf numFmtId="0" fontId="48" fillId="34" borderId="0" applyNumberFormat="0" applyBorder="0" applyAlignment="0" applyProtection="0"/>
    <xf numFmtId="0" fontId="1" fillId="0" borderId="0">
      <alignment/>
      <protection/>
    </xf>
    <xf numFmtId="0" fontId="1" fillId="0" borderId="0">
      <alignment/>
      <protection/>
    </xf>
    <xf numFmtId="0" fontId="0" fillId="35" borderId="7" applyNumberFormat="0" applyFont="0" applyAlignment="0" applyProtection="0"/>
    <xf numFmtId="0" fontId="49" fillId="30" borderId="8" applyNumberFormat="0" applyAlignment="0" applyProtection="0"/>
    <xf numFmtId="9" fontId="1"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45">
    <xf numFmtId="0" fontId="0" fillId="0" borderId="0" xfId="0" applyAlignment="1">
      <alignment/>
    </xf>
    <xf numFmtId="0" fontId="1" fillId="0" borderId="0" xfId="62" applyAlignment="1">
      <alignment/>
      <protection/>
    </xf>
    <xf numFmtId="0" fontId="1" fillId="0" borderId="0" xfId="62">
      <alignment/>
      <protection/>
    </xf>
    <xf numFmtId="0" fontId="5" fillId="0" borderId="0" xfId="62" applyFont="1" applyAlignment="1">
      <alignment horizontal="center"/>
      <protection/>
    </xf>
    <xf numFmtId="0" fontId="4" fillId="0" borderId="0" xfId="62" applyFont="1" applyAlignment="1">
      <alignment horizontal="center"/>
      <protection/>
    </xf>
    <xf numFmtId="0" fontId="6" fillId="0" borderId="0" xfId="62" applyFont="1">
      <alignment/>
      <protection/>
    </xf>
    <xf numFmtId="0" fontId="2" fillId="0" borderId="0" xfId="62" applyFont="1">
      <alignment/>
      <protection/>
    </xf>
    <xf numFmtId="0" fontId="1" fillId="0" borderId="0" xfId="0" applyFont="1" applyAlignment="1">
      <alignment vertical="top" wrapText="1"/>
    </xf>
    <xf numFmtId="0" fontId="2" fillId="29" borderId="0" xfId="0" applyFont="1" applyFill="1" applyBorder="1" applyAlignment="1">
      <alignment vertical="top" wrapText="1"/>
    </xf>
    <xf numFmtId="0" fontId="1" fillId="29" borderId="0" xfId="0" applyFont="1" applyFill="1" applyBorder="1" applyAlignment="1">
      <alignment vertical="center" wrapText="1"/>
    </xf>
    <xf numFmtId="0" fontId="2" fillId="29" borderId="0" xfId="0" applyFont="1" applyFill="1" applyBorder="1" applyAlignment="1">
      <alignment vertical="center" wrapText="1"/>
    </xf>
    <xf numFmtId="0" fontId="1" fillId="29" borderId="0" xfId="0" applyNumberFormat="1" applyFont="1" applyFill="1" applyBorder="1" applyAlignment="1">
      <alignment vertical="center" wrapText="1"/>
    </xf>
    <xf numFmtId="0" fontId="3" fillId="0" borderId="0" xfId="0" applyFont="1" applyAlignment="1">
      <alignment horizontal="center" vertical="center" wrapText="1"/>
    </xf>
    <xf numFmtId="0" fontId="0" fillId="0" borderId="0" xfId="0" applyAlignment="1">
      <alignment horizontal="center" vertical="center" wrapText="1"/>
    </xf>
    <xf numFmtId="1" fontId="3" fillId="0" borderId="10" xfId="0" applyNumberFormat="1" applyFont="1" applyBorder="1" applyAlignment="1">
      <alignment horizontal="center" vertical="center" wrapText="1"/>
    </xf>
    <xf numFmtId="1" fontId="0" fillId="0" borderId="10" xfId="0" applyNumberFormat="1" applyBorder="1" applyAlignment="1">
      <alignment horizontal="center" vertical="center" wrapText="1"/>
    </xf>
    <xf numFmtId="0" fontId="3" fillId="0" borderId="0" xfId="0" applyFont="1" applyAlignment="1">
      <alignment horizontal="left" vertical="center" wrapText="1"/>
    </xf>
    <xf numFmtId="1" fontId="13" fillId="0" borderId="10" xfId="0" applyNumberFormat="1" applyFont="1" applyBorder="1" applyAlignment="1">
      <alignment horizontal="center" vertical="center" wrapText="1"/>
    </xf>
    <xf numFmtId="1" fontId="12" fillId="0" borderId="10" xfId="0" applyNumberFormat="1" applyFont="1" applyBorder="1" applyAlignment="1">
      <alignment horizontal="center" vertical="center" wrapText="1"/>
    </xf>
    <xf numFmtId="49" fontId="15" fillId="0" borderId="10" xfId="0" applyNumberFormat="1" applyFont="1" applyBorder="1" applyAlignment="1">
      <alignment horizontal="center" vertical="center" wrapText="1"/>
    </xf>
    <xf numFmtId="49" fontId="15" fillId="0" borderId="0" xfId="0" applyNumberFormat="1" applyFont="1" applyAlignment="1">
      <alignment horizontal="center" vertical="center"/>
    </xf>
    <xf numFmtId="0" fontId="3" fillId="0" borderId="0" xfId="0" applyFont="1" applyAlignment="1">
      <alignment vertical="center"/>
    </xf>
    <xf numFmtId="1" fontId="3" fillId="0" borderId="0" xfId="0" applyNumberFormat="1" applyFont="1" applyAlignment="1">
      <alignment horizontal="center" vertical="center"/>
    </xf>
    <xf numFmtId="1" fontId="3" fillId="8" borderId="0" xfId="0" applyNumberFormat="1" applyFont="1" applyFill="1" applyAlignment="1">
      <alignment horizontal="center" vertical="center"/>
    </xf>
    <xf numFmtId="0" fontId="3" fillId="8" borderId="0" xfId="0" applyFont="1" applyFill="1" applyAlignment="1">
      <alignment horizontal="right" vertical="center" wrapText="1"/>
    </xf>
    <xf numFmtId="0" fontId="0" fillId="0" borderId="0" xfId="0" applyFont="1" applyAlignment="1">
      <alignment vertical="center"/>
    </xf>
    <xf numFmtId="0" fontId="17" fillId="0" borderId="0" xfId="0" applyFont="1" applyFill="1" applyBorder="1" applyAlignment="1">
      <alignment horizontal="left" vertical="center" wrapText="1"/>
    </xf>
    <xf numFmtId="0" fontId="4" fillId="0" borderId="0" xfId="63" applyFont="1" applyBorder="1" applyAlignment="1">
      <alignment horizontal="left" vertical="center"/>
      <protection/>
    </xf>
    <xf numFmtId="0" fontId="1" fillId="0" borderId="0" xfId="63" applyFont="1" applyBorder="1" applyAlignment="1">
      <alignment horizontal="right" vertical="center" wrapText="1"/>
      <protection/>
    </xf>
    <xf numFmtId="0" fontId="3" fillId="0" borderId="0" xfId="63" applyFont="1" applyBorder="1" applyAlignment="1">
      <alignment horizontal="left" vertical="center" wrapText="1"/>
      <protection/>
    </xf>
    <xf numFmtId="0" fontId="15" fillId="0" borderId="0" xfId="0" applyFont="1" applyAlignment="1">
      <alignment vertical="center"/>
    </xf>
    <xf numFmtId="0" fontId="14" fillId="0" borderId="0" xfId="0" applyFont="1" applyAlignment="1">
      <alignment horizontal="right" vertical="center"/>
    </xf>
    <xf numFmtId="0" fontId="0" fillId="0" borderId="0" xfId="0" applyAlignment="1">
      <alignment vertical="center"/>
    </xf>
    <xf numFmtId="0" fontId="13" fillId="0" borderId="0" xfId="0" applyFont="1" applyAlignment="1">
      <alignment horizontal="right" vertical="center"/>
    </xf>
    <xf numFmtId="0" fontId="12" fillId="0" borderId="0" xfId="0" applyFont="1" applyAlignment="1">
      <alignment vertical="center"/>
    </xf>
    <xf numFmtId="0" fontId="0" fillId="0" borderId="0" xfId="0" applyFont="1" applyAlignment="1">
      <alignment horizontal="right" vertical="center" wrapText="1"/>
    </xf>
    <xf numFmtId="1" fontId="0" fillId="0" borderId="11" xfId="0" applyNumberFormat="1" applyFont="1" applyBorder="1" applyAlignment="1">
      <alignment horizontal="center" vertical="center"/>
    </xf>
    <xf numFmtId="1" fontId="0" fillId="0" borderId="0" xfId="0" applyNumberFormat="1" applyFont="1" applyAlignment="1">
      <alignment horizontal="center" vertical="center"/>
    </xf>
    <xf numFmtId="1" fontId="0" fillId="0" borderId="0" xfId="0" applyNumberFormat="1" applyFont="1" applyBorder="1" applyAlignment="1">
      <alignment horizontal="center" vertical="center"/>
    </xf>
    <xf numFmtId="0" fontId="4" fillId="0" borderId="0" xfId="63" applyFont="1" applyBorder="1" applyAlignment="1">
      <alignment horizontal="left" vertical="center"/>
      <protection/>
    </xf>
    <xf numFmtId="49" fontId="15" fillId="0" borderId="10" xfId="0" applyNumberFormat="1" applyFont="1" applyBorder="1" applyAlignment="1">
      <alignment horizontal="center" vertical="center" wrapText="1"/>
    </xf>
    <xf numFmtId="0" fontId="16" fillId="0" borderId="10" xfId="0" applyFont="1" applyBorder="1" applyAlignment="1">
      <alignment horizontal="center" vertical="center" wrapText="1"/>
    </xf>
    <xf numFmtId="49" fontId="15" fillId="0" borderId="12" xfId="0" applyNumberFormat="1" applyFont="1" applyBorder="1" applyAlignment="1">
      <alignment horizontal="center" vertical="center" wrapText="1"/>
    </xf>
    <xf numFmtId="49" fontId="15" fillId="0" borderId="13" xfId="0" applyNumberFormat="1" applyFont="1" applyBorder="1" applyAlignment="1">
      <alignment horizontal="center" vertical="center" wrapText="1"/>
    </xf>
    <xf numFmtId="49" fontId="15" fillId="0" borderId="14" xfId="0" applyNumberFormat="1" applyFont="1" applyBorder="1" applyAlignment="1">
      <alignment horizontal="center" vertical="center"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dBackground" xfId="40"/>
    <cellStyle name="bdBorder" xfId="41"/>
    <cellStyle name="bdCaption" xfId="42"/>
    <cellStyle name="bdCentre" xfId="43"/>
    <cellStyle name="bdLogo" xfId="44"/>
    <cellStyle name="Calculation" xfId="45"/>
    <cellStyle name="Check Cell" xfId="46"/>
    <cellStyle name="Comma" xfId="47"/>
    <cellStyle name="Comma [0]" xfId="48"/>
    <cellStyle name="Currency" xfId="49"/>
    <cellStyle name="Currency [0]" xfId="50"/>
    <cellStyle name="Explanatory Text" xfId="51"/>
    <cellStyle name="Followed Hyperlink" xfId="52"/>
    <cellStyle name="Good" xfId="53"/>
    <cellStyle name="Heading 1" xfId="54"/>
    <cellStyle name="Heading 2" xfId="55"/>
    <cellStyle name="Heading 3" xfId="56"/>
    <cellStyle name="Heading 4" xfId="57"/>
    <cellStyle name="Hyperlink" xfId="58"/>
    <cellStyle name="Input" xfId="59"/>
    <cellStyle name="Linked Cell" xfId="60"/>
    <cellStyle name="Neutral" xfId="61"/>
    <cellStyle name="Normal_Omi0602_Results_Brands2Life_090106" xfId="62"/>
    <cellStyle name="Normal_RESULTS" xfId="63"/>
    <cellStyle name="Note" xfId="64"/>
    <cellStyle name="Output" xfId="65"/>
    <cellStyle name="Percent"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69696B"/>
      <rgbColor rgb="00B1B2B4"/>
      <rgbColor rgb="00E31B1D"/>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561975</xdr:colOff>
      <xdr:row>1</xdr:row>
      <xdr:rowOff>0</xdr:rowOff>
    </xdr:from>
    <xdr:to>
      <xdr:col>11</xdr:col>
      <xdr:colOff>171450</xdr:colOff>
      <xdr:row>5</xdr:row>
      <xdr:rowOff>9525</xdr:rowOff>
    </xdr:to>
    <xdr:pic>
      <xdr:nvPicPr>
        <xdr:cNvPr id="1" name="Picture 1" descr="logoYouGov"/>
        <xdr:cNvPicPr preferRelativeResize="1">
          <a:picLocks noChangeAspect="1"/>
        </xdr:cNvPicPr>
      </xdr:nvPicPr>
      <xdr:blipFill>
        <a:blip r:embed="rId1"/>
        <a:stretch>
          <a:fillRect/>
        </a:stretch>
      </xdr:blipFill>
      <xdr:spPr>
        <a:xfrm>
          <a:off x="5972175" y="161925"/>
          <a:ext cx="1638300" cy="657225"/>
        </a:xfrm>
        <a:prstGeom prst="rect">
          <a:avLst/>
        </a:prstGeom>
        <a:noFill/>
        <a:ln w="9525" cmpd="sng">
          <a:noFill/>
        </a:ln>
      </xdr:spPr>
    </xdr:pic>
    <xdr:clientData/>
  </xdr:twoCellAnchor>
  <xdr:twoCellAnchor>
    <xdr:from>
      <xdr:col>12</xdr:col>
      <xdr:colOff>0</xdr:colOff>
      <xdr:row>14</xdr:row>
      <xdr:rowOff>142875</xdr:rowOff>
    </xdr:from>
    <xdr:to>
      <xdr:col>12</xdr:col>
      <xdr:colOff>0</xdr:colOff>
      <xdr:row>16</xdr:row>
      <xdr:rowOff>95250</xdr:rowOff>
    </xdr:to>
    <xdr:sp>
      <xdr:nvSpPr>
        <xdr:cNvPr id="2" name="Text Box 4"/>
        <xdr:cNvSpPr txBox="1">
          <a:spLocks noChangeArrowheads="1"/>
        </xdr:cNvSpPr>
      </xdr:nvSpPr>
      <xdr:spPr>
        <a:xfrm>
          <a:off x="8115300" y="2647950"/>
          <a:ext cx="0" cy="27622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 YouGov plc 2006</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7962900</xdr:colOff>
      <xdr:row>0</xdr:row>
      <xdr:rowOff>66675</xdr:rowOff>
    </xdr:from>
    <xdr:to>
      <xdr:col>4</xdr:col>
      <xdr:colOff>0</xdr:colOff>
      <xdr:row>2</xdr:row>
      <xdr:rowOff>0</xdr:rowOff>
    </xdr:to>
    <xdr:pic>
      <xdr:nvPicPr>
        <xdr:cNvPr id="1" name="Picture 1" descr="logoYouGov"/>
        <xdr:cNvPicPr preferRelativeResize="1">
          <a:picLocks noChangeAspect="1"/>
        </xdr:cNvPicPr>
      </xdr:nvPicPr>
      <xdr:blipFill>
        <a:blip r:embed="rId1"/>
        <a:stretch>
          <a:fillRect/>
        </a:stretch>
      </xdr:blipFill>
      <xdr:spPr>
        <a:xfrm>
          <a:off x="8382000" y="66675"/>
          <a:ext cx="1638300" cy="657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9"/>
  </sheetPr>
  <dimension ref="A1:G30"/>
  <sheetViews>
    <sheetView showGridLines="0" showRowColHeaders="0" zoomScalePageLayoutView="0" workbookViewId="0" topLeftCell="A1">
      <selection activeCell="F9" sqref="F9"/>
    </sheetView>
  </sheetViews>
  <sheetFormatPr defaultColWidth="11.83203125" defaultRowHeight="11.25"/>
  <cols>
    <col min="1" max="16384" width="11.83203125" style="2" customWidth="1"/>
  </cols>
  <sheetData>
    <row r="1" spans="1:2" ht="12.75">
      <c r="A1" s="1"/>
      <c r="B1" s="1"/>
    </row>
    <row r="2" spans="1:2" ht="12.75">
      <c r="A2" s="1"/>
      <c r="B2" s="1"/>
    </row>
    <row r="3" spans="1:2" ht="12.75">
      <c r="A3" s="1"/>
      <c r="B3" s="1"/>
    </row>
    <row r="4" spans="1:2" ht="12.75">
      <c r="A4" s="1"/>
      <c r="B4" s="1"/>
    </row>
    <row r="5" spans="1:2" ht="12.75">
      <c r="A5" s="1"/>
      <c r="B5" s="1"/>
    </row>
    <row r="6" spans="1:4" ht="12.75">
      <c r="A6" s="1"/>
      <c r="B6" s="1"/>
      <c r="C6" s="1"/>
      <c r="D6" s="1"/>
    </row>
    <row r="7" spans="1:4" ht="12.75">
      <c r="A7" s="1"/>
      <c r="B7" s="1"/>
      <c r="C7" s="1"/>
      <c r="D7" s="1"/>
    </row>
    <row r="8" spans="1:7" ht="26.25">
      <c r="A8" s="1"/>
      <c r="B8" s="1"/>
      <c r="C8" s="1"/>
      <c r="D8" s="1"/>
      <c r="G8" s="3" t="s">
        <v>48</v>
      </c>
    </row>
    <row r="9" spans="1:7" ht="18">
      <c r="A9" s="1"/>
      <c r="B9" s="1"/>
      <c r="C9" s="1"/>
      <c r="D9" s="1"/>
      <c r="G9" s="4" t="s">
        <v>49</v>
      </c>
    </row>
    <row r="10" spans="1:4" ht="12.75">
      <c r="A10" s="1"/>
      <c r="B10" s="1"/>
      <c r="C10" s="1"/>
      <c r="D10" s="1"/>
    </row>
    <row r="11" spans="1:2" ht="12.75">
      <c r="A11" s="1"/>
      <c r="B11" s="1"/>
    </row>
    <row r="12" spans="1:2" ht="12.75">
      <c r="A12" s="1"/>
      <c r="B12" s="1"/>
    </row>
    <row r="13" spans="1:2" ht="12.75">
      <c r="A13" s="1"/>
      <c r="B13" s="1"/>
    </row>
    <row r="14" spans="1:2" ht="12.75">
      <c r="A14" s="1"/>
      <c r="B14" s="1"/>
    </row>
    <row r="15" spans="1:2" ht="12.75">
      <c r="A15" s="1"/>
      <c r="B15" s="1"/>
    </row>
    <row r="16" spans="1:2" ht="12.75">
      <c r="A16" s="1"/>
      <c r="B16" s="1"/>
    </row>
    <row r="17" spans="1:2" ht="12.75">
      <c r="A17" s="1"/>
      <c r="B17" s="1"/>
    </row>
    <row r="18" spans="1:2" ht="12.75">
      <c r="A18" s="1"/>
      <c r="B18" s="1"/>
    </row>
    <row r="19" spans="1:2" ht="12.75">
      <c r="A19" s="1"/>
      <c r="B19" s="1"/>
    </row>
    <row r="20" spans="1:2" ht="12.75">
      <c r="A20" s="1"/>
      <c r="B20" s="1"/>
    </row>
    <row r="21" spans="1:2" ht="12.75">
      <c r="A21" s="1"/>
      <c r="B21" s="1"/>
    </row>
    <row r="22" spans="1:2" ht="11.25" customHeight="1">
      <c r="A22" s="1"/>
      <c r="B22" s="1"/>
    </row>
    <row r="23" ht="10.5" customHeight="1">
      <c r="B23" s="1"/>
    </row>
    <row r="25" ht="20.25">
      <c r="C25" s="5" t="s">
        <v>0</v>
      </c>
    </row>
    <row r="26" ht="20.25">
      <c r="C26" s="5" t="s">
        <v>50</v>
      </c>
    </row>
    <row r="30" ht="12.75">
      <c r="C30" s="6" t="s">
        <v>51</v>
      </c>
    </row>
  </sheetData>
  <sheetProtection/>
  <printOptions/>
  <pageMargins left="0.1968503937007874" right="0.1968503937007874" top="0.1968503937007874" bottom="0.1968503937007874" header="0" footer="0"/>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tabColor indexed="34"/>
  </sheetPr>
  <dimension ref="B2:B13"/>
  <sheetViews>
    <sheetView showGridLines="0" showRowColHeaders="0" zoomScalePageLayoutView="0" workbookViewId="0" topLeftCell="A1">
      <selection activeCell="B10" sqref="B10"/>
    </sheetView>
  </sheetViews>
  <sheetFormatPr defaultColWidth="9.33203125" defaultRowHeight="11.25"/>
  <cols>
    <col min="1" max="1" width="7.33203125" style="0" customWidth="1"/>
    <col min="2" max="2" width="146.33203125" style="7" customWidth="1"/>
    <col min="3" max="4" width="10.83203125" style="0" customWidth="1"/>
    <col min="5" max="5" width="1.83203125" style="0" customWidth="1"/>
  </cols>
  <sheetData>
    <row r="1" ht="38.25" customHeight="1"/>
    <row r="2" ht="18.75" customHeight="1">
      <c r="B2" s="8" t="s">
        <v>1</v>
      </c>
    </row>
    <row r="3" ht="31.5" customHeight="1">
      <c r="B3" s="9" t="s">
        <v>7</v>
      </c>
    </row>
    <row r="4" ht="82.5" customHeight="1">
      <c r="B4" s="9" t="s">
        <v>10</v>
      </c>
    </row>
    <row r="5" ht="31.5" customHeight="1">
      <c r="B5" s="9" t="s">
        <v>2</v>
      </c>
    </row>
    <row r="6" ht="31.5" customHeight="1">
      <c r="B6" s="9" t="s">
        <v>8</v>
      </c>
    </row>
    <row r="7" ht="43.5" customHeight="1">
      <c r="B7" s="10" t="s">
        <v>6</v>
      </c>
    </row>
    <row r="8" ht="31.5" customHeight="1">
      <c r="B8" s="11" t="s">
        <v>52</v>
      </c>
    </row>
    <row r="9" ht="43.5" customHeight="1"/>
    <row r="10" ht="25.5">
      <c r="B10" s="9" t="s">
        <v>12</v>
      </c>
    </row>
    <row r="11" ht="38.25">
      <c r="B11" s="9" t="s">
        <v>11</v>
      </c>
    </row>
    <row r="13" ht="25.5">
      <c r="B13" s="11" t="s">
        <v>9</v>
      </c>
    </row>
  </sheetData>
  <sheetProtection/>
  <printOptions/>
  <pageMargins left="0.1968503937007874" right="0.1968503937007874" top="0.3937007874015748" bottom="0.3937007874015748" header="0" footer="0.1968503937007874"/>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tabColor indexed="33"/>
  </sheetPr>
  <dimension ref="A1:P198"/>
  <sheetViews>
    <sheetView showGridLines="0" tabSelected="1" zoomScalePageLayoutView="0" workbookViewId="0" topLeftCell="A1">
      <pane xSplit="3" ySplit="8" topLeftCell="D174" activePane="bottomRight" state="frozen"/>
      <selection pane="topLeft" activeCell="A1" sqref="A1"/>
      <selection pane="topRight" activeCell="D1" sqref="D1"/>
      <selection pane="bottomLeft" activeCell="A9" sqref="A9"/>
      <selection pane="bottomRight" activeCell="F185" sqref="F185"/>
    </sheetView>
  </sheetViews>
  <sheetFormatPr defaultColWidth="9.33203125" defaultRowHeight="11.25"/>
  <cols>
    <col min="1" max="1" width="55.83203125" style="25" customWidth="1"/>
    <col min="2" max="2" width="6.5" style="25" bestFit="1" customWidth="1"/>
    <col min="3" max="3" width="5.83203125" style="25" bestFit="1" customWidth="1"/>
    <col min="4" max="4" width="4.66015625" style="25" bestFit="1" customWidth="1"/>
    <col min="5" max="5" width="6.66015625" style="25" bestFit="1" customWidth="1"/>
    <col min="6" max="8" width="5" style="25" bestFit="1" customWidth="1"/>
    <col min="9" max="9" width="4.16015625" style="25" bestFit="1" customWidth="1"/>
    <col min="10" max="10" width="5.5" style="25" bestFit="1" customWidth="1"/>
    <col min="11" max="11" width="5.33203125" style="25" bestFit="1" customWidth="1"/>
    <col min="12" max="12" width="6.66015625" style="25" bestFit="1" customWidth="1"/>
    <col min="13" max="13" width="5.5" style="25" bestFit="1" customWidth="1"/>
    <col min="14" max="14" width="5.66015625" style="25" bestFit="1" customWidth="1"/>
    <col min="15" max="15" width="4.33203125" style="25" bestFit="1" customWidth="1"/>
    <col min="16" max="16" width="4.83203125" style="25" bestFit="1" customWidth="1"/>
    <col min="17" max="16384" width="9.33203125" style="25" customWidth="1"/>
  </cols>
  <sheetData>
    <row r="1" spans="1:2" ht="18">
      <c r="A1" s="39" t="s">
        <v>70</v>
      </c>
      <c r="B1" s="27"/>
    </row>
    <row r="2" spans="1:2" ht="12.75">
      <c r="A2" s="28"/>
      <c r="B2" s="28"/>
    </row>
    <row r="3" spans="1:2" ht="11.25">
      <c r="A3" s="29" t="s">
        <v>58</v>
      </c>
      <c r="B3" s="29"/>
    </row>
    <row r="4" spans="1:2" ht="11.25">
      <c r="A4" s="29" t="s">
        <v>53</v>
      </c>
      <c r="B4" s="29"/>
    </row>
    <row r="5" spans="3:16" s="30" customFormat="1" ht="12.75" customHeight="1">
      <c r="C5" s="19"/>
      <c r="D5" s="42" t="s">
        <v>55</v>
      </c>
      <c r="E5" s="43"/>
      <c r="F5" s="42" t="s">
        <v>26</v>
      </c>
      <c r="G5" s="44"/>
      <c r="H5" s="44"/>
      <c r="I5" s="43"/>
      <c r="J5" s="40" t="s">
        <v>56</v>
      </c>
      <c r="K5" s="41"/>
      <c r="L5" s="40" t="s">
        <v>57</v>
      </c>
      <c r="M5" s="41"/>
      <c r="N5" s="41"/>
      <c r="O5" s="41"/>
      <c r="P5" s="41"/>
    </row>
    <row r="6" spans="1:16" s="30" customFormat="1" ht="25.5">
      <c r="A6" s="20"/>
      <c r="B6" s="20"/>
      <c r="C6" s="19" t="s">
        <v>5</v>
      </c>
      <c r="D6" s="19" t="s">
        <v>13</v>
      </c>
      <c r="E6" s="19" t="s">
        <v>14</v>
      </c>
      <c r="F6" s="19" t="s">
        <v>15</v>
      </c>
      <c r="G6" s="19" t="s">
        <v>16</v>
      </c>
      <c r="H6" s="19" t="s">
        <v>17</v>
      </c>
      <c r="I6" s="19" t="s">
        <v>18</v>
      </c>
      <c r="J6" s="19" t="s">
        <v>19</v>
      </c>
      <c r="K6" s="19" t="s">
        <v>20</v>
      </c>
      <c r="L6" s="19" t="s">
        <v>21</v>
      </c>
      <c r="M6" s="19" t="s">
        <v>22</v>
      </c>
      <c r="N6" s="19" t="s">
        <v>23</v>
      </c>
      <c r="O6" s="19" t="s">
        <v>24</v>
      </c>
      <c r="P6" s="19" t="s">
        <v>25</v>
      </c>
    </row>
    <row r="7" spans="1:16" s="32" customFormat="1" ht="11.25">
      <c r="A7" s="31"/>
      <c r="B7" s="31" t="s">
        <v>54</v>
      </c>
      <c r="C7" s="14">
        <v>1047</v>
      </c>
      <c r="D7" s="15">
        <v>510.94</v>
      </c>
      <c r="E7" s="15">
        <v>536.06</v>
      </c>
      <c r="F7" s="15">
        <v>120.4</v>
      </c>
      <c r="G7" s="15">
        <v>569.57</v>
      </c>
      <c r="H7" s="15">
        <v>197.26</v>
      </c>
      <c r="I7" s="15">
        <v>159.76</v>
      </c>
      <c r="J7" s="15">
        <v>617.73</v>
      </c>
      <c r="K7" s="15">
        <v>429.27</v>
      </c>
      <c r="L7" s="15">
        <v>214.87</v>
      </c>
      <c r="M7" s="15">
        <v>144.78</v>
      </c>
      <c r="N7" s="15">
        <v>209.21</v>
      </c>
      <c r="O7" s="15">
        <v>287.36</v>
      </c>
      <c r="P7" s="15">
        <v>190.78</v>
      </c>
    </row>
    <row r="8" spans="1:16" s="34" customFormat="1" ht="11.25">
      <c r="A8" s="33"/>
      <c r="B8" s="33" t="s">
        <v>3</v>
      </c>
      <c r="C8" s="17">
        <v>1047</v>
      </c>
      <c r="D8" s="18">
        <v>478</v>
      </c>
      <c r="E8" s="18">
        <v>569</v>
      </c>
      <c r="F8" s="18">
        <v>125</v>
      </c>
      <c r="G8" s="18">
        <v>543</v>
      </c>
      <c r="H8" s="18">
        <v>224</v>
      </c>
      <c r="I8" s="18">
        <v>155</v>
      </c>
      <c r="J8" s="18">
        <v>709</v>
      </c>
      <c r="K8" s="18">
        <v>338</v>
      </c>
      <c r="L8" s="18">
        <v>218</v>
      </c>
      <c r="M8" s="18">
        <v>147</v>
      </c>
      <c r="N8" s="18">
        <v>215</v>
      </c>
      <c r="O8" s="18">
        <v>272</v>
      </c>
      <c r="P8" s="18">
        <v>195</v>
      </c>
    </row>
    <row r="9" spans="3:16" s="32" customFormat="1" ht="11.25">
      <c r="C9" s="12" t="s">
        <v>4</v>
      </c>
      <c r="D9" s="13" t="s">
        <v>4</v>
      </c>
      <c r="E9" s="13" t="s">
        <v>4</v>
      </c>
      <c r="F9" s="13" t="s">
        <v>4</v>
      </c>
      <c r="G9" s="13" t="s">
        <v>4</v>
      </c>
      <c r="H9" s="13" t="s">
        <v>4</v>
      </c>
      <c r="I9" s="13" t="s">
        <v>4</v>
      </c>
      <c r="J9" s="13" t="s">
        <v>4</v>
      </c>
      <c r="K9" s="13" t="s">
        <v>4</v>
      </c>
      <c r="L9" s="13" t="s">
        <v>4</v>
      </c>
      <c r="M9" s="13" t="s">
        <v>4</v>
      </c>
      <c r="N9" s="13" t="s">
        <v>4</v>
      </c>
      <c r="O9" s="13" t="s">
        <v>4</v>
      </c>
      <c r="P9" s="13" t="s">
        <v>4</v>
      </c>
    </row>
    <row r="10" spans="1:16" ht="18">
      <c r="A10" s="26" t="s">
        <v>59</v>
      </c>
      <c r="B10" s="35"/>
      <c r="C10" s="22"/>
      <c r="D10" s="38"/>
      <c r="E10" s="37"/>
      <c r="F10" s="38"/>
      <c r="G10" s="37"/>
      <c r="H10" s="37"/>
      <c r="I10" s="37"/>
      <c r="J10" s="38"/>
      <c r="K10" s="37"/>
      <c r="L10" s="38"/>
      <c r="M10" s="37"/>
      <c r="N10" s="37"/>
      <c r="O10" s="37"/>
      <c r="P10" s="37"/>
    </row>
    <row r="11" spans="1:16" ht="11.25">
      <c r="A11" s="35"/>
      <c r="B11" s="35"/>
      <c r="C11" s="22"/>
      <c r="D11" s="38"/>
      <c r="E11" s="37"/>
      <c r="F11" s="38"/>
      <c r="G11" s="37"/>
      <c r="H11" s="37"/>
      <c r="I11" s="37"/>
      <c r="J11" s="38"/>
      <c r="K11" s="37"/>
      <c r="L11" s="38"/>
      <c r="M11" s="37"/>
      <c r="N11" s="37"/>
      <c r="O11" s="37"/>
      <c r="P11" s="37"/>
    </row>
    <row r="12" spans="1:16" ht="22.5">
      <c r="A12" s="16" t="s">
        <v>60</v>
      </c>
      <c r="B12" s="35"/>
      <c r="C12" s="22"/>
      <c r="D12" s="38"/>
      <c r="E12" s="37"/>
      <c r="F12" s="38"/>
      <c r="G12" s="37"/>
      <c r="H12" s="37"/>
      <c r="I12" s="37"/>
      <c r="J12" s="38"/>
      <c r="K12" s="37"/>
      <c r="L12" s="38"/>
      <c r="M12" s="37"/>
      <c r="N12" s="37"/>
      <c r="O12" s="37"/>
      <c r="P12" s="37"/>
    </row>
    <row r="13" spans="1:3" ht="33.75">
      <c r="A13" s="16" t="s">
        <v>61</v>
      </c>
      <c r="B13" s="16"/>
      <c r="C13" s="21"/>
    </row>
    <row r="14" spans="1:16" ht="11.25">
      <c r="A14" s="35" t="s">
        <v>28</v>
      </c>
      <c r="B14" s="35"/>
      <c r="C14" s="22">
        <v>58.18</v>
      </c>
      <c r="D14" s="36">
        <v>55.32</v>
      </c>
      <c r="E14" s="37">
        <v>60.9</v>
      </c>
      <c r="F14" s="36">
        <v>54.27</v>
      </c>
      <c r="G14" s="37">
        <v>57.12</v>
      </c>
      <c r="H14" s="37">
        <v>61.91</v>
      </c>
      <c r="I14" s="37">
        <v>60.27</v>
      </c>
      <c r="J14" s="36">
        <v>60.8</v>
      </c>
      <c r="K14" s="37">
        <v>54.41</v>
      </c>
      <c r="L14" s="36">
        <v>63.04</v>
      </c>
      <c r="M14" s="37">
        <v>51.18</v>
      </c>
      <c r="N14" s="37">
        <v>59.4</v>
      </c>
      <c r="O14" s="37">
        <v>56.5</v>
      </c>
      <c r="P14" s="37">
        <v>59.19</v>
      </c>
    </row>
    <row r="15" spans="1:16" ht="11.25">
      <c r="A15" s="35" t="s">
        <v>29</v>
      </c>
      <c r="B15" s="35"/>
      <c r="C15" s="22">
        <v>27.66</v>
      </c>
      <c r="D15" s="36">
        <v>27.15</v>
      </c>
      <c r="E15" s="37">
        <v>28.14</v>
      </c>
      <c r="F15" s="36">
        <v>27.26</v>
      </c>
      <c r="G15" s="37">
        <v>26.88</v>
      </c>
      <c r="H15" s="37">
        <v>27.49</v>
      </c>
      <c r="I15" s="37">
        <v>30.91</v>
      </c>
      <c r="J15" s="36">
        <v>27.18</v>
      </c>
      <c r="K15" s="37">
        <v>28.34</v>
      </c>
      <c r="L15" s="36">
        <v>25.69</v>
      </c>
      <c r="M15" s="37">
        <v>33.82</v>
      </c>
      <c r="N15" s="37">
        <v>25.24</v>
      </c>
      <c r="O15" s="37">
        <v>28.02</v>
      </c>
      <c r="P15" s="37">
        <v>27.3</v>
      </c>
    </row>
    <row r="16" spans="1:16" ht="11.25">
      <c r="A16" s="24" t="s">
        <v>62</v>
      </c>
      <c r="B16" s="24"/>
      <c r="C16" s="23">
        <f>C15+C14</f>
        <v>85.84</v>
      </c>
      <c r="D16" s="23">
        <f aca="true" t="shared" si="0" ref="D16:P16">D15+D14</f>
        <v>82.47</v>
      </c>
      <c r="E16" s="23">
        <f t="shared" si="0"/>
        <v>89.03999999999999</v>
      </c>
      <c r="F16" s="23">
        <f t="shared" si="0"/>
        <v>81.53</v>
      </c>
      <c r="G16" s="23">
        <f t="shared" si="0"/>
        <v>84</v>
      </c>
      <c r="H16" s="23">
        <f t="shared" si="0"/>
        <v>89.39999999999999</v>
      </c>
      <c r="I16" s="23">
        <f t="shared" si="0"/>
        <v>91.18</v>
      </c>
      <c r="J16" s="23">
        <f t="shared" si="0"/>
        <v>87.97999999999999</v>
      </c>
      <c r="K16" s="23">
        <f t="shared" si="0"/>
        <v>82.75</v>
      </c>
      <c r="L16" s="23">
        <f t="shared" si="0"/>
        <v>88.73</v>
      </c>
      <c r="M16" s="23">
        <f t="shared" si="0"/>
        <v>85</v>
      </c>
      <c r="N16" s="23">
        <f t="shared" si="0"/>
        <v>84.64</v>
      </c>
      <c r="O16" s="23">
        <f t="shared" si="0"/>
        <v>84.52</v>
      </c>
      <c r="P16" s="23">
        <f t="shared" si="0"/>
        <v>86.49</v>
      </c>
    </row>
    <row r="17" spans="1:16" ht="11.25">
      <c r="A17" s="35" t="s">
        <v>30</v>
      </c>
      <c r="B17" s="35"/>
      <c r="C17" s="22">
        <v>6.59</v>
      </c>
      <c r="D17" s="36">
        <v>7.94</v>
      </c>
      <c r="E17" s="37">
        <v>5.31</v>
      </c>
      <c r="F17" s="36">
        <v>4</v>
      </c>
      <c r="G17" s="37">
        <v>7.81</v>
      </c>
      <c r="H17" s="37">
        <v>6.93</v>
      </c>
      <c r="I17" s="37">
        <v>3.78</v>
      </c>
      <c r="J17" s="36">
        <v>7.16</v>
      </c>
      <c r="K17" s="37">
        <v>5.78</v>
      </c>
      <c r="L17" s="36">
        <v>4.63</v>
      </c>
      <c r="M17" s="37">
        <v>7.74</v>
      </c>
      <c r="N17" s="37">
        <v>6.94</v>
      </c>
      <c r="O17" s="37">
        <v>6.75</v>
      </c>
      <c r="P17" s="37">
        <v>7.32</v>
      </c>
    </row>
    <row r="18" spans="1:16" ht="11.25">
      <c r="A18" s="35" t="s">
        <v>31</v>
      </c>
      <c r="B18" s="35"/>
      <c r="C18" s="22">
        <v>0.29</v>
      </c>
      <c r="D18" s="36">
        <v>0.42</v>
      </c>
      <c r="E18" s="37">
        <v>0.17</v>
      </c>
      <c r="F18" s="36">
        <v>0</v>
      </c>
      <c r="G18" s="37">
        <v>0.27</v>
      </c>
      <c r="H18" s="37">
        <v>0.75</v>
      </c>
      <c r="I18" s="37">
        <v>0</v>
      </c>
      <c r="J18" s="36">
        <v>0.25</v>
      </c>
      <c r="K18" s="37">
        <v>0.35</v>
      </c>
      <c r="L18" s="36">
        <v>0.25</v>
      </c>
      <c r="M18" s="37">
        <v>0</v>
      </c>
      <c r="N18" s="37">
        <v>1.19</v>
      </c>
      <c r="O18" s="37">
        <v>0</v>
      </c>
      <c r="P18" s="37">
        <v>0</v>
      </c>
    </row>
    <row r="19" spans="1:16" ht="11.25">
      <c r="A19" s="35" t="s">
        <v>32</v>
      </c>
      <c r="B19" s="35"/>
      <c r="C19" s="22">
        <v>0.74</v>
      </c>
      <c r="D19" s="36">
        <v>0.93</v>
      </c>
      <c r="E19" s="37">
        <v>0.56</v>
      </c>
      <c r="F19" s="36">
        <v>0.48</v>
      </c>
      <c r="G19" s="37">
        <v>0.74</v>
      </c>
      <c r="H19" s="37">
        <v>0.7</v>
      </c>
      <c r="I19" s="37">
        <v>0.98</v>
      </c>
      <c r="J19" s="36">
        <v>0.83</v>
      </c>
      <c r="K19" s="37">
        <v>0.62</v>
      </c>
      <c r="L19" s="36">
        <v>0.91</v>
      </c>
      <c r="M19" s="37">
        <v>0.57</v>
      </c>
      <c r="N19" s="37">
        <v>0</v>
      </c>
      <c r="O19" s="37">
        <v>1.73</v>
      </c>
      <c r="P19" s="37">
        <v>0</v>
      </c>
    </row>
    <row r="20" spans="1:16" ht="11.25">
      <c r="A20" s="24" t="s">
        <v>63</v>
      </c>
      <c r="B20" s="24"/>
      <c r="C20" s="23">
        <f aca="true" t="shared" si="1" ref="C20:P20">C19+C18</f>
        <v>1.03</v>
      </c>
      <c r="D20" s="23">
        <f t="shared" si="1"/>
        <v>1.35</v>
      </c>
      <c r="E20" s="23">
        <f t="shared" si="1"/>
        <v>0.7300000000000001</v>
      </c>
      <c r="F20" s="23">
        <f t="shared" si="1"/>
        <v>0.48</v>
      </c>
      <c r="G20" s="23">
        <f t="shared" si="1"/>
        <v>1.01</v>
      </c>
      <c r="H20" s="23">
        <f t="shared" si="1"/>
        <v>1.45</v>
      </c>
      <c r="I20" s="23">
        <f t="shared" si="1"/>
        <v>0.98</v>
      </c>
      <c r="J20" s="23">
        <f t="shared" si="1"/>
        <v>1.08</v>
      </c>
      <c r="K20" s="23">
        <f t="shared" si="1"/>
        <v>0.97</v>
      </c>
      <c r="L20" s="23">
        <f t="shared" si="1"/>
        <v>1.1600000000000001</v>
      </c>
      <c r="M20" s="23">
        <f t="shared" si="1"/>
        <v>0.57</v>
      </c>
      <c r="N20" s="23">
        <f t="shared" si="1"/>
        <v>1.19</v>
      </c>
      <c r="O20" s="23">
        <f t="shared" si="1"/>
        <v>1.73</v>
      </c>
      <c r="P20" s="23">
        <f t="shared" si="1"/>
        <v>0</v>
      </c>
    </row>
    <row r="21" spans="1:16" ht="11.25">
      <c r="A21" s="35" t="s">
        <v>27</v>
      </c>
      <c r="B21" s="35"/>
      <c r="C21" s="22">
        <v>6.54</v>
      </c>
      <c r="D21" s="36">
        <v>8.25</v>
      </c>
      <c r="E21" s="37">
        <v>4.92</v>
      </c>
      <c r="F21" s="36">
        <v>13.98</v>
      </c>
      <c r="G21" s="37">
        <v>7.17</v>
      </c>
      <c r="H21" s="37">
        <v>2.22</v>
      </c>
      <c r="I21" s="37">
        <v>4.05</v>
      </c>
      <c r="J21" s="36">
        <v>3.79</v>
      </c>
      <c r="K21" s="37">
        <v>10.52</v>
      </c>
      <c r="L21" s="36">
        <v>5.48</v>
      </c>
      <c r="M21" s="37">
        <v>6.69</v>
      </c>
      <c r="N21" s="37">
        <v>7.23</v>
      </c>
      <c r="O21" s="37">
        <v>7.01</v>
      </c>
      <c r="P21" s="37">
        <v>6.19</v>
      </c>
    </row>
    <row r="22" spans="1:3" ht="11.25">
      <c r="A22" s="16" t="s">
        <v>34</v>
      </c>
      <c r="B22" s="16"/>
      <c r="C22" s="21"/>
    </row>
    <row r="23" spans="1:16" ht="11.25">
      <c r="A23" s="35" t="s">
        <v>28</v>
      </c>
      <c r="B23" s="35"/>
      <c r="C23" s="22">
        <v>52.46</v>
      </c>
      <c r="D23" s="36">
        <v>48.87</v>
      </c>
      <c r="E23" s="37">
        <v>55.89</v>
      </c>
      <c r="F23" s="36">
        <v>40.47</v>
      </c>
      <c r="G23" s="37">
        <v>53.03</v>
      </c>
      <c r="H23" s="37">
        <v>55.53</v>
      </c>
      <c r="I23" s="37">
        <v>55.68</v>
      </c>
      <c r="J23" s="36">
        <v>56.91</v>
      </c>
      <c r="K23" s="37">
        <v>46.07</v>
      </c>
      <c r="L23" s="36">
        <v>58.76</v>
      </c>
      <c r="M23" s="37">
        <v>43.86</v>
      </c>
      <c r="N23" s="37">
        <v>48.18</v>
      </c>
      <c r="O23" s="37">
        <v>54.91</v>
      </c>
      <c r="P23" s="37">
        <v>52.92</v>
      </c>
    </row>
    <row r="24" spans="1:16" ht="11.25">
      <c r="A24" s="35" t="s">
        <v>29</v>
      </c>
      <c r="B24" s="35"/>
      <c r="C24" s="22">
        <v>30.04</v>
      </c>
      <c r="D24" s="36">
        <v>29.37</v>
      </c>
      <c r="E24" s="37">
        <v>30.68</v>
      </c>
      <c r="F24" s="36">
        <v>37.79</v>
      </c>
      <c r="G24" s="37">
        <v>26.25</v>
      </c>
      <c r="H24" s="37">
        <v>32.84</v>
      </c>
      <c r="I24" s="37">
        <v>34.26</v>
      </c>
      <c r="J24" s="36">
        <v>27.96</v>
      </c>
      <c r="K24" s="37">
        <v>33.04</v>
      </c>
      <c r="L24" s="36">
        <v>26.07</v>
      </c>
      <c r="M24" s="37">
        <v>34.12</v>
      </c>
      <c r="N24" s="37">
        <v>32.38</v>
      </c>
      <c r="O24" s="37">
        <v>29.59</v>
      </c>
      <c r="P24" s="37">
        <v>29.53</v>
      </c>
    </row>
    <row r="25" spans="1:16" ht="11.25">
      <c r="A25" s="24" t="s">
        <v>62</v>
      </c>
      <c r="B25" s="24"/>
      <c r="C25" s="23">
        <f aca="true" t="shared" si="2" ref="C25:P25">C24+C23</f>
        <v>82.5</v>
      </c>
      <c r="D25" s="23">
        <f t="shared" si="2"/>
        <v>78.24</v>
      </c>
      <c r="E25" s="23">
        <f t="shared" si="2"/>
        <v>86.57</v>
      </c>
      <c r="F25" s="23">
        <f t="shared" si="2"/>
        <v>78.25999999999999</v>
      </c>
      <c r="G25" s="23">
        <f t="shared" si="2"/>
        <v>79.28</v>
      </c>
      <c r="H25" s="23">
        <f t="shared" si="2"/>
        <v>88.37</v>
      </c>
      <c r="I25" s="23">
        <f t="shared" si="2"/>
        <v>89.94</v>
      </c>
      <c r="J25" s="23">
        <f t="shared" si="2"/>
        <v>84.87</v>
      </c>
      <c r="K25" s="23">
        <f t="shared" si="2"/>
        <v>79.11</v>
      </c>
      <c r="L25" s="23">
        <f t="shared" si="2"/>
        <v>84.83</v>
      </c>
      <c r="M25" s="23">
        <f t="shared" si="2"/>
        <v>77.97999999999999</v>
      </c>
      <c r="N25" s="23">
        <f t="shared" si="2"/>
        <v>80.56</v>
      </c>
      <c r="O25" s="23">
        <f t="shared" si="2"/>
        <v>84.5</v>
      </c>
      <c r="P25" s="23">
        <f t="shared" si="2"/>
        <v>82.45</v>
      </c>
    </row>
    <row r="26" spans="1:16" ht="11.25">
      <c r="A26" s="35" t="s">
        <v>30</v>
      </c>
      <c r="B26" s="35"/>
      <c r="C26" s="22">
        <v>9.2</v>
      </c>
      <c r="D26" s="36">
        <v>11.03</v>
      </c>
      <c r="E26" s="37">
        <v>7.46</v>
      </c>
      <c r="F26" s="36">
        <v>5.44</v>
      </c>
      <c r="G26" s="37">
        <v>10.9</v>
      </c>
      <c r="H26" s="37">
        <v>10.35</v>
      </c>
      <c r="I26" s="37">
        <v>4.56</v>
      </c>
      <c r="J26" s="36">
        <v>9.22</v>
      </c>
      <c r="K26" s="37">
        <v>9.18</v>
      </c>
      <c r="L26" s="36">
        <v>9.32</v>
      </c>
      <c r="M26" s="37">
        <v>14.26</v>
      </c>
      <c r="N26" s="37">
        <v>8.06</v>
      </c>
      <c r="O26" s="37">
        <v>6.36</v>
      </c>
      <c r="P26" s="37">
        <v>10.75</v>
      </c>
    </row>
    <row r="27" spans="1:16" ht="11.25">
      <c r="A27" s="35" t="s">
        <v>31</v>
      </c>
      <c r="B27" s="35"/>
      <c r="C27" s="22">
        <v>1.25</v>
      </c>
      <c r="D27" s="36">
        <v>1.83</v>
      </c>
      <c r="E27" s="37">
        <v>0.71</v>
      </c>
      <c r="F27" s="36">
        <v>0.48</v>
      </c>
      <c r="G27" s="37">
        <v>1.94</v>
      </c>
      <c r="H27" s="37">
        <v>0</v>
      </c>
      <c r="I27" s="37">
        <v>0.94</v>
      </c>
      <c r="J27" s="36">
        <v>0.95</v>
      </c>
      <c r="K27" s="37">
        <v>1.69</v>
      </c>
      <c r="L27" s="36">
        <v>0.8</v>
      </c>
      <c r="M27" s="37">
        <v>0.57</v>
      </c>
      <c r="N27" s="37">
        <v>2.39</v>
      </c>
      <c r="O27" s="37">
        <v>0.4</v>
      </c>
      <c r="P27" s="37">
        <v>2.33</v>
      </c>
    </row>
    <row r="28" spans="1:16" ht="11.25">
      <c r="A28" s="35" t="s">
        <v>32</v>
      </c>
      <c r="B28" s="35"/>
      <c r="C28" s="22">
        <v>0.91</v>
      </c>
      <c r="D28" s="36">
        <v>0.86</v>
      </c>
      <c r="E28" s="37">
        <v>0.97</v>
      </c>
      <c r="F28" s="36">
        <v>1.05</v>
      </c>
      <c r="G28" s="37">
        <v>1.32</v>
      </c>
      <c r="H28" s="37">
        <v>0</v>
      </c>
      <c r="I28" s="37">
        <v>0.51</v>
      </c>
      <c r="J28" s="36">
        <v>1.03</v>
      </c>
      <c r="K28" s="37">
        <v>0.74</v>
      </c>
      <c r="L28" s="36">
        <v>0</v>
      </c>
      <c r="M28" s="37">
        <v>0</v>
      </c>
      <c r="N28" s="37">
        <v>1.78</v>
      </c>
      <c r="O28" s="37">
        <v>2.04</v>
      </c>
      <c r="P28" s="37">
        <v>0</v>
      </c>
    </row>
    <row r="29" spans="1:16" ht="11.25">
      <c r="A29" s="24" t="s">
        <v>63</v>
      </c>
      <c r="B29" s="24"/>
      <c r="C29" s="23">
        <f aca="true" t="shared" si="3" ref="C29:P29">C28+C27</f>
        <v>2.16</v>
      </c>
      <c r="D29" s="23">
        <f t="shared" si="3"/>
        <v>2.69</v>
      </c>
      <c r="E29" s="23">
        <f t="shared" si="3"/>
        <v>1.68</v>
      </c>
      <c r="F29" s="23">
        <f t="shared" si="3"/>
        <v>1.53</v>
      </c>
      <c r="G29" s="23">
        <f t="shared" si="3"/>
        <v>3.26</v>
      </c>
      <c r="H29" s="23">
        <f t="shared" si="3"/>
        <v>0</v>
      </c>
      <c r="I29" s="23">
        <f t="shared" si="3"/>
        <v>1.45</v>
      </c>
      <c r="J29" s="23">
        <f t="shared" si="3"/>
        <v>1.98</v>
      </c>
      <c r="K29" s="23">
        <f t="shared" si="3"/>
        <v>2.4299999999999997</v>
      </c>
      <c r="L29" s="23">
        <f t="shared" si="3"/>
        <v>0.8</v>
      </c>
      <c r="M29" s="23">
        <f t="shared" si="3"/>
        <v>0.57</v>
      </c>
      <c r="N29" s="23">
        <f t="shared" si="3"/>
        <v>4.17</v>
      </c>
      <c r="O29" s="23">
        <f t="shared" si="3"/>
        <v>2.44</v>
      </c>
      <c r="P29" s="23">
        <f t="shared" si="3"/>
        <v>2.33</v>
      </c>
    </row>
    <row r="30" spans="1:16" ht="11.25">
      <c r="A30" s="35" t="s">
        <v>27</v>
      </c>
      <c r="B30" s="35"/>
      <c r="C30" s="22">
        <v>6.13</v>
      </c>
      <c r="D30" s="36">
        <v>8.05</v>
      </c>
      <c r="E30" s="37">
        <v>4.3</v>
      </c>
      <c r="F30" s="36">
        <v>14.75</v>
      </c>
      <c r="G30" s="37">
        <v>6.57</v>
      </c>
      <c r="H30" s="37">
        <v>1.28</v>
      </c>
      <c r="I30" s="37">
        <v>4.05</v>
      </c>
      <c r="J30" s="36">
        <v>3.93</v>
      </c>
      <c r="K30" s="37">
        <v>9.29</v>
      </c>
      <c r="L30" s="36">
        <v>5.05</v>
      </c>
      <c r="M30" s="37">
        <v>7.2</v>
      </c>
      <c r="N30" s="37">
        <v>7.21</v>
      </c>
      <c r="O30" s="37">
        <v>6.71</v>
      </c>
      <c r="P30" s="37">
        <v>4.48</v>
      </c>
    </row>
    <row r="31" spans="1:3" ht="11.25">
      <c r="A31" s="16" t="s">
        <v>35</v>
      </c>
      <c r="B31" s="16"/>
      <c r="C31" s="21"/>
    </row>
    <row r="32" spans="1:16" ht="11.25">
      <c r="A32" s="35" t="s">
        <v>28</v>
      </c>
      <c r="B32" s="35"/>
      <c r="C32" s="22">
        <v>55.81</v>
      </c>
      <c r="D32" s="36">
        <v>50.85</v>
      </c>
      <c r="E32" s="37">
        <v>60.54</v>
      </c>
      <c r="F32" s="36">
        <v>49.43</v>
      </c>
      <c r="G32" s="37">
        <v>55.69</v>
      </c>
      <c r="H32" s="37">
        <v>59.06</v>
      </c>
      <c r="I32" s="37">
        <v>57.04</v>
      </c>
      <c r="J32" s="36">
        <v>61.77</v>
      </c>
      <c r="K32" s="37">
        <v>47.23</v>
      </c>
      <c r="L32" s="36">
        <v>62.73</v>
      </c>
      <c r="M32" s="37">
        <v>50.37</v>
      </c>
      <c r="N32" s="37">
        <v>53.59</v>
      </c>
      <c r="O32" s="37">
        <v>55.94</v>
      </c>
      <c r="P32" s="37">
        <v>54.37</v>
      </c>
    </row>
    <row r="33" spans="1:16" ht="11.25">
      <c r="A33" s="35" t="s">
        <v>29</v>
      </c>
      <c r="B33" s="35"/>
      <c r="C33" s="22">
        <v>26.58</v>
      </c>
      <c r="D33" s="36">
        <v>28.14</v>
      </c>
      <c r="E33" s="37">
        <v>25.1</v>
      </c>
      <c r="F33" s="36">
        <v>27.69</v>
      </c>
      <c r="G33" s="37">
        <v>22.68</v>
      </c>
      <c r="H33" s="37">
        <v>32.42</v>
      </c>
      <c r="I33" s="37">
        <v>32.47</v>
      </c>
      <c r="J33" s="36">
        <v>24.43</v>
      </c>
      <c r="K33" s="37">
        <v>29.68</v>
      </c>
      <c r="L33" s="36">
        <v>23.11</v>
      </c>
      <c r="M33" s="37">
        <v>31.85</v>
      </c>
      <c r="N33" s="37">
        <v>27.26</v>
      </c>
      <c r="O33" s="37">
        <v>24.94</v>
      </c>
      <c r="P33" s="37">
        <v>28.23</v>
      </c>
    </row>
    <row r="34" spans="1:16" ht="11.25">
      <c r="A34" s="24" t="s">
        <v>62</v>
      </c>
      <c r="B34" s="24"/>
      <c r="C34" s="23">
        <f aca="true" t="shared" si="4" ref="C34:P34">C33+C32</f>
        <v>82.39</v>
      </c>
      <c r="D34" s="23">
        <f t="shared" si="4"/>
        <v>78.99000000000001</v>
      </c>
      <c r="E34" s="23">
        <f t="shared" si="4"/>
        <v>85.64</v>
      </c>
      <c r="F34" s="23">
        <f t="shared" si="4"/>
        <v>77.12</v>
      </c>
      <c r="G34" s="23">
        <f t="shared" si="4"/>
        <v>78.37</v>
      </c>
      <c r="H34" s="23">
        <f t="shared" si="4"/>
        <v>91.48</v>
      </c>
      <c r="I34" s="23">
        <f t="shared" si="4"/>
        <v>89.50999999999999</v>
      </c>
      <c r="J34" s="23">
        <f t="shared" si="4"/>
        <v>86.2</v>
      </c>
      <c r="K34" s="23">
        <f t="shared" si="4"/>
        <v>76.91</v>
      </c>
      <c r="L34" s="23">
        <f t="shared" si="4"/>
        <v>85.84</v>
      </c>
      <c r="M34" s="23">
        <f t="shared" si="4"/>
        <v>82.22</v>
      </c>
      <c r="N34" s="23">
        <f t="shared" si="4"/>
        <v>80.85000000000001</v>
      </c>
      <c r="O34" s="23">
        <f t="shared" si="4"/>
        <v>80.88</v>
      </c>
      <c r="P34" s="23">
        <f t="shared" si="4"/>
        <v>82.6</v>
      </c>
    </row>
    <row r="35" spans="1:16" ht="11.25">
      <c r="A35" s="35" t="s">
        <v>30</v>
      </c>
      <c r="B35" s="35"/>
      <c r="C35" s="22">
        <v>9.21</v>
      </c>
      <c r="D35" s="36">
        <v>10.41</v>
      </c>
      <c r="E35" s="37">
        <v>8.08</v>
      </c>
      <c r="F35" s="36">
        <v>6.2</v>
      </c>
      <c r="G35" s="37">
        <v>11.8</v>
      </c>
      <c r="H35" s="37">
        <v>6.54</v>
      </c>
      <c r="I35" s="37">
        <v>5.58</v>
      </c>
      <c r="J35" s="36">
        <v>7.44</v>
      </c>
      <c r="K35" s="37">
        <v>11.76</v>
      </c>
      <c r="L35" s="36">
        <v>8.83</v>
      </c>
      <c r="M35" s="37">
        <v>9.58</v>
      </c>
      <c r="N35" s="37">
        <v>8.45</v>
      </c>
      <c r="O35" s="37">
        <v>9.71</v>
      </c>
      <c r="P35" s="37">
        <v>9.47</v>
      </c>
    </row>
    <row r="36" spans="1:16" ht="11.25">
      <c r="A36" s="35" t="s">
        <v>31</v>
      </c>
      <c r="B36" s="35"/>
      <c r="C36" s="22">
        <v>0.99</v>
      </c>
      <c r="D36" s="36">
        <v>1.76</v>
      </c>
      <c r="E36" s="37">
        <v>0.25</v>
      </c>
      <c r="F36" s="36">
        <v>0.64</v>
      </c>
      <c r="G36" s="37">
        <v>1.44</v>
      </c>
      <c r="H36" s="37">
        <v>0.7</v>
      </c>
      <c r="I36" s="37">
        <v>0</v>
      </c>
      <c r="J36" s="36">
        <v>1.29</v>
      </c>
      <c r="K36" s="37">
        <v>0.54</v>
      </c>
      <c r="L36" s="36">
        <v>0</v>
      </c>
      <c r="M36" s="37">
        <v>0</v>
      </c>
      <c r="N36" s="37">
        <v>1.29</v>
      </c>
      <c r="O36" s="37">
        <v>0.85</v>
      </c>
      <c r="P36" s="37">
        <v>2.72</v>
      </c>
    </row>
    <row r="37" spans="1:16" ht="11.25">
      <c r="A37" s="35" t="s">
        <v>32</v>
      </c>
      <c r="B37" s="35"/>
      <c r="C37" s="22">
        <v>0.71</v>
      </c>
      <c r="D37" s="36">
        <v>0.77</v>
      </c>
      <c r="E37" s="37">
        <v>0.66</v>
      </c>
      <c r="F37" s="36">
        <v>1.05</v>
      </c>
      <c r="G37" s="37">
        <v>0.84</v>
      </c>
      <c r="H37" s="37">
        <v>0</v>
      </c>
      <c r="I37" s="37">
        <v>0.87</v>
      </c>
      <c r="J37" s="36">
        <v>0.47</v>
      </c>
      <c r="K37" s="37">
        <v>1.07</v>
      </c>
      <c r="L37" s="36">
        <v>0</v>
      </c>
      <c r="M37" s="37">
        <v>0.57</v>
      </c>
      <c r="N37" s="37">
        <v>0.61</v>
      </c>
      <c r="O37" s="37">
        <v>1.39</v>
      </c>
      <c r="P37" s="37">
        <v>0.73</v>
      </c>
    </row>
    <row r="38" spans="1:16" ht="11.25">
      <c r="A38" s="24" t="s">
        <v>63</v>
      </c>
      <c r="B38" s="24"/>
      <c r="C38" s="23">
        <f aca="true" t="shared" si="5" ref="C38:P38">C37+C36</f>
        <v>1.7</v>
      </c>
      <c r="D38" s="23">
        <f t="shared" si="5"/>
        <v>2.5300000000000002</v>
      </c>
      <c r="E38" s="23">
        <f t="shared" si="5"/>
        <v>0.91</v>
      </c>
      <c r="F38" s="23">
        <f t="shared" si="5"/>
        <v>1.69</v>
      </c>
      <c r="G38" s="23">
        <f t="shared" si="5"/>
        <v>2.28</v>
      </c>
      <c r="H38" s="23">
        <f t="shared" si="5"/>
        <v>0.7</v>
      </c>
      <c r="I38" s="23">
        <f t="shared" si="5"/>
        <v>0.87</v>
      </c>
      <c r="J38" s="23">
        <f t="shared" si="5"/>
        <v>1.76</v>
      </c>
      <c r="K38" s="23">
        <f t="shared" si="5"/>
        <v>1.61</v>
      </c>
      <c r="L38" s="23">
        <f t="shared" si="5"/>
        <v>0</v>
      </c>
      <c r="M38" s="23">
        <f t="shared" si="5"/>
        <v>0.57</v>
      </c>
      <c r="N38" s="23">
        <f t="shared" si="5"/>
        <v>1.9</v>
      </c>
      <c r="O38" s="23">
        <f t="shared" si="5"/>
        <v>2.2399999999999998</v>
      </c>
      <c r="P38" s="23">
        <f t="shared" si="5"/>
        <v>3.45</v>
      </c>
    </row>
    <row r="39" spans="1:16" ht="11.25">
      <c r="A39" s="35" t="s">
        <v>27</v>
      </c>
      <c r="B39" s="35"/>
      <c r="C39" s="22">
        <v>6.7</v>
      </c>
      <c r="D39" s="36">
        <v>8.07</v>
      </c>
      <c r="E39" s="37">
        <v>5.38</v>
      </c>
      <c r="F39" s="36">
        <v>14.99</v>
      </c>
      <c r="G39" s="37">
        <v>7.56</v>
      </c>
      <c r="H39" s="37">
        <v>1.28</v>
      </c>
      <c r="I39" s="37">
        <v>4.05</v>
      </c>
      <c r="J39" s="36">
        <v>4.59</v>
      </c>
      <c r="K39" s="37">
        <v>9.72</v>
      </c>
      <c r="L39" s="36">
        <v>5.34</v>
      </c>
      <c r="M39" s="37">
        <v>7.64</v>
      </c>
      <c r="N39" s="37">
        <v>8.8</v>
      </c>
      <c r="O39" s="37">
        <v>7.17</v>
      </c>
      <c r="P39" s="37">
        <v>4.48</v>
      </c>
    </row>
    <row r="40" spans="1:3" ht="22.5">
      <c r="A40" s="16" t="s">
        <v>36</v>
      </c>
      <c r="B40" s="16"/>
      <c r="C40" s="21"/>
    </row>
    <row r="41" spans="1:16" ht="11.25">
      <c r="A41" s="35" t="s">
        <v>28</v>
      </c>
      <c r="B41" s="35"/>
      <c r="C41" s="22">
        <v>46.02</v>
      </c>
      <c r="D41" s="36">
        <v>42.64</v>
      </c>
      <c r="E41" s="37">
        <v>49.23</v>
      </c>
      <c r="F41" s="36">
        <v>37.4</v>
      </c>
      <c r="G41" s="37">
        <v>46.7</v>
      </c>
      <c r="H41" s="37">
        <v>45.55</v>
      </c>
      <c r="I41" s="37">
        <v>50.68</v>
      </c>
      <c r="J41" s="36">
        <v>49.6</v>
      </c>
      <c r="K41" s="37">
        <v>40.87</v>
      </c>
      <c r="L41" s="36">
        <v>55.17</v>
      </c>
      <c r="M41" s="37">
        <v>37.61</v>
      </c>
      <c r="N41" s="37">
        <v>41.78</v>
      </c>
      <c r="O41" s="37">
        <v>43.73</v>
      </c>
      <c r="P41" s="37">
        <v>50.19</v>
      </c>
    </row>
    <row r="42" spans="1:16" ht="11.25">
      <c r="A42" s="35" t="s">
        <v>29</v>
      </c>
      <c r="B42" s="35"/>
      <c r="C42" s="22">
        <v>27.96</v>
      </c>
      <c r="D42" s="36">
        <v>27.05</v>
      </c>
      <c r="E42" s="37">
        <v>28.82</v>
      </c>
      <c r="F42" s="36">
        <v>32.15</v>
      </c>
      <c r="G42" s="37">
        <v>24.26</v>
      </c>
      <c r="H42" s="37">
        <v>31.56</v>
      </c>
      <c r="I42" s="37">
        <v>33.54</v>
      </c>
      <c r="J42" s="36">
        <v>28.25</v>
      </c>
      <c r="K42" s="37">
        <v>27.53</v>
      </c>
      <c r="L42" s="36">
        <v>26.12</v>
      </c>
      <c r="M42" s="37">
        <v>29.64</v>
      </c>
      <c r="N42" s="37">
        <v>29.83</v>
      </c>
      <c r="O42" s="37">
        <v>28.37</v>
      </c>
      <c r="P42" s="37">
        <v>26.08</v>
      </c>
    </row>
    <row r="43" spans="1:16" ht="11.25">
      <c r="A43" s="24" t="s">
        <v>62</v>
      </c>
      <c r="B43" s="24"/>
      <c r="C43" s="23">
        <f aca="true" t="shared" si="6" ref="C43:P43">C42+C41</f>
        <v>73.98</v>
      </c>
      <c r="D43" s="23">
        <f t="shared" si="6"/>
        <v>69.69</v>
      </c>
      <c r="E43" s="23">
        <f t="shared" si="6"/>
        <v>78.05</v>
      </c>
      <c r="F43" s="23">
        <f t="shared" si="6"/>
        <v>69.55</v>
      </c>
      <c r="G43" s="23">
        <f t="shared" si="6"/>
        <v>70.96000000000001</v>
      </c>
      <c r="H43" s="23">
        <f t="shared" si="6"/>
        <v>77.11</v>
      </c>
      <c r="I43" s="23">
        <f t="shared" si="6"/>
        <v>84.22</v>
      </c>
      <c r="J43" s="23">
        <f t="shared" si="6"/>
        <v>77.85</v>
      </c>
      <c r="K43" s="23">
        <f t="shared" si="6"/>
        <v>68.4</v>
      </c>
      <c r="L43" s="23">
        <f t="shared" si="6"/>
        <v>81.29</v>
      </c>
      <c r="M43" s="23">
        <f t="shared" si="6"/>
        <v>67.25</v>
      </c>
      <c r="N43" s="23">
        <f t="shared" si="6"/>
        <v>71.61</v>
      </c>
      <c r="O43" s="23">
        <f t="shared" si="6"/>
        <v>72.1</v>
      </c>
      <c r="P43" s="23">
        <f t="shared" si="6"/>
        <v>76.27</v>
      </c>
    </row>
    <row r="44" spans="1:16" ht="11.25">
      <c r="A44" s="35" t="s">
        <v>30</v>
      </c>
      <c r="B44" s="35"/>
      <c r="C44" s="22">
        <v>13.01</v>
      </c>
      <c r="D44" s="36">
        <v>14.39</v>
      </c>
      <c r="E44" s="37">
        <v>11.68</v>
      </c>
      <c r="F44" s="36">
        <v>11.21</v>
      </c>
      <c r="G44" s="37">
        <v>14.51</v>
      </c>
      <c r="H44" s="37">
        <v>13.91</v>
      </c>
      <c r="I44" s="37">
        <v>7.9</v>
      </c>
      <c r="J44" s="36">
        <v>11.58</v>
      </c>
      <c r="K44" s="37">
        <v>15.06</v>
      </c>
      <c r="L44" s="36">
        <v>10.93</v>
      </c>
      <c r="M44" s="37">
        <v>15.38</v>
      </c>
      <c r="N44" s="37">
        <v>12.68</v>
      </c>
      <c r="O44" s="37">
        <v>15.77</v>
      </c>
      <c r="P44" s="37">
        <v>9.74</v>
      </c>
    </row>
    <row r="45" spans="1:16" ht="11.25">
      <c r="A45" s="35" t="s">
        <v>31</v>
      </c>
      <c r="B45" s="35"/>
      <c r="C45" s="22">
        <v>3.86</v>
      </c>
      <c r="D45" s="36">
        <v>4.46</v>
      </c>
      <c r="E45" s="37">
        <v>3.29</v>
      </c>
      <c r="F45" s="36">
        <v>2.67</v>
      </c>
      <c r="G45" s="37">
        <v>4.6</v>
      </c>
      <c r="H45" s="37">
        <v>5.58</v>
      </c>
      <c r="I45" s="37">
        <v>0</v>
      </c>
      <c r="J45" s="36">
        <v>3.13</v>
      </c>
      <c r="K45" s="37">
        <v>4.91</v>
      </c>
      <c r="L45" s="36">
        <v>1.29</v>
      </c>
      <c r="M45" s="37">
        <v>5.78</v>
      </c>
      <c r="N45" s="37">
        <v>1.99</v>
      </c>
      <c r="O45" s="37">
        <v>3.3</v>
      </c>
      <c r="P45" s="37">
        <v>8.17</v>
      </c>
    </row>
    <row r="46" spans="1:16" ht="11.25">
      <c r="A46" s="35" t="s">
        <v>32</v>
      </c>
      <c r="B46" s="35"/>
      <c r="C46" s="22">
        <v>0.59</v>
      </c>
      <c r="D46" s="36">
        <v>0.25</v>
      </c>
      <c r="E46" s="37">
        <v>0.91</v>
      </c>
      <c r="F46" s="36">
        <v>0.48</v>
      </c>
      <c r="G46" s="37">
        <v>0.98</v>
      </c>
      <c r="H46" s="37">
        <v>0</v>
      </c>
      <c r="I46" s="37">
        <v>0</v>
      </c>
      <c r="J46" s="36">
        <v>0.56</v>
      </c>
      <c r="K46" s="37">
        <v>0.63</v>
      </c>
      <c r="L46" s="36">
        <v>0.63</v>
      </c>
      <c r="M46" s="37">
        <v>0</v>
      </c>
      <c r="N46" s="37">
        <v>0.36</v>
      </c>
      <c r="O46" s="37">
        <v>1.42</v>
      </c>
      <c r="P46" s="37">
        <v>0</v>
      </c>
    </row>
    <row r="47" spans="1:16" ht="11.25">
      <c r="A47" s="24" t="s">
        <v>63</v>
      </c>
      <c r="B47" s="24"/>
      <c r="C47" s="23">
        <f aca="true" t="shared" si="7" ref="C47:P47">C46+C45</f>
        <v>4.45</v>
      </c>
      <c r="D47" s="23">
        <f t="shared" si="7"/>
        <v>4.71</v>
      </c>
      <c r="E47" s="23">
        <f t="shared" si="7"/>
        <v>4.2</v>
      </c>
      <c r="F47" s="23">
        <f t="shared" si="7"/>
        <v>3.15</v>
      </c>
      <c r="G47" s="23">
        <f t="shared" si="7"/>
        <v>5.58</v>
      </c>
      <c r="H47" s="23">
        <f t="shared" si="7"/>
        <v>5.58</v>
      </c>
      <c r="I47" s="23">
        <f t="shared" si="7"/>
        <v>0</v>
      </c>
      <c r="J47" s="23">
        <f t="shared" si="7"/>
        <v>3.69</v>
      </c>
      <c r="K47" s="23">
        <f t="shared" si="7"/>
        <v>5.54</v>
      </c>
      <c r="L47" s="23">
        <f t="shared" si="7"/>
        <v>1.92</v>
      </c>
      <c r="M47" s="23">
        <f t="shared" si="7"/>
        <v>5.78</v>
      </c>
      <c r="N47" s="23">
        <f t="shared" si="7"/>
        <v>2.35</v>
      </c>
      <c r="O47" s="23">
        <f t="shared" si="7"/>
        <v>4.72</v>
      </c>
      <c r="P47" s="23">
        <f t="shared" si="7"/>
        <v>8.17</v>
      </c>
    </row>
    <row r="48" spans="1:16" ht="11.25">
      <c r="A48" s="35" t="s">
        <v>27</v>
      </c>
      <c r="B48" s="35"/>
      <c r="C48" s="22">
        <v>8.57</v>
      </c>
      <c r="D48" s="36">
        <v>11.2</v>
      </c>
      <c r="E48" s="37">
        <v>6.06</v>
      </c>
      <c r="F48" s="36">
        <v>16.09</v>
      </c>
      <c r="G48" s="37">
        <v>8.96</v>
      </c>
      <c r="H48" s="37">
        <v>3.4</v>
      </c>
      <c r="I48" s="37">
        <v>7.88</v>
      </c>
      <c r="J48" s="36">
        <v>6.87</v>
      </c>
      <c r="K48" s="37">
        <v>11.01</v>
      </c>
      <c r="L48" s="36">
        <v>5.86</v>
      </c>
      <c r="M48" s="37">
        <v>11.59</v>
      </c>
      <c r="N48" s="37">
        <v>13.36</v>
      </c>
      <c r="O48" s="37">
        <v>7.41</v>
      </c>
      <c r="P48" s="37">
        <v>5.82</v>
      </c>
    </row>
    <row r="49" spans="1:3" ht="22.5">
      <c r="A49" s="16" t="s">
        <v>37</v>
      </c>
      <c r="B49" s="16"/>
      <c r="C49" s="21"/>
    </row>
    <row r="50" spans="1:16" ht="11.25">
      <c r="A50" s="35" t="s">
        <v>28</v>
      </c>
      <c r="B50" s="35"/>
      <c r="C50" s="22">
        <v>49.22</v>
      </c>
      <c r="D50" s="36">
        <v>45.59</v>
      </c>
      <c r="E50" s="37">
        <v>52.69</v>
      </c>
      <c r="F50" s="36">
        <v>46.43</v>
      </c>
      <c r="G50" s="37">
        <v>52.4</v>
      </c>
      <c r="H50" s="37">
        <v>47.39</v>
      </c>
      <c r="I50" s="37">
        <v>42.28</v>
      </c>
      <c r="J50" s="36">
        <v>52.87</v>
      </c>
      <c r="K50" s="37">
        <v>43.97</v>
      </c>
      <c r="L50" s="36">
        <v>60.35</v>
      </c>
      <c r="M50" s="37">
        <v>41.17</v>
      </c>
      <c r="N50" s="37">
        <v>42.37</v>
      </c>
      <c r="O50" s="37">
        <v>48.75</v>
      </c>
      <c r="P50" s="37">
        <v>51.03</v>
      </c>
    </row>
    <row r="51" spans="1:16" ht="11.25">
      <c r="A51" s="35" t="s">
        <v>29</v>
      </c>
      <c r="B51" s="35"/>
      <c r="C51" s="22">
        <v>31.67</v>
      </c>
      <c r="D51" s="36">
        <v>32.38</v>
      </c>
      <c r="E51" s="37">
        <v>30.98</v>
      </c>
      <c r="F51" s="36">
        <v>28.68</v>
      </c>
      <c r="G51" s="37">
        <v>28.28</v>
      </c>
      <c r="H51" s="37">
        <v>39.85</v>
      </c>
      <c r="I51" s="37">
        <v>35.9</v>
      </c>
      <c r="J51" s="36">
        <v>31.84</v>
      </c>
      <c r="K51" s="37">
        <v>31.42</v>
      </c>
      <c r="L51" s="36">
        <v>24.2</v>
      </c>
      <c r="M51" s="37">
        <v>35.11</v>
      </c>
      <c r="N51" s="37">
        <v>39.66</v>
      </c>
      <c r="O51" s="37">
        <v>29.86</v>
      </c>
      <c r="P51" s="37">
        <v>31.43</v>
      </c>
    </row>
    <row r="52" spans="1:16" ht="11.25">
      <c r="A52" s="24" t="s">
        <v>62</v>
      </c>
      <c r="B52" s="24"/>
      <c r="C52" s="23">
        <f aca="true" t="shared" si="8" ref="C52:P52">C51+C50</f>
        <v>80.89</v>
      </c>
      <c r="D52" s="23">
        <f t="shared" si="8"/>
        <v>77.97</v>
      </c>
      <c r="E52" s="23">
        <f t="shared" si="8"/>
        <v>83.67</v>
      </c>
      <c r="F52" s="23">
        <f t="shared" si="8"/>
        <v>75.11</v>
      </c>
      <c r="G52" s="23">
        <f t="shared" si="8"/>
        <v>80.68</v>
      </c>
      <c r="H52" s="23">
        <f t="shared" si="8"/>
        <v>87.24000000000001</v>
      </c>
      <c r="I52" s="23">
        <f t="shared" si="8"/>
        <v>78.18</v>
      </c>
      <c r="J52" s="23">
        <f t="shared" si="8"/>
        <v>84.71</v>
      </c>
      <c r="K52" s="23">
        <f t="shared" si="8"/>
        <v>75.39</v>
      </c>
      <c r="L52" s="23">
        <f t="shared" si="8"/>
        <v>84.55</v>
      </c>
      <c r="M52" s="23">
        <f t="shared" si="8"/>
        <v>76.28</v>
      </c>
      <c r="N52" s="23">
        <f t="shared" si="8"/>
        <v>82.03</v>
      </c>
      <c r="O52" s="23">
        <f t="shared" si="8"/>
        <v>78.61</v>
      </c>
      <c r="P52" s="23">
        <f t="shared" si="8"/>
        <v>82.46000000000001</v>
      </c>
    </row>
    <row r="53" spans="1:16" ht="11.25">
      <c r="A53" s="35" t="s">
        <v>30</v>
      </c>
      <c r="B53" s="35"/>
      <c r="C53" s="22">
        <v>9.99</v>
      </c>
      <c r="D53" s="36">
        <v>10.19</v>
      </c>
      <c r="E53" s="37">
        <v>9.79</v>
      </c>
      <c r="F53" s="36">
        <v>4.75</v>
      </c>
      <c r="G53" s="37">
        <v>10.43</v>
      </c>
      <c r="H53" s="37">
        <v>8.35</v>
      </c>
      <c r="I53" s="37">
        <v>14.36</v>
      </c>
      <c r="J53" s="36">
        <v>9.12</v>
      </c>
      <c r="K53" s="37">
        <v>11.23</v>
      </c>
      <c r="L53" s="36">
        <v>7.46</v>
      </c>
      <c r="M53" s="37">
        <v>11.59</v>
      </c>
      <c r="N53" s="37">
        <v>8.75</v>
      </c>
      <c r="O53" s="37">
        <v>11.87</v>
      </c>
      <c r="P53" s="37">
        <v>10.13</v>
      </c>
    </row>
    <row r="54" spans="1:16" ht="11.25">
      <c r="A54" s="35" t="s">
        <v>31</v>
      </c>
      <c r="B54" s="35"/>
      <c r="C54" s="22">
        <v>1.25</v>
      </c>
      <c r="D54" s="36">
        <v>1.32</v>
      </c>
      <c r="E54" s="37">
        <v>1.18</v>
      </c>
      <c r="F54" s="36">
        <v>3.47</v>
      </c>
      <c r="G54" s="37">
        <v>1.17</v>
      </c>
      <c r="H54" s="37">
        <v>1.13</v>
      </c>
      <c r="I54" s="37">
        <v>0</v>
      </c>
      <c r="J54" s="36">
        <v>1.01</v>
      </c>
      <c r="K54" s="37">
        <v>1.59</v>
      </c>
      <c r="L54" s="36">
        <v>0.56</v>
      </c>
      <c r="M54" s="37">
        <v>3.2</v>
      </c>
      <c r="N54" s="37">
        <v>1.19</v>
      </c>
      <c r="O54" s="37">
        <v>0.42</v>
      </c>
      <c r="P54" s="37">
        <v>1.85</v>
      </c>
    </row>
    <row r="55" spans="1:16" ht="11.25">
      <c r="A55" s="35" t="s">
        <v>32</v>
      </c>
      <c r="B55" s="35"/>
      <c r="C55" s="22">
        <v>0.67</v>
      </c>
      <c r="D55" s="36">
        <v>0.75</v>
      </c>
      <c r="E55" s="37">
        <v>0.59</v>
      </c>
      <c r="F55" s="36">
        <v>1.92</v>
      </c>
      <c r="G55" s="37">
        <v>0.55</v>
      </c>
      <c r="H55" s="37">
        <v>0</v>
      </c>
      <c r="I55" s="37">
        <v>0.98</v>
      </c>
      <c r="J55" s="36">
        <v>0.51</v>
      </c>
      <c r="K55" s="37">
        <v>0.9</v>
      </c>
      <c r="L55" s="36">
        <v>1.79</v>
      </c>
      <c r="M55" s="37">
        <v>0.57</v>
      </c>
      <c r="N55" s="37">
        <v>0</v>
      </c>
      <c r="O55" s="37">
        <v>0.81</v>
      </c>
      <c r="P55" s="37">
        <v>0</v>
      </c>
    </row>
    <row r="56" spans="1:16" ht="11.25">
      <c r="A56" s="24" t="s">
        <v>63</v>
      </c>
      <c r="B56" s="24"/>
      <c r="C56" s="23">
        <f aca="true" t="shared" si="9" ref="C56:P56">C55+C54</f>
        <v>1.92</v>
      </c>
      <c r="D56" s="23">
        <f t="shared" si="9"/>
        <v>2.0700000000000003</v>
      </c>
      <c r="E56" s="23">
        <f t="shared" si="9"/>
        <v>1.77</v>
      </c>
      <c r="F56" s="23">
        <f t="shared" si="9"/>
        <v>5.390000000000001</v>
      </c>
      <c r="G56" s="23">
        <f t="shared" si="9"/>
        <v>1.72</v>
      </c>
      <c r="H56" s="23">
        <f t="shared" si="9"/>
        <v>1.13</v>
      </c>
      <c r="I56" s="23">
        <f t="shared" si="9"/>
        <v>0.98</v>
      </c>
      <c r="J56" s="23">
        <f t="shared" si="9"/>
        <v>1.52</v>
      </c>
      <c r="K56" s="23">
        <f t="shared" si="9"/>
        <v>2.49</v>
      </c>
      <c r="L56" s="23">
        <f t="shared" si="9"/>
        <v>2.35</v>
      </c>
      <c r="M56" s="23">
        <f t="shared" si="9"/>
        <v>3.77</v>
      </c>
      <c r="N56" s="23">
        <f t="shared" si="9"/>
        <v>1.19</v>
      </c>
      <c r="O56" s="23">
        <f t="shared" si="9"/>
        <v>1.23</v>
      </c>
      <c r="P56" s="23">
        <f t="shared" si="9"/>
        <v>1.85</v>
      </c>
    </row>
    <row r="57" spans="1:16" ht="11.25">
      <c r="A57" s="35" t="s">
        <v>27</v>
      </c>
      <c r="B57" s="35"/>
      <c r="C57" s="22">
        <v>7.21</v>
      </c>
      <c r="D57" s="36">
        <v>9.77</v>
      </c>
      <c r="E57" s="37">
        <v>4.76</v>
      </c>
      <c r="F57" s="36">
        <v>14.75</v>
      </c>
      <c r="G57" s="37">
        <v>7.18</v>
      </c>
      <c r="H57" s="37">
        <v>3.28</v>
      </c>
      <c r="I57" s="37">
        <v>6.47</v>
      </c>
      <c r="J57" s="36">
        <v>4.65</v>
      </c>
      <c r="K57" s="37">
        <v>10.89</v>
      </c>
      <c r="L57" s="36">
        <v>5.64</v>
      </c>
      <c r="M57" s="37">
        <v>8.36</v>
      </c>
      <c r="N57" s="37">
        <v>8.02</v>
      </c>
      <c r="O57" s="37">
        <v>8.3</v>
      </c>
      <c r="P57" s="37">
        <v>5.56</v>
      </c>
    </row>
    <row r="58" spans="1:16" ht="11.25">
      <c r="A58" s="35"/>
      <c r="B58" s="35"/>
      <c r="C58" s="22"/>
      <c r="D58" s="38"/>
      <c r="E58" s="37"/>
      <c r="F58" s="38"/>
      <c r="G58" s="37"/>
      <c r="H58" s="37"/>
      <c r="I58" s="37"/>
      <c r="J58" s="38"/>
      <c r="K58" s="37"/>
      <c r="L58" s="38"/>
      <c r="M58" s="37"/>
      <c r="N58" s="37"/>
      <c r="O58" s="37"/>
      <c r="P58" s="37"/>
    </row>
    <row r="59" spans="1:3" ht="22.5">
      <c r="A59" s="16" t="s">
        <v>33</v>
      </c>
      <c r="B59" s="16"/>
      <c r="C59" s="21"/>
    </row>
    <row r="60" spans="1:16" ht="33.75">
      <c r="A60" s="35" t="s">
        <v>64</v>
      </c>
      <c r="B60" s="35"/>
      <c r="C60" s="22">
        <v>28.49</v>
      </c>
      <c r="D60" s="36">
        <v>28.66</v>
      </c>
      <c r="E60" s="37">
        <v>28.33</v>
      </c>
      <c r="F60" s="36">
        <v>22.73</v>
      </c>
      <c r="G60" s="37">
        <v>26.6</v>
      </c>
      <c r="H60" s="37">
        <v>32.13</v>
      </c>
      <c r="I60" s="37">
        <v>35.07</v>
      </c>
      <c r="J60" s="36">
        <v>25.68</v>
      </c>
      <c r="K60" s="37">
        <v>32.54</v>
      </c>
      <c r="L60" s="36">
        <v>30.71</v>
      </c>
      <c r="M60" s="37">
        <v>23.62</v>
      </c>
      <c r="N60" s="37">
        <v>28.76</v>
      </c>
      <c r="O60" s="37">
        <v>27.17</v>
      </c>
      <c r="P60" s="37">
        <v>31.38</v>
      </c>
    </row>
    <row r="61" spans="1:16" ht="11.25">
      <c r="A61" s="35" t="s">
        <v>35</v>
      </c>
      <c r="B61" s="35"/>
      <c r="C61" s="22">
        <v>21.21</v>
      </c>
      <c r="D61" s="36">
        <v>16.97</v>
      </c>
      <c r="E61" s="37">
        <v>25.25</v>
      </c>
      <c r="F61" s="36">
        <v>22.57</v>
      </c>
      <c r="G61" s="37">
        <v>19.08</v>
      </c>
      <c r="H61" s="37">
        <v>23.34</v>
      </c>
      <c r="I61" s="37">
        <v>25.13</v>
      </c>
      <c r="J61" s="36">
        <v>22.49</v>
      </c>
      <c r="K61" s="37">
        <v>19.36</v>
      </c>
      <c r="L61" s="36">
        <v>21.73</v>
      </c>
      <c r="M61" s="37">
        <v>26.05</v>
      </c>
      <c r="N61" s="37">
        <v>25.21</v>
      </c>
      <c r="O61" s="37">
        <v>17.86</v>
      </c>
      <c r="P61" s="37">
        <v>17.59</v>
      </c>
    </row>
    <row r="62" spans="1:16" ht="11.25">
      <c r="A62" s="35" t="s">
        <v>34</v>
      </c>
      <c r="B62" s="35"/>
      <c r="C62" s="22">
        <v>19.32</v>
      </c>
      <c r="D62" s="36">
        <v>18.66</v>
      </c>
      <c r="E62" s="37">
        <v>19.94</v>
      </c>
      <c r="F62" s="36">
        <v>15.07</v>
      </c>
      <c r="G62" s="37">
        <v>19.96</v>
      </c>
      <c r="H62" s="37">
        <v>19.18</v>
      </c>
      <c r="I62" s="37">
        <v>20.4</v>
      </c>
      <c r="J62" s="36">
        <v>21.52</v>
      </c>
      <c r="K62" s="37">
        <v>16.14</v>
      </c>
      <c r="L62" s="36">
        <v>16.1</v>
      </c>
      <c r="M62" s="37">
        <v>17.46</v>
      </c>
      <c r="N62" s="37">
        <v>18.17</v>
      </c>
      <c r="O62" s="37">
        <v>21.57</v>
      </c>
      <c r="P62" s="37">
        <v>22.2</v>
      </c>
    </row>
    <row r="63" spans="1:16" ht="22.5">
      <c r="A63" s="35" t="s">
        <v>36</v>
      </c>
      <c r="B63" s="35"/>
      <c r="C63" s="22">
        <v>10.68</v>
      </c>
      <c r="D63" s="36">
        <v>10.42</v>
      </c>
      <c r="E63" s="37">
        <v>10.93</v>
      </c>
      <c r="F63" s="36">
        <v>6.24</v>
      </c>
      <c r="G63" s="37">
        <v>10.4</v>
      </c>
      <c r="H63" s="37">
        <v>13.65</v>
      </c>
      <c r="I63" s="37">
        <v>11.37</v>
      </c>
      <c r="J63" s="36">
        <v>12.43</v>
      </c>
      <c r="K63" s="37">
        <v>8.18</v>
      </c>
      <c r="L63" s="36">
        <v>10.54</v>
      </c>
      <c r="M63" s="37">
        <v>10.43</v>
      </c>
      <c r="N63" s="37">
        <v>10.12</v>
      </c>
      <c r="O63" s="37">
        <v>9.89</v>
      </c>
      <c r="P63" s="37">
        <v>12.85</v>
      </c>
    </row>
    <row r="64" spans="1:16" ht="11.25">
      <c r="A64" s="35" t="s">
        <v>37</v>
      </c>
      <c r="B64" s="35"/>
      <c r="C64" s="22">
        <v>8.18</v>
      </c>
      <c r="D64" s="36">
        <v>7.94</v>
      </c>
      <c r="E64" s="37">
        <v>8.4</v>
      </c>
      <c r="F64" s="36">
        <v>15.01</v>
      </c>
      <c r="G64" s="37">
        <v>9.33</v>
      </c>
      <c r="H64" s="37">
        <v>5.65</v>
      </c>
      <c r="I64" s="37">
        <v>2.04</v>
      </c>
      <c r="J64" s="36">
        <v>7.7</v>
      </c>
      <c r="K64" s="37">
        <v>8.88</v>
      </c>
      <c r="L64" s="36">
        <v>11.06</v>
      </c>
      <c r="M64" s="37">
        <v>5.13</v>
      </c>
      <c r="N64" s="37">
        <v>6.54</v>
      </c>
      <c r="O64" s="37">
        <v>10.6</v>
      </c>
      <c r="P64" s="37">
        <v>5.41</v>
      </c>
    </row>
    <row r="65" spans="1:16" ht="11.25">
      <c r="A65" s="35" t="s">
        <v>27</v>
      </c>
      <c r="B65" s="35"/>
      <c r="C65" s="22">
        <v>12.13</v>
      </c>
      <c r="D65" s="36">
        <v>17.35</v>
      </c>
      <c r="E65" s="37">
        <v>7.15</v>
      </c>
      <c r="F65" s="36">
        <v>18.37</v>
      </c>
      <c r="G65" s="37">
        <v>14.63</v>
      </c>
      <c r="H65" s="37">
        <v>6.06</v>
      </c>
      <c r="I65" s="37">
        <v>5.99</v>
      </c>
      <c r="J65" s="36">
        <v>10.19</v>
      </c>
      <c r="K65" s="37">
        <v>14.91</v>
      </c>
      <c r="L65" s="36">
        <v>9.86</v>
      </c>
      <c r="M65" s="37">
        <v>17.31</v>
      </c>
      <c r="N65" s="37">
        <v>11.21</v>
      </c>
      <c r="O65" s="37">
        <v>12.91</v>
      </c>
      <c r="P65" s="37">
        <v>10.56</v>
      </c>
    </row>
    <row r="66" spans="1:16" ht="11.25">
      <c r="A66" s="35"/>
      <c r="B66" s="35"/>
      <c r="C66" s="22"/>
      <c r="D66" s="38"/>
      <c r="E66" s="37"/>
      <c r="F66" s="38"/>
      <c r="G66" s="37"/>
      <c r="H66" s="37"/>
      <c r="I66" s="37"/>
      <c r="J66" s="38"/>
      <c r="K66" s="37"/>
      <c r="L66" s="38"/>
      <c r="M66" s="37"/>
      <c r="N66" s="37"/>
      <c r="O66" s="37"/>
      <c r="P66" s="37"/>
    </row>
    <row r="67" spans="1:16" ht="22.5">
      <c r="A67" s="16" t="s">
        <v>65</v>
      </c>
      <c r="B67" s="35"/>
      <c r="C67" s="22"/>
      <c r="D67" s="38"/>
      <c r="E67" s="37"/>
      <c r="F67" s="38"/>
      <c r="G67" s="37"/>
      <c r="H67" s="37"/>
      <c r="I67" s="37"/>
      <c r="J67" s="38"/>
      <c r="K67" s="37"/>
      <c r="L67" s="38"/>
      <c r="M67" s="37"/>
      <c r="N67" s="37"/>
      <c r="O67" s="37"/>
      <c r="P67" s="37"/>
    </row>
    <row r="68" spans="1:3" ht="33.75">
      <c r="A68" s="16" t="s">
        <v>38</v>
      </c>
      <c r="B68" s="16"/>
      <c r="C68" s="21"/>
    </row>
    <row r="69" spans="1:16" ht="11.25">
      <c r="A69" s="35" t="s">
        <v>28</v>
      </c>
      <c r="B69" s="35"/>
      <c r="C69" s="22">
        <v>28.41</v>
      </c>
      <c r="D69" s="36">
        <v>27.98</v>
      </c>
      <c r="E69" s="37">
        <v>28.81</v>
      </c>
      <c r="F69" s="36">
        <v>33.3</v>
      </c>
      <c r="G69" s="37">
        <v>25.98</v>
      </c>
      <c r="H69" s="37">
        <v>33.43</v>
      </c>
      <c r="I69" s="37">
        <v>27.18</v>
      </c>
      <c r="J69" s="36">
        <v>28.17</v>
      </c>
      <c r="K69" s="37">
        <v>28.75</v>
      </c>
      <c r="L69" s="36">
        <v>34.89</v>
      </c>
      <c r="M69" s="37">
        <v>29.47</v>
      </c>
      <c r="N69" s="37">
        <v>26.31</v>
      </c>
      <c r="O69" s="37">
        <v>26.04</v>
      </c>
      <c r="P69" s="37">
        <v>26.17</v>
      </c>
    </row>
    <row r="70" spans="1:16" ht="11.25">
      <c r="A70" s="35" t="s">
        <v>29</v>
      </c>
      <c r="B70" s="35"/>
      <c r="C70" s="22">
        <v>36.73</v>
      </c>
      <c r="D70" s="36">
        <v>36.62</v>
      </c>
      <c r="E70" s="37">
        <v>36.83</v>
      </c>
      <c r="F70" s="36">
        <v>33.1</v>
      </c>
      <c r="G70" s="37">
        <v>38.38</v>
      </c>
      <c r="H70" s="37">
        <v>32.66</v>
      </c>
      <c r="I70" s="37">
        <v>38.61</v>
      </c>
      <c r="J70" s="36">
        <v>38.95</v>
      </c>
      <c r="K70" s="37">
        <v>33.53</v>
      </c>
      <c r="L70" s="36">
        <v>36.32</v>
      </c>
      <c r="M70" s="37">
        <v>35.32</v>
      </c>
      <c r="N70" s="37">
        <v>38.63</v>
      </c>
      <c r="O70" s="37">
        <v>35.73</v>
      </c>
      <c r="P70" s="37">
        <v>37.68</v>
      </c>
    </row>
    <row r="71" spans="1:16" ht="11.25">
      <c r="A71" s="24" t="s">
        <v>62</v>
      </c>
      <c r="B71" s="24"/>
      <c r="C71" s="23">
        <f aca="true" t="shared" si="10" ref="C71:P71">C70+C69</f>
        <v>65.14</v>
      </c>
      <c r="D71" s="23">
        <f t="shared" si="10"/>
        <v>64.6</v>
      </c>
      <c r="E71" s="23">
        <f t="shared" si="10"/>
        <v>65.64</v>
      </c>
      <c r="F71" s="23">
        <f t="shared" si="10"/>
        <v>66.4</v>
      </c>
      <c r="G71" s="23">
        <f t="shared" si="10"/>
        <v>64.36</v>
      </c>
      <c r="H71" s="23">
        <f t="shared" si="10"/>
        <v>66.09</v>
      </c>
      <c r="I71" s="23">
        <f t="shared" si="10"/>
        <v>65.78999999999999</v>
      </c>
      <c r="J71" s="23">
        <f t="shared" si="10"/>
        <v>67.12</v>
      </c>
      <c r="K71" s="23">
        <f t="shared" si="10"/>
        <v>62.28</v>
      </c>
      <c r="L71" s="23">
        <f t="shared" si="10"/>
        <v>71.21000000000001</v>
      </c>
      <c r="M71" s="23">
        <f t="shared" si="10"/>
        <v>64.78999999999999</v>
      </c>
      <c r="N71" s="23">
        <f t="shared" si="10"/>
        <v>64.94</v>
      </c>
      <c r="O71" s="23">
        <f t="shared" si="10"/>
        <v>61.769999999999996</v>
      </c>
      <c r="P71" s="23">
        <f t="shared" si="10"/>
        <v>63.85</v>
      </c>
    </row>
    <row r="72" spans="1:16" ht="11.25">
      <c r="A72" s="35" t="s">
        <v>30</v>
      </c>
      <c r="B72" s="35"/>
      <c r="C72" s="22">
        <v>22.4</v>
      </c>
      <c r="D72" s="36">
        <v>22.31</v>
      </c>
      <c r="E72" s="37">
        <v>22.49</v>
      </c>
      <c r="F72" s="36">
        <v>13.28</v>
      </c>
      <c r="G72" s="37">
        <v>22.93</v>
      </c>
      <c r="H72" s="37">
        <v>28.21</v>
      </c>
      <c r="I72" s="37">
        <v>20.22</v>
      </c>
      <c r="J72" s="36">
        <v>23.03</v>
      </c>
      <c r="K72" s="37">
        <v>21.5</v>
      </c>
      <c r="L72" s="36">
        <v>20.19</v>
      </c>
      <c r="M72" s="37">
        <v>28.93</v>
      </c>
      <c r="N72" s="37">
        <v>17.05</v>
      </c>
      <c r="O72" s="37">
        <v>22.42</v>
      </c>
      <c r="P72" s="37">
        <v>25.78</v>
      </c>
    </row>
    <row r="73" spans="1:16" ht="11.25">
      <c r="A73" s="35" t="s">
        <v>31</v>
      </c>
      <c r="B73" s="35"/>
      <c r="C73" s="22">
        <v>2.54</v>
      </c>
      <c r="D73" s="36">
        <v>3.19</v>
      </c>
      <c r="E73" s="37">
        <v>1.92</v>
      </c>
      <c r="F73" s="36">
        <v>0.64</v>
      </c>
      <c r="G73" s="37">
        <v>2.53</v>
      </c>
      <c r="H73" s="37">
        <v>2.4</v>
      </c>
      <c r="I73" s="37">
        <v>4.17</v>
      </c>
      <c r="J73" s="36">
        <v>2.56</v>
      </c>
      <c r="K73" s="37">
        <v>2.51</v>
      </c>
      <c r="L73" s="36">
        <v>1.96</v>
      </c>
      <c r="M73" s="37">
        <v>0.46</v>
      </c>
      <c r="N73" s="37">
        <v>3.39</v>
      </c>
      <c r="O73" s="37">
        <v>2.79</v>
      </c>
      <c r="P73" s="37">
        <v>3.46</v>
      </c>
    </row>
    <row r="74" spans="1:16" ht="11.25">
      <c r="A74" s="35" t="s">
        <v>32</v>
      </c>
      <c r="B74" s="35"/>
      <c r="C74" s="22">
        <v>0.88</v>
      </c>
      <c r="D74" s="36">
        <v>0.99</v>
      </c>
      <c r="E74" s="37">
        <v>0.78</v>
      </c>
      <c r="F74" s="36">
        <v>0.97</v>
      </c>
      <c r="G74" s="37">
        <v>0.53</v>
      </c>
      <c r="H74" s="37">
        <v>1.76</v>
      </c>
      <c r="I74" s="37">
        <v>0.99</v>
      </c>
      <c r="J74" s="36">
        <v>1.02</v>
      </c>
      <c r="K74" s="37">
        <v>0.68</v>
      </c>
      <c r="L74" s="36">
        <v>1.16</v>
      </c>
      <c r="M74" s="37">
        <v>0.83</v>
      </c>
      <c r="N74" s="37">
        <v>1.13</v>
      </c>
      <c r="O74" s="37">
        <v>1.11</v>
      </c>
      <c r="P74" s="37">
        <v>0</v>
      </c>
    </row>
    <row r="75" spans="1:16" ht="11.25">
      <c r="A75" s="24" t="s">
        <v>63</v>
      </c>
      <c r="B75" s="24"/>
      <c r="C75" s="23">
        <f aca="true" t="shared" si="11" ref="C75:P75">C74+C73</f>
        <v>3.42</v>
      </c>
      <c r="D75" s="23">
        <f t="shared" si="11"/>
        <v>4.18</v>
      </c>
      <c r="E75" s="23">
        <f t="shared" si="11"/>
        <v>2.7</v>
      </c>
      <c r="F75" s="23">
        <f t="shared" si="11"/>
        <v>1.6099999999999999</v>
      </c>
      <c r="G75" s="23">
        <f t="shared" si="11"/>
        <v>3.0599999999999996</v>
      </c>
      <c r="H75" s="23">
        <f t="shared" si="11"/>
        <v>4.16</v>
      </c>
      <c r="I75" s="23">
        <f t="shared" si="11"/>
        <v>5.16</v>
      </c>
      <c r="J75" s="23">
        <f t="shared" si="11"/>
        <v>3.58</v>
      </c>
      <c r="K75" s="23">
        <f t="shared" si="11"/>
        <v>3.19</v>
      </c>
      <c r="L75" s="23">
        <f t="shared" si="11"/>
        <v>3.12</v>
      </c>
      <c r="M75" s="23">
        <f t="shared" si="11"/>
        <v>1.29</v>
      </c>
      <c r="N75" s="23">
        <f t="shared" si="11"/>
        <v>4.52</v>
      </c>
      <c r="O75" s="23">
        <f t="shared" si="11"/>
        <v>3.9000000000000004</v>
      </c>
      <c r="P75" s="23">
        <f t="shared" si="11"/>
        <v>3.46</v>
      </c>
    </row>
    <row r="76" spans="1:16" ht="11.25">
      <c r="A76" s="35" t="s">
        <v>27</v>
      </c>
      <c r="B76" s="35"/>
      <c r="C76" s="22">
        <v>9.04</v>
      </c>
      <c r="D76" s="36">
        <v>8.91</v>
      </c>
      <c r="E76" s="37">
        <v>9.16</v>
      </c>
      <c r="F76" s="36">
        <v>18.71</v>
      </c>
      <c r="G76" s="37">
        <v>9.64</v>
      </c>
      <c r="H76" s="37">
        <v>1.55</v>
      </c>
      <c r="I76" s="37">
        <v>8.83</v>
      </c>
      <c r="J76" s="36">
        <v>6.26</v>
      </c>
      <c r="K76" s="37">
        <v>13.04</v>
      </c>
      <c r="L76" s="36">
        <v>5.48</v>
      </c>
      <c r="M76" s="37">
        <v>4.99</v>
      </c>
      <c r="N76" s="37">
        <v>13.49</v>
      </c>
      <c r="O76" s="37">
        <v>11.92</v>
      </c>
      <c r="P76" s="37">
        <v>6.9</v>
      </c>
    </row>
    <row r="77" spans="1:3" ht="22.5">
      <c r="A77" s="16" t="s">
        <v>66</v>
      </c>
      <c r="B77" s="16"/>
      <c r="C77" s="21"/>
    </row>
    <row r="78" spans="1:16" ht="11.25">
      <c r="A78" s="35" t="s">
        <v>28</v>
      </c>
      <c r="B78" s="35"/>
      <c r="C78" s="22">
        <v>47.48</v>
      </c>
      <c r="D78" s="36">
        <v>44.98</v>
      </c>
      <c r="E78" s="37">
        <v>49.87</v>
      </c>
      <c r="F78" s="36">
        <v>50.02</v>
      </c>
      <c r="G78" s="37">
        <v>47.7</v>
      </c>
      <c r="H78" s="37">
        <v>48</v>
      </c>
      <c r="I78" s="37">
        <v>44.16</v>
      </c>
      <c r="J78" s="36">
        <v>50.48</v>
      </c>
      <c r="K78" s="37">
        <v>43.17</v>
      </c>
      <c r="L78" s="36">
        <v>56.99</v>
      </c>
      <c r="M78" s="37">
        <v>42.41</v>
      </c>
      <c r="N78" s="37">
        <v>43.33</v>
      </c>
      <c r="O78" s="37">
        <v>45.27</v>
      </c>
      <c r="P78" s="37">
        <v>48.5</v>
      </c>
    </row>
    <row r="79" spans="1:16" ht="11.25">
      <c r="A79" s="35" t="s">
        <v>29</v>
      </c>
      <c r="B79" s="35"/>
      <c r="C79" s="22">
        <v>29.51</v>
      </c>
      <c r="D79" s="36">
        <v>27.63</v>
      </c>
      <c r="E79" s="37">
        <v>31.3</v>
      </c>
      <c r="F79" s="36">
        <v>24.01</v>
      </c>
      <c r="G79" s="37">
        <v>27.53</v>
      </c>
      <c r="H79" s="37">
        <v>34.82</v>
      </c>
      <c r="I79" s="37">
        <v>34.14</v>
      </c>
      <c r="J79" s="36">
        <v>29.84</v>
      </c>
      <c r="K79" s="37">
        <v>29.03</v>
      </c>
      <c r="L79" s="36">
        <v>25.87</v>
      </c>
      <c r="M79" s="37">
        <v>33.8</v>
      </c>
      <c r="N79" s="37">
        <v>33.9</v>
      </c>
      <c r="O79" s="37">
        <v>27.78</v>
      </c>
      <c r="P79" s="37">
        <v>28.13</v>
      </c>
    </row>
    <row r="80" spans="1:16" ht="11.25">
      <c r="A80" s="24" t="s">
        <v>62</v>
      </c>
      <c r="B80" s="24"/>
      <c r="C80" s="23">
        <f aca="true" t="shared" si="12" ref="C80:P80">C79+C78</f>
        <v>76.99</v>
      </c>
      <c r="D80" s="23">
        <f t="shared" si="12"/>
        <v>72.61</v>
      </c>
      <c r="E80" s="23">
        <f t="shared" si="12"/>
        <v>81.17</v>
      </c>
      <c r="F80" s="23">
        <f t="shared" si="12"/>
        <v>74.03</v>
      </c>
      <c r="G80" s="23">
        <f t="shared" si="12"/>
        <v>75.23</v>
      </c>
      <c r="H80" s="23">
        <f t="shared" si="12"/>
        <v>82.82</v>
      </c>
      <c r="I80" s="23">
        <f t="shared" si="12"/>
        <v>78.3</v>
      </c>
      <c r="J80" s="23">
        <f t="shared" si="12"/>
        <v>80.32</v>
      </c>
      <c r="K80" s="23">
        <f t="shared" si="12"/>
        <v>72.2</v>
      </c>
      <c r="L80" s="23">
        <f t="shared" si="12"/>
        <v>82.86</v>
      </c>
      <c r="M80" s="23">
        <f t="shared" si="12"/>
        <v>76.21</v>
      </c>
      <c r="N80" s="23">
        <f t="shared" si="12"/>
        <v>77.22999999999999</v>
      </c>
      <c r="O80" s="23">
        <f t="shared" si="12"/>
        <v>73.05000000000001</v>
      </c>
      <c r="P80" s="23">
        <f t="shared" si="12"/>
        <v>76.63</v>
      </c>
    </row>
    <row r="81" spans="1:16" ht="11.25">
      <c r="A81" s="35" t="s">
        <v>30</v>
      </c>
      <c r="B81" s="35"/>
      <c r="C81" s="22">
        <v>12.12</v>
      </c>
      <c r="D81" s="36">
        <v>15.01</v>
      </c>
      <c r="E81" s="37">
        <v>9.38</v>
      </c>
      <c r="F81" s="36">
        <v>5.45</v>
      </c>
      <c r="G81" s="37">
        <v>13.5</v>
      </c>
      <c r="H81" s="37">
        <v>12.62</v>
      </c>
      <c r="I81" s="37">
        <v>11.65</v>
      </c>
      <c r="J81" s="36">
        <v>11.2</v>
      </c>
      <c r="K81" s="37">
        <v>13.46</v>
      </c>
      <c r="L81" s="36">
        <v>9.27</v>
      </c>
      <c r="M81" s="37">
        <v>14.07</v>
      </c>
      <c r="N81" s="37">
        <v>7.26</v>
      </c>
      <c r="O81" s="37">
        <v>13.02</v>
      </c>
      <c r="P81" s="37">
        <v>17.83</v>
      </c>
    </row>
    <row r="82" spans="1:16" ht="11.25">
      <c r="A82" s="35" t="s">
        <v>31</v>
      </c>
      <c r="B82" s="35"/>
      <c r="C82" s="22">
        <v>1.78</v>
      </c>
      <c r="D82" s="36">
        <v>2.61</v>
      </c>
      <c r="E82" s="37">
        <v>0.98</v>
      </c>
      <c r="F82" s="36">
        <v>2.93</v>
      </c>
      <c r="G82" s="37">
        <v>1.78</v>
      </c>
      <c r="H82" s="37">
        <v>2.49</v>
      </c>
      <c r="I82" s="37">
        <v>0</v>
      </c>
      <c r="J82" s="36">
        <v>1.48</v>
      </c>
      <c r="K82" s="37">
        <v>2.2</v>
      </c>
      <c r="L82" s="36">
        <v>2.19</v>
      </c>
      <c r="M82" s="37">
        <v>3.83</v>
      </c>
      <c r="N82" s="37">
        <v>2.47</v>
      </c>
      <c r="O82" s="37">
        <v>1.1</v>
      </c>
      <c r="P82" s="37">
        <v>0</v>
      </c>
    </row>
    <row r="83" spans="1:16" ht="11.25">
      <c r="A83" s="35" t="s">
        <v>32</v>
      </c>
      <c r="B83" s="35"/>
      <c r="C83" s="22">
        <v>0.93</v>
      </c>
      <c r="D83" s="36">
        <v>1.16</v>
      </c>
      <c r="E83" s="37">
        <v>0.72</v>
      </c>
      <c r="F83" s="36">
        <v>0</v>
      </c>
      <c r="G83" s="37">
        <v>1.05</v>
      </c>
      <c r="H83" s="37">
        <v>0.9</v>
      </c>
      <c r="I83" s="37">
        <v>1.23</v>
      </c>
      <c r="J83" s="36">
        <v>1.19</v>
      </c>
      <c r="K83" s="37">
        <v>0.55</v>
      </c>
      <c r="L83" s="36">
        <v>0.54</v>
      </c>
      <c r="M83" s="37">
        <v>1.39</v>
      </c>
      <c r="N83" s="37">
        <v>0.28</v>
      </c>
      <c r="O83" s="37">
        <v>2.08</v>
      </c>
      <c r="P83" s="37">
        <v>0</v>
      </c>
    </row>
    <row r="84" spans="1:16" ht="11.25">
      <c r="A84" s="24" t="s">
        <v>63</v>
      </c>
      <c r="B84" s="24"/>
      <c r="C84" s="23">
        <f aca="true" t="shared" si="13" ref="C84:P84">C83+C82</f>
        <v>2.71</v>
      </c>
      <c r="D84" s="23">
        <f t="shared" si="13"/>
        <v>3.7699999999999996</v>
      </c>
      <c r="E84" s="23">
        <f t="shared" si="13"/>
        <v>1.7</v>
      </c>
      <c r="F84" s="23">
        <f t="shared" si="13"/>
        <v>2.93</v>
      </c>
      <c r="G84" s="23">
        <f t="shared" si="13"/>
        <v>2.83</v>
      </c>
      <c r="H84" s="23">
        <f t="shared" si="13"/>
        <v>3.39</v>
      </c>
      <c r="I84" s="23">
        <f t="shared" si="13"/>
        <v>1.23</v>
      </c>
      <c r="J84" s="23">
        <f t="shared" si="13"/>
        <v>2.67</v>
      </c>
      <c r="K84" s="23">
        <f t="shared" si="13"/>
        <v>2.75</v>
      </c>
      <c r="L84" s="23">
        <f t="shared" si="13"/>
        <v>2.73</v>
      </c>
      <c r="M84" s="23">
        <f t="shared" si="13"/>
        <v>5.22</v>
      </c>
      <c r="N84" s="23">
        <f t="shared" si="13"/>
        <v>2.75</v>
      </c>
      <c r="O84" s="23">
        <f t="shared" si="13"/>
        <v>3.18</v>
      </c>
      <c r="P84" s="23">
        <f t="shared" si="13"/>
        <v>0</v>
      </c>
    </row>
    <row r="85" spans="1:16" ht="11.25">
      <c r="A85" s="35" t="s">
        <v>27</v>
      </c>
      <c r="B85" s="35"/>
      <c r="C85" s="22">
        <v>8.18</v>
      </c>
      <c r="D85" s="36">
        <v>8.62</v>
      </c>
      <c r="E85" s="37">
        <v>7.76</v>
      </c>
      <c r="F85" s="36">
        <v>17.59</v>
      </c>
      <c r="G85" s="37">
        <v>8.43</v>
      </c>
      <c r="H85" s="37">
        <v>1.17</v>
      </c>
      <c r="I85" s="37">
        <v>8.83</v>
      </c>
      <c r="J85" s="36">
        <v>5.81</v>
      </c>
      <c r="K85" s="37">
        <v>11.59</v>
      </c>
      <c r="L85" s="36">
        <v>5.13</v>
      </c>
      <c r="M85" s="37">
        <v>4.5</v>
      </c>
      <c r="N85" s="37">
        <v>12.75</v>
      </c>
      <c r="O85" s="37">
        <v>10.74</v>
      </c>
      <c r="P85" s="37">
        <v>5.53</v>
      </c>
    </row>
    <row r="86" spans="1:3" ht="33.75">
      <c r="A86" s="16" t="s">
        <v>40</v>
      </c>
      <c r="B86" s="16"/>
      <c r="C86" s="21"/>
    </row>
    <row r="87" spans="1:16" ht="11.25">
      <c r="A87" s="35" t="s">
        <v>28</v>
      </c>
      <c r="B87" s="35"/>
      <c r="C87" s="22">
        <v>45.4</v>
      </c>
      <c r="D87" s="36">
        <v>44.29</v>
      </c>
      <c r="E87" s="37">
        <v>46.46</v>
      </c>
      <c r="F87" s="36">
        <v>42.96</v>
      </c>
      <c r="G87" s="37">
        <v>44.07</v>
      </c>
      <c r="H87" s="37">
        <v>51.9</v>
      </c>
      <c r="I87" s="37">
        <v>43.98</v>
      </c>
      <c r="J87" s="36">
        <v>48.72</v>
      </c>
      <c r="K87" s="37">
        <v>40.63</v>
      </c>
      <c r="L87" s="36">
        <v>48.53</v>
      </c>
      <c r="M87" s="37">
        <v>43.16</v>
      </c>
      <c r="N87" s="37">
        <v>42.09</v>
      </c>
      <c r="O87" s="37">
        <v>42.41</v>
      </c>
      <c r="P87" s="37">
        <v>51.72</v>
      </c>
    </row>
    <row r="88" spans="1:16" ht="11.25">
      <c r="A88" s="35" t="s">
        <v>29</v>
      </c>
      <c r="B88" s="35"/>
      <c r="C88" s="22">
        <v>31.11</v>
      </c>
      <c r="D88" s="36">
        <v>30.68</v>
      </c>
      <c r="E88" s="37">
        <v>31.51</v>
      </c>
      <c r="F88" s="36">
        <v>30.8</v>
      </c>
      <c r="G88" s="37">
        <v>31.05</v>
      </c>
      <c r="H88" s="37">
        <v>28.92</v>
      </c>
      <c r="I88" s="37">
        <v>34.23</v>
      </c>
      <c r="J88" s="36">
        <v>32.54</v>
      </c>
      <c r="K88" s="37">
        <v>29.05</v>
      </c>
      <c r="L88" s="36">
        <v>32.49</v>
      </c>
      <c r="M88" s="37">
        <v>34.84</v>
      </c>
      <c r="N88" s="37">
        <v>30.33</v>
      </c>
      <c r="O88" s="37">
        <v>31.17</v>
      </c>
      <c r="P88" s="37">
        <v>27.47</v>
      </c>
    </row>
    <row r="89" spans="1:16" ht="11.25">
      <c r="A89" s="24" t="s">
        <v>62</v>
      </c>
      <c r="B89" s="24"/>
      <c r="C89" s="23">
        <f aca="true" t="shared" si="14" ref="C89:P89">C88+C87</f>
        <v>76.50999999999999</v>
      </c>
      <c r="D89" s="23">
        <f t="shared" si="14"/>
        <v>74.97</v>
      </c>
      <c r="E89" s="23">
        <f t="shared" si="14"/>
        <v>77.97</v>
      </c>
      <c r="F89" s="23">
        <f t="shared" si="14"/>
        <v>73.76</v>
      </c>
      <c r="G89" s="23">
        <f t="shared" si="14"/>
        <v>75.12</v>
      </c>
      <c r="H89" s="23">
        <f t="shared" si="14"/>
        <v>80.82</v>
      </c>
      <c r="I89" s="23">
        <f t="shared" si="14"/>
        <v>78.21</v>
      </c>
      <c r="J89" s="23">
        <f t="shared" si="14"/>
        <v>81.25999999999999</v>
      </c>
      <c r="K89" s="23">
        <f t="shared" si="14"/>
        <v>69.68</v>
      </c>
      <c r="L89" s="23">
        <f t="shared" si="14"/>
        <v>81.02000000000001</v>
      </c>
      <c r="M89" s="23">
        <f t="shared" si="14"/>
        <v>78</v>
      </c>
      <c r="N89" s="23">
        <f t="shared" si="14"/>
        <v>72.42</v>
      </c>
      <c r="O89" s="23">
        <f t="shared" si="14"/>
        <v>73.58</v>
      </c>
      <c r="P89" s="23">
        <f t="shared" si="14"/>
        <v>79.19</v>
      </c>
    </row>
    <row r="90" spans="1:16" ht="11.25">
      <c r="A90" s="35" t="s">
        <v>30</v>
      </c>
      <c r="B90" s="35"/>
      <c r="C90" s="22">
        <v>11.03</v>
      </c>
      <c r="D90" s="36">
        <v>12.44</v>
      </c>
      <c r="E90" s="37">
        <v>9.68</v>
      </c>
      <c r="F90" s="36">
        <v>5.28</v>
      </c>
      <c r="G90" s="37">
        <v>11.16</v>
      </c>
      <c r="H90" s="37">
        <v>15.1</v>
      </c>
      <c r="I90" s="37">
        <v>9.86</v>
      </c>
      <c r="J90" s="36">
        <v>9.24</v>
      </c>
      <c r="K90" s="37">
        <v>13.6</v>
      </c>
      <c r="L90" s="36">
        <v>11.5</v>
      </c>
      <c r="M90" s="37">
        <v>13.22</v>
      </c>
      <c r="N90" s="37">
        <v>11.64</v>
      </c>
      <c r="O90" s="37">
        <v>8.48</v>
      </c>
      <c r="P90" s="37">
        <v>12</v>
      </c>
    </row>
    <row r="91" spans="1:16" ht="11.25">
      <c r="A91" s="35" t="s">
        <v>31</v>
      </c>
      <c r="B91" s="35"/>
      <c r="C91" s="22">
        <v>2.83</v>
      </c>
      <c r="D91" s="36">
        <v>2.99</v>
      </c>
      <c r="E91" s="37">
        <v>2.67</v>
      </c>
      <c r="F91" s="36">
        <v>1.84</v>
      </c>
      <c r="G91" s="37">
        <v>3.45</v>
      </c>
      <c r="H91" s="37">
        <v>1.78</v>
      </c>
      <c r="I91" s="37">
        <v>2.65</v>
      </c>
      <c r="J91" s="36">
        <v>1.76</v>
      </c>
      <c r="K91" s="37">
        <v>4.36</v>
      </c>
      <c r="L91" s="36">
        <v>1.64</v>
      </c>
      <c r="M91" s="37">
        <v>2.66</v>
      </c>
      <c r="N91" s="37">
        <v>2.66</v>
      </c>
      <c r="O91" s="37">
        <v>3.74</v>
      </c>
      <c r="P91" s="37">
        <v>3.11</v>
      </c>
    </row>
    <row r="92" spans="1:16" ht="11.25">
      <c r="A92" s="35" t="s">
        <v>32</v>
      </c>
      <c r="B92" s="35"/>
      <c r="C92" s="22">
        <v>0.81</v>
      </c>
      <c r="D92" s="36">
        <v>1.06</v>
      </c>
      <c r="E92" s="37">
        <v>0.58</v>
      </c>
      <c r="F92" s="36">
        <v>1.54</v>
      </c>
      <c r="G92" s="37">
        <v>0.55</v>
      </c>
      <c r="H92" s="37">
        <v>0.7</v>
      </c>
      <c r="I92" s="37">
        <v>1.33</v>
      </c>
      <c r="J92" s="36">
        <v>1.38</v>
      </c>
      <c r="K92" s="37">
        <v>0</v>
      </c>
      <c r="L92" s="36">
        <v>0.94</v>
      </c>
      <c r="M92" s="37">
        <v>1.22</v>
      </c>
      <c r="N92" s="37">
        <v>0.61</v>
      </c>
      <c r="O92" s="37">
        <v>1.2</v>
      </c>
      <c r="P92" s="37">
        <v>0</v>
      </c>
    </row>
    <row r="93" spans="1:16" ht="11.25">
      <c r="A93" s="24" t="s">
        <v>63</v>
      </c>
      <c r="B93" s="24"/>
      <c r="C93" s="23">
        <f aca="true" t="shared" si="15" ref="C93:P93">C92+C91</f>
        <v>3.64</v>
      </c>
      <c r="D93" s="23">
        <f t="shared" si="15"/>
        <v>4.050000000000001</v>
      </c>
      <c r="E93" s="23">
        <f t="shared" si="15"/>
        <v>3.25</v>
      </c>
      <c r="F93" s="23">
        <f t="shared" si="15"/>
        <v>3.38</v>
      </c>
      <c r="G93" s="23">
        <f t="shared" si="15"/>
        <v>4</v>
      </c>
      <c r="H93" s="23">
        <f t="shared" si="15"/>
        <v>2.48</v>
      </c>
      <c r="I93" s="23">
        <f t="shared" si="15"/>
        <v>3.98</v>
      </c>
      <c r="J93" s="23">
        <f t="shared" si="15"/>
        <v>3.1399999999999997</v>
      </c>
      <c r="K93" s="23">
        <f t="shared" si="15"/>
        <v>4.36</v>
      </c>
      <c r="L93" s="23">
        <f t="shared" si="15"/>
        <v>2.58</v>
      </c>
      <c r="M93" s="23">
        <f t="shared" si="15"/>
        <v>3.88</v>
      </c>
      <c r="N93" s="23">
        <f t="shared" si="15"/>
        <v>3.27</v>
      </c>
      <c r="O93" s="23">
        <f t="shared" si="15"/>
        <v>4.94</v>
      </c>
      <c r="P93" s="23">
        <f t="shared" si="15"/>
        <v>3.11</v>
      </c>
    </row>
    <row r="94" spans="1:16" ht="11.25">
      <c r="A94" s="35" t="s">
        <v>27</v>
      </c>
      <c r="B94" s="35"/>
      <c r="C94" s="22">
        <v>8.82</v>
      </c>
      <c r="D94" s="36">
        <v>8.53</v>
      </c>
      <c r="E94" s="37">
        <v>9.11</v>
      </c>
      <c r="F94" s="36">
        <v>17.59</v>
      </c>
      <c r="G94" s="37">
        <v>9.72</v>
      </c>
      <c r="H94" s="37">
        <v>1.6</v>
      </c>
      <c r="I94" s="37">
        <v>7.96</v>
      </c>
      <c r="J94" s="36">
        <v>6.37</v>
      </c>
      <c r="K94" s="37">
        <v>12.36</v>
      </c>
      <c r="L94" s="36">
        <v>4.89</v>
      </c>
      <c r="M94" s="37">
        <v>4.89</v>
      </c>
      <c r="N94" s="37">
        <v>12.69</v>
      </c>
      <c r="O94" s="37">
        <v>13</v>
      </c>
      <c r="P94" s="37">
        <v>5.71</v>
      </c>
    </row>
    <row r="95" spans="1:3" ht="22.5">
      <c r="A95" s="16" t="s">
        <v>41</v>
      </c>
      <c r="B95" s="16"/>
      <c r="C95" s="21"/>
    </row>
    <row r="96" spans="1:16" ht="11.25">
      <c r="A96" s="35" t="s">
        <v>28</v>
      </c>
      <c r="B96" s="35"/>
      <c r="C96" s="22">
        <v>30.66</v>
      </c>
      <c r="D96" s="36">
        <v>33.4</v>
      </c>
      <c r="E96" s="37">
        <v>28.06</v>
      </c>
      <c r="F96" s="36">
        <v>24.05</v>
      </c>
      <c r="G96" s="37">
        <v>30.57</v>
      </c>
      <c r="H96" s="37">
        <v>30.3</v>
      </c>
      <c r="I96" s="37">
        <v>36.41</v>
      </c>
      <c r="J96" s="36">
        <v>35.01</v>
      </c>
      <c r="K96" s="37">
        <v>24.4</v>
      </c>
      <c r="L96" s="36">
        <v>39.02</v>
      </c>
      <c r="M96" s="37">
        <v>29.43</v>
      </c>
      <c r="N96" s="37">
        <v>24.12</v>
      </c>
      <c r="O96" s="37">
        <v>28.11</v>
      </c>
      <c r="P96" s="37">
        <v>33.21</v>
      </c>
    </row>
    <row r="97" spans="1:16" ht="11.25">
      <c r="A97" s="35" t="s">
        <v>29</v>
      </c>
      <c r="B97" s="35"/>
      <c r="C97" s="22">
        <v>28.85</v>
      </c>
      <c r="D97" s="36">
        <v>26.8</v>
      </c>
      <c r="E97" s="37">
        <v>30.8</v>
      </c>
      <c r="F97" s="36">
        <v>36.62</v>
      </c>
      <c r="G97" s="37">
        <v>28.87</v>
      </c>
      <c r="H97" s="37">
        <v>25.88</v>
      </c>
      <c r="I97" s="37">
        <v>26.58</v>
      </c>
      <c r="J97" s="36">
        <v>31.13</v>
      </c>
      <c r="K97" s="37">
        <v>25.56</v>
      </c>
      <c r="L97" s="36">
        <v>28.39</v>
      </c>
      <c r="M97" s="37">
        <v>31.23</v>
      </c>
      <c r="N97" s="37">
        <v>33.28</v>
      </c>
      <c r="O97" s="37">
        <v>27.28</v>
      </c>
      <c r="P97" s="37">
        <v>25.06</v>
      </c>
    </row>
    <row r="98" spans="1:16" ht="11.25">
      <c r="A98" s="24" t="s">
        <v>62</v>
      </c>
      <c r="B98" s="24"/>
      <c r="C98" s="23">
        <f aca="true" t="shared" si="16" ref="C98:P98">C97+C96</f>
        <v>59.510000000000005</v>
      </c>
      <c r="D98" s="23">
        <f t="shared" si="16"/>
        <v>60.2</v>
      </c>
      <c r="E98" s="23">
        <f t="shared" si="16"/>
        <v>58.86</v>
      </c>
      <c r="F98" s="23">
        <f t="shared" si="16"/>
        <v>60.67</v>
      </c>
      <c r="G98" s="23">
        <f t="shared" si="16"/>
        <v>59.44</v>
      </c>
      <c r="H98" s="23">
        <f t="shared" si="16"/>
        <v>56.18</v>
      </c>
      <c r="I98" s="23">
        <f t="shared" si="16"/>
        <v>62.989999999999995</v>
      </c>
      <c r="J98" s="23">
        <f t="shared" si="16"/>
        <v>66.14</v>
      </c>
      <c r="K98" s="23">
        <f t="shared" si="16"/>
        <v>49.959999999999994</v>
      </c>
      <c r="L98" s="23">
        <f t="shared" si="16"/>
        <v>67.41</v>
      </c>
      <c r="M98" s="23">
        <f t="shared" si="16"/>
        <v>60.66</v>
      </c>
      <c r="N98" s="23">
        <f t="shared" si="16"/>
        <v>57.400000000000006</v>
      </c>
      <c r="O98" s="23">
        <f t="shared" si="16"/>
        <v>55.39</v>
      </c>
      <c r="P98" s="23">
        <f t="shared" si="16"/>
        <v>58.269999999999996</v>
      </c>
    </row>
    <row r="99" spans="1:16" ht="11.25">
      <c r="A99" s="35" t="s">
        <v>30</v>
      </c>
      <c r="B99" s="35"/>
      <c r="C99" s="22">
        <v>18.05</v>
      </c>
      <c r="D99" s="36">
        <v>16.45</v>
      </c>
      <c r="E99" s="37">
        <v>19.58</v>
      </c>
      <c r="F99" s="36">
        <v>13.93</v>
      </c>
      <c r="G99" s="37">
        <v>17.83</v>
      </c>
      <c r="H99" s="37">
        <v>19.91</v>
      </c>
      <c r="I99" s="37">
        <v>19.65</v>
      </c>
      <c r="J99" s="36">
        <v>15.76</v>
      </c>
      <c r="K99" s="37">
        <v>21.36</v>
      </c>
      <c r="L99" s="36">
        <v>16.61</v>
      </c>
      <c r="M99" s="37">
        <v>21.04</v>
      </c>
      <c r="N99" s="37">
        <v>14.26</v>
      </c>
      <c r="O99" s="37">
        <v>17.16</v>
      </c>
      <c r="P99" s="37">
        <v>22.93</v>
      </c>
    </row>
    <row r="100" spans="1:16" ht="11.25">
      <c r="A100" s="35" t="s">
        <v>31</v>
      </c>
      <c r="B100" s="35"/>
      <c r="C100" s="22">
        <v>8.81</v>
      </c>
      <c r="D100" s="36">
        <v>9.2</v>
      </c>
      <c r="E100" s="37">
        <v>8.43</v>
      </c>
      <c r="F100" s="36">
        <v>5.35</v>
      </c>
      <c r="G100" s="37">
        <v>8.78</v>
      </c>
      <c r="H100" s="37">
        <v>14.67</v>
      </c>
      <c r="I100" s="37">
        <v>4.25</v>
      </c>
      <c r="J100" s="36">
        <v>7.44</v>
      </c>
      <c r="K100" s="37">
        <v>10.77</v>
      </c>
      <c r="L100" s="36">
        <v>6.74</v>
      </c>
      <c r="M100" s="37">
        <v>9.33</v>
      </c>
      <c r="N100" s="37">
        <v>9.92</v>
      </c>
      <c r="O100" s="37">
        <v>8.72</v>
      </c>
      <c r="P100" s="37">
        <v>9.63</v>
      </c>
    </row>
    <row r="101" spans="1:16" ht="11.25">
      <c r="A101" s="35" t="s">
        <v>32</v>
      </c>
      <c r="B101" s="35"/>
      <c r="C101" s="22">
        <v>4.55</v>
      </c>
      <c r="D101" s="36">
        <v>5.62</v>
      </c>
      <c r="E101" s="37">
        <v>3.54</v>
      </c>
      <c r="F101" s="36">
        <v>2.19</v>
      </c>
      <c r="G101" s="37">
        <v>4.12</v>
      </c>
      <c r="H101" s="37">
        <v>6.76</v>
      </c>
      <c r="I101" s="37">
        <v>5.17</v>
      </c>
      <c r="J101" s="36">
        <v>4.09</v>
      </c>
      <c r="K101" s="37">
        <v>5.22</v>
      </c>
      <c r="L101" s="36">
        <v>3.77</v>
      </c>
      <c r="M101" s="37">
        <v>4.08</v>
      </c>
      <c r="N101" s="37">
        <v>5.84</v>
      </c>
      <c r="O101" s="37">
        <v>6</v>
      </c>
      <c r="P101" s="37">
        <v>2.21</v>
      </c>
    </row>
    <row r="102" spans="1:16" ht="11.25">
      <c r="A102" s="24" t="s">
        <v>63</v>
      </c>
      <c r="B102" s="24"/>
      <c r="C102" s="23">
        <f aca="true" t="shared" si="17" ref="C102:P102">C101+C100</f>
        <v>13.36</v>
      </c>
      <c r="D102" s="23">
        <f t="shared" si="17"/>
        <v>14.82</v>
      </c>
      <c r="E102" s="23">
        <f t="shared" si="17"/>
        <v>11.969999999999999</v>
      </c>
      <c r="F102" s="23">
        <f t="shared" si="17"/>
        <v>7.539999999999999</v>
      </c>
      <c r="G102" s="23">
        <f t="shared" si="17"/>
        <v>12.899999999999999</v>
      </c>
      <c r="H102" s="23">
        <f t="shared" si="17"/>
        <v>21.43</v>
      </c>
      <c r="I102" s="23">
        <f t="shared" si="17"/>
        <v>9.42</v>
      </c>
      <c r="J102" s="23">
        <f t="shared" si="17"/>
        <v>11.530000000000001</v>
      </c>
      <c r="K102" s="23">
        <f t="shared" si="17"/>
        <v>15.989999999999998</v>
      </c>
      <c r="L102" s="23">
        <f t="shared" si="17"/>
        <v>10.51</v>
      </c>
      <c r="M102" s="23">
        <f t="shared" si="17"/>
        <v>13.41</v>
      </c>
      <c r="N102" s="23">
        <f t="shared" si="17"/>
        <v>15.76</v>
      </c>
      <c r="O102" s="23">
        <f t="shared" si="17"/>
        <v>14.72</v>
      </c>
      <c r="P102" s="23">
        <f t="shared" si="17"/>
        <v>11.84</v>
      </c>
    </row>
    <row r="103" spans="1:16" ht="11.25">
      <c r="A103" s="35" t="s">
        <v>27</v>
      </c>
      <c r="B103" s="35"/>
      <c r="C103" s="22">
        <v>9.07</v>
      </c>
      <c r="D103" s="36">
        <v>8.53</v>
      </c>
      <c r="E103" s="37">
        <v>9.59</v>
      </c>
      <c r="F103" s="36">
        <v>17.85</v>
      </c>
      <c r="G103" s="37">
        <v>9.82</v>
      </c>
      <c r="H103" s="37">
        <v>2.48</v>
      </c>
      <c r="I103" s="37">
        <v>7.96</v>
      </c>
      <c r="J103" s="36">
        <v>6.56</v>
      </c>
      <c r="K103" s="37">
        <v>12.69</v>
      </c>
      <c r="L103" s="36">
        <v>5.48</v>
      </c>
      <c r="M103" s="37">
        <v>4.89</v>
      </c>
      <c r="N103" s="37">
        <v>12.56</v>
      </c>
      <c r="O103" s="37">
        <v>12.73</v>
      </c>
      <c r="P103" s="37">
        <v>6.96</v>
      </c>
    </row>
    <row r="104" spans="1:3" ht="22.5">
      <c r="A104" s="16" t="s">
        <v>42</v>
      </c>
      <c r="B104" s="16"/>
      <c r="C104" s="21"/>
    </row>
    <row r="105" spans="1:16" ht="11.25">
      <c r="A105" s="35" t="s">
        <v>28</v>
      </c>
      <c r="B105" s="35"/>
      <c r="C105" s="22">
        <v>39.5</v>
      </c>
      <c r="D105" s="36">
        <v>38.58</v>
      </c>
      <c r="E105" s="37">
        <v>40.38</v>
      </c>
      <c r="F105" s="36">
        <v>30.54</v>
      </c>
      <c r="G105" s="37">
        <v>39.77</v>
      </c>
      <c r="H105" s="37">
        <v>40.29</v>
      </c>
      <c r="I105" s="37">
        <v>44.31</v>
      </c>
      <c r="J105" s="36">
        <v>42.39</v>
      </c>
      <c r="K105" s="37">
        <v>35.33</v>
      </c>
      <c r="L105" s="36">
        <v>43.8</v>
      </c>
      <c r="M105" s="37">
        <v>40.27</v>
      </c>
      <c r="N105" s="37">
        <v>37.54</v>
      </c>
      <c r="O105" s="37">
        <v>38.6</v>
      </c>
      <c r="P105" s="37">
        <v>37.57</v>
      </c>
    </row>
    <row r="106" spans="1:16" ht="11.25">
      <c r="A106" s="35" t="s">
        <v>29</v>
      </c>
      <c r="B106" s="35"/>
      <c r="C106" s="22">
        <v>35.09</v>
      </c>
      <c r="D106" s="36">
        <v>35.19</v>
      </c>
      <c r="E106" s="37">
        <v>34.99</v>
      </c>
      <c r="F106" s="36">
        <v>39.87</v>
      </c>
      <c r="G106" s="37">
        <v>31.89</v>
      </c>
      <c r="H106" s="37">
        <v>40.04</v>
      </c>
      <c r="I106" s="37">
        <v>36.8</v>
      </c>
      <c r="J106" s="36">
        <v>37.63</v>
      </c>
      <c r="K106" s="37">
        <v>31.44</v>
      </c>
      <c r="L106" s="36">
        <v>37.86</v>
      </c>
      <c r="M106" s="37">
        <v>33.91</v>
      </c>
      <c r="N106" s="37">
        <v>36.36</v>
      </c>
      <c r="O106" s="37">
        <v>32.04</v>
      </c>
      <c r="P106" s="37">
        <v>36.08</v>
      </c>
    </row>
    <row r="107" spans="1:16" ht="11.25">
      <c r="A107" s="24" t="s">
        <v>62</v>
      </c>
      <c r="B107" s="24"/>
      <c r="C107" s="23">
        <f aca="true" t="shared" si="18" ref="C107:P107">C106+C105</f>
        <v>74.59</v>
      </c>
      <c r="D107" s="23">
        <f t="shared" si="18"/>
        <v>73.77</v>
      </c>
      <c r="E107" s="23">
        <f t="shared" si="18"/>
        <v>75.37</v>
      </c>
      <c r="F107" s="23">
        <f t="shared" si="18"/>
        <v>70.41</v>
      </c>
      <c r="G107" s="23">
        <f t="shared" si="18"/>
        <v>71.66</v>
      </c>
      <c r="H107" s="23">
        <f t="shared" si="18"/>
        <v>80.33</v>
      </c>
      <c r="I107" s="23">
        <f t="shared" si="18"/>
        <v>81.11</v>
      </c>
      <c r="J107" s="23">
        <f t="shared" si="18"/>
        <v>80.02000000000001</v>
      </c>
      <c r="K107" s="23">
        <f t="shared" si="18"/>
        <v>66.77</v>
      </c>
      <c r="L107" s="23">
        <f t="shared" si="18"/>
        <v>81.66</v>
      </c>
      <c r="M107" s="23">
        <f t="shared" si="18"/>
        <v>74.18</v>
      </c>
      <c r="N107" s="23">
        <f t="shared" si="18"/>
        <v>73.9</v>
      </c>
      <c r="O107" s="23">
        <f t="shared" si="18"/>
        <v>70.64</v>
      </c>
      <c r="P107" s="23">
        <f t="shared" si="18"/>
        <v>73.65</v>
      </c>
    </row>
    <row r="108" spans="1:16" ht="11.25">
      <c r="A108" s="35" t="s">
        <v>30</v>
      </c>
      <c r="B108" s="35"/>
      <c r="C108" s="22">
        <v>13.17</v>
      </c>
      <c r="D108" s="36">
        <v>13.53</v>
      </c>
      <c r="E108" s="37">
        <v>12.83</v>
      </c>
      <c r="F108" s="36">
        <v>7.87</v>
      </c>
      <c r="G108" s="37">
        <v>15.07</v>
      </c>
      <c r="H108" s="37">
        <v>13.88</v>
      </c>
      <c r="I108" s="37">
        <v>9.53</v>
      </c>
      <c r="J108" s="36">
        <v>10.85</v>
      </c>
      <c r="K108" s="37">
        <v>16.51</v>
      </c>
      <c r="L108" s="36">
        <v>10.16</v>
      </c>
      <c r="M108" s="37">
        <v>17.59</v>
      </c>
      <c r="N108" s="37">
        <v>9</v>
      </c>
      <c r="O108" s="37">
        <v>13.4</v>
      </c>
      <c r="P108" s="37">
        <v>17.44</v>
      </c>
    </row>
    <row r="109" spans="1:16" ht="11.25">
      <c r="A109" s="35" t="s">
        <v>31</v>
      </c>
      <c r="B109" s="35"/>
      <c r="C109" s="22">
        <v>2.8</v>
      </c>
      <c r="D109" s="36">
        <v>3.38</v>
      </c>
      <c r="E109" s="37">
        <v>2.26</v>
      </c>
      <c r="F109" s="36">
        <v>3.02</v>
      </c>
      <c r="G109" s="37">
        <v>3.42</v>
      </c>
      <c r="H109" s="37">
        <v>2.72</v>
      </c>
      <c r="I109" s="37">
        <v>0.55</v>
      </c>
      <c r="J109" s="36">
        <v>1.91</v>
      </c>
      <c r="K109" s="37">
        <v>4.1</v>
      </c>
      <c r="L109" s="36">
        <v>1.05</v>
      </c>
      <c r="M109" s="37">
        <v>3.31</v>
      </c>
      <c r="N109" s="37">
        <v>4.1</v>
      </c>
      <c r="O109" s="37">
        <v>2.2</v>
      </c>
      <c r="P109" s="37">
        <v>3.88</v>
      </c>
    </row>
    <row r="110" spans="1:16" ht="11.25">
      <c r="A110" s="35" t="s">
        <v>32</v>
      </c>
      <c r="B110" s="35"/>
      <c r="C110" s="22">
        <v>0.69</v>
      </c>
      <c r="D110" s="36">
        <v>0.83</v>
      </c>
      <c r="E110" s="37">
        <v>0.57</v>
      </c>
      <c r="F110" s="36">
        <v>1.23</v>
      </c>
      <c r="G110" s="37">
        <v>0.61</v>
      </c>
      <c r="H110" s="37">
        <v>0.48</v>
      </c>
      <c r="I110" s="37">
        <v>0.85</v>
      </c>
      <c r="J110" s="36">
        <v>0.69</v>
      </c>
      <c r="K110" s="37">
        <v>0.71</v>
      </c>
      <c r="L110" s="36">
        <v>0.58</v>
      </c>
      <c r="M110" s="37">
        <v>0.43</v>
      </c>
      <c r="N110" s="37">
        <v>0.74</v>
      </c>
      <c r="O110" s="37">
        <v>1.19</v>
      </c>
      <c r="P110" s="37">
        <v>0.22</v>
      </c>
    </row>
    <row r="111" spans="1:16" ht="11.25">
      <c r="A111" s="24" t="s">
        <v>63</v>
      </c>
      <c r="B111" s="24"/>
      <c r="C111" s="23">
        <f aca="true" t="shared" si="19" ref="C111:P111">C110+C109</f>
        <v>3.4899999999999998</v>
      </c>
      <c r="D111" s="23">
        <f t="shared" si="19"/>
        <v>4.21</v>
      </c>
      <c r="E111" s="23">
        <f t="shared" si="19"/>
        <v>2.8299999999999996</v>
      </c>
      <c r="F111" s="23">
        <f t="shared" si="19"/>
        <v>4.25</v>
      </c>
      <c r="G111" s="23">
        <f t="shared" si="19"/>
        <v>4.03</v>
      </c>
      <c r="H111" s="23">
        <f t="shared" si="19"/>
        <v>3.2</v>
      </c>
      <c r="I111" s="23">
        <f t="shared" si="19"/>
        <v>1.4</v>
      </c>
      <c r="J111" s="23">
        <f t="shared" si="19"/>
        <v>2.5999999999999996</v>
      </c>
      <c r="K111" s="23">
        <f t="shared" si="19"/>
        <v>4.81</v>
      </c>
      <c r="L111" s="23">
        <f t="shared" si="19"/>
        <v>1.63</v>
      </c>
      <c r="M111" s="23">
        <f t="shared" si="19"/>
        <v>3.74</v>
      </c>
      <c r="N111" s="23">
        <f t="shared" si="19"/>
        <v>4.84</v>
      </c>
      <c r="O111" s="23">
        <f t="shared" si="19"/>
        <v>3.39</v>
      </c>
      <c r="P111" s="23">
        <f t="shared" si="19"/>
        <v>4.1</v>
      </c>
    </row>
    <row r="112" spans="1:16" ht="11.25">
      <c r="A112" s="35" t="s">
        <v>27</v>
      </c>
      <c r="B112" s="35"/>
      <c r="C112" s="22">
        <v>8.74</v>
      </c>
      <c r="D112" s="36">
        <v>8.49</v>
      </c>
      <c r="E112" s="37">
        <v>8.97</v>
      </c>
      <c r="F112" s="36">
        <v>17.47</v>
      </c>
      <c r="G112" s="37">
        <v>9.24</v>
      </c>
      <c r="H112" s="37">
        <v>2.58</v>
      </c>
      <c r="I112" s="37">
        <v>7.96</v>
      </c>
      <c r="J112" s="36">
        <v>6.53</v>
      </c>
      <c r="K112" s="37">
        <v>11.92</v>
      </c>
      <c r="L112" s="36">
        <v>6.54</v>
      </c>
      <c r="M112" s="37">
        <v>4.5</v>
      </c>
      <c r="N112" s="37">
        <v>12.26</v>
      </c>
      <c r="O112" s="37">
        <v>12.57</v>
      </c>
      <c r="P112" s="37">
        <v>4.8</v>
      </c>
    </row>
    <row r="113" spans="1:3" ht="22.5">
      <c r="A113" s="16" t="s">
        <v>43</v>
      </c>
      <c r="B113" s="16"/>
      <c r="C113" s="21"/>
    </row>
    <row r="114" spans="1:16" ht="11.25">
      <c r="A114" s="35" t="s">
        <v>28</v>
      </c>
      <c r="B114" s="35"/>
      <c r="C114" s="22">
        <v>35.88</v>
      </c>
      <c r="D114" s="36">
        <v>33.14</v>
      </c>
      <c r="E114" s="37">
        <v>38.49</v>
      </c>
      <c r="F114" s="36">
        <v>31.43</v>
      </c>
      <c r="G114" s="37">
        <v>34.94</v>
      </c>
      <c r="H114" s="37">
        <v>37.82</v>
      </c>
      <c r="I114" s="37">
        <v>40.17</v>
      </c>
      <c r="J114" s="36">
        <v>37.31</v>
      </c>
      <c r="K114" s="37">
        <v>33.82</v>
      </c>
      <c r="L114" s="36">
        <v>42.66</v>
      </c>
      <c r="M114" s="37">
        <v>33.1</v>
      </c>
      <c r="N114" s="37">
        <v>26.11</v>
      </c>
      <c r="O114" s="37">
        <v>39.44</v>
      </c>
      <c r="P114" s="37">
        <v>35.7</v>
      </c>
    </row>
    <row r="115" spans="1:16" ht="11.25">
      <c r="A115" s="35" t="s">
        <v>29</v>
      </c>
      <c r="B115" s="35"/>
      <c r="C115" s="22">
        <v>34.73</v>
      </c>
      <c r="D115" s="36">
        <v>33.78</v>
      </c>
      <c r="E115" s="37">
        <v>35.63</v>
      </c>
      <c r="F115" s="36">
        <v>28.56</v>
      </c>
      <c r="G115" s="37">
        <v>34.02</v>
      </c>
      <c r="H115" s="37">
        <v>39.08</v>
      </c>
      <c r="I115" s="37">
        <v>36.5</v>
      </c>
      <c r="J115" s="36">
        <v>37.94</v>
      </c>
      <c r="K115" s="37">
        <v>30.1</v>
      </c>
      <c r="L115" s="36">
        <v>38.1</v>
      </c>
      <c r="M115" s="37">
        <v>34.19</v>
      </c>
      <c r="N115" s="37">
        <v>42.05</v>
      </c>
      <c r="O115" s="37">
        <v>27.68</v>
      </c>
      <c r="P115" s="37">
        <v>33.93</v>
      </c>
    </row>
    <row r="116" spans="1:16" ht="11.25">
      <c r="A116" s="24" t="s">
        <v>62</v>
      </c>
      <c r="B116" s="24"/>
      <c r="C116" s="23">
        <f aca="true" t="shared" si="20" ref="C116:P116">C115+C114</f>
        <v>70.61</v>
      </c>
      <c r="D116" s="23">
        <f t="shared" si="20"/>
        <v>66.92</v>
      </c>
      <c r="E116" s="23">
        <f t="shared" si="20"/>
        <v>74.12</v>
      </c>
      <c r="F116" s="23">
        <f t="shared" si="20"/>
        <v>59.989999999999995</v>
      </c>
      <c r="G116" s="23">
        <f t="shared" si="20"/>
        <v>68.96000000000001</v>
      </c>
      <c r="H116" s="23">
        <f t="shared" si="20"/>
        <v>76.9</v>
      </c>
      <c r="I116" s="23">
        <f t="shared" si="20"/>
        <v>76.67</v>
      </c>
      <c r="J116" s="23">
        <f t="shared" si="20"/>
        <v>75.25</v>
      </c>
      <c r="K116" s="23">
        <f t="shared" si="20"/>
        <v>63.92</v>
      </c>
      <c r="L116" s="23">
        <f t="shared" si="20"/>
        <v>80.75999999999999</v>
      </c>
      <c r="M116" s="23">
        <f t="shared" si="20"/>
        <v>67.28999999999999</v>
      </c>
      <c r="N116" s="23">
        <f t="shared" si="20"/>
        <v>68.16</v>
      </c>
      <c r="O116" s="23">
        <f t="shared" si="20"/>
        <v>67.12</v>
      </c>
      <c r="P116" s="23">
        <f t="shared" si="20"/>
        <v>69.63</v>
      </c>
    </row>
    <row r="117" spans="1:16" ht="11.25">
      <c r="A117" s="35" t="s">
        <v>30</v>
      </c>
      <c r="B117" s="35"/>
      <c r="C117" s="22">
        <v>16.39</v>
      </c>
      <c r="D117" s="36">
        <v>19.08</v>
      </c>
      <c r="E117" s="37">
        <v>13.83</v>
      </c>
      <c r="F117" s="36">
        <v>17.7</v>
      </c>
      <c r="G117" s="37">
        <v>16.57</v>
      </c>
      <c r="H117" s="37">
        <v>18.6</v>
      </c>
      <c r="I117" s="37">
        <v>12.03</v>
      </c>
      <c r="J117" s="36">
        <v>14.58</v>
      </c>
      <c r="K117" s="37">
        <v>19</v>
      </c>
      <c r="L117" s="36">
        <v>12.03</v>
      </c>
      <c r="M117" s="37">
        <v>18.63</v>
      </c>
      <c r="N117" s="37">
        <v>14.75</v>
      </c>
      <c r="O117" s="37">
        <v>16.73</v>
      </c>
      <c r="P117" s="37">
        <v>20.91</v>
      </c>
    </row>
    <row r="118" spans="1:16" ht="11.25">
      <c r="A118" s="35" t="s">
        <v>31</v>
      </c>
      <c r="B118" s="35"/>
      <c r="C118" s="22">
        <v>2.33</v>
      </c>
      <c r="D118" s="36">
        <v>3.54</v>
      </c>
      <c r="E118" s="37">
        <v>1.18</v>
      </c>
      <c r="F118" s="36">
        <v>3.76</v>
      </c>
      <c r="G118" s="37">
        <v>2.66</v>
      </c>
      <c r="H118" s="37">
        <v>1.11</v>
      </c>
      <c r="I118" s="37">
        <v>1.57</v>
      </c>
      <c r="J118" s="36">
        <v>1.75</v>
      </c>
      <c r="K118" s="37">
        <v>3.16</v>
      </c>
      <c r="L118" s="36">
        <v>0.96</v>
      </c>
      <c r="M118" s="37">
        <v>5.84</v>
      </c>
      <c r="N118" s="37">
        <v>3.58</v>
      </c>
      <c r="O118" s="37">
        <v>1.56</v>
      </c>
      <c r="P118" s="37">
        <v>0.99</v>
      </c>
    </row>
    <row r="119" spans="1:16" ht="11.25">
      <c r="A119" s="35" t="s">
        <v>32</v>
      </c>
      <c r="B119" s="35"/>
      <c r="C119" s="22">
        <v>0.78</v>
      </c>
      <c r="D119" s="36">
        <v>0.93</v>
      </c>
      <c r="E119" s="37">
        <v>0.63</v>
      </c>
      <c r="F119" s="36">
        <v>0.48</v>
      </c>
      <c r="G119" s="37">
        <v>0.94</v>
      </c>
      <c r="H119" s="37">
        <v>0.7</v>
      </c>
      <c r="I119" s="37">
        <v>0.51</v>
      </c>
      <c r="J119" s="36">
        <v>1.05</v>
      </c>
      <c r="K119" s="37">
        <v>0.39</v>
      </c>
      <c r="L119" s="36">
        <v>0.5</v>
      </c>
      <c r="M119" s="37">
        <v>1</v>
      </c>
      <c r="N119" s="37">
        <v>0.28</v>
      </c>
      <c r="O119" s="37">
        <v>1.75</v>
      </c>
      <c r="P119" s="37">
        <v>0</v>
      </c>
    </row>
    <row r="120" spans="1:16" ht="11.25">
      <c r="A120" s="24" t="s">
        <v>63</v>
      </c>
      <c r="B120" s="24"/>
      <c r="C120" s="23">
        <f aca="true" t="shared" si="21" ref="C120:P120">C119+C118</f>
        <v>3.1100000000000003</v>
      </c>
      <c r="D120" s="23">
        <f t="shared" si="21"/>
        <v>4.47</v>
      </c>
      <c r="E120" s="23">
        <f t="shared" si="21"/>
        <v>1.81</v>
      </c>
      <c r="F120" s="23">
        <f t="shared" si="21"/>
        <v>4.24</v>
      </c>
      <c r="G120" s="23">
        <f t="shared" si="21"/>
        <v>3.6</v>
      </c>
      <c r="H120" s="23">
        <f t="shared" si="21"/>
        <v>1.81</v>
      </c>
      <c r="I120" s="23">
        <f t="shared" si="21"/>
        <v>2.08</v>
      </c>
      <c r="J120" s="23">
        <f t="shared" si="21"/>
        <v>2.8</v>
      </c>
      <c r="K120" s="23">
        <f t="shared" si="21"/>
        <v>3.5500000000000003</v>
      </c>
      <c r="L120" s="23">
        <f t="shared" si="21"/>
        <v>1.46</v>
      </c>
      <c r="M120" s="23">
        <f t="shared" si="21"/>
        <v>6.84</v>
      </c>
      <c r="N120" s="23">
        <f t="shared" si="21"/>
        <v>3.8600000000000003</v>
      </c>
      <c r="O120" s="23">
        <f t="shared" si="21"/>
        <v>3.31</v>
      </c>
      <c r="P120" s="23">
        <f t="shared" si="21"/>
        <v>0.99</v>
      </c>
    </row>
    <row r="121" spans="1:16" ht="11.25">
      <c r="A121" s="35" t="s">
        <v>27</v>
      </c>
      <c r="B121" s="35"/>
      <c r="C121" s="22">
        <v>9.9</v>
      </c>
      <c r="D121" s="36">
        <v>9.55</v>
      </c>
      <c r="E121" s="37">
        <v>10.23</v>
      </c>
      <c r="F121" s="36">
        <v>18.06</v>
      </c>
      <c r="G121" s="37">
        <v>10.86</v>
      </c>
      <c r="H121" s="37">
        <v>2.7</v>
      </c>
      <c r="I121" s="37">
        <v>9.22</v>
      </c>
      <c r="J121" s="36">
        <v>7.37</v>
      </c>
      <c r="K121" s="37">
        <v>13.54</v>
      </c>
      <c r="L121" s="36">
        <v>5.76</v>
      </c>
      <c r="M121" s="37">
        <v>7.25</v>
      </c>
      <c r="N121" s="37">
        <v>13.23</v>
      </c>
      <c r="O121" s="37">
        <v>12.85</v>
      </c>
      <c r="P121" s="37">
        <v>8.48</v>
      </c>
    </row>
    <row r="122" spans="1:16" ht="11.25">
      <c r="A122" s="35"/>
      <c r="B122" s="35"/>
      <c r="C122" s="22"/>
      <c r="D122" s="38"/>
      <c r="E122" s="37"/>
      <c r="F122" s="38"/>
      <c r="G122" s="37"/>
      <c r="H122" s="37"/>
      <c r="I122" s="37"/>
      <c r="J122" s="38"/>
      <c r="K122" s="37"/>
      <c r="L122" s="38"/>
      <c r="M122" s="37"/>
      <c r="N122" s="37"/>
      <c r="O122" s="37"/>
      <c r="P122" s="37"/>
    </row>
    <row r="123" spans="1:16" ht="11.25">
      <c r="A123" s="35"/>
      <c r="B123" s="35"/>
      <c r="C123" s="22"/>
      <c r="D123" s="38"/>
      <c r="E123" s="37"/>
      <c r="F123" s="38"/>
      <c r="G123" s="37"/>
      <c r="H123" s="37"/>
      <c r="I123" s="37"/>
      <c r="J123" s="38"/>
      <c r="K123" s="37"/>
      <c r="L123" s="38"/>
      <c r="M123" s="37"/>
      <c r="N123" s="37"/>
      <c r="O123" s="37"/>
      <c r="P123" s="37"/>
    </row>
    <row r="124" spans="1:3" ht="22.5">
      <c r="A124" s="16" t="s">
        <v>33</v>
      </c>
      <c r="B124" s="16"/>
      <c r="C124" s="21"/>
    </row>
    <row r="125" spans="1:16" ht="22.5">
      <c r="A125" s="35" t="s">
        <v>40</v>
      </c>
      <c r="B125" s="35"/>
      <c r="C125" s="22">
        <v>31.98</v>
      </c>
      <c r="D125" s="36">
        <v>33.44</v>
      </c>
      <c r="E125" s="37">
        <v>30.59</v>
      </c>
      <c r="F125" s="36">
        <v>34.92</v>
      </c>
      <c r="G125" s="37">
        <v>32.76</v>
      </c>
      <c r="H125" s="37">
        <v>33.46</v>
      </c>
      <c r="I125" s="37">
        <v>25.17</v>
      </c>
      <c r="J125" s="36">
        <v>35.07</v>
      </c>
      <c r="K125" s="37">
        <v>27.53</v>
      </c>
      <c r="L125" s="36">
        <v>34.81</v>
      </c>
      <c r="M125" s="37">
        <v>31.43</v>
      </c>
      <c r="N125" s="37">
        <v>34.59</v>
      </c>
      <c r="O125" s="37">
        <v>28.72</v>
      </c>
      <c r="P125" s="37">
        <v>31.26</v>
      </c>
    </row>
    <row r="126" spans="1:16" ht="11.25">
      <c r="A126" s="35" t="s">
        <v>39</v>
      </c>
      <c r="B126" s="35"/>
      <c r="C126" s="22">
        <v>19.1</v>
      </c>
      <c r="D126" s="36">
        <v>17.53</v>
      </c>
      <c r="E126" s="37">
        <v>20.6</v>
      </c>
      <c r="F126" s="36">
        <v>24.45</v>
      </c>
      <c r="G126" s="37">
        <v>19.97</v>
      </c>
      <c r="H126" s="37">
        <v>17.34</v>
      </c>
      <c r="I126" s="37">
        <v>14.14</v>
      </c>
      <c r="J126" s="36">
        <v>20.97</v>
      </c>
      <c r="K126" s="37">
        <v>16.4</v>
      </c>
      <c r="L126" s="36">
        <v>14.34</v>
      </c>
      <c r="M126" s="37">
        <v>20.09</v>
      </c>
      <c r="N126" s="37">
        <v>15.73</v>
      </c>
      <c r="O126" s="37">
        <v>24.15</v>
      </c>
      <c r="P126" s="37">
        <v>19.8</v>
      </c>
    </row>
    <row r="127" spans="1:16" ht="22.5">
      <c r="A127" s="35" t="s">
        <v>42</v>
      </c>
      <c r="B127" s="35"/>
      <c r="C127" s="22">
        <v>13.76</v>
      </c>
      <c r="D127" s="36">
        <v>11.45</v>
      </c>
      <c r="E127" s="37">
        <v>15.96</v>
      </c>
      <c r="F127" s="36">
        <v>6.31</v>
      </c>
      <c r="G127" s="37">
        <v>11.16</v>
      </c>
      <c r="H127" s="37">
        <v>18.37</v>
      </c>
      <c r="I127" s="37">
        <v>22.96</v>
      </c>
      <c r="J127" s="36">
        <v>13.21</v>
      </c>
      <c r="K127" s="37">
        <v>14.56</v>
      </c>
      <c r="L127" s="36">
        <v>13.3</v>
      </c>
      <c r="M127" s="37">
        <v>10.62</v>
      </c>
      <c r="N127" s="37">
        <v>15.17</v>
      </c>
      <c r="O127" s="37">
        <v>16.16</v>
      </c>
      <c r="P127" s="37">
        <v>11.51</v>
      </c>
    </row>
    <row r="128" spans="1:16" ht="22.5">
      <c r="A128" s="35" t="s">
        <v>41</v>
      </c>
      <c r="B128" s="35"/>
      <c r="C128" s="22">
        <v>11.13</v>
      </c>
      <c r="D128" s="36">
        <v>12.38</v>
      </c>
      <c r="E128" s="37">
        <v>9.93</v>
      </c>
      <c r="F128" s="36">
        <v>6.91</v>
      </c>
      <c r="G128" s="37">
        <v>11.4</v>
      </c>
      <c r="H128" s="37">
        <v>10.35</v>
      </c>
      <c r="I128" s="37">
        <v>14.27</v>
      </c>
      <c r="J128" s="36">
        <v>12.25</v>
      </c>
      <c r="K128" s="37">
        <v>9.51</v>
      </c>
      <c r="L128" s="36">
        <v>16.96</v>
      </c>
      <c r="M128" s="37">
        <v>12.21</v>
      </c>
      <c r="N128" s="37">
        <v>10.94</v>
      </c>
      <c r="O128" s="37">
        <v>7.56</v>
      </c>
      <c r="P128" s="37">
        <v>9.31</v>
      </c>
    </row>
    <row r="129" spans="1:16" ht="22.5">
      <c r="A129" s="35" t="s">
        <v>38</v>
      </c>
      <c r="B129" s="35"/>
      <c r="C129" s="22">
        <v>6.75</v>
      </c>
      <c r="D129" s="36">
        <v>6.31</v>
      </c>
      <c r="E129" s="37">
        <v>7.18</v>
      </c>
      <c r="F129" s="36">
        <v>6.57</v>
      </c>
      <c r="G129" s="37">
        <v>7.42</v>
      </c>
      <c r="H129" s="37">
        <v>6.19</v>
      </c>
      <c r="I129" s="37">
        <v>5.18</v>
      </c>
      <c r="J129" s="36">
        <v>5.15</v>
      </c>
      <c r="K129" s="37">
        <v>9.06</v>
      </c>
      <c r="L129" s="36">
        <v>7.62</v>
      </c>
      <c r="M129" s="37">
        <v>10.68</v>
      </c>
      <c r="N129" s="37">
        <v>5.75</v>
      </c>
      <c r="O129" s="37">
        <v>3.75</v>
      </c>
      <c r="P129" s="37">
        <v>8.4</v>
      </c>
    </row>
    <row r="130" spans="1:16" ht="11.25">
      <c r="A130" s="35" t="s">
        <v>43</v>
      </c>
      <c r="B130" s="35"/>
      <c r="C130" s="22">
        <v>3.67</v>
      </c>
      <c r="D130" s="36">
        <v>2.78</v>
      </c>
      <c r="E130" s="37">
        <v>4.51</v>
      </c>
      <c r="F130" s="36">
        <v>2.08</v>
      </c>
      <c r="G130" s="37">
        <v>3.71</v>
      </c>
      <c r="H130" s="37">
        <v>3.71</v>
      </c>
      <c r="I130" s="37">
        <v>4.67</v>
      </c>
      <c r="J130" s="36">
        <v>3.59</v>
      </c>
      <c r="K130" s="37">
        <v>3.78</v>
      </c>
      <c r="L130" s="36">
        <v>3.05</v>
      </c>
      <c r="M130" s="37">
        <v>2.71</v>
      </c>
      <c r="N130" s="37">
        <v>3.54</v>
      </c>
      <c r="O130" s="37">
        <v>3.16</v>
      </c>
      <c r="P130" s="37">
        <v>6</v>
      </c>
    </row>
    <row r="131" spans="1:16" ht="11.25">
      <c r="A131" s="35" t="s">
        <v>27</v>
      </c>
      <c r="B131" s="35"/>
      <c r="C131" s="22">
        <v>13.61</v>
      </c>
      <c r="D131" s="36">
        <v>16.12</v>
      </c>
      <c r="E131" s="37">
        <v>11.22</v>
      </c>
      <c r="F131" s="36">
        <v>18.75</v>
      </c>
      <c r="G131" s="37">
        <v>13.57</v>
      </c>
      <c r="H131" s="37">
        <v>10.58</v>
      </c>
      <c r="I131" s="37">
        <v>13.62</v>
      </c>
      <c r="J131" s="36">
        <v>9.76</v>
      </c>
      <c r="K131" s="37">
        <v>19.16</v>
      </c>
      <c r="L131" s="36">
        <v>9.91</v>
      </c>
      <c r="M131" s="37">
        <v>12.25</v>
      </c>
      <c r="N131" s="37">
        <v>14.28</v>
      </c>
      <c r="O131" s="37">
        <v>16.5</v>
      </c>
      <c r="P131" s="37">
        <v>13.73</v>
      </c>
    </row>
    <row r="132" spans="1:16" ht="11.25">
      <c r="A132" s="35"/>
      <c r="B132" s="35"/>
      <c r="C132" s="22"/>
      <c r="D132" s="38"/>
      <c r="E132" s="37"/>
      <c r="F132" s="38"/>
      <c r="G132" s="37"/>
      <c r="H132" s="37"/>
      <c r="I132" s="37"/>
      <c r="J132" s="38"/>
      <c r="K132" s="37"/>
      <c r="L132" s="38"/>
      <c r="M132" s="37"/>
      <c r="N132" s="37"/>
      <c r="O132" s="37"/>
      <c r="P132" s="37"/>
    </row>
    <row r="133" spans="1:16" ht="22.5">
      <c r="A133" s="16" t="s">
        <v>60</v>
      </c>
      <c r="B133" s="35"/>
      <c r="C133" s="22"/>
      <c r="D133" s="38"/>
      <c r="E133" s="37"/>
      <c r="F133" s="38"/>
      <c r="G133" s="37"/>
      <c r="H133" s="37"/>
      <c r="I133" s="37"/>
      <c r="J133" s="38"/>
      <c r="K133" s="37"/>
      <c r="L133" s="38"/>
      <c r="M133" s="37"/>
      <c r="N133" s="37"/>
      <c r="O133" s="37"/>
      <c r="P133" s="37"/>
    </row>
    <row r="134" spans="1:3" ht="22.5">
      <c r="A134" s="16" t="s">
        <v>44</v>
      </c>
      <c r="B134" s="16"/>
      <c r="C134" s="21"/>
    </row>
    <row r="135" spans="1:16" ht="11.25">
      <c r="A135" s="35" t="s">
        <v>28</v>
      </c>
      <c r="B135" s="35"/>
      <c r="C135" s="22">
        <v>40.63</v>
      </c>
      <c r="D135" s="36">
        <v>36.94</v>
      </c>
      <c r="E135" s="37">
        <v>44.14</v>
      </c>
      <c r="F135" s="36">
        <v>44.11</v>
      </c>
      <c r="G135" s="37">
        <v>42.68</v>
      </c>
      <c r="H135" s="37">
        <v>37.57</v>
      </c>
      <c r="I135" s="37">
        <v>34.46</v>
      </c>
      <c r="J135" s="36">
        <v>41.35</v>
      </c>
      <c r="K135" s="37">
        <v>39.6</v>
      </c>
      <c r="L135" s="36">
        <v>51.39</v>
      </c>
      <c r="M135" s="37">
        <v>39.31</v>
      </c>
      <c r="N135" s="37">
        <v>34.85</v>
      </c>
      <c r="O135" s="37">
        <v>38.78</v>
      </c>
      <c r="P135" s="37">
        <v>38.62</v>
      </c>
    </row>
    <row r="136" spans="1:16" ht="11.25">
      <c r="A136" s="35" t="s">
        <v>29</v>
      </c>
      <c r="B136" s="35"/>
      <c r="C136" s="22">
        <v>39.18</v>
      </c>
      <c r="D136" s="36">
        <v>38.84</v>
      </c>
      <c r="E136" s="37">
        <v>39.5</v>
      </c>
      <c r="F136" s="36">
        <v>30.69</v>
      </c>
      <c r="G136" s="37">
        <v>36.63</v>
      </c>
      <c r="H136" s="37">
        <v>44.73</v>
      </c>
      <c r="I136" s="37">
        <v>47.82</v>
      </c>
      <c r="J136" s="36">
        <v>40.65</v>
      </c>
      <c r="K136" s="37">
        <v>37.06</v>
      </c>
      <c r="L136" s="36">
        <v>33.96</v>
      </c>
      <c r="M136" s="37">
        <v>38.32</v>
      </c>
      <c r="N136" s="37">
        <v>43.23</v>
      </c>
      <c r="O136" s="37">
        <v>39.03</v>
      </c>
      <c r="P136" s="37">
        <v>41.48</v>
      </c>
    </row>
    <row r="137" spans="1:16" ht="11.25">
      <c r="A137" s="24" t="s">
        <v>62</v>
      </c>
      <c r="B137" s="24"/>
      <c r="C137" s="23">
        <f aca="true" t="shared" si="22" ref="C137:P137">C136+C135</f>
        <v>79.81</v>
      </c>
      <c r="D137" s="23">
        <f t="shared" si="22"/>
        <v>75.78</v>
      </c>
      <c r="E137" s="23">
        <f t="shared" si="22"/>
        <v>83.64</v>
      </c>
      <c r="F137" s="23">
        <f t="shared" si="22"/>
        <v>74.8</v>
      </c>
      <c r="G137" s="23">
        <f t="shared" si="22"/>
        <v>79.31</v>
      </c>
      <c r="H137" s="23">
        <f t="shared" si="22"/>
        <v>82.3</v>
      </c>
      <c r="I137" s="23">
        <f t="shared" si="22"/>
        <v>82.28</v>
      </c>
      <c r="J137" s="23">
        <f t="shared" si="22"/>
        <v>82</v>
      </c>
      <c r="K137" s="23">
        <f t="shared" si="22"/>
        <v>76.66</v>
      </c>
      <c r="L137" s="23">
        <f t="shared" si="22"/>
        <v>85.35</v>
      </c>
      <c r="M137" s="23">
        <f t="shared" si="22"/>
        <v>77.63</v>
      </c>
      <c r="N137" s="23">
        <f t="shared" si="22"/>
        <v>78.08</v>
      </c>
      <c r="O137" s="23">
        <f t="shared" si="22"/>
        <v>77.81</v>
      </c>
      <c r="P137" s="23">
        <f t="shared" si="22"/>
        <v>80.1</v>
      </c>
    </row>
    <row r="138" spans="1:16" ht="11.25">
      <c r="A138" s="35" t="s">
        <v>30</v>
      </c>
      <c r="B138" s="35"/>
      <c r="C138" s="22">
        <v>9.8</v>
      </c>
      <c r="D138" s="36">
        <v>11.76</v>
      </c>
      <c r="E138" s="37">
        <v>7.94</v>
      </c>
      <c r="F138" s="36">
        <v>3.65</v>
      </c>
      <c r="G138" s="37">
        <v>10.1</v>
      </c>
      <c r="H138" s="37">
        <v>13.19</v>
      </c>
      <c r="I138" s="37">
        <v>9.19</v>
      </c>
      <c r="J138" s="36">
        <v>9.29</v>
      </c>
      <c r="K138" s="37">
        <v>10.53</v>
      </c>
      <c r="L138" s="36">
        <v>8.05</v>
      </c>
      <c r="M138" s="37">
        <v>10.51</v>
      </c>
      <c r="N138" s="37">
        <v>7.93</v>
      </c>
      <c r="O138" s="37">
        <v>9.61</v>
      </c>
      <c r="P138" s="37">
        <v>13.59</v>
      </c>
    </row>
    <row r="139" spans="1:16" ht="11.25">
      <c r="A139" s="35" t="s">
        <v>31</v>
      </c>
      <c r="B139" s="35"/>
      <c r="C139" s="22">
        <v>1.28</v>
      </c>
      <c r="D139" s="36">
        <v>1.69</v>
      </c>
      <c r="E139" s="37">
        <v>0.88</v>
      </c>
      <c r="F139" s="36">
        <v>2.68</v>
      </c>
      <c r="G139" s="37">
        <v>1.02</v>
      </c>
      <c r="H139" s="37">
        <v>1.45</v>
      </c>
      <c r="I139" s="37">
        <v>0.92</v>
      </c>
      <c r="J139" s="36">
        <v>1.81</v>
      </c>
      <c r="K139" s="37">
        <v>0.5</v>
      </c>
      <c r="L139" s="36">
        <v>1.21</v>
      </c>
      <c r="M139" s="37">
        <v>2.54</v>
      </c>
      <c r="N139" s="37">
        <v>2.57</v>
      </c>
      <c r="O139" s="37">
        <v>0.59</v>
      </c>
      <c r="P139" s="37">
        <v>0</v>
      </c>
    </row>
    <row r="140" spans="1:16" ht="11.25">
      <c r="A140" s="35" t="s">
        <v>32</v>
      </c>
      <c r="B140" s="35"/>
      <c r="C140" s="22">
        <v>0.14</v>
      </c>
      <c r="D140" s="36">
        <v>0.28</v>
      </c>
      <c r="E140" s="37">
        <v>0</v>
      </c>
      <c r="F140" s="36">
        <v>0</v>
      </c>
      <c r="G140" s="37">
        <v>0.11</v>
      </c>
      <c r="H140" s="37">
        <v>0</v>
      </c>
      <c r="I140" s="37">
        <v>0.51</v>
      </c>
      <c r="J140" s="36">
        <v>0.23</v>
      </c>
      <c r="K140" s="37">
        <v>0</v>
      </c>
      <c r="L140" s="36">
        <v>0</v>
      </c>
      <c r="M140" s="37">
        <v>0.43</v>
      </c>
      <c r="N140" s="37">
        <v>0</v>
      </c>
      <c r="O140" s="37">
        <v>0.28</v>
      </c>
      <c r="P140" s="37">
        <v>0</v>
      </c>
    </row>
    <row r="141" spans="1:16" ht="11.25">
      <c r="A141" s="24" t="s">
        <v>63</v>
      </c>
      <c r="B141" s="24"/>
      <c r="C141" s="23">
        <f aca="true" t="shared" si="23" ref="C141:P141">C140+C139</f>
        <v>1.42</v>
      </c>
      <c r="D141" s="23">
        <f t="shared" si="23"/>
        <v>1.97</v>
      </c>
      <c r="E141" s="23">
        <f t="shared" si="23"/>
        <v>0.88</v>
      </c>
      <c r="F141" s="23">
        <f t="shared" si="23"/>
        <v>2.68</v>
      </c>
      <c r="G141" s="23">
        <f t="shared" si="23"/>
        <v>1.1300000000000001</v>
      </c>
      <c r="H141" s="23">
        <f t="shared" si="23"/>
        <v>1.45</v>
      </c>
      <c r="I141" s="23">
        <f t="shared" si="23"/>
        <v>1.4300000000000002</v>
      </c>
      <c r="J141" s="23">
        <f t="shared" si="23"/>
        <v>2.04</v>
      </c>
      <c r="K141" s="23">
        <f t="shared" si="23"/>
        <v>0.5</v>
      </c>
      <c r="L141" s="23">
        <f t="shared" si="23"/>
        <v>1.21</v>
      </c>
      <c r="M141" s="23">
        <f t="shared" si="23"/>
        <v>2.97</v>
      </c>
      <c r="N141" s="23">
        <f t="shared" si="23"/>
        <v>2.57</v>
      </c>
      <c r="O141" s="23">
        <f t="shared" si="23"/>
        <v>0.87</v>
      </c>
      <c r="P141" s="23">
        <f t="shared" si="23"/>
        <v>0</v>
      </c>
    </row>
    <row r="142" spans="1:16" ht="11.25">
      <c r="A142" s="35" t="s">
        <v>27</v>
      </c>
      <c r="B142" s="35"/>
      <c r="C142" s="22">
        <v>8.98</v>
      </c>
      <c r="D142" s="36">
        <v>10.49</v>
      </c>
      <c r="E142" s="37">
        <v>7.54</v>
      </c>
      <c r="F142" s="36">
        <v>18.87</v>
      </c>
      <c r="G142" s="37">
        <v>9.47</v>
      </c>
      <c r="H142" s="37">
        <v>3.06</v>
      </c>
      <c r="I142" s="37">
        <v>7.1</v>
      </c>
      <c r="J142" s="36">
        <v>6.67</v>
      </c>
      <c r="K142" s="37">
        <v>12.3</v>
      </c>
      <c r="L142" s="36">
        <v>5.39</v>
      </c>
      <c r="M142" s="37">
        <v>8.89</v>
      </c>
      <c r="N142" s="37">
        <v>11.42</v>
      </c>
      <c r="O142" s="37">
        <v>11.71</v>
      </c>
      <c r="P142" s="37">
        <v>6.31</v>
      </c>
    </row>
    <row r="143" spans="1:3" ht="45">
      <c r="A143" s="16" t="s">
        <v>67</v>
      </c>
      <c r="B143" s="16"/>
      <c r="C143" s="21"/>
    </row>
    <row r="144" spans="1:16" ht="11.25">
      <c r="A144" s="35" t="s">
        <v>28</v>
      </c>
      <c r="B144" s="35"/>
      <c r="C144" s="22">
        <v>42.79</v>
      </c>
      <c r="D144" s="36">
        <v>41.21</v>
      </c>
      <c r="E144" s="37">
        <v>44.29</v>
      </c>
      <c r="F144" s="36">
        <v>35.76</v>
      </c>
      <c r="G144" s="37">
        <v>42.91</v>
      </c>
      <c r="H144" s="37">
        <v>45.29</v>
      </c>
      <c r="I144" s="37">
        <v>44.57</v>
      </c>
      <c r="J144" s="36">
        <v>42.93</v>
      </c>
      <c r="K144" s="37">
        <v>42.58</v>
      </c>
      <c r="L144" s="36">
        <v>45.06</v>
      </c>
      <c r="M144" s="37">
        <v>43.67</v>
      </c>
      <c r="N144" s="37">
        <v>34.04</v>
      </c>
      <c r="O144" s="37">
        <v>46.28</v>
      </c>
      <c r="P144" s="37">
        <v>43.91</v>
      </c>
    </row>
    <row r="145" spans="1:16" ht="11.25">
      <c r="A145" s="35" t="s">
        <v>29</v>
      </c>
      <c r="B145" s="35"/>
      <c r="C145" s="22">
        <v>32.3</v>
      </c>
      <c r="D145" s="36">
        <v>29.27</v>
      </c>
      <c r="E145" s="37">
        <v>35.18</v>
      </c>
      <c r="F145" s="36">
        <v>32.04</v>
      </c>
      <c r="G145" s="37">
        <v>31.69</v>
      </c>
      <c r="H145" s="37">
        <v>32.99</v>
      </c>
      <c r="I145" s="37">
        <v>33.79</v>
      </c>
      <c r="J145" s="36">
        <v>33.83</v>
      </c>
      <c r="K145" s="37">
        <v>30.09</v>
      </c>
      <c r="L145" s="36">
        <v>33.07</v>
      </c>
      <c r="M145" s="37">
        <v>28.71</v>
      </c>
      <c r="N145" s="37">
        <v>42.08</v>
      </c>
      <c r="O145" s="37">
        <v>28.08</v>
      </c>
      <c r="P145" s="37">
        <v>29.77</v>
      </c>
    </row>
    <row r="146" spans="1:16" ht="11.25">
      <c r="A146" s="24" t="s">
        <v>62</v>
      </c>
      <c r="B146" s="24"/>
      <c r="C146" s="23">
        <f aca="true" t="shared" si="24" ref="C146:P146">C145+C144</f>
        <v>75.09</v>
      </c>
      <c r="D146" s="23">
        <f t="shared" si="24"/>
        <v>70.48</v>
      </c>
      <c r="E146" s="23">
        <f t="shared" si="24"/>
        <v>79.47</v>
      </c>
      <c r="F146" s="23">
        <f t="shared" si="24"/>
        <v>67.8</v>
      </c>
      <c r="G146" s="23">
        <f t="shared" si="24"/>
        <v>74.6</v>
      </c>
      <c r="H146" s="23">
        <f t="shared" si="24"/>
        <v>78.28</v>
      </c>
      <c r="I146" s="23">
        <f t="shared" si="24"/>
        <v>78.36</v>
      </c>
      <c r="J146" s="23">
        <f t="shared" si="24"/>
        <v>76.75999999999999</v>
      </c>
      <c r="K146" s="23">
        <f t="shared" si="24"/>
        <v>72.67</v>
      </c>
      <c r="L146" s="23">
        <f t="shared" si="24"/>
        <v>78.13</v>
      </c>
      <c r="M146" s="23">
        <f t="shared" si="24"/>
        <v>72.38</v>
      </c>
      <c r="N146" s="23">
        <f t="shared" si="24"/>
        <v>76.12</v>
      </c>
      <c r="O146" s="23">
        <f t="shared" si="24"/>
        <v>74.36</v>
      </c>
      <c r="P146" s="23">
        <f t="shared" si="24"/>
        <v>73.67999999999999</v>
      </c>
    </row>
    <row r="147" spans="1:16" ht="11.25">
      <c r="A147" s="35" t="s">
        <v>30</v>
      </c>
      <c r="B147" s="35"/>
      <c r="C147" s="22">
        <v>12.78</v>
      </c>
      <c r="D147" s="36">
        <v>15.32</v>
      </c>
      <c r="E147" s="37">
        <v>10.37</v>
      </c>
      <c r="F147" s="36">
        <v>8.36</v>
      </c>
      <c r="G147" s="37">
        <v>13.95</v>
      </c>
      <c r="H147" s="37">
        <v>14.52</v>
      </c>
      <c r="I147" s="37">
        <v>9.83</v>
      </c>
      <c r="J147" s="36">
        <v>11.87</v>
      </c>
      <c r="K147" s="37">
        <v>14.09</v>
      </c>
      <c r="L147" s="36">
        <v>12.25</v>
      </c>
      <c r="M147" s="37">
        <v>20.95</v>
      </c>
      <c r="N147" s="37">
        <v>9.25</v>
      </c>
      <c r="O147" s="37">
        <v>9.72</v>
      </c>
      <c r="P147" s="37">
        <v>15.67</v>
      </c>
    </row>
    <row r="148" spans="1:16" ht="11.25">
      <c r="A148" s="35" t="s">
        <v>31</v>
      </c>
      <c r="B148" s="35"/>
      <c r="C148" s="22">
        <v>2.27</v>
      </c>
      <c r="D148" s="36">
        <v>3.49</v>
      </c>
      <c r="E148" s="37">
        <v>1.11</v>
      </c>
      <c r="F148" s="36">
        <v>2.79</v>
      </c>
      <c r="G148" s="37">
        <v>2.12</v>
      </c>
      <c r="H148" s="37">
        <v>1.75</v>
      </c>
      <c r="I148" s="37">
        <v>3.06</v>
      </c>
      <c r="J148" s="36">
        <v>2.9</v>
      </c>
      <c r="K148" s="37">
        <v>1.37</v>
      </c>
      <c r="L148" s="36">
        <v>2.74</v>
      </c>
      <c r="M148" s="37">
        <v>1.21</v>
      </c>
      <c r="N148" s="37">
        <v>3.64</v>
      </c>
      <c r="O148" s="37">
        <v>1.84</v>
      </c>
      <c r="P148" s="37">
        <v>1.71</v>
      </c>
    </row>
    <row r="149" spans="1:16" ht="11.25">
      <c r="A149" s="35" t="s">
        <v>32</v>
      </c>
      <c r="B149" s="35"/>
      <c r="C149" s="22">
        <v>0.8</v>
      </c>
      <c r="D149" s="36">
        <v>0.89</v>
      </c>
      <c r="E149" s="37">
        <v>0.72</v>
      </c>
      <c r="F149" s="36">
        <v>0.61</v>
      </c>
      <c r="G149" s="37">
        <v>0.88</v>
      </c>
      <c r="H149" s="37">
        <v>0.93</v>
      </c>
      <c r="I149" s="37">
        <v>0.51</v>
      </c>
      <c r="J149" s="36">
        <v>1.16</v>
      </c>
      <c r="K149" s="37">
        <v>0.29</v>
      </c>
      <c r="L149" s="36">
        <v>0.45</v>
      </c>
      <c r="M149" s="37">
        <v>0.89</v>
      </c>
      <c r="N149" s="37">
        <v>0.55</v>
      </c>
      <c r="O149" s="37">
        <v>0.97</v>
      </c>
      <c r="P149" s="37">
        <v>1.17</v>
      </c>
    </row>
    <row r="150" spans="1:16" ht="11.25">
      <c r="A150" s="24" t="s">
        <v>63</v>
      </c>
      <c r="B150" s="24"/>
      <c r="C150" s="23">
        <f aca="true" t="shared" si="25" ref="C150:P150">C149+C148</f>
        <v>3.0700000000000003</v>
      </c>
      <c r="D150" s="23">
        <f t="shared" si="25"/>
        <v>4.38</v>
      </c>
      <c r="E150" s="23">
        <f t="shared" si="25"/>
        <v>1.83</v>
      </c>
      <c r="F150" s="23">
        <f t="shared" si="25"/>
        <v>3.4</v>
      </c>
      <c r="G150" s="23">
        <f t="shared" si="25"/>
        <v>3</v>
      </c>
      <c r="H150" s="23">
        <f t="shared" si="25"/>
        <v>2.68</v>
      </c>
      <c r="I150" s="23">
        <f t="shared" si="25"/>
        <v>3.5700000000000003</v>
      </c>
      <c r="J150" s="23">
        <f t="shared" si="25"/>
        <v>4.06</v>
      </c>
      <c r="K150" s="23">
        <f t="shared" si="25"/>
        <v>1.6600000000000001</v>
      </c>
      <c r="L150" s="23">
        <f t="shared" si="25"/>
        <v>3.1900000000000004</v>
      </c>
      <c r="M150" s="23">
        <f t="shared" si="25"/>
        <v>2.1</v>
      </c>
      <c r="N150" s="23">
        <f t="shared" si="25"/>
        <v>4.19</v>
      </c>
      <c r="O150" s="23">
        <f t="shared" si="25"/>
        <v>2.81</v>
      </c>
      <c r="P150" s="23">
        <f t="shared" si="25"/>
        <v>2.88</v>
      </c>
    </row>
    <row r="151" spans="1:16" ht="11.25">
      <c r="A151" s="35" t="s">
        <v>27</v>
      </c>
      <c r="B151" s="35"/>
      <c r="C151" s="22">
        <v>9.06</v>
      </c>
      <c r="D151" s="36">
        <v>9.82</v>
      </c>
      <c r="E151" s="37">
        <v>8.32</v>
      </c>
      <c r="F151" s="36">
        <v>20.45</v>
      </c>
      <c r="G151" s="37">
        <v>8.45</v>
      </c>
      <c r="H151" s="37">
        <v>4.52</v>
      </c>
      <c r="I151" s="37">
        <v>8.24</v>
      </c>
      <c r="J151" s="36">
        <v>7.31</v>
      </c>
      <c r="K151" s="37">
        <v>11.57</v>
      </c>
      <c r="L151" s="36">
        <v>6.43</v>
      </c>
      <c r="M151" s="37">
        <v>4.57</v>
      </c>
      <c r="N151" s="37">
        <v>10.43</v>
      </c>
      <c r="O151" s="37">
        <v>13.12</v>
      </c>
      <c r="P151" s="37">
        <v>7.78</v>
      </c>
    </row>
    <row r="152" spans="1:3" ht="33.75">
      <c r="A152" s="16" t="s">
        <v>45</v>
      </c>
      <c r="B152" s="16"/>
      <c r="C152" s="21"/>
    </row>
    <row r="153" spans="1:16" ht="11.25">
      <c r="A153" s="35" t="s">
        <v>28</v>
      </c>
      <c r="B153" s="35"/>
      <c r="C153" s="22">
        <v>32.14</v>
      </c>
      <c r="D153" s="36">
        <v>28.17</v>
      </c>
      <c r="E153" s="37">
        <v>35.92</v>
      </c>
      <c r="F153" s="36">
        <v>29.79</v>
      </c>
      <c r="G153" s="37">
        <v>34.13</v>
      </c>
      <c r="H153" s="37">
        <v>34.52</v>
      </c>
      <c r="I153" s="37">
        <v>23.87</v>
      </c>
      <c r="J153" s="36">
        <v>32.8</v>
      </c>
      <c r="K153" s="37">
        <v>31.19</v>
      </c>
      <c r="L153" s="36">
        <v>33.8</v>
      </c>
      <c r="M153" s="37">
        <v>28.95</v>
      </c>
      <c r="N153" s="37">
        <v>25.07</v>
      </c>
      <c r="O153" s="37">
        <v>34.23</v>
      </c>
      <c r="P153" s="37">
        <v>37.3</v>
      </c>
    </row>
    <row r="154" spans="1:16" ht="11.25">
      <c r="A154" s="35" t="s">
        <v>29</v>
      </c>
      <c r="B154" s="35"/>
      <c r="C154" s="22">
        <v>36.31</v>
      </c>
      <c r="D154" s="36">
        <v>38.01</v>
      </c>
      <c r="E154" s="37">
        <v>34.69</v>
      </c>
      <c r="F154" s="36">
        <v>37.92</v>
      </c>
      <c r="G154" s="37">
        <v>35.09</v>
      </c>
      <c r="H154" s="37">
        <v>36.51</v>
      </c>
      <c r="I154" s="37">
        <v>39.17</v>
      </c>
      <c r="J154" s="36">
        <v>38.72</v>
      </c>
      <c r="K154" s="37">
        <v>32.84</v>
      </c>
      <c r="L154" s="36">
        <v>40.56</v>
      </c>
      <c r="M154" s="37">
        <v>38.07</v>
      </c>
      <c r="N154" s="37">
        <v>39.13</v>
      </c>
      <c r="O154" s="37">
        <v>30.77</v>
      </c>
      <c r="P154" s="37">
        <v>35.42</v>
      </c>
    </row>
    <row r="155" spans="1:16" ht="11.25">
      <c r="A155" s="24" t="s">
        <v>62</v>
      </c>
      <c r="B155" s="24"/>
      <c r="C155" s="23">
        <f aca="true" t="shared" si="26" ref="C155:P155">C154+C153</f>
        <v>68.45</v>
      </c>
      <c r="D155" s="23">
        <f t="shared" si="26"/>
        <v>66.18</v>
      </c>
      <c r="E155" s="23">
        <f t="shared" si="26"/>
        <v>70.61</v>
      </c>
      <c r="F155" s="23">
        <f t="shared" si="26"/>
        <v>67.71000000000001</v>
      </c>
      <c r="G155" s="23">
        <f t="shared" si="26"/>
        <v>69.22</v>
      </c>
      <c r="H155" s="23">
        <f t="shared" si="26"/>
        <v>71.03</v>
      </c>
      <c r="I155" s="23">
        <f t="shared" si="26"/>
        <v>63.040000000000006</v>
      </c>
      <c r="J155" s="23">
        <f t="shared" si="26"/>
        <v>71.52</v>
      </c>
      <c r="K155" s="23">
        <f t="shared" si="26"/>
        <v>64.03</v>
      </c>
      <c r="L155" s="23">
        <f t="shared" si="26"/>
        <v>74.36</v>
      </c>
      <c r="M155" s="23">
        <f t="shared" si="26"/>
        <v>67.02</v>
      </c>
      <c r="N155" s="23">
        <f t="shared" si="26"/>
        <v>64.2</v>
      </c>
      <c r="O155" s="23">
        <f t="shared" si="26"/>
        <v>65</v>
      </c>
      <c r="P155" s="23">
        <f t="shared" si="26"/>
        <v>72.72</v>
      </c>
    </row>
    <row r="156" spans="1:16" ht="11.25">
      <c r="A156" s="35" t="s">
        <v>30</v>
      </c>
      <c r="B156" s="35"/>
      <c r="C156" s="22">
        <v>16.67</v>
      </c>
      <c r="D156" s="36">
        <v>18.17</v>
      </c>
      <c r="E156" s="37">
        <v>15.23</v>
      </c>
      <c r="F156" s="36">
        <v>9.48</v>
      </c>
      <c r="G156" s="37">
        <v>16</v>
      </c>
      <c r="H156" s="37">
        <v>19.48</v>
      </c>
      <c r="I156" s="37">
        <v>20.98</v>
      </c>
      <c r="J156" s="36">
        <v>16.08</v>
      </c>
      <c r="K156" s="37">
        <v>17.5</v>
      </c>
      <c r="L156" s="36">
        <v>13.93</v>
      </c>
      <c r="M156" s="37">
        <v>21.9</v>
      </c>
      <c r="N156" s="37">
        <v>16.38</v>
      </c>
      <c r="O156" s="37">
        <v>17.46</v>
      </c>
      <c r="P156" s="37">
        <v>14.9</v>
      </c>
    </row>
    <row r="157" spans="1:16" ht="11.25">
      <c r="A157" s="35" t="s">
        <v>31</v>
      </c>
      <c r="B157" s="35"/>
      <c r="C157" s="22">
        <v>1.02</v>
      </c>
      <c r="D157" s="36">
        <v>1.78</v>
      </c>
      <c r="E157" s="37">
        <v>0.3</v>
      </c>
      <c r="F157" s="36">
        <v>1.41</v>
      </c>
      <c r="G157" s="37">
        <v>0.99</v>
      </c>
      <c r="H157" s="37">
        <v>0.83</v>
      </c>
      <c r="I157" s="37">
        <v>1.09</v>
      </c>
      <c r="J157" s="36">
        <v>1.11</v>
      </c>
      <c r="K157" s="37">
        <v>0.9</v>
      </c>
      <c r="L157" s="36">
        <v>1.22</v>
      </c>
      <c r="M157" s="37">
        <v>0.77</v>
      </c>
      <c r="N157" s="37">
        <v>1.82</v>
      </c>
      <c r="O157" s="37">
        <v>0.47</v>
      </c>
      <c r="P157" s="37">
        <v>0.94</v>
      </c>
    </row>
    <row r="158" spans="1:16" ht="11.25">
      <c r="A158" s="35" t="s">
        <v>32</v>
      </c>
      <c r="B158" s="35"/>
      <c r="C158" s="22">
        <v>0.54</v>
      </c>
      <c r="D158" s="36">
        <v>0.68</v>
      </c>
      <c r="E158" s="37">
        <v>0.41</v>
      </c>
      <c r="F158" s="36">
        <v>0</v>
      </c>
      <c r="G158" s="37">
        <v>0.49</v>
      </c>
      <c r="H158" s="37">
        <v>1.06</v>
      </c>
      <c r="I158" s="37">
        <v>0.51</v>
      </c>
      <c r="J158" s="36">
        <v>0.7</v>
      </c>
      <c r="K158" s="37">
        <v>0.32</v>
      </c>
      <c r="L158" s="36">
        <v>0.31</v>
      </c>
      <c r="M158" s="37">
        <v>0.43</v>
      </c>
      <c r="N158" s="37">
        <v>0</v>
      </c>
      <c r="O158" s="37">
        <v>0.91</v>
      </c>
      <c r="P158" s="37">
        <v>0.93</v>
      </c>
    </row>
    <row r="159" spans="1:16" ht="11.25">
      <c r="A159" s="24" t="s">
        <v>63</v>
      </c>
      <c r="B159" s="24"/>
      <c r="C159" s="23">
        <f aca="true" t="shared" si="27" ref="C159:P159">C158+C157</f>
        <v>1.56</v>
      </c>
      <c r="D159" s="23">
        <f t="shared" si="27"/>
        <v>2.46</v>
      </c>
      <c r="E159" s="23">
        <f t="shared" si="27"/>
        <v>0.71</v>
      </c>
      <c r="F159" s="23">
        <f t="shared" si="27"/>
        <v>1.41</v>
      </c>
      <c r="G159" s="23">
        <f t="shared" si="27"/>
        <v>1.48</v>
      </c>
      <c r="H159" s="23">
        <f t="shared" si="27"/>
        <v>1.8900000000000001</v>
      </c>
      <c r="I159" s="23">
        <f t="shared" si="27"/>
        <v>1.6</v>
      </c>
      <c r="J159" s="23">
        <f t="shared" si="27"/>
        <v>1.81</v>
      </c>
      <c r="K159" s="23">
        <f t="shared" si="27"/>
        <v>1.22</v>
      </c>
      <c r="L159" s="23">
        <f t="shared" si="27"/>
        <v>1.53</v>
      </c>
      <c r="M159" s="23">
        <f t="shared" si="27"/>
        <v>1.2</v>
      </c>
      <c r="N159" s="23">
        <f t="shared" si="27"/>
        <v>1.82</v>
      </c>
      <c r="O159" s="23">
        <f t="shared" si="27"/>
        <v>1.38</v>
      </c>
      <c r="P159" s="23">
        <f t="shared" si="27"/>
        <v>1.87</v>
      </c>
    </row>
    <row r="160" spans="1:16" ht="11.25">
      <c r="A160" s="35" t="s">
        <v>27</v>
      </c>
      <c r="B160" s="35"/>
      <c r="C160" s="22">
        <v>13.33</v>
      </c>
      <c r="D160" s="36">
        <v>13.2</v>
      </c>
      <c r="E160" s="37">
        <v>13.45</v>
      </c>
      <c r="F160" s="36">
        <v>21.4</v>
      </c>
      <c r="G160" s="37">
        <v>13.31</v>
      </c>
      <c r="H160" s="37">
        <v>7.61</v>
      </c>
      <c r="I160" s="37">
        <v>14.38</v>
      </c>
      <c r="J160" s="36">
        <v>10.59</v>
      </c>
      <c r="K160" s="37">
        <v>17.26</v>
      </c>
      <c r="L160" s="36">
        <v>10.18</v>
      </c>
      <c r="M160" s="37">
        <v>9.89</v>
      </c>
      <c r="N160" s="37">
        <v>17.6</v>
      </c>
      <c r="O160" s="37">
        <v>16.16</v>
      </c>
      <c r="P160" s="37">
        <v>10.52</v>
      </c>
    </row>
    <row r="161" spans="1:3" ht="22.5">
      <c r="A161" s="16" t="s">
        <v>68</v>
      </c>
      <c r="B161" s="16"/>
      <c r="C161" s="21"/>
    </row>
    <row r="162" spans="1:16" ht="11.25">
      <c r="A162" s="35" t="s">
        <v>28</v>
      </c>
      <c r="B162" s="35"/>
      <c r="C162" s="22">
        <v>46.34</v>
      </c>
      <c r="D162" s="36">
        <v>42.67</v>
      </c>
      <c r="E162" s="37">
        <v>49.84</v>
      </c>
      <c r="F162" s="36">
        <v>37.25</v>
      </c>
      <c r="G162" s="37">
        <v>47.71</v>
      </c>
      <c r="H162" s="37">
        <v>48.66</v>
      </c>
      <c r="I162" s="37">
        <v>45.43</v>
      </c>
      <c r="J162" s="36">
        <v>47.86</v>
      </c>
      <c r="K162" s="37">
        <v>44.14</v>
      </c>
      <c r="L162" s="36">
        <v>47.41</v>
      </c>
      <c r="M162" s="37">
        <v>41.84</v>
      </c>
      <c r="N162" s="37">
        <v>44.3</v>
      </c>
      <c r="O162" s="37">
        <v>46</v>
      </c>
      <c r="P162" s="37">
        <v>51.29</v>
      </c>
    </row>
    <row r="163" spans="1:16" ht="11.25">
      <c r="A163" s="35" t="s">
        <v>29</v>
      </c>
      <c r="B163" s="35"/>
      <c r="C163" s="22">
        <v>34.25</v>
      </c>
      <c r="D163" s="36">
        <v>32.37</v>
      </c>
      <c r="E163" s="37">
        <v>36.04</v>
      </c>
      <c r="F163" s="36">
        <v>32.83</v>
      </c>
      <c r="G163" s="37">
        <v>31.95</v>
      </c>
      <c r="H163" s="37">
        <v>38.22</v>
      </c>
      <c r="I163" s="37">
        <v>38.6</v>
      </c>
      <c r="J163" s="36">
        <v>35.03</v>
      </c>
      <c r="K163" s="37">
        <v>33.13</v>
      </c>
      <c r="L163" s="36">
        <v>37.85</v>
      </c>
      <c r="M163" s="37">
        <v>34.17</v>
      </c>
      <c r="N163" s="37">
        <v>34.43</v>
      </c>
      <c r="O163" s="37">
        <v>35.14</v>
      </c>
      <c r="P163" s="37">
        <v>28.72</v>
      </c>
    </row>
    <row r="164" spans="1:16" ht="11.25">
      <c r="A164" s="24" t="s">
        <v>62</v>
      </c>
      <c r="B164" s="24"/>
      <c r="C164" s="23">
        <f aca="true" t="shared" si="28" ref="C164:P164">C163+C162</f>
        <v>80.59</v>
      </c>
      <c r="D164" s="23">
        <f t="shared" si="28"/>
        <v>75.03999999999999</v>
      </c>
      <c r="E164" s="23">
        <f t="shared" si="28"/>
        <v>85.88</v>
      </c>
      <c r="F164" s="23">
        <f t="shared" si="28"/>
        <v>70.08</v>
      </c>
      <c r="G164" s="23">
        <f t="shared" si="28"/>
        <v>79.66</v>
      </c>
      <c r="H164" s="23">
        <f t="shared" si="28"/>
        <v>86.88</v>
      </c>
      <c r="I164" s="23">
        <f t="shared" si="28"/>
        <v>84.03</v>
      </c>
      <c r="J164" s="23">
        <f t="shared" si="28"/>
        <v>82.89</v>
      </c>
      <c r="K164" s="23">
        <f t="shared" si="28"/>
        <v>77.27000000000001</v>
      </c>
      <c r="L164" s="23">
        <f t="shared" si="28"/>
        <v>85.25999999999999</v>
      </c>
      <c r="M164" s="23">
        <f t="shared" si="28"/>
        <v>76.01</v>
      </c>
      <c r="N164" s="23">
        <f t="shared" si="28"/>
        <v>78.72999999999999</v>
      </c>
      <c r="O164" s="23">
        <f t="shared" si="28"/>
        <v>81.14</v>
      </c>
      <c r="P164" s="23">
        <f t="shared" si="28"/>
        <v>80.00999999999999</v>
      </c>
    </row>
    <row r="165" spans="1:16" ht="11.25">
      <c r="A165" s="35" t="s">
        <v>30</v>
      </c>
      <c r="B165" s="35"/>
      <c r="C165" s="22">
        <v>9.32</v>
      </c>
      <c r="D165" s="36">
        <v>13.41</v>
      </c>
      <c r="E165" s="37">
        <v>5.41</v>
      </c>
      <c r="F165" s="36">
        <v>10.66</v>
      </c>
      <c r="G165" s="37">
        <v>9.23</v>
      </c>
      <c r="H165" s="37">
        <v>10.43</v>
      </c>
      <c r="I165" s="37">
        <v>7.24</v>
      </c>
      <c r="J165" s="36">
        <v>9.26</v>
      </c>
      <c r="K165" s="37">
        <v>9.41</v>
      </c>
      <c r="L165" s="36">
        <v>8.89</v>
      </c>
      <c r="M165" s="37">
        <v>14.29</v>
      </c>
      <c r="N165" s="37">
        <v>7.7</v>
      </c>
      <c r="O165" s="37">
        <v>7.38</v>
      </c>
      <c r="P165" s="37">
        <v>10.73</v>
      </c>
    </row>
    <row r="166" spans="1:16" ht="11.25">
      <c r="A166" s="35" t="s">
        <v>31</v>
      </c>
      <c r="B166" s="35"/>
      <c r="C166" s="22">
        <v>1.4</v>
      </c>
      <c r="D166" s="36">
        <v>1.5</v>
      </c>
      <c r="E166" s="37">
        <v>1.31</v>
      </c>
      <c r="F166" s="36">
        <v>1.04</v>
      </c>
      <c r="G166" s="37">
        <v>2.01</v>
      </c>
      <c r="H166" s="37">
        <v>0.48</v>
      </c>
      <c r="I166" s="37">
        <v>0.65</v>
      </c>
      <c r="J166" s="36">
        <v>0.97</v>
      </c>
      <c r="K166" s="37">
        <v>2.03</v>
      </c>
      <c r="L166" s="36">
        <v>0.23</v>
      </c>
      <c r="M166" s="37">
        <v>2.43</v>
      </c>
      <c r="N166" s="37">
        <v>1.9</v>
      </c>
      <c r="O166" s="37">
        <v>0.67</v>
      </c>
      <c r="P166" s="37">
        <v>2.51</v>
      </c>
    </row>
    <row r="167" spans="1:16" ht="11.25">
      <c r="A167" s="35" t="s">
        <v>32</v>
      </c>
      <c r="B167" s="35"/>
      <c r="C167" s="22">
        <v>0.37</v>
      </c>
      <c r="D167" s="36">
        <v>0.52</v>
      </c>
      <c r="E167" s="37">
        <v>0.23</v>
      </c>
      <c r="F167" s="36">
        <v>0.48</v>
      </c>
      <c r="G167" s="37">
        <v>0.44</v>
      </c>
      <c r="H167" s="37">
        <v>0</v>
      </c>
      <c r="I167" s="37">
        <v>0.51</v>
      </c>
      <c r="J167" s="36">
        <v>0.63</v>
      </c>
      <c r="K167" s="37">
        <v>0</v>
      </c>
      <c r="L167" s="36">
        <v>0.27</v>
      </c>
      <c r="M167" s="37">
        <v>0.57</v>
      </c>
      <c r="N167" s="37">
        <v>0</v>
      </c>
      <c r="O167" s="37">
        <v>0.28</v>
      </c>
      <c r="P167" s="37">
        <v>0.88</v>
      </c>
    </row>
    <row r="168" spans="1:16" ht="11.25">
      <c r="A168" s="24" t="s">
        <v>63</v>
      </c>
      <c r="B168" s="24"/>
      <c r="C168" s="23">
        <f aca="true" t="shared" si="29" ref="C168:P168">C167+C166</f>
        <v>1.77</v>
      </c>
      <c r="D168" s="23">
        <f t="shared" si="29"/>
        <v>2.02</v>
      </c>
      <c r="E168" s="23">
        <f t="shared" si="29"/>
        <v>1.54</v>
      </c>
      <c r="F168" s="23">
        <f t="shared" si="29"/>
        <v>1.52</v>
      </c>
      <c r="G168" s="23">
        <f t="shared" si="29"/>
        <v>2.4499999999999997</v>
      </c>
      <c r="H168" s="23">
        <f t="shared" si="29"/>
        <v>0.48</v>
      </c>
      <c r="I168" s="23">
        <f t="shared" si="29"/>
        <v>1.1600000000000001</v>
      </c>
      <c r="J168" s="23">
        <f t="shared" si="29"/>
        <v>1.6</v>
      </c>
      <c r="K168" s="23">
        <f t="shared" si="29"/>
        <v>2.03</v>
      </c>
      <c r="L168" s="23">
        <f t="shared" si="29"/>
        <v>0.5</v>
      </c>
      <c r="M168" s="23">
        <f t="shared" si="29"/>
        <v>3</v>
      </c>
      <c r="N168" s="23">
        <f t="shared" si="29"/>
        <v>1.9</v>
      </c>
      <c r="O168" s="23">
        <f t="shared" si="29"/>
        <v>0.9500000000000001</v>
      </c>
      <c r="P168" s="23">
        <f t="shared" si="29"/>
        <v>3.3899999999999997</v>
      </c>
    </row>
    <row r="169" spans="1:16" ht="11.25">
      <c r="A169" s="35" t="s">
        <v>27</v>
      </c>
      <c r="B169" s="35"/>
      <c r="C169" s="22">
        <v>8.32</v>
      </c>
      <c r="D169" s="36">
        <v>9.52</v>
      </c>
      <c r="E169" s="37">
        <v>7.17</v>
      </c>
      <c r="F169" s="36">
        <v>17.73</v>
      </c>
      <c r="G169" s="37">
        <v>8.66</v>
      </c>
      <c r="H169" s="37">
        <v>2.21</v>
      </c>
      <c r="I169" s="37">
        <v>7.56</v>
      </c>
      <c r="J169" s="36">
        <v>6.25</v>
      </c>
      <c r="K169" s="37">
        <v>11.29</v>
      </c>
      <c r="L169" s="36">
        <v>5.35</v>
      </c>
      <c r="M169" s="37">
        <v>6.71</v>
      </c>
      <c r="N169" s="37">
        <v>11.68</v>
      </c>
      <c r="O169" s="37">
        <v>10.53</v>
      </c>
      <c r="P169" s="37">
        <v>5.87</v>
      </c>
    </row>
    <row r="170" spans="1:3" ht="22.5">
      <c r="A170" s="16" t="s">
        <v>46</v>
      </c>
      <c r="B170" s="16"/>
      <c r="C170" s="21"/>
    </row>
    <row r="171" spans="1:16" ht="11.25">
      <c r="A171" s="35" t="s">
        <v>28</v>
      </c>
      <c r="B171" s="35"/>
      <c r="C171" s="22">
        <v>37.83</v>
      </c>
      <c r="D171" s="36">
        <v>37.15</v>
      </c>
      <c r="E171" s="37">
        <v>38.49</v>
      </c>
      <c r="F171" s="36">
        <v>32.78</v>
      </c>
      <c r="G171" s="37">
        <v>41.45</v>
      </c>
      <c r="H171" s="37">
        <v>32.85</v>
      </c>
      <c r="I171" s="37">
        <v>34.89</v>
      </c>
      <c r="J171" s="36">
        <v>39</v>
      </c>
      <c r="K171" s="37">
        <v>36.15</v>
      </c>
      <c r="L171" s="36">
        <v>44.18</v>
      </c>
      <c r="M171" s="37">
        <v>37.63</v>
      </c>
      <c r="N171" s="37">
        <v>29.13</v>
      </c>
      <c r="O171" s="37">
        <v>38.8</v>
      </c>
      <c r="P171" s="37">
        <v>38.94</v>
      </c>
    </row>
    <row r="172" spans="1:16" ht="11.25">
      <c r="A172" s="35" t="s">
        <v>29</v>
      </c>
      <c r="B172" s="35"/>
      <c r="C172" s="22">
        <v>33.55</v>
      </c>
      <c r="D172" s="36">
        <v>33.21</v>
      </c>
      <c r="E172" s="37">
        <v>33.88</v>
      </c>
      <c r="F172" s="36">
        <v>37.03</v>
      </c>
      <c r="G172" s="37">
        <v>32.44</v>
      </c>
      <c r="H172" s="37">
        <v>35.84</v>
      </c>
      <c r="I172" s="37">
        <v>32.08</v>
      </c>
      <c r="J172" s="36">
        <v>35.49</v>
      </c>
      <c r="K172" s="37">
        <v>30.76</v>
      </c>
      <c r="L172" s="36">
        <v>34.22</v>
      </c>
      <c r="M172" s="37">
        <v>32.35</v>
      </c>
      <c r="N172" s="37">
        <v>38.69</v>
      </c>
      <c r="O172" s="37">
        <v>30.46</v>
      </c>
      <c r="P172" s="37">
        <v>32.74</v>
      </c>
    </row>
    <row r="173" spans="1:16" ht="11.25">
      <c r="A173" s="24" t="s">
        <v>62</v>
      </c>
      <c r="B173" s="24"/>
      <c r="C173" s="23">
        <f aca="true" t="shared" si="30" ref="C173:P173">C172+C171</f>
        <v>71.38</v>
      </c>
      <c r="D173" s="23">
        <f t="shared" si="30"/>
        <v>70.36</v>
      </c>
      <c r="E173" s="23">
        <f t="shared" si="30"/>
        <v>72.37</v>
      </c>
      <c r="F173" s="23">
        <f t="shared" si="30"/>
        <v>69.81</v>
      </c>
      <c r="G173" s="23">
        <f t="shared" si="30"/>
        <v>73.89</v>
      </c>
      <c r="H173" s="23">
        <f t="shared" si="30"/>
        <v>68.69</v>
      </c>
      <c r="I173" s="23">
        <f t="shared" si="30"/>
        <v>66.97</v>
      </c>
      <c r="J173" s="23">
        <f t="shared" si="30"/>
        <v>74.49000000000001</v>
      </c>
      <c r="K173" s="23">
        <f t="shared" si="30"/>
        <v>66.91</v>
      </c>
      <c r="L173" s="23">
        <f t="shared" si="30"/>
        <v>78.4</v>
      </c>
      <c r="M173" s="23">
        <f t="shared" si="30"/>
        <v>69.98</v>
      </c>
      <c r="N173" s="23">
        <f t="shared" si="30"/>
        <v>67.82</v>
      </c>
      <c r="O173" s="23">
        <f t="shared" si="30"/>
        <v>69.25999999999999</v>
      </c>
      <c r="P173" s="23">
        <f t="shared" si="30"/>
        <v>71.68</v>
      </c>
    </row>
    <row r="174" spans="1:16" ht="11.25">
      <c r="A174" s="35" t="s">
        <v>30</v>
      </c>
      <c r="B174" s="35"/>
      <c r="C174" s="22">
        <v>16.76</v>
      </c>
      <c r="D174" s="36">
        <v>15.97</v>
      </c>
      <c r="E174" s="37">
        <v>17.5</v>
      </c>
      <c r="F174" s="36">
        <v>8.27</v>
      </c>
      <c r="G174" s="37">
        <v>15.38</v>
      </c>
      <c r="H174" s="37">
        <v>22.86</v>
      </c>
      <c r="I174" s="37">
        <v>20.52</v>
      </c>
      <c r="J174" s="36">
        <v>16.06</v>
      </c>
      <c r="K174" s="37">
        <v>17.76</v>
      </c>
      <c r="L174" s="36">
        <v>12.47</v>
      </c>
      <c r="M174" s="37">
        <v>23.15</v>
      </c>
      <c r="N174" s="37">
        <v>15.44</v>
      </c>
      <c r="O174" s="37">
        <v>16.91</v>
      </c>
      <c r="P174" s="37">
        <v>17.95</v>
      </c>
    </row>
    <row r="175" spans="1:16" ht="11.25">
      <c r="A175" s="35" t="s">
        <v>31</v>
      </c>
      <c r="B175" s="35"/>
      <c r="C175" s="22">
        <v>2.55</v>
      </c>
      <c r="D175" s="36">
        <v>3.81</v>
      </c>
      <c r="E175" s="37">
        <v>1.35</v>
      </c>
      <c r="F175" s="36">
        <v>2.81</v>
      </c>
      <c r="G175" s="37">
        <v>2.25</v>
      </c>
      <c r="H175" s="37">
        <v>3.68</v>
      </c>
      <c r="I175" s="37">
        <v>2.03</v>
      </c>
      <c r="J175" s="36">
        <v>2.06</v>
      </c>
      <c r="K175" s="37">
        <v>3.25</v>
      </c>
      <c r="L175" s="36">
        <v>1.75</v>
      </c>
      <c r="M175" s="37">
        <v>2.55</v>
      </c>
      <c r="N175" s="37">
        <v>3.42</v>
      </c>
      <c r="O175" s="37">
        <v>0.88</v>
      </c>
      <c r="P175" s="37">
        <v>4.99</v>
      </c>
    </row>
    <row r="176" spans="1:16" ht="11.25">
      <c r="A176" s="35" t="s">
        <v>32</v>
      </c>
      <c r="B176" s="35"/>
      <c r="C176" s="22">
        <v>0.52</v>
      </c>
      <c r="D176" s="36">
        <v>0.49</v>
      </c>
      <c r="E176" s="37">
        <v>0.55</v>
      </c>
      <c r="F176" s="36">
        <v>0.5</v>
      </c>
      <c r="G176" s="37">
        <v>0.4</v>
      </c>
      <c r="H176" s="37">
        <v>0</v>
      </c>
      <c r="I176" s="37">
        <v>1.63</v>
      </c>
      <c r="J176" s="36">
        <v>0.46</v>
      </c>
      <c r="K176" s="37">
        <v>0.61</v>
      </c>
      <c r="L176" s="36">
        <v>0.68</v>
      </c>
      <c r="M176" s="37">
        <v>0</v>
      </c>
      <c r="N176" s="37">
        <v>1.17</v>
      </c>
      <c r="O176" s="37">
        <v>0.55</v>
      </c>
      <c r="P176" s="37">
        <v>0</v>
      </c>
    </row>
    <row r="177" spans="1:16" ht="11.25">
      <c r="A177" s="24" t="s">
        <v>63</v>
      </c>
      <c r="B177" s="24"/>
      <c r="C177" s="23">
        <f aca="true" t="shared" si="31" ref="C177:P177">C176+C175</f>
        <v>3.07</v>
      </c>
      <c r="D177" s="23">
        <f t="shared" si="31"/>
        <v>4.3</v>
      </c>
      <c r="E177" s="23">
        <f t="shared" si="31"/>
        <v>1.9000000000000001</v>
      </c>
      <c r="F177" s="23">
        <f t="shared" si="31"/>
        <v>3.31</v>
      </c>
      <c r="G177" s="23">
        <f t="shared" si="31"/>
        <v>2.65</v>
      </c>
      <c r="H177" s="23">
        <f t="shared" si="31"/>
        <v>3.68</v>
      </c>
      <c r="I177" s="23">
        <f t="shared" si="31"/>
        <v>3.6599999999999997</v>
      </c>
      <c r="J177" s="23">
        <f t="shared" si="31"/>
        <v>2.52</v>
      </c>
      <c r="K177" s="23">
        <f t="shared" si="31"/>
        <v>3.86</v>
      </c>
      <c r="L177" s="23">
        <f t="shared" si="31"/>
        <v>2.43</v>
      </c>
      <c r="M177" s="23">
        <f t="shared" si="31"/>
        <v>2.55</v>
      </c>
      <c r="N177" s="23">
        <f t="shared" si="31"/>
        <v>4.59</v>
      </c>
      <c r="O177" s="23">
        <f t="shared" si="31"/>
        <v>1.4300000000000002</v>
      </c>
      <c r="P177" s="23">
        <f t="shared" si="31"/>
        <v>4.99</v>
      </c>
    </row>
    <row r="178" spans="1:16" ht="11.25">
      <c r="A178" s="35" t="s">
        <v>27</v>
      </c>
      <c r="B178" s="35"/>
      <c r="C178" s="22">
        <v>8.79</v>
      </c>
      <c r="D178" s="36">
        <v>9.37</v>
      </c>
      <c r="E178" s="37">
        <v>8.23</v>
      </c>
      <c r="F178" s="36">
        <v>18.6</v>
      </c>
      <c r="G178" s="37">
        <v>8.09</v>
      </c>
      <c r="H178" s="37">
        <v>4.78</v>
      </c>
      <c r="I178" s="37">
        <v>8.84</v>
      </c>
      <c r="J178" s="36">
        <v>6.92</v>
      </c>
      <c r="K178" s="37">
        <v>11.47</v>
      </c>
      <c r="L178" s="36">
        <v>6.7</v>
      </c>
      <c r="M178" s="37">
        <v>4.32</v>
      </c>
      <c r="N178" s="37">
        <v>12.16</v>
      </c>
      <c r="O178" s="37">
        <v>12.4</v>
      </c>
      <c r="P178" s="37">
        <v>5.38</v>
      </c>
    </row>
    <row r="179" spans="1:3" ht="22.5">
      <c r="A179" s="16" t="s">
        <v>47</v>
      </c>
      <c r="B179" s="16"/>
      <c r="C179" s="21"/>
    </row>
    <row r="180" spans="1:16" ht="11.25">
      <c r="A180" s="35" t="s">
        <v>28</v>
      </c>
      <c r="B180" s="35"/>
      <c r="C180" s="22">
        <v>38.6</v>
      </c>
      <c r="D180" s="36">
        <v>35.7</v>
      </c>
      <c r="E180" s="37">
        <v>41.36</v>
      </c>
      <c r="F180" s="36">
        <v>40.49</v>
      </c>
      <c r="G180" s="37">
        <v>40.5</v>
      </c>
      <c r="H180" s="37">
        <v>32.46</v>
      </c>
      <c r="I180" s="37">
        <v>37.97</v>
      </c>
      <c r="J180" s="36">
        <v>39.47</v>
      </c>
      <c r="K180" s="37">
        <v>37.35</v>
      </c>
      <c r="L180" s="36">
        <v>39.97</v>
      </c>
      <c r="M180" s="37">
        <v>38.08</v>
      </c>
      <c r="N180" s="37">
        <v>32.07</v>
      </c>
      <c r="O180" s="37">
        <v>37.74</v>
      </c>
      <c r="P180" s="37">
        <v>45.91</v>
      </c>
    </row>
    <row r="181" spans="1:16" ht="11.25">
      <c r="A181" s="35" t="s">
        <v>29</v>
      </c>
      <c r="B181" s="35"/>
      <c r="C181" s="22">
        <v>37.09</v>
      </c>
      <c r="D181" s="36">
        <v>35.69</v>
      </c>
      <c r="E181" s="37">
        <v>38.43</v>
      </c>
      <c r="F181" s="36">
        <v>29.6</v>
      </c>
      <c r="G181" s="37">
        <v>36.9</v>
      </c>
      <c r="H181" s="37">
        <v>40.5</v>
      </c>
      <c r="I181" s="37">
        <v>39.23</v>
      </c>
      <c r="J181" s="36">
        <v>40.05</v>
      </c>
      <c r="K181" s="37">
        <v>32.83</v>
      </c>
      <c r="L181" s="36">
        <v>37.26</v>
      </c>
      <c r="M181" s="37">
        <v>36.18</v>
      </c>
      <c r="N181" s="37">
        <v>41.48</v>
      </c>
      <c r="O181" s="37">
        <v>38.8</v>
      </c>
      <c r="P181" s="37">
        <v>30.21</v>
      </c>
    </row>
    <row r="182" spans="1:16" ht="11.25">
      <c r="A182" s="24" t="s">
        <v>62</v>
      </c>
      <c r="B182" s="24"/>
      <c r="C182" s="23">
        <f aca="true" t="shared" si="32" ref="C182:P182">C181+C180</f>
        <v>75.69</v>
      </c>
      <c r="D182" s="23">
        <f t="shared" si="32"/>
        <v>71.39</v>
      </c>
      <c r="E182" s="23">
        <f t="shared" si="32"/>
        <v>79.78999999999999</v>
      </c>
      <c r="F182" s="23">
        <f t="shared" si="32"/>
        <v>70.09</v>
      </c>
      <c r="G182" s="23">
        <f t="shared" si="32"/>
        <v>77.4</v>
      </c>
      <c r="H182" s="23">
        <f t="shared" si="32"/>
        <v>72.96000000000001</v>
      </c>
      <c r="I182" s="23">
        <f t="shared" si="32"/>
        <v>77.19999999999999</v>
      </c>
      <c r="J182" s="23">
        <f t="shared" si="32"/>
        <v>79.52</v>
      </c>
      <c r="K182" s="23">
        <f t="shared" si="32"/>
        <v>70.18</v>
      </c>
      <c r="L182" s="23">
        <f t="shared" si="32"/>
        <v>77.22999999999999</v>
      </c>
      <c r="M182" s="23">
        <f t="shared" si="32"/>
        <v>74.25999999999999</v>
      </c>
      <c r="N182" s="23">
        <f t="shared" si="32"/>
        <v>73.55</v>
      </c>
      <c r="O182" s="23">
        <f t="shared" si="32"/>
        <v>76.53999999999999</v>
      </c>
      <c r="P182" s="23">
        <f t="shared" si="32"/>
        <v>76.12</v>
      </c>
    </row>
    <row r="183" spans="1:16" ht="11.25">
      <c r="A183" s="35" t="s">
        <v>30</v>
      </c>
      <c r="B183" s="35"/>
      <c r="C183" s="22">
        <v>12.59</v>
      </c>
      <c r="D183" s="36">
        <v>14.46</v>
      </c>
      <c r="E183" s="37">
        <v>10.81</v>
      </c>
      <c r="F183" s="36">
        <v>9.21</v>
      </c>
      <c r="G183" s="37">
        <v>11.45</v>
      </c>
      <c r="H183" s="37">
        <v>18.54</v>
      </c>
      <c r="I183" s="37">
        <v>11.86</v>
      </c>
      <c r="J183" s="36">
        <v>11.37</v>
      </c>
      <c r="K183" s="37">
        <v>14.35</v>
      </c>
      <c r="L183" s="36">
        <v>14.42</v>
      </c>
      <c r="M183" s="37">
        <v>14.89</v>
      </c>
      <c r="N183" s="37">
        <v>10</v>
      </c>
      <c r="O183" s="37">
        <v>11.82</v>
      </c>
      <c r="P183" s="37">
        <v>12.8</v>
      </c>
    </row>
    <row r="184" spans="1:16" ht="11.25">
      <c r="A184" s="35" t="s">
        <v>31</v>
      </c>
      <c r="B184" s="35"/>
      <c r="C184" s="22">
        <v>2.17</v>
      </c>
      <c r="D184" s="36">
        <v>3.03</v>
      </c>
      <c r="E184" s="37">
        <v>1.34</v>
      </c>
      <c r="F184" s="36">
        <v>1.04</v>
      </c>
      <c r="G184" s="37">
        <v>1.82</v>
      </c>
      <c r="H184" s="37">
        <v>3.92</v>
      </c>
      <c r="I184" s="37">
        <v>2.08</v>
      </c>
      <c r="J184" s="36">
        <v>1.2</v>
      </c>
      <c r="K184" s="37">
        <v>3.55</v>
      </c>
      <c r="L184" s="36">
        <v>0.9</v>
      </c>
      <c r="M184" s="37">
        <v>4.04</v>
      </c>
      <c r="N184" s="37">
        <v>3.09</v>
      </c>
      <c r="O184" s="37">
        <v>0.36</v>
      </c>
      <c r="P184" s="37">
        <v>3.86</v>
      </c>
    </row>
    <row r="185" spans="1:16" ht="11.25">
      <c r="A185" s="35" t="s">
        <v>32</v>
      </c>
      <c r="B185" s="35"/>
      <c r="C185" s="22">
        <v>0.5</v>
      </c>
      <c r="D185" s="36">
        <v>0.72</v>
      </c>
      <c r="E185" s="37">
        <v>0.29</v>
      </c>
      <c r="F185" s="36">
        <v>0.48</v>
      </c>
      <c r="G185" s="37">
        <v>0.51</v>
      </c>
      <c r="H185" s="37">
        <v>0.48</v>
      </c>
      <c r="I185" s="37">
        <v>0.51</v>
      </c>
      <c r="J185" s="36">
        <v>0.57</v>
      </c>
      <c r="K185" s="37">
        <v>0.4</v>
      </c>
      <c r="L185" s="36">
        <v>1.08</v>
      </c>
      <c r="M185" s="37">
        <v>0.43</v>
      </c>
      <c r="N185" s="37">
        <v>0</v>
      </c>
      <c r="O185" s="37">
        <v>0.81</v>
      </c>
      <c r="P185" s="37">
        <v>0</v>
      </c>
    </row>
    <row r="186" spans="1:16" ht="11.25">
      <c r="A186" s="24" t="s">
        <v>63</v>
      </c>
      <c r="B186" s="24"/>
      <c r="C186" s="23">
        <f aca="true" t="shared" si="33" ref="C186:P186">C185+C184</f>
        <v>2.67</v>
      </c>
      <c r="D186" s="23">
        <f t="shared" si="33"/>
        <v>3.75</v>
      </c>
      <c r="E186" s="23">
        <f t="shared" si="33"/>
        <v>1.6300000000000001</v>
      </c>
      <c r="F186" s="23">
        <f t="shared" si="33"/>
        <v>1.52</v>
      </c>
      <c r="G186" s="23">
        <f t="shared" si="33"/>
        <v>2.33</v>
      </c>
      <c r="H186" s="23">
        <f t="shared" si="33"/>
        <v>4.4</v>
      </c>
      <c r="I186" s="23">
        <f t="shared" si="33"/>
        <v>2.59</v>
      </c>
      <c r="J186" s="23">
        <f t="shared" si="33"/>
        <v>1.77</v>
      </c>
      <c r="K186" s="23">
        <f t="shared" si="33"/>
        <v>3.9499999999999997</v>
      </c>
      <c r="L186" s="23">
        <f t="shared" si="33"/>
        <v>1.98</v>
      </c>
      <c r="M186" s="23">
        <f t="shared" si="33"/>
        <v>4.47</v>
      </c>
      <c r="N186" s="23">
        <f t="shared" si="33"/>
        <v>3.09</v>
      </c>
      <c r="O186" s="23">
        <f t="shared" si="33"/>
        <v>1.17</v>
      </c>
      <c r="P186" s="23">
        <f t="shared" si="33"/>
        <v>3.86</v>
      </c>
    </row>
    <row r="187" spans="1:16" ht="11.25">
      <c r="A187" s="35" t="s">
        <v>27</v>
      </c>
      <c r="B187" s="35"/>
      <c r="C187" s="22">
        <v>9.05</v>
      </c>
      <c r="D187" s="36">
        <v>10.39</v>
      </c>
      <c r="E187" s="37">
        <v>7.77</v>
      </c>
      <c r="F187" s="36">
        <v>19.17</v>
      </c>
      <c r="G187" s="37">
        <v>8.82</v>
      </c>
      <c r="H187" s="37">
        <v>4.09</v>
      </c>
      <c r="I187" s="37">
        <v>8.35</v>
      </c>
      <c r="J187" s="36">
        <v>7.33</v>
      </c>
      <c r="K187" s="37">
        <v>11.51</v>
      </c>
      <c r="L187" s="36">
        <v>6.37</v>
      </c>
      <c r="M187" s="37">
        <v>6.39</v>
      </c>
      <c r="N187" s="37">
        <v>13.35</v>
      </c>
      <c r="O187" s="37">
        <v>10.47</v>
      </c>
      <c r="P187" s="37">
        <v>7.21</v>
      </c>
    </row>
    <row r="188" spans="1:16" ht="11.25">
      <c r="A188" s="35"/>
      <c r="B188" s="35"/>
      <c r="C188" s="22"/>
      <c r="D188" s="38"/>
      <c r="E188" s="37"/>
      <c r="F188" s="38"/>
      <c r="G188" s="37"/>
      <c r="H188" s="37"/>
      <c r="I188" s="37"/>
      <c r="J188" s="38"/>
      <c r="K188" s="37"/>
      <c r="L188" s="38"/>
      <c r="M188" s="37"/>
      <c r="N188" s="37"/>
      <c r="O188" s="37"/>
      <c r="P188" s="37"/>
    </row>
    <row r="189" spans="1:16" ht="11.25">
      <c r="A189" s="35"/>
      <c r="B189" s="35"/>
      <c r="C189" s="22"/>
      <c r="D189" s="38"/>
      <c r="E189" s="37"/>
      <c r="F189" s="38"/>
      <c r="G189" s="37"/>
      <c r="H189" s="37"/>
      <c r="I189" s="37"/>
      <c r="J189" s="38"/>
      <c r="K189" s="37"/>
      <c r="L189" s="38"/>
      <c r="M189" s="37"/>
      <c r="N189" s="37"/>
      <c r="O189" s="37"/>
      <c r="P189" s="37"/>
    </row>
    <row r="190" spans="1:3" ht="22.5">
      <c r="A190" s="16" t="s">
        <v>33</v>
      </c>
      <c r="B190" s="16"/>
      <c r="C190" s="21"/>
    </row>
    <row r="191" spans="1:16" ht="22.5">
      <c r="A191" s="35" t="s">
        <v>44</v>
      </c>
      <c r="B191" s="35"/>
      <c r="C191" s="22">
        <v>17.21</v>
      </c>
      <c r="D191" s="36">
        <v>14.95</v>
      </c>
      <c r="E191" s="37">
        <v>19.36</v>
      </c>
      <c r="F191" s="36">
        <v>20.65</v>
      </c>
      <c r="G191" s="37">
        <v>16.5</v>
      </c>
      <c r="H191" s="37">
        <v>21.87</v>
      </c>
      <c r="I191" s="37">
        <v>11.38</v>
      </c>
      <c r="J191" s="36">
        <v>17.36</v>
      </c>
      <c r="K191" s="37">
        <v>16.98</v>
      </c>
      <c r="L191" s="36">
        <v>18.55</v>
      </c>
      <c r="M191" s="37">
        <v>22.26</v>
      </c>
      <c r="N191" s="37">
        <v>21.39</v>
      </c>
      <c r="O191" s="37">
        <v>12.62</v>
      </c>
      <c r="P191" s="37">
        <v>14.19</v>
      </c>
    </row>
    <row r="192" spans="1:16" ht="33.75">
      <c r="A192" s="35" t="s">
        <v>69</v>
      </c>
      <c r="B192" s="35"/>
      <c r="C192" s="22">
        <v>29.07</v>
      </c>
      <c r="D192" s="36">
        <v>29.22</v>
      </c>
      <c r="E192" s="37">
        <v>28.93</v>
      </c>
      <c r="F192" s="36">
        <v>23.79</v>
      </c>
      <c r="G192" s="37">
        <v>28.06</v>
      </c>
      <c r="H192" s="37">
        <v>33.25</v>
      </c>
      <c r="I192" s="37">
        <v>31.47</v>
      </c>
      <c r="J192" s="36">
        <v>28.73</v>
      </c>
      <c r="K192" s="37">
        <v>29.56</v>
      </c>
      <c r="L192" s="36">
        <v>24.92</v>
      </c>
      <c r="M192" s="37">
        <v>30.37</v>
      </c>
      <c r="N192" s="37">
        <v>27.43</v>
      </c>
      <c r="O192" s="37">
        <v>29.67</v>
      </c>
      <c r="P192" s="37">
        <v>33.64</v>
      </c>
    </row>
    <row r="193" spans="1:16" ht="22.5">
      <c r="A193" s="35" t="s">
        <v>45</v>
      </c>
      <c r="B193" s="35"/>
      <c r="C193" s="22">
        <v>7.99</v>
      </c>
      <c r="D193" s="36">
        <v>6.74</v>
      </c>
      <c r="E193" s="37">
        <v>9.18</v>
      </c>
      <c r="F193" s="36">
        <v>10.21</v>
      </c>
      <c r="G193" s="37">
        <v>7.58</v>
      </c>
      <c r="H193" s="37">
        <v>7.05</v>
      </c>
      <c r="I193" s="37">
        <v>8.97</v>
      </c>
      <c r="J193" s="36">
        <v>7.86</v>
      </c>
      <c r="K193" s="37">
        <v>8.18</v>
      </c>
      <c r="L193" s="36">
        <v>11.5</v>
      </c>
      <c r="M193" s="37">
        <v>3.93</v>
      </c>
      <c r="N193" s="37">
        <v>4.67</v>
      </c>
      <c r="O193" s="37">
        <v>9.87</v>
      </c>
      <c r="P193" s="37">
        <v>7.94</v>
      </c>
    </row>
    <row r="194" spans="1:16" ht="11.25">
      <c r="A194" s="35" t="s">
        <v>68</v>
      </c>
      <c r="B194" s="35"/>
      <c r="C194" s="22">
        <v>12.27</v>
      </c>
      <c r="D194" s="36">
        <v>11.35</v>
      </c>
      <c r="E194" s="37">
        <v>13.14</v>
      </c>
      <c r="F194" s="36">
        <v>5.27</v>
      </c>
      <c r="G194" s="37">
        <v>12.78</v>
      </c>
      <c r="H194" s="37">
        <v>11.73</v>
      </c>
      <c r="I194" s="37">
        <v>16.36</v>
      </c>
      <c r="J194" s="36">
        <v>12.93</v>
      </c>
      <c r="K194" s="37">
        <v>11.31</v>
      </c>
      <c r="L194" s="36">
        <v>8.84</v>
      </c>
      <c r="M194" s="37">
        <v>11.2</v>
      </c>
      <c r="N194" s="37">
        <v>14.63</v>
      </c>
      <c r="O194" s="37">
        <v>14.79</v>
      </c>
      <c r="P194" s="37">
        <v>10.55</v>
      </c>
    </row>
    <row r="195" spans="1:16" ht="22.5">
      <c r="A195" s="35" t="s">
        <v>46</v>
      </c>
      <c r="B195" s="35"/>
      <c r="C195" s="22">
        <v>9.96</v>
      </c>
      <c r="D195" s="36">
        <v>12.38</v>
      </c>
      <c r="E195" s="37">
        <v>7.66</v>
      </c>
      <c r="F195" s="36">
        <v>8.2</v>
      </c>
      <c r="G195" s="37">
        <v>10.35</v>
      </c>
      <c r="H195" s="37">
        <v>9.1</v>
      </c>
      <c r="I195" s="37">
        <v>10.98</v>
      </c>
      <c r="J195" s="36">
        <v>11.08</v>
      </c>
      <c r="K195" s="37">
        <v>8.35</v>
      </c>
      <c r="L195" s="36">
        <v>11.33</v>
      </c>
      <c r="M195" s="37">
        <v>6.69</v>
      </c>
      <c r="N195" s="37">
        <v>10.22</v>
      </c>
      <c r="O195" s="37">
        <v>12.5</v>
      </c>
      <c r="P195" s="37">
        <v>6.8</v>
      </c>
    </row>
    <row r="196" spans="1:16" ht="22.5">
      <c r="A196" s="35" t="s">
        <v>47</v>
      </c>
      <c r="B196" s="35"/>
      <c r="C196" s="22">
        <v>10.59</v>
      </c>
      <c r="D196" s="36">
        <v>9.62</v>
      </c>
      <c r="E196" s="37">
        <v>11.52</v>
      </c>
      <c r="F196" s="36">
        <v>11.14</v>
      </c>
      <c r="G196" s="37">
        <v>11.86</v>
      </c>
      <c r="H196" s="37">
        <v>7.36</v>
      </c>
      <c r="I196" s="37">
        <v>9.63</v>
      </c>
      <c r="J196" s="36">
        <v>11.23</v>
      </c>
      <c r="K196" s="37">
        <v>9.66</v>
      </c>
      <c r="L196" s="36">
        <v>14.45</v>
      </c>
      <c r="M196" s="37">
        <v>7.17</v>
      </c>
      <c r="N196" s="37">
        <v>11.03</v>
      </c>
      <c r="O196" s="37">
        <v>8.33</v>
      </c>
      <c r="P196" s="37">
        <v>11.74</v>
      </c>
    </row>
    <row r="197" spans="1:16" ht="11.25">
      <c r="A197" s="35" t="s">
        <v>27</v>
      </c>
      <c r="B197" s="35"/>
      <c r="C197" s="22">
        <v>12.92</v>
      </c>
      <c r="D197" s="36">
        <v>15.75</v>
      </c>
      <c r="E197" s="37">
        <v>10.22</v>
      </c>
      <c r="F197" s="36">
        <v>20.74</v>
      </c>
      <c r="G197" s="37">
        <v>12.87</v>
      </c>
      <c r="H197" s="37">
        <v>9.64</v>
      </c>
      <c r="I197" s="37">
        <v>11.22</v>
      </c>
      <c r="J197" s="36">
        <v>10.8</v>
      </c>
      <c r="K197" s="37">
        <v>15.96</v>
      </c>
      <c r="L197" s="36">
        <v>10.41</v>
      </c>
      <c r="M197" s="37">
        <v>18.38</v>
      </c>
      <c r="N197" s="37">
        <v>10.64</v>
      </c>
      <c r="O197" s="37">
        <v>12.22</v>
      </c>
      <c r="P197" s="37">
        <v>15.14</v>
      </c>
    </row>
    <row r="198" spans="1:16" ht="11.25">
      <c r="A198" s="35"/>
      <c r="B198" s="35"/>
      <c r="C198" s="22"/>
      <c r="D198" s="38"/>
      <c r="E198" s="37"/>
      <c r="F198" s="38"/>
      <c r="G198" s="37"/>
      <c r="H198" s="37"/>
      <c r="I198" s="37"/>
      <c r="J198" s="38"/>
      <c r="K198" s="37"/>
      <c r="L198" s="38"/>
      <c r="M198" s="37"/>
      <c r="N198" s="37"/>
      <c r="O198" s="37"/>
      <c r="P198" s="37"/>
    </row>
  </sheetData>
  <sheetProtection/>
  <mergeCells count="4">
    <mergeCell ref="L5:P5"/>
    <mergeCell ref="D5:E5"/>
    <mergeCell ref="F5:I5"/>
    <mergeCell ref="J5:K5"/>
  </mergeCells>
  <printOptions/>
  <pageMargins left="0.3937007874015748" right="0.3937007874015748" top="0.3937007874015748" bottom="0.3937007874015748" header="0.1968503937007874" footer="0.1968503937007874"/>
  <pageSetup horizontalDpi="600" verticalDpi="600" orientation="landscape" pageOrder="overThenDown" paperSize="9" r:id="rId1"/>
  <headerFooter alignWithMargins="0">
    <oddFooter>&amp;L&amp;"Arial,Bold"&amp;10&amp;P&amp;C&amp;10&amp;B&amp;"Arial"© 2017 YouGov plc. All Rights Reserved&amp;R&amp;"Arial,Bold"&amp;10www.yougov.com</oddFooter>
  </headerFooter>
  <rowBreaks count="6" manualBreakCount="6">
    <brk id="39" max="255" man="1"/>
    <brk id="65" max="255" man="1"/>
    <brk id="94" max="255" man="1"/>
    <brk id="121" max="255" man="1"/>
    <brk id="151" max="255" man="1"/>
    <brk id="187" max="255" man="1"/>
  </rowBreaks>
  <colBreaks count="1" manualBreakCount="1">
    <brk id="11"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YouGov plc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Survey Report</dc:title>
  <dc:subject/>
  <dc:creator>YouGov plc</dc:creator>
  <cp:keywords/>
  <dc:description>©2017 YouGov plc</dc:description>
  <cp:lastModifiedBy>Henry Hall</cp:lastModifiedBy>
  <cp:lastPrinted>2017-06-15T16:02:28Z</cp:lastPrinted>
  <dcterms:created xsi:type="dcterms:W3CDTF">2006-03-15T01:27:22Z</dcterms:created>
  <dcterms:modified xsi:type="dcterms:W3CDTF">2018-04-30T14:04:32Z</dcterms:modified>
  <cp:category/>
  <cp:version/>
  <cp:contentType/>
  <cp:contentStatus/>
</cp:coreProperties>
</file>