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7624" windowHeight="11532" activeTab="0"/>
  </bookViews>
  <sheets>
    <sheet name="RESULTS" sheetId="1" r:id="rId1"/>
  </sheets>
  <definedNames>
    <definedName name="cfgStartPos" localSheetId="0" hidden="1">'RESULTS'!$B$4</definedName>
    <definedName name="_xlnm.Print_Titles" localSheetId="0">'RESULTS'!$A:$B,'RESULTS'!$3:$9</definedName>
  </definedNames>
  <calcPr fullCalcOnLoad="1"/>
</workbook>
</file>

<file path=xl/sharedStrings.xml><?xml version="1.0" encoding="utf-8"?>
<sst xmlns="http://schemas.openxmlformats.org/spreadsheetml/2006/main" count="225" uniqueCount="138">
  <si>
    <t>Unweighted Sample</t>
  </si>
  <si>
    <t>%</t>
  </si>
  <si>
    <t>Total</t>
  </si>
  <si>
    <t>Don’t know</t>
  </si>
  <si>
    <t>Male</t>
  </si>
  <si>
    <t>Female</t>
  </si>
  <si>
    <t>18-24</t>
  </si>
  <si>
    <t>25-49</t>
  </si>
  <si>
    <t>50-64</t>
  </si>
  <si>
    <t>65+</t>
  </si>
  <si>
    <t>ABC1</t>
  </si>
  <si>
    <t>C2DE</t>
  </si>
  <si>
    <t>Central</t>
  </si>
  <si>
    <t>North</t>
  </si>
  <si>
    <t>South</t>
  </si>
  <si>
    <t>East</t>
  </si>
  <si>
    <t>West</t>
  </si>
  <si>
    <t>Don't know</t>
  </si>
  <si>
    <t>Less often than once a month</t>
  </si>
  <si>
    <t>Not applicable – I don’t/can’t drive</t>
  </si>
  <si>
    <t>Ranked first</t>
  </si>
  <si>
    <t>Ranked second</t>
  </si>
  <si>
    <t>Ranked third</t>
  </si>
  <si>
    <t>Not ranked</t>
  </si>
  <si>
    <t>Are you satisfied or dissatisfied with the job that Sadiq Khan is doing as Mayor of London?</t>
  </si>
  <si>
    <t>Very satisfied</t>
  </si>
  <si>
    <t>Fairly satisfied</t>
  </si>
  <si>
    <t>Neither satisfied nor dissatisfied</t>
  </si>
  <si>
    <t>Fairly dissatisfied</t>
  </si>
  <si>
    <t>Very dissatisfied</t>
  </si>
  <si>
    <t>How sure or unsure are you about your opinion of how Sadiq Khan is doing as Mayor of London?</t>
  </si>
  <si>
    <t>Very sure</t>
  </si>
  <si>
    <t>Quite sure</t>
  </si>
  <si>
    <t>Not quite sure</t>
  </si>
  <si>
    <t>Not sure at all</t>
  </si>
  <si>
    <t>Which of the following best describes how you think London’s economy will fare over the next 12 months?</t>
  </si>
  <si>
    <t>Significantly improve</t>
  </si>
  <si>
    <t>Improve a little bit</t>
  </si>
  <si>
    <t>Stay the same</t>
  </si>
  <si>
    <t>Worsen a little</t>
  </si>
  <si>
    <t>Significantly worsen</t>
  </si>
  <si>
    <t>How do you think your personal financial situation has fared over the past 12 months? Would you say it has…</t>
  </si>
  <si>
    <t>Got better</t>
  </si>
  <si>
    <t>Stayed the same</t>
  </si>
  <si>
    <t>Got worse</t>
  </si>
  <si>
    <t>If you were to lose your job tomorrow, or already have, how confident do you feel about being able to get another similar job quickly?</t>
  </si>
  <si>
    <t>Very confident (5)</t>
  </si>
  <si>
    <t>Not confident at all (1)</t>
  </si>
  <si>
    <t>To what extent, if at all, would you say your economic situation allows you to live the life you want to?</t>
  </si>
  <si>
    <t>A great deal</t>
  </si>
  <si>
    <t>A fair amount</t>
  </si>
  <si>
    <t>Not very much</t>
  </si>
  <si>
    <t>Not at all</t>
  </si>
  <si>
    <t>Which of the following, if any, are the main barriers to you living the life you want to? Please tick up to two.</t>
  </si>
  <si>
    <t>Cost of living generally</t>
  </si>
  <si>
    <t>Cost of housing</t>
  </si>
  <si>
    <t>Lack of free time</t>
  </si>
  <si>
    <t>Poor health</t>
  </si>
  <si>
    <t>Low income</t>
  </si>
  <si>
    <t>Family commitments</t>
  </si>
  <si>
    <t>Lack of access to the training/skills needed to progress in work</t>
  </si>
  <si>
    <t>Age</t>
  </si>
  <si>
    <t>Strongly support</t>
  </si>
  <si>
    <t>Tend to support</t>
  </si>
  <si>
    <t>Tend to oppose</t>
  </si>
  <si>
    <t>Strongly oppose</t>
  </si>
  <si>
    <t>Improving public transport infrastructure, including the tube and bus networks</t>
  </si>
  <si>
    <t>Ranked fourth</t>
  </si>
  <si>
    <t>Ranked fifth</t>
  </si>
  <si>
    <t>Improving cycling infrastructure</t>
  </si>
  <si>
    <t>Improving London’s public spaces, such as public foot paths, road crossings and green spaces</t>
  </si>
  <si>
    <t>Improving the management of street works to reduce traffic on the roads</t>
  </si>
  <si>
    <t>Improving London’s utility infrastructure, including water, gas and electricity</t>
  </si>
  <si>
    <t>Improving London’s flood defences</t>
  </si>
  <si>
    <t>Improving London’s broadband and 5G internet connectivity</t>
  </si>
  <si>
    <t>Improving London’s cultural infrastructure, such as art galleries, theatres and music halls</t>
  </si>
  <si>
    <t>Improving London’s community infrastructure, such as community centres and youth centres</t>
  </si>
  <si>
    <t>Thinking about the following issues, where would you place your views on the scale below?</t>
  </si>
  <si>
    <t>0 - London’s roads are in poor condition</t>
  </si>
  <si>
    <t>10 - London’s roads are in excellent condition</t>
  </si>
  <si>
    <t>0 - London’s infrastructure is world-class</t>
  </si>
  <si>
    <t>10 - London’s infrastructure is performing poorly</t>
  </si>
  <si>
    <t>0 - Street or road works have a significant impact on my day-to-day life</t>
  </si>
  <si>
    <t>10 - Street or road works have no impact on my day-to-day life</t>
  </si>
  <si>
    <t>0 - Traffic and congestion on the road is one of my biggest problems, day-to-day</t>
  </si>
  <si>
    <t>10 - Traffic and congestion on the road is not a problem for me</t>
  </si>
  <si>
    <t>Which one of the following do you think is MOST responsible for ensuring street works are as least disruptive as possible?</t>
  </si>
  <si>
    <t>Local authority/local council</t>
  </si>
  <si>
    <t>Mayor of London</t>
  </si>
  <si>
    <t>The company or organisation digging up the road</t>
  </si>
  <si>
    <t>All three of the above equally</t>
  </si>
  <si>
    <t>All London boroughs</t>
  </si>
  <si>
    <t>Within the M25</t>
  </si>
  <si>
    <t>Up to the north/south circular</t>
  </si>
  <si>
    <t>Up to and including the north/south circular</t>
  </si>
  <si>
    <t>Within the congestion charge zone</t>
  </si>
  <si>
    <t>The West End</t>
  </si>
  <si>
    <t>Areas across London with the highest air pollution</t>
  </si>
  <si>
    <t>And which area of London do you think the second stage of the Ultra-Low Emission Zone will cover?</t>
  </si>
  <si>
    <t>Typically, how often, if at all, do you drive a car in the Congestion Charge zone?</t>
  </si>
  <si>
    <t>Every day</t>
  </si>
  <si>
    <t>Most days</t>
  </si>
  <si>
    <t>Two or three times a week</t>
  </si>
  <si>
    <t>Once a week</t>
  </si>
  <si>
    <t>Once a fortnight</t>
  </si>
  <si>
    <t>Once a month</t>
  </si>
  <si>
    <t>Fieldwork: 28th - 31st May 2019</t>
  </si>
  <si>
    <t>Weighted Sample</t>
  </si>
  <si>
    <t>Gender</t>
  </si>
  <si>
    <t>Social Grade</t>
  </si>
  <si>
    <t>YouGov / Mayor of London Survey Results</t>
  </si>
  <si>
    <t>Sample Size: 1272 London Adults</t>
  </si>
  <si>
    <t>Satisfaction</t>
  </si>
  <si>
    <t>TOTAL SATISFIED</t>
  </si>
  <si>
    <t>TOTAL DISSATISFIED</t>
  </si>
  <si>
    <t>TOTAL SURE</t>
  </si>
  <si>
    <t>TOTAL NOT SURE</t>
  </si>
  <si>
    <t>Economy</t>
  </si>
  <si>
    <t>[This question only went to those who said a fair amount, not very much or not at all; n=1083]</t>
  </si>
  <si>
    <t>TOTAL IMPROVE</t>
  </si>
  <si>
    <t>TOTAL WORSEN</t>
  </si>
  <si>
    <t>TOTAL A GREAT DEAL / FAIR AMOUNT</t>
  </si>
  <si>
    <t>TOTAL NOT MUCH / NOT AT ALL</t>
  </si>
  <si>
    <t>School Vehicle Use</t>
  </si>
  <si>
    <t>Generally speaking, would you support or oppose the introduction of measures to reduce vehicle use around schools?
These measures might include issuing fines to idling vehicles (i.e. running a vehicle’s engine when the vehicle is not in motion/moving), limiting school drop off points or encouraging more walking and cycling.</t>
  </si>
  <si>
    <t>TOTAL SUPPORT</t>
  </si>
  <si>
    <t>TOTAL OPPOSE</t>
  </si>
  <si>
    <t>From the list below, please pick the top five issues that you think the Mayor of London should be focusing on.</t>
  </si>
  <si>
    <t>Ultra-Low Emission Zone</t>
  </si>
  <si>
    <t>[Seen only by respondents who said that they knew a lot, a little or not very much about the ULEZ; n=1054]</t>
  </si>
  <si>
    <t>The Ultra-Low Emission Zone in London will set minimum exhaust emission standards for vehicles, and if the vehicle doesn’t meet the emission standards then drivers will be charged to enter the specified area. The ULEZ is being introduced in two stages. Which area of London do you think the first stage of the Ultra-Low Emission Zone covers?</t>
  </si>
  <si>
    <r>
      <t xml:space="preserve">Other </t>
    </r>
    <r>
      <rPr>
        <i/>
        <sz val="8"/>
        <rFont val="Arial"/>
        <family val="2"/>
      </rPr>
      <t>(see Tab 5)</t>
    </r>
  </si>
  <si>
    <r>
      <t xml:space="preserve">Other </t>
    </r>
    <r>
      <rPr>
        <i/>
        <sz val="8"/>
        <rFont val="Arial"/>
        <family val="2"/>
      </rPr>
      <t>(see Tab 6)</t>
    </r>
  </si>
  <si>
    <t>MEAN</t>
  </si>
  <si>
    <t xml:space="preserve">London Region </t>
  </si>
  <si>
    <r>
      <t>Other</t>
    </r>
    <r>
      <rPr>
        <i/>
        <sz val="8"/>
        <rFont val="Arial"/>
        <family val="2"/>
      </rPr>
      <t xml:space="preserve"> </t>
    </r>
  </si>
  <si>
    <t>Coordination of Street Works</t>
  </si>
  <si>
    <t xml:space="preserve">Other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</si>
</sst>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49">
    <font>
      <sz val="8"/>
      <name val="Arial"/>
      <family val="0"/>
    </font>
    <font>
      <sz val="10"/>
      <name val="Arial"/>
      <family val="0"/>
    </font>
    <font>
      <b/>
      <sz val="8"/>
      <name val="Arial"/>
      <family val="2"/>
    </font>
    <font>
      <b/>
      <sz val="14"/>
      <name val="Arial"/>
      <family val="2"/>
    </font>
    <font>
      <b/>
      <sz val="12"/>
      <color indexed="22"/>
      <name val="Arial"/>
      <family val="2"/>
    </font>
    <font>
      <b/>
      <i/>
      <sz val="96"/>
      <color indexed="22"/>
      <name val="Arial"/>
      <family val="2"/>
    </font>
    <font>
      <u val="single"/>
      <sz val="10"/>
      <color indexed="36"/>
      <name val="Arial"/>
      <family val="2"/>
    </font>
    <font>
      <u val="single"/>
      <sz val="10"/>
      <color indexed="12"/>
      <name val="Arial"/>
      <family val="2"/>
    </font>
    <font>
      <i/>
      <sz val="8"/>
      <name val="Arial"/>
      <family val="2"/>
    </font>
    <font>
      <sz val="8"/>
      <color indexed="55"/>
      <name val="Arial"/>
      <family val="0"/>
    </font>
    <font>
      <b/>
      <sz val="8"/>
      <color indexed="55"/>
      <name val="Arial"/>
      <family val="2"/>
    </font>
    <font>
      <b/>
      <sz val="8"/>
      <color indexed="16"/>
      <name val="Arial"/>
      <family val="2"/>
    </font>
    <font>
      <b/>
      <sz val="8"/>
      <name val="Arial Narrow"/>
      <family val="2"/>
    </font>
    <font>
      <sz val="8"/>
      <name val="Arial Narrow"/>
      <family val="2"/>
    </font>
    <font>
      <b/>
      <u val="single"/>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1" fillId="27" borderId="0">
      <alignment/>
      <protection/>
    </xf>
    <xf numFmtId="0" fontId="1" fillId="28" borderId="0">
      <alignment/>
      <protection/>
    </xf>
    <xf numFmtId="0" fontId="4" fillId="29" borderId="0">
      <alignment horizontal="center" vertical="center" shrinkToFit="1"/>
      <protection/>
    </xf>
    <xf numFmtId="0" fontId="1" fillId="29" borderId="0" applyAlignment="0">
      <protection/>
    </xf>
    <xf numFmtId="0" fontId="5" fillId="29" borderId="0">
      <alignment horizontal="center" vertical="center"/>
      <protection/>
    </xf>
    <xf numFmtId="0" fontId="35" fillId="30" borderId="1" applyNumberFormat="0" applyAlignment="0" applyProtection="0"/>
    <xf numFmtId="0" fontId="36" fillId="3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32"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33" borderId="1" applyNumberFormat="0" applyAlignment="0" applyProtection="0"/>
    <xf numFmtId="0" fontId="43" fillId="0" borderId="6" applyNumberFormat="0" applyFill="0" applyAlignment="0" applyProtection="0"/>
    <xf numFmtId="0" fontId="44" fillId="34" borderId="0" applyNumberFormat="0" applyBorder="0" applyAlignment="0" applyProtection="0"/>
    <xf numFmtId="0" fontId="1" fillId="0" borderId="0">
      <alignment/>
      <protection/>
    </xf>
    <xf numFmtId="0" fontId="0" fillId="35" borderId="7" applyNumberFormat="0" applyFont="0" applyAlignment="0" applyProtection="0"/>
    <xf numFmtId="0" fontId="45" fillId="30"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4">
    <xf numFmtId="0" fontId="0" fillId="0" borderId="0" xfId="0" applyAlignment="1">
      <alignment/>
    </xf>
    <xf numFmtId="0" fontId="2" fillId="0" borderId="0" xfId="0" applyFont="1" applyAlignment="1">
      <alignment/>
    </xf>
    <xf numFmtId="49" fontId="2" fillId="0" borderId="0" xfId="0" applyNumberFormat="1"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1" fontId="2"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0" fillId="0" borderId="0" xfId="0" applyFont="1" applyAlignment="1">
      <alignment/>
    </xf>
    <xf numFmtId="0" fontId="0" fillId="0" borderId="0" xfId="0" applyFont="1" applyAlignment="1">
      <alignment horizontal="right" wrapText="1"/>
    </xf>
    <xf numFmtId="0" fontId="2" fillId="0" borderId="0" xfId="0" applyFont="1" applyAlignment="1">
      <alignment horizontal="left" vertical="center" wrapText="1"/>
    </xf>
    <xf numFmtId="1" fontId="0" fillId="0" borderId="0" xfId="0" applyNumberFormat="1" applyFont="1" applyAlignment="1">
      <alignment horizontal="center"/>
    </xf>
    <xf numFmtId="1" fontId="0" fillId="0" borderId="11" xfId="0" applyNumberFormat="1" applyFont="1" applyBorder="1" applyAlignment="1">
      <alignment horizontal="center"/>
    </xf>
    <xf numFmtId="1" fontId="2" fillId="0" borderId="0" xfId="0" applyNumberFormat="1" applyFont="1" applyAlignment="1">
      <alignment horizontal="center"/>
    </xf>
    <xf numFmtId="1" fontId="10" fillId="0" borderId="10" xfId="0" applyNumberFormat="1" applyFont="1" applyBorder="1" applyAlignment="1">
      <alignment horizontal="center" vertical="center" wrapText="1"/>
    </xf>
    <xf numFmtId="1" fontId="9" fillId="0" borderId="10" xfId="0" applyNumberFormat="1" applyFont="1" applyBorder="1" applyAlignment="1">
      <alignment horizontal="center" vertical="center" wrapText="1"/>
    </xf>
    <xf numFmtId="0" fontId="0" fillId="0" borderId="0" xfId="0" applyFont="1" applyAlignment="1">
      <alignment vertical="center"/>
    </xf>
    <xf numFmtId="0" fontId="1" fillId="0" borderId="0" xfId="62" applyFont="1" applyBorder="1" applyAlignment="1">
      <alignment horizontal="right" vertical="center" wrapText="1"/>
      <protection/>
    </xf>
    <xf numFmtId="0" fontId="2" fillId="0" borderId="0" xfId="62" applyFont="1" applyBorder="1" applyAlignment="1">
      <alignment horizontal="left" vertical="center" wrapText="1"/>
      <protection/>
    </xf>
    <xf numFmtId="0" fontId="2" fillId="0" borderId="0" xfId="0" applyFont="1" applyAlignment="1">
      <alignment vertical="center"/>
    </xf>
    <xf numFmtId="0" fontId="11" fillId="0" borderId="0" xfId="0" applyFont="1" applyAlignment="1">
      <alignment horizontal="right" vertical="center"/>
    </xf>
    <xf numFmtId="0" fontId="0" fillId="0" borderId="0" xfId="0" applyAlignment="1">
      <alignment vertical="center"/>
    </xf>
    <xf numFmtId="0" fontId="10" fillId="0" borderId="0" xfId="0" applyFont="1" applyAlignment="1">
      <alignment horizontal="right" vertical="center"/>
    </xf>
    <xf numFmtId="0" fontId="9"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wrapText="1"/>
    </xf>
    <xf numFmtId="1" fontId="2" fillId="0" borderId="0" xfId="0" applyNumberFormat="1" applyFont="1" applyAlignment="1">
      <alignment horizontal="center" vertical="center"/>
    </xf>
    <xf numFmtId="1" fontId="0" fillId="0" borderId="11" xfId="0" applyNumberFormat="1" applyFont="1" applyBorder="1" applyAlignment="1">
      <alignment horizontal="center" vertical="center"/>
    </xf>
    <xf numFmtId="1" fontId="0" fillId="0" borderId="0" xfId="0" applyNumberFormat="1" applyFont="1" applyAlignment="1">
      <alignment horizontal="center" vertical="center"/>
    </xf>
    <xf numFmtId="49" fontId="12" fillId="0" borderId="10" xfId="0" applyNumberFormat="1" applyFont="1" applyBorder="1" applyAlignment="1">
      <alignment horizontal="center" vertical="center" wrapText="1"/>
    </xf>
    <xf numFmtId="0" fontId="3" fillId="0" borderId="0" xfId="62" applyFont="1" applyBorder="1" applyAlignment="1">
      <alignment horizontal="left" vertical="center"/>
      <protection/>
    </xf>
    <xf numFmtId="1" fontId="0" fillId="0" borderId="0" xfId="0" applyNumberFormat="1" applyFont="1" applyBorder="1" applyAlignment="1">
      <alignment horizontal="center" vertical="center"/>
    </xf>
    <xf numFmtId="0" fontId="2" fillId="11" borderId="0" xfId="0" applyFont="1" applyFill="1" applyAlignment="1">
      <alignment horizontal="left" vertical="center" wrapText="1"/>
    </xf>
    <xf numFmtId="1" fontId="2" fillId="11" borderId="0" xfId="0" applyNumberFormat="1" applyFont="1" applyFill="1" applyAlignment="1">
      <alignment horizontal="center" vertical="center"/>
    </xf>
    <xf numFmtId="0" fontId="2" fillId="11" borderId="0" xfId="0" applyFont="1" applyFill="1" applyAlignment="1">
      <alignment horizontal="right" vertical="center" wrapText="1"/>
    </xf>
    <xf numFmtId="1" fontId="2" fillId="11" borderId="11" xfId="0" applyNumberFormat="1" applyFont="1" applyFill="1" applyBorder="1" applyAlignment="1">
      <alignment horizontal="center" vertical="center"/>
    </xf>
    <xf numFmtId="0" fontId="14" fillId="0" borderId="0" xfId="0" applyFont="1" applyFill="1" applyBorder="1" applyAlignment="1">
      <alignment horizontal="left" vertical="center"/>
    </xf>
    <xf numFmtId="0" fontId="2" fillId="8" borderId="0" xfId="0" applyFont="1" applyFill="1" applyAlignment="1">
      <alignment horizontal="right" vertical="center" wrapText="1"/>
    </xf>
    <xf numFmtId="1" fontId="2" fillId="8" borderId="0" xfId="0" applyNumberFormat="1" applyFont="1" applyFill="1" applyAlignment="1">
      <alignment horizontal="center" vertical="center"/>
    </xf>
    <xf numFmtId="0" fontId="8" fillId="0" borderId="0" xfId="0" applyFont="1" applyAlignment="1">
      <alignment horizontal="left" vertical="center" wrapText="1"/>
    </xf>
    <xf numFmtId="0" fontId="2" fillId="0" borderId="0" xfId="0" applyFont="1" applyAlignment="1">
      <alignment horizontal="right" vertical="center" wrapText="1"/>
    </xf>
    <xf numFmtId="1" fontId="0" fillId="0" borderId="0" xfId="0" applyNumberFormat="1" applyFont="1" applyBorder="1" applyAlignment="1">
      <alignment horizontal="center"/>
    </xf>
    <xf numFmtId="188" fontId="2" fillId="0" borderId="0" xfId="0" applyNumberFormat="1" applyFont="1" applyAlignment="1">
      <alignment horizontal="center" vertical="center"/>
    </xf>
    <xf numFmtId="49" fontId="12"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RESULT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3"/>
  </sheetPr>
  <dimension ref="A1:O259"/>
  <sheetViews>
    <sheetView showGridLines="0" tabSelected="1" zoomScalePageLayoutView="0" workbookViewId="0" topLeftCell="A1">
      <pane xSplit="2" ySplit="8" topLeftCell="C75" activePane="bottomRight" state="frozen"/>
      <selection pane="topLeft" activeCell="A1" sqref="A1"/>
      <selection pane="topRight" activeCell="C1" sqref="C1"/>
      <selection pane="bottomLeft" activeCell="A9" sqref="A9"/>
      <selection pane="bottomRight" activeCell="Q205" sqref="Q205"/>
    </sheetView>
  </sheetViews>
  <sheetFormatPr defaultColWidth="9.33203125" defaultRowHeight="11.25"/>
  <cols>
    <col min="1" max="1" width="51" style="15" customWidth="1"/>
    <col min="2" max="2" width="6.5" style="15" customWidth="1"/>
    <col min="3" max="3" width="4.66015625" style="15" bestFit="1" customWidth="1"/>
    <col min="4" max="4" width="6.66015625" style="15" bestFit="1" customWidth="1"/>
    <col min="5" max="7" width="5" style="15" bestFit="1" customWidth="1"/>
    <col min="8" max="8" width="4.16015625" style="15" bestFit="1" customWidth="1"/>
    <col min="9" max="9" width="5.5" style="15" bestFit="1" customWidth="1"/>
    <col min="10" max="10" width="5.33203125" style="15" bestFit="1" customWidth="1"/>
    <col min="11" max="11" width="6.66015625" style="15" bestFit="1" customWidth="1"/>
    <col min="12" max="12" width="5.5" style="15" bestFit="1" customWidth="1"/>
    <col min="13" max="13" width="5.66015625" style="15" bestFit="1" customWidth="1"/>
    <col min="14" max="14" width="4.33203125" style="15" bestFit="1" customWidth="1"/>
    <col min="15" max="15" width="4.83203125" style="15" bestFit="1" customWidth="1"/>
    <col min="16" max="16384" width="9.33203125" style="15" customWidth="1"/>
  </cols>
  <sheetData>
    <row r="1" ht="17.25">
      <c r="A1" s="29" t="s">
        <v>110</v>
      </c>
    </row>
    <row r="2" ht="12.75">
      <c r="A2" s="16"/>
    </row>
    <row r="3" ht="9.75">
      <c r="A3" s="17" t="s">
        <v>111</v>
      </c>
    </row>
    <row r="4" ht="9.75">
      <c r="A4" s="17" t="s">
        <v>106</v>
      </c>
    </row>
    <row r="5" spans="2:15" s="18" customFormat="1" ht="9.75">
      <c r="B5" s="28"/>
      <c r="C5" s="42" t="s">
        <v>108</v>
      </c>
      <c r="D5" s="43"/>
      <c r="E5" s="42" t="s">
        <v>61</v>
      </c>
      <c r="F5" s="43"/>
      <c r="G5" s="43"/>
      <c r="H5" s="43"/>
      <c r="I5" s="42" t="s">
        <v>109</v>
      </c>
      <c r="J5" s="43"/>
      <c r="K5" s="42" t="s">
        <v>134</v>
      </c>
      <c r="L5" s="43"/>
      <c r="M5" s="43"/>
      <c r="N5" s="43"/>
      <c r="O5" s="43"/>
    </row>
    <row r="6" spans="1:15" s="18" customFormat="1" ht="9.75">
      <c r="A6" s="2"/>
      <c r="B6" s="28" t="s">
        <v>2</v>
      </c>
      <c r="C6" s="28" t="s">
        <v>4</v>
      </c>
      <c r="D6" s="28" t="s">
        <v>5</v>
      </c>
      <c r="E6" s="28" t="s">
        <v>6</v>
      </c>
      <c r="F6" s="28" t="s">
        <v>7</v>
      </c>
      <c r="G6" s="28" t="s">
        <v>8</v>
      </c>
      <c r="H6" s="28" t="s">
        <v>9</v>
      </c>
      <c r="I6" s="28" t="s">
        <v>10</v>
      </c>
      <c r="J6" s="28" t="s">
        <v>11</v>
      </c>
      <c r="K6" s="28" t="s">
        <v>12</v>
      </c>
      <c r="L6" s="28" t="s">
        <v>13</v>
      </c>
      <c r="M6" s="28" t="s">
        <v>14</v>
      </c>
      <c r="N6" s="28" t="s">
        <v>15</v>
      </c>
      <c r="O6" s="28" t="s">
        <v>16</v>
      </c>
    </row>
    <row r="7" spans="1:15" s="20" customFormat="1" ht="9.75">
      <c r="A7" s="19" t="s">
        <v>107</v>
      </c>
      <c r="B7" s="5">
        <v>1272</v>
      </c>
      <c r="C7" s="6">
        <v>622.01</v>
      </c>
      <c r="D7" s="6">
        <v>649.99</v>
      </c>
      <c r="E7" s="6">
        <v>138.65</v>
      </c>
      <c r="F7" s="6">
        <v>683.07</v>
      </c>
      <c r="G7" s="6">
        <v>256.94</v>
      </c>
      <c r="H7" s="6">
        <v>193.34</v>
      </c>
      <c r="I7" s="6">
        <v>750.48</v>
      </c>
      <c r="J7" s="6">
        <v>521.52</v>
      </c>
      <c r="K7" s="6">
        <v>254.65</v>
      </c>
      <c r="L7" s="6">
        <v>179.5</v>
      </c>
      <c r="M7" s="6">
        <v>243.01</v>
      </c>
      <c r="N7" s="6">
        <v>375.1</v>
      </c>
      <c r="O7" s="6">
        <v>218.16</v>
      </c>
    </row>
    <row r="8" spans="1:15" s="22" customFormat="1" ht="9.75">
      <c r="A8" s="21" t="s">
        <v>0</v>
      </c>
      <c r="B8" s="13">
        <v>1272</v>
      </c>
      <c r="C8" s="14">
        <v>553</v>
      </c>
      <c r="D8" s="14">
        <v>719</v>
      </c>
      <c r="E8" s="14">
        <v>139</v>
      </c>
      <c r="F8" s="14">
        <v>678</v>
      </c>
      <c r="G8" s="14">
        <v>285</v>
      </c>
      <c r="H8" s="14">
        <v>170</v>
      </c>
      <c r="I8" s="14">
        <v>876</v>
      </c>
      <c r="J8" s="14">
        <v>396</v>
      </c>
      <c r="K8" s="14">
        <v>262</v>
      </c>
      <c r="L8" s="14">
        <v>173</v>
      </c>
      <c r="M8" s="14">
        <v>268</v>
      </c>
      <c r="N8" s="14">
        <v>361</v>
      </c>
      <c r="O8" s="14">
        <v>207</v>
      </c>
    </row>
    <row r="9" spans="2:15" s="20" customFormat="1" ht="9.75">
      <c r="B9" s="3" t="s">
        <v>1</v>
      </c>
      <c r="C9" s="4" t="s">
        <v>1</v>
      </c>
      <c r="D9" s="4" t="s">
        <v>1</v>
      </c>
      <c r="E9" s="4" t="s">
        <v>1</v>
      </c>
      <c r="F9" s="4" t="s">
        <v>1</v>
      </c>
      <c r="G9" s="4" t="s">
        <v>1</v>
      </c>
      <c r="H9" s="4" t="s">
        <v>1</v>
      </c>
      <c r="I9" s="4" t="s">
        <v>1</v>
      </c>
      <c r="J9" s="4" t="s">
        <v>1</v>
      </c>
      <c r="K9" s="4" t="s">
        <v>1</v>
      </c>
      <c r="L9" s="4" t="s">
        <v>1</v>
      </c>
      <c r="M9" s="4" t="s">
        <v>1</v>
      </c>
      <c r="N9" s="4" t="s">
        <v>1</v>
      </c>
      <c r="O9" s="4" t="s">
        <v>1</v>
      </c>
    </row>
    <row r="10" spans="1:15" s="23" customFormat="1" ht="17.25">
      <c r="A10" s="35" t="s">
        <v>112</v>
      </c>
      <c r="B10" s="25"/>
      <c r="C10" s="30"/>
      <c r="D10" s="27"/>
      <c r="E10" s="30"/>
      <c r="F10" s="27"/>
      <c r="G10" s="27"/>
      <c r="H10" s="27"/>
      <c r="I10" s="30"/>
      <c r="J10" s="27"/>
      <c r="K10" s="30"/>
      <c r="L10" s="27"/>
      <c r="M10" s="27"/>
      <c r="N10" s="27"/>
      <c r="O10" s="27"/>
    </row>
    <row r="11" spans="1:15" s="23" customFormat="1" ht="9.75">
      <c r="A11" s="24"/>
      <c r="B11" s="25"/>
      <c r="C11" s="30"/>
      <c r="D11" s="27"/>
      <c r="E11" s="30"/>
      <c r="F11" s="27"/>
      <c r="G11" s="27"/>
      <c r="H11" s="27"/>
      <c r="I11" s="30"/>
      <c r="J11" s="27"/>
      <c r="K11" s="30"/>
      <c r="L11" s="27"/>
      <c r="M11" s="27"/>
      <c r="N11" s="27"/>
      <c r="O11" s="27"/>
    </row>
    <row r="12" spans="1:2" s="23" customFormat="1" ht="20.25">
      <c r="A12" s="9" t="s">
        <v>24</v>
      </c>
      <c r="B12" s="18"/>
    </row>
    <row r="13" spans="1:15" s="23" customFormat="1" ht="9.75">
      <c r="A13" s="24" t="s">
        <v>25</v>
      </c>
      <c r="B13" s="25">
        <v>3.9</v>
      </c>
      <c r="C13" s="26">
        <v>3.31</v>
      </c>
      <c r="D13" s="27">
        <v>4.47</v>
      </c>
      <c r="E13" s="26">
        <v>2.77</v>
      </c>
      <c r="F13" s="27">
        <v>4.64</v>
      </c>
      <c r="G13" s="27">
        <v>3.9</v>
      </c>
      <c r="H13" s="27">
        <v>2.1</v>
      </c>
      <c r="I13" s="26">
        <v>4.6</v>
      </c>
      <c r="J13" s="27">
        <v>2.89</v>
      </c>
      <c r="K13" s="26">
        <v>4.62</v>
      </c>
      <c r="L13" s="27">
        <v>3.54</v>
      </c>
      <c r="M13" s="27">
        <v>3.63</v>
      </c>
      <c r="N13" s="27">
        <v>3.22</v>
      </c>
      <c r="O13" s="27">
        <v>4.86</v>
      </c>
    </row>
    <row r="14" spans="1:15" s="23" customFormat="1" ht="9.75">
      <c r="A14" s="24" t="s">
        <v>26</v>
      </c>
      <c r="B14" s="25">
        <v>26.2</v>
      </c>
      <c r="C14" s="26">
        <v>25.73</v>
      </c>
      <c r="D14" s="27">
        <v>26.66</v>
      </c>
      <c r="E14" s="26">
        <v>26</v>
      </c>
      <c r="F14" s="27">
        <v>29.42</v>
      </c>
      <c r="G14" s="27">
        <v>22.21</v>
      </c>
      <c r="H14" s="27">
        <v>20.28</v>
      </c>
      <c r="I14" s="26">
        <v>28.89</v>
      </c>
      <c r="J14" s="27">
        <v>22.34</v>
      </c>
      <c r="K14" s="26">
        <v>29.11</v>
      </c>
      <c r="L14" s="27">
        <v>25.33</v>
      </c>
      <c r="M14" s="27">
        <v>20.57</v>
      </c>
      <c r="N14" s="27">
        <v>27.65</v>
      </c>
      <c r="O14" s="27">
        <v>26.78</v>
      </c>
    </row>
    <row r="15" spans="1:15" s="23" customFormat="1" ht="9.75">
      <c r="A15" s="36" t="s">
        <v>113</v>
      </c>
      <c r="B15" s="37">
        <f>B14+B13</f>
        <v>30.099999999999998</v>
      </c>
      <c r="C15" s="37">
        <f aca="true" t="shared" si="0" ref="C15:O15">C14+C13</f>
        <v>29.04</v>
      </c>
      <c r="D15" s="37">
        <f t="shared" si="0"/>
        <v>31.13</v>
      </c>
      <c r="E15" s="37">
        <f t="shared" si="0"/>
        <v>28.77</v>
      </c>
      <c r="F15" s="37">
        <f t="shared" si="0"/>
        <v>34.06</v>
      </c>
      <c r="G15" s="37">
        <f t="shared" si="0"/>
        <v>26.11</v>
      </c>
      <c r="H15" s="37">
        <f t="shared" si="0"/>
        <v>22.380000000000003</v>
      </c>
      <c r="I15" s="37">
        <f t="shared" si="0"/>
        <v>33.49</v>
      </c>
      <c r="J15" s="37">
        <f t="shared" si="0"/>
        <v>25.23</v>
      </c>
      <c r="K15" s="37">
        <f t="shared" si="0"/>
        <v>33.73</v>
      </c>
      <c r="L15" s="37">
        <f t="shared" si="0"/>
        <v>28.869999999999997</v>
      </c>
      <c r="M15" s="37">
        <f t="shared" si="0"/>
        <v>24.2</v>
      </c>
      <c r="N15" s="37">
        <f t="shared" si="0"/>
        <v>30.869999999999997</v>
      </c>
      <c r="O15" s="37">
        <f t="shared" si="0"/>
        <v>31.64</v>
      </c>
    </row>
    <row r="16" spans="1:15" s="23" customFormat="1" ht="9.75">
      <c r="A16" s="24" t="s">
        <v>27</v>
      </c>
      <c r="B16" s="25">
        <v>31.46</v>
      </c>
      <c r="C16" s="26">
        <v>30.52</v>
      </c>
      <c r="D16" s="27">
        <v>32.36</v>
      </c>
      <c r="E16" s="26">
        <v>37.09</v>
      </c>
      <c r="F16" s="27">
        <v>31.55</v>
      </c>
      <c r="G16" s="27">
        <v>31.74</v>
      </c>
      <c r="H16" s="27">
        <v>26.76</v>
      </c>
      <c r="I16" s="26">
        <v>31.38</v>
      </c>
      <c r="J16" s="27">
        <v>31.57</v>
      </c>
      <c r="K16" s="26">
        <v>26.87</v>
      </c>
      <c r="L16" s="27">
        <v>37.11</v>
      </c>
      <c r="M16" s="27">
        <v>39.08</v>
      </c>
      <c r="N16" s="27">
        <v>30.76</v>
      </c>
      <c r="O16" s="27">
        <v>25.12</v>
      </c>
    </row>
    <row r="17" spans="1:15" s="23" customFormat="1" ht="9.75">
      <c r="A17" s="24" t="s">
        <v>28</v>
      </c>
      <c r="B17" s="25">
        <v>14.43</v>
      </c>
      <c r="C17" s="26">
        <v>15.28</v>
      </c>
      <c r="D17" s="27">
        <v>13.62</v>
      </c>
      <c r="E17" s="26">
        <v>16.83</v>
      </c>
      <c r="F17" s="27">
        <v>11.7</v>
      </c>
      <c r="G17" s="27">
        <v>15.87</v>
      </c>
      <c r="H17" s="27">
        <v>20.43</v>
      </c>
      <c r="I17" s="26">
        <v>15.33</v>
      </c>
      <c r="J17" s="27">
        <v>13.14</v>
      </c>
      <c r="K17" s="26">
        <v>15.58</v>
      </c>
      <c r="L17" s="27">
        <v>13.61</v>
      </c>
      <c r="M17" s="27">
        <v>14.73</v>
      </c>
      <c r="N17" s="27">
        <v>13.44</v>
      </c>
      <c r="O17" s="27">
        <v>15.23</v>
      </c>
    </row>
    <row r="18" spans="1:15" s="23" customFormat="1" ht="9.75">
      <c r="A18" s="24" t="s">
        <v>29</v>
      </c>
      <c r="B18" s="25">
        <v>16.44</v>
      </c>
      <c r="C18" s="26">
        <v>19.85</v>
      </c>
      <c r="D18" s="27">
        <v>13.17</v>
      </c>
      <c r="E18" s="26">
        <v>6.93</v>
      </c>
      <c r="F18" s="27">
        <v>12.82</v>
      </c>
      <c r="G18" s="27">
        <v>23.76</v>
      </c>
      <c r="H18" s="27">
        <v>26.32</v>
      </c>
      <c r="I18" s="26">
        <v>13.39</v>
      </c>
      <c r="J18" s="27">
        <v>20.83</v>
      </c>
      <c r="K18" s="26">
        <v>13.91</v>
      </c>
      <c r="L18" s="27">
        <v>13.92</v>
      </c>
      <c r="M18" s="27">
        <v>15.57</v>
      </c>
      <c r="N18" s="27">
        <v>18.91</v>
      </c>
      <c r="O18" s="27">
        <v>18.31</v>
      </c>
    </row>
    <row r="19" spans="1:15" s="23" customFormat="1" ht="9.75">
      <c r="A19" s="36" t="s">
        <v>114</v>
      </c>
      <c r="B19" s="37">
        <f aca="true" t="shared" si="1" ref="B19:O19">B18+B17</f>
        <v>30.87</v>
      </c>
      <c r="C19" s="37">
        <f t="shared" si="1"/>
        <v>35.13</v>
      </c>
      <c r="D19" s="37">
        <f t="shared" si="1"/>
        <v>26.79</v>
      </c>
      <c r="E19" s="37">
        <f t="shared" si="1"/>
        <v>23.759999999999998</v>
      </c>
      <c r="F19" s="37">
        <f t="shared" si="1"/>
        <v>24.52</v>
      </c>
      <c r="G19" s="37">
        <f t="shared" si="1"/>
        <v>39.63</v>
      </c>
      <c r="H19" s="37">
        <f t="shared" si="1"/>
        <v>46.75</v>
      </c>
      <c r="I19" s="37">
        <f t="shared" si="1"/>
        <v>28.72</v>
      </c>
      <c r="J19" s="37">
        <f t="shared" si="1"/>
        <v>33.97</v>
      </c>
      <c r="K19" s="37">
        <f t="shared" si="1"/>
        <v>29.490000000000002</v>
      </c>
      <c r="L19" s="37">
        <f t="shared" si="1"/>
        <v>27.53</v>
      </c>
      <c r="M19" s="37">
        <f t="shared" si="1"/>
        <v>30.3</v>
      </c>
      <c r="N19" s="37">
        <f t="shared" si="1"/>
        <v>32.35</v>
      </c>
      <c r="O19" s="37">
        <f t="shared" si="1"/>
        <v>33.54</v>
      </c>
    </row>
    <row r="20" spans="1:15" s="23" customFormat="1" ht="9.75">
      <c r="A20" s="24" t="s">
        <v>17</v>
      </c>
      <c r="B20" s="25">
        <v>7.57</v>
      </c>
      <c r="C20" s="26">
        <v>5.31</v>
      </c>
      <c r="D20" s="27">
        <v>9.72</v>
      </c>
      <c r="E20" s="26">
        <v>10.38</v>
      </c>
      <c r="F20" s="27">
        <v>9.87</v>
      </c>
      <c r="G20" s="27">
        <v>2.52</v>
      </c>
      <c r="H20" s="27">
        <v>4.11</v>
      </c>
      <c r="I20" s="26">
        <v>6.41</v>
      </c>
      <c r="J20" s="27">
        <v>9.23</v>
      </c>
      <c r="K20" s="26">
        <v>9.91</v>
      </c>
      <c r="L20" s="27">
        <v>6.49</v>
      </c>
      <c r="M20" s="27">
        <v>6.43</v>
      </c>
      <c r="N20" s="27">
        <v>6.01</v>
      </c>
      <c r="O20" s="27">
        <v>9.71</v>
      </c>
    </row>
    <row r="21" spans="1:15" s="23" customFormat="1" ht="9.75">
      <c r="A21" s="24"/>
      <c r="B21" s="25"/>
      <c r="C21" s="30"/>
      <c r="D21" s="27"/>
      <c r="E21" s="30"/>
      <c r="F21" s="27"/>
      <c r="G21" s="27"/>
      <c r="H21" s="27"/>
      <c r="I21" s="30"/>
      <c r="J21" s="27"/>
      <c r="K21" s="30"/>
      <c r="L21" s="27"/>
      <c r="M21" s="27"/>
      <c r="N21" s="27"/>
      <c r="O21" s="27"/>
    </row>
    <row r="22" spans="1:2" s="23" customFormat="1" ht="20.25">
      <c r="A22" s="9" t="s">
        <v>30</v>
      </c>
      <c r="B22" s="18"/>
    </row>
    <row r="23" spans="1:15" s="23" customFormat="1" ht="9.75">
      <c r="A23" s="24" t="s">
        <v>31</v>
      </c>
      <c r="B23" s="25">
        <v>19.86</v>
      </c>
      <c r="C23" s="26">
        <v>24.64</v>
      </c>
      <c r="D23" s="27">
        <v>15.29</v>
      </c>
      <c r="E23" s="26">
        <v>7.24</v>
      </c>
      <c r="F23" s="27">
        <v>17.96</v>
      </c>
      <c r="G23" s="27">
        <v>28.44</v>
      </c>
      <c r="H23" s="27">
        <v>24.25</v>
      </c>
      <c r="I23" s="26">
        <v>18.08</v>
      </c>
      <c r="J23" s="27">
        <v>22.43</v>
      </c>
      <c r="K23" s="26">
        <v>19.42</v>
      </c>
      <c r="L23" s="27">
        <v>14.99</v>
      </c>
      <c r="M23" s="27">
        <v>17.67</v>
      </c>
      <c r="N23" s="27">
        <v>23.2</v>
      </c>
      <c r="O23" s="27">
        <v>21.25</v>
      </c>
    </row>
    <row r="24" spans="1:15" s="23" customFormat="1" ht="9.75">
      <c r="A24" s="24" t="s">
        <v>32</v>
      </c>
      <c r="B24" s="25">
        <v>37.22</v>
      </c>
      <c r="C24" s="26">
        <v>38.9</v>
      </c>
      <c r="D24" s="27">
        <v>35.61</v>
      </c>
      <c r="E24" s="26">
        <v>27.27</v>
      </c>
      <c r="F24" s="27">
        <v>38.04</v>
      </c>
      <c r="G24" s="27">
        <v>34.22</v>
      </c>
      <c r="H24" s="27">
        <v>45.46</v>
      </c>
      <c r="I24" s="26">
        <v>41.12</v>
      </c>
      <c r="J24" s="27">
        <v>31.61</v>
      </c>
      <c r="K24" s="26">
        <v>41.45</v>
      </c>
      <c r="L24" s="27">
        <v>36.1</v>
      </c>
      <c r="M24" s="27">
        <v>35.56</v>
      </c>
      <c r="N24" s="27">
        <v>35.06</v>
      </c>
      <c r="O24" s="27">
        <v>38.31</v>
      </c>
    </row>
    <row r="25" spans="1:15" s="23" customFormat="1" ht="9.75">
      <c r="A25" s="36" t="s">
        <v>115</v>
      </c>
      <c r="B25" s="37">
        <f aca="true" t="shared" si="2" ref="B25:O25">B24+B23</f>
        <v>57.08</v>
      </c>
      <c r="C25" s="37">
        <f t="shared" si="2"/>
        <v>63.54</v>
      </c>
      <c r="D25" s="37">
        <f t="shared" si="2"/>
        <v>50.9</v>
      </c>
      <c r="E25" s="37">
        <f t="shared" si="2"/>
        <v>34.51</v>
      </c>
      <c r="F25" s="37">
        <f t="shared" si="2"/>
        <v>56</v>
      </c>
      <c r="G25" s="37">
        <f t="shared" si="2"/>
        <v>62.66</v>
      </c>
      <c r="H25" s="37">
        <f t="shared" si="2"/>
        <v>69.71000000000001</v>
      </c>
      <c r="I25" s="37">
        <f t="shared" si="2"/>
        <v>59.199999999999996</v>
      </c>
      <c r="J25" s="37">
        <f t="shared" si="2"/>
        <v>54.04</v>
      </c>
      <c r="K25" s="37">
        <f t="shared" si="2"/>
        <v>60.870000000000005</v>
      </c>
      <c r="L25" s="37">
        <f t="shared" si="2"/>
        <v>51.09</v>
      </c>
      <c r="M25" s="37">
        <f t="shared" si="2"/>
        <v>53.230000000000004</v>
      </c>
      <c r="N25" s="37">
        <f t="shared" si="2"/>
        <v>58.260000000000005</v>
      </c>
      <c r="O25" s="37">
        <f t="shared" si="2"/>
        <v>59.56</v>
      </c>
    </row>
    <row r="26" spans="1:15" s="23" customFormat="1" ht="9.75">
      <c r="A26" s="24" t="s">
        <v>33</v>
      </c>
      <c r="B26" s="25">
        <v>26.89</v>
      </c>
      <c r="C26" s="26">
        <v>23.51</v>
      </c>
      <c r="D26" s="27">
        <v>30.12</v>
      </c>
      <c r="E26" s="26">
        <v>38.24</v>
      </c>
      <c r="F26" s="27">
        <v>27.46</v>
      </c>
      <c r="G26" s="27">
        <v>26.22</v>
      </c>
      <c r="H26" s="27">
        <v>17.58</v>
      </c>
      <c r="I26" s="26">
        <v>27.31</v>
      </c>
      <c r="J26" s="27">
        <v>26.28</v>
      </c>
      <c r="K26" s="26">
        <v>22.08</v>
      </c>
      <c r="L26" s="27">
        <v>29.51</v>
      </c>
      <c r="M26" s="27">
        <v>30.39</v>
      </c>
      <c r="N26" s="27">
        <v>28.27</v>
      </c>
      <c r="O26" s="27">
        <v>24.26</v>
      </c>
    </row>
    <row r="27" spans="1:15" s="23" customFormat="1" ht="9.75">
      <c r="A27" s="24" t="s">
        <v>34</v>
      </c>
      <c r="B27" s="25">
        <v>7.47</v>
      </c>
      <c r="C27" s="26">
        <v>6.7</v>
      </c>
      <c r="D27" s="27">
        <v>8.21</v>
      </c>
      <c r="E27" s="26">
        <v>11.84</v>
      </c>
      <c r="F27" s="27">
        <v>6.12</v>
      </c>
      <c r="G27" s="27">
        <v>8.39</v>
      </c>
      <c r="H27" s="27">
        <v>7.88</v>
      </c>
      <c r="I27" s="26">
        <v>7.32</v>
      </c>
      <c r="J27" s="27">
        <v>7.69</v>
      </c>
      <c r="K27" s="26">
        <v>4.65</v>
      </c>
      <c r="L27" s="27">
        <v>12.6</v>
      </c>
      <c r="M27" s="27">
        <v>9.33</v>
      </c>
      <c r="N27" s="27">
        <v>6.53</v>
      </c>
      <c r="O27" s="27">
        <v>6.15</v>
      </c>
    </row>
    <row r="28" spans="1:15" s="23" customFormat="1" ht="9.75">
      <c r="A28" s="36" t="s">
        <v>116</v>
      </c>
      <c r="B28" s="37">
        <f aca="true" t="shared" si="3" ref="B28:O28">B27+B26</f>
        <v>34.36</v>
      </c>
      <c r="C28" s="37">
        <f t="shared" si="3"/>
        <v>30.21</v>
      </c>
      <c r="D28" s="37">
        <f t="shared" si="3"/>
        <v>38.33</v>
      </c>
      <c r="E28" s="37">
        <f t="shared" si="3"/>
        <v>50.08</v>
      </c>
      <c r="F28" s="37">
        <f t="shared" si="3"/>
        <v>33.58</v>
      </c>
      <c r="G28" s="37">
        <f t="shared" si="3"/>
        <v>34.61</v>
      </c>
      <c r="H28" s="37">
        <f t="shared" si="3"/>
        <v>25.459999999999997</v>
      </c>
      <c r="I28" s="37">
        <f t="shared" si="3"/>
        <v>34.629999999999995</v>
      </c>
      <c r="J28" s="37">
        <f t="shared" si="3"/>
        <v>33.97</v>
      </c>
      <c r="K28" s="37">
        <f t="shared" si="3"/>
        <v>26.729999999999997</v>
      </c>
      <c r="L28" s="37">
        <f t="shared" si="3"/>
        <v>42.11</v>
      </c>
      <c r="M28" s="37">
        <f t="shared" si="3"/>
        <v>39.72</v>
      </c>
      <c r="N28" s="37">
        <f t="shared" si="3"/>
        <v>34.8</v>
      </c>
      <c r="O28" s="37">
        <f t="shared" si="3"/>
        <v>30.410000000000004</v>
      </c>
    </row>
    <row r="29" spans="1:15" s="23" customFormat="1" ht="9.75">
      <c r="A29" s="24" t="s">
        <v>3</v>
      </c>
      <c r="B29" s="25">
        <v>8.56</v>
      </c>
      <c r="C29" s="26">
        <v>6.25</v>
      </c>
      <c r="D29" s="27">
        <v>10.77</v>
      </c>
      <c r="E29" s="26">
        <v>15.41</v>
      </c>
      <c r="F29" s="27">
        <v>10.42</v>
      </c>
      <c r="G29" s="27">
        <v>2.73</v>
      </c>
      <c r="H29" s="27">
        <v>4.83</v>
      </c>
      <c r="I29" s="26">
        <v>6.17</v>
      </c>
      <c r="J29" s="27">
        <v>12</v>
      </c>
      <c r="K29" s="26">
        <v>12.41</v>
      </c>
      <c r="L29" s="27">
        <v>6.81</v>
      </c>
      <c r="M29" s="27">
        <v>7.06</v>
      </c>
      <c r="N29" s="27">
        <v>6.94</v>
      </c>
      <c r="O29" s="27">
        <v>10.02</v>
      </c>
    </row>
    <row r="30" spans="1:15" s="23" customFormat="1" ht="17.25">
      <c r="A30" s="35" t="s">
        <v>123</v>
      </c>
      <c r="B30" s="25"/>
      <c r="C30" s="30"/>
      <c r="D30" s="27"/>
      <c r="E30" s="30"/>
      <c r="F30" s="27"/>
      <c r="G30" s="27"/>
      <c r="H30" s="27"/>
      <c r="I30" s="30"/>
      <c r="J30" s="27"/>
      <c r="K30" s="30"/>
      <c r="L30" s="27"/>
      <c r="M30" s="27"/>
      <c r="N30" s="27"/>
      <c r="O30" s="27"/>
    </row>
    <row r="31" spans="1:15" s="23" customFormat="1" ht="9.75">
      <c r="A31" s="24"/>
      <c r="B31" s="25"/>
      <c r="C31" s="30"/>
      <c r="D31" s="27"/>
      <c r="E31" s="30"/>
      <c r="F31" s="27"/>
      <c r="G31" s="27"/>
      <c r="H31" s="27"/>
      <c r="I31" s="30"/>
      <c r="J31" s="27"/>
      <c r="K31" s="30"/>
      <c r="L31" s="27"/>
      <c r="M31" s="27"/>
      <c r="N31" s="27"/>
      <c r="O31" s="27"/>
    </row>
    <row r="32" spans="1:2" s="23" customFormat="1" ht="71.25">
      <c r="A32" s="9" t="s">
        <v>124</v>
      </c>
      <c r="B32" s="18"/>
    </row>
    <row r="33" spans="1:15" s="23" customFormat="1" ht="9.75">
      <c r="A33" s="24" t="s">
        <v>62</v>
      </c>
      <c r="B33" s="25">
        <v>34.36</v>
      </c>
      <c r="C33" s="26">
        <v>35</v>
      </c>
      <c r="D33" s="27">
        <v>33.74</v>
      </c>
      <c r="E33" s="26">
        <v>22.37</v>
      </c>
      <c r="F33" s="27">
        <v>31.99</v>
      </c>
      <c r="G33" s="27">
        <v>43.61</v>
      </c>
      <c r="H33" s="27">
        <v>39.02</v>
      </c>
      <c r="I33" s="26">
        <v>37.19</v>
      </c>
      <c r="J33" s="27">
        <v>30.29</v>
      </c>
      <c r="K33" s="26">
        <v>31.32</v>
      </c>
      <c r="L33" s="27">
        <v>26.92</v>
      </c>
      <c r="M33" s="27">
        <v>37.35</v>
      </c>
      <c r="N33" s="27">
        <v>39.45</v>
      </c>
      <c r="O33" s="27">
        <v>32.18</v>
      </c>
    </row>
    <row r="34" spans="1:15" s="23" customFormat="1" ht="9.75">
      <c r="A34" s="24" t="s">
        <v>63</v>
      </c>
      <c r="B34" s="25">
        <v>39.41</v>
      </c>
      <c r="C34" s="26">
        <v>39.17</v>
      </c>
      <c r="D34" s="27">
        <v>39.63</v>
      </c>
      <c r="E34" s="26">
        <v>40.89</v>
      </c>
      <c r="F34" s="27">
        <v>39.29</v>
      </c>
      <c r="G34" s="27">
        <v>36.12</v>
      </c>
      <c r="H34" s="27">
        <v>43.13</v>
      </c>
      <c r="I34" s="26">
        <v>39.68</v>
      </c>
      <c r="J34" s="27">
        <v>39</v>
      </c>
      <c r="K34" s="26">
        <v>41.58</v>
      </c>
      <c r="L34" s="27">
        <v>40.7</v>
      </c>
      <c r="M34" s="27">
        <v>43.46</v>
      </c>
      <c r="N34" s="27">
        <v>36.3</v>
      </c>
      <c r="O34" s="27">
        <v>36.9</v>
      </c>
    </row>
    <row r="35" spans="1:15" s="23" customFormat="1" ht="9.75">
      <c r="A35" s="36" t="s">
        <v>125</v>
      </c>
      <c r="B35" s="37">
        <f aca="true" t="shared" si="4" ref="B35:O35">B34+B33</f>
        <v>73.77</v>
      </c>
      <c r="C35" s="37">
        <f t="shared" si="4"/>
        <v>74.17</v>
      </c>
      <c r="D35" s="37">
        <f t="shared" si="4"/>
        <v>73.37</v>
      </c>
      <c r="E35" s="37">
        <f t="shared" si="4"/>
        <v>63.260000000000005</v>
      </c>
      <c r="F35" s="37">
        <f t="shared" si="4"/>
        <v>71.28</v>
      </c>
      <c r="G35" s="37">
        <f t="shared" si="4"/>
        <v>79.72999999999999</v>
      </c>
      <c r="H35" s="37">
        <f t="shared" si="4"/>
        <v>82.15</v>
      </c>
      <c r="I35" s="37">
        <f t="shared" si="4"/>
        <v>76.87</v>
      </c>
      <c r="J35" s="37">
        <f t="shared" si="4"/>
        <v>69.28999999999999</v>
      </c>
      <c r="K35" s="37">
        <f t="shared" si="4"/>
        <v>72.9</v>
      </c>
      <c r="L35" s="37">
        <f t="shared" si="4"/>
        <v>67.62</v>
      </c>
      <c r="M35" s="37">
        <f t="shared" si="4"/>
        <v>80.81</v>
      </c>
      <c r="N35" s="37">
        <f t="shared" si="4"/>
        <v>75.75</v>
      </c>
      <c r="O35" s="37">
        <f t="shared" si="4"/>
        <v>69.08</v>
      </c>
    </row>
    <row r="36" spans="1:15" s="23" customFormat="1" ht="9.75">
      <c r="A36" s="24" t="s">
        <v>64</v>
      </c>
      <c r="B36" s="25">
        <v>7.36</v>
      </c>
      <c r="C36" s="26">
        <v>7.89</v>
      </c>
      <c r="D36" s="27">
        <v>6.86</v>
      </c>
      <c r="E36" s="26">
        <v>7.44</v>
      </c>
      <c r="F36" s="27">
        <v>7.52</v>
      </c>
      <c r="G36" s="27">
        <v>7.97</v>
      </c>
      <c r="H36" s="27">
        <v>5.93</v>
      </c>
      <c r="I36" s="26">
        <v>7.81</v>
      </c>
      <c r="J36" s="27">
        <v>6.71</v>
      </c>
      <c r="K36" s="26">
        <v>6.17</v>
      </c>
      <c r="L36" s="27">
        <v>10.07</v>
      </c>
      <c r="M36" s="27">
        <v>7.89</v>
      </c>
      <c r="N36" s="27">
        <v>5.18</v>
      </c>
      <c r="O36" s="27">
        <v>9.74</v>
      </c>
    </row>
    <row r="37" spans="1:15" s="23" customFormat="1" ht="9.75">
      <c r="A37" s="24" t="s">
        <v>65</v>
      </c>
      <c r="B37" s="25">
        <v>3.79</v>
      </c>
      <c r="C37" s="26">
        <v>3.19</v>
      </c>
      <c r="D37" s="27">
        <v>4.36</v>
      </c>
      <c r="E37" s="26">
        <v>3.59</v>
      </c>
      <c r="F37" s="27">
        <v>4.03</v>
      </c>
      <c r="G37" s="27">
        <v>4.63</v>
      </c>
      <c r="H37" s="27">
        <v>1.92</v>
      </c>
      <c r="I37" s="26">
        <v>2.71</v>
      </c>
      <c r="J37" s="27">
        <v>5.33</v>
      </c>
      <c r="K37" s="26">
        <v>1.66</v>
      </c>
      <c r="L37" s="27">
        <v>5.83</v>
      </c>
      <c r="M37" s="27">
        <v>1.56</v>
      </c>
      <c r="N37" s="27">
        <v>4.99</v>
      </c>
      <c r="O37" s="27">
        <v>5.03</v>
      </c>
    </row>
    <row r="38" spans="1:15" s="23" customFormat="1" ht="9.75">
      <c r="A38" s="36" t="s">
        <v>126</v>
      </c>
      <c r="B38" s="37">
        <f aca="true" t="shared" si="5" ref="B38:O38">B37+B36</f>
        <v>11.15</v>
      </c>
      <c r="C38" s="37">
        <f t="shared" si="5"/>
        <v>11.08</v>
      </c>
      <c r="D38" s="37">
        <f t="shared" si="5"/>
        <v>11.22</v>
      </c>
      <c r="E38" s="37">
        <f t="shared" si="5"/>
        <v>11.030000000000001</v>
      </c>
      <c r="F38" s="37">
        <f t="shared" si="5"/>
        <v>11.55</v>
      </c>
      <c r="G38" s="37">
        <f t="shared" si="5"/>
        <v>12.6</v>
      </c>
      <c r="H38" s="37">
        <f t="shared" si="5"/>
        <v>7.85</v>
      </c>
      <c r="I38" s="37">
        <f t="shared" si="5"/>
        <v>10.52</v>
      </c>
      <c r="J38" s="37">
        <f t="shared" si="5"/>
        <v>12.04</v>
      </c>
      <c r="K38" s="37">
        <f t="shared" si="5"/>
        <v>7.83</v>
      </c>
      <c r="L38" s="37">
        <f t="shared" si="5"/>
        <v>15.9</v>
      </c>
      <c r="M38" s="37">
        <f t="shared" si="5"/>
        <v>9.45</v>
      </c>
      <c r="N38" s="37">
        <f t="shared" si="5"/>
        <v>10.17</v>
      </c>
      <c r="O38" s="37">
        <f t="shared" si="5"/>
        <v>14.77</v>
      </c>
    </row>
    <row r="39" spans="1:15" s="23" customFormat="1" ht="9.75">
      <c r="A39" s="24" t="s">
        <v>3</v>
      </c>
      <c r="B39" s="25">
        <v>15.09</v>
      </c>
      <c r="C39" s="26">
        <v>14.76</v>
      </c>
      <c r="D39" s="27">
        <v>15.41</v>
      </c>
      <c r="E39" s="26">
        <v>25.7</v>
      </c>
      <c r="F39" s="27">
        <v>17.17</v>
      </c>
      <c r="G39" s="27">
        <v>7.67</v>
      </c>
      <c r="H39" s="27">
        <v>10</v>
      </c>
      <c r="I39" s="26">
        <v>12.6</v>
      </c>
      <c r="J39" s="27">
        <v>18.67</v>
      </c>
      <c r="K39" s="26">
        <v>19.26</v>
      </c>
      <c r="L39" s="27">
        <v>16.47</v>
      </c>
      <c r="M39" s="27">
        <v>9.73</v>
      </c>
      <c r="N39" s="27">
        <v>14.08</v>
      </c>
      <c r="O39" s="27">
        <v>16.16</v>
      </c>
    </row>
    <row r="40" spans="1:15" s="23" customFormat="1" ht="9.75">
      <c r="A40" s="24"/>
      <c r="B40" s="25"/>
      <c r="C40" s="30"/>
      <c r="D40" s="27"/>
      <c r="E40" s="30"/>
      <c r="F40" s="27"/>
      <c r="G40" s="27"/>
      <c r="H40" s="27"/>
      <c r="I40" s="30"/>
      <c r="J40" s="27"/>
      <c r="K40" s="30"/>
      <c r="L40" s="27"/>
      <c r="M40" s="27"/>
      <c r="N40" s="27"/>
      <c r="O40" s="27"/>
    </row>
    <row r="41" spans="1:15" s="23" customFormat="1" ht="17.25">
      <c r="A41" s="35" t="s">
        <v>136</v>
      </c>
      <c r="B41" s="25"/>
      <c r="C41" s="30"/>
      <c r="D41" s="27"/>
      <c r="E41" s="30"/>
      <c r="F41" s="27"/>
      <c r="G41" s="27"/>
      <c r="H41" s="27"/>
      <c r="I41" s="30"/>
      <c r="J41" s="27"/>
      <c r="K41" s="30"/>
      <c r="L41" s="27"/>
      <c r="M41" s="27"/>
      <c r="N41" s="27"/>
      <c r="O41" s="27"/>
    </row>
    <row r="42" spans="1:2" s="23" customFormat="1" ht="9.75">
      <c r="A42" s="9"/>
      <c r="B42" s="18"/>
    </row>
    <row r="43" spans="1:15" s="23" customFormat="1" ht="30">
      <c r="A43" s="9" t="s">
        <v>127</v>
      </c>
      <c r="B43" s="25"/>
      <c r="C43" s="30"/>
      <c r="D43" s="27"/>
      <c r="E43" s="30"/>
      <c r="F43" s="27"/>
      <c r="G43" s="27"/>
      <c r="H43" s="27"/>
      <c r="I43" s="30"/>
      <c r="J43" s="27"/>
      <c r="K43" s="30"/>
      <c r="L43" s="27"/>
      <c r="M43" s="27"/>
      <c r="N43" s="27"/>
      <c r="O43" s="27"/>
    </row>
    <row r="44" spans="1:15" s="23" customFormat="1" ht="20.25">
      <c r="A44" s="31" t="s">
        <v>66</v>
      </c>
      <c r="B44" s="32">
        <f>B45+B46+B47+B48+B49</f>
        <v>77.75</v>
      </c>
      <c r="C44" s="32">
        <f aca="true" t="shared" si="6" ref="C44:O44">C45+C46+C47+C48+C49</f>
        <v>78.33</v>
      </c>
      <c r="D44" s="32">
        <f t="shared" si="6"/>
        <v>77.18</v>
      </c>
      <c r="E44" s="32">
        <f t="shared" si="6"/>
        <v>78.12</v>
      </c>
      <c r="F44" s="32">
        <f t="shared" si="6"/>
        <v>76.95</v>
      </c>
      <c r="G44" s="32">
        <f t="shared" si="6"/>
        <v>79.47</v>
      </c>
      <c r="H44" s="32">
        <f t="shared" si="6"/>
        <v>78.03</v>
      </c>
      <c r="I44" s="32">
        <f t="shared" si="6"/>
        <v>82.08</v>
      </c>
      <c r="J44" s="32">
        <f t="shared" si="6"/>
        <v>71.5</v>
      </c>
      <c r="K44" s="32">
        <f t="shared" si="6"/>
        <v>75.05000000000001</v>
      </c>
      <c r="L44" s="32">
        <f t="shared" si="6"/>
        <v>84.96000000000001</v>
      </c>
      <c r="M44" s="32">
        <f t="shared" si="6"/>
        <v>80.23</v>
      </c>
      <c r="N44" s="32">
        <f t="shared" si="6"/>
        <v>76.46000000000001</v>
      </c>
      <c r="O44" s="32">
        <f t="shared" si="6"/>
        <v>74.22</v>
      </c>
    </row>
    <row r="45" spans="1:15" s="23" customFormat="1" ht="9.75">
      <c r="A45" s="24" t="s">
        <v>20</v>
      </c>
      <c r="B45" s="25">
        <v>29.34</v>
      </c>
      <c r="C45" s="26">
        <v>31.26</v>
      </c>
      <c r="D45" s="27">
        <v>27.5</v>
      </c>
      <c r="E45" s="26">
        <v>23.76</v>
      </c>
      <c r="F45" s="27">
        <v>30.56</v>
      </c>
      <c r="G45" s="27">
        <v>30.44</v>
      </c>
      <c r="H45" s="27">
        <v>27.6</v>
      </c>
      <c r="I45" s="26">
        <v>33.09</v>
      </c>
      <c r="J45" s="27">
        <v>23.95</v>
      </c>
      <c r="K45" s="26">
        <v>24.72</v>
      </c>
      <c r="L45" s="27">
        <v>28.76</v>
      </c>
      <c r="M45" s="27">
        <v>32.45</v>
      </c>
      <c r="N45" s="27">
        <v>29.58</v>
      </c>
      <c r="O45" s="27">
        <v>31.54</v>
      </c>
    </row>
    <row r="46" spans="1:15" s="23" customFormat="1" ht="9.75">
      <c r="A46" s="24" t="s">
        <v>21</v>
      </c>
      <c r="B46" s="25">
        <v>18.03</v>
      </c>
      <c r="C46" s="26">
        <v>17.85</v>
      </c>
      <c r="D46" s="27">
        <v>18.2</v>
      </c>
      <c r="E46" s="26">
        <v>18.7</v>
      </c>
      <c r="F46" s="27">
        <v>17.08</v>
      </c>
      <c r="G46" s="27">
        <v>20.48</v>
      </c>
      <c r="H46" s="27">
        <v>17.64</v>
      </c>
      <c r="I46" s="26">
        <v>19.89</v>
      </c>
      <c r="J46" s="27">
        <v>15.34</v>
      </c>
      <c r="K46" s="26">
        <v>17.63</v>
      </c>
      <c r="L46" s="27">
        <v>20.4</v>
      </c>
      <c r="M46" s="27">
        <v>18.45</v>
      </c>
      <c r="N46" s="27">
        <v>18.48</v>
      </c>
      <c r="O46" s="27">
        <v>15.42</v>
      </c>
    </row>
    <row r="47" spans="1:15" s="23" customFormat="1" ht="9.75">
      <c r="A47" s="24" t="s">
        <v>22</v>
      </c>
      <c r="B47" s="25">
        <v>12.85</v>
      </c>
      <c r="C47" s="26">
        <v>12.95</v>
      </c>
      <c r="D47" s="27">
        <v>12.74</v>
      </c>
      <c r="E47" s="26">
        <v>16.03</v>
      </c>
      <c r="F47" s="27">
        <v>11.36</v>
      </c>
      <c r="G47" s="27">
        <v>12.31</v>
      </c>
      <c r="H47" s="27">
        <v>16.51</v>
      </c>
      <c r="I47" s="26">
        <v>12.18</v>
      </c>
      <c r="J47" s="27">
        <v>13.8</v>
      </c>
      <c r="K47" s="26">
        <v>11.73</v>
      </c>
      <c r="L47" s="27">
        <v>16.93</v>
      </c>
      <c r="M47" s="27">
        <v>12.6</v>
      </c>
      <c r="N47" s="27">
        <v>13.56</v>
      </c>
      <c r="O47" s="27">
        <v>9.2</v>
      </c>
    </row>
    <row r="48" spans="1:15" s="23" customFormat="1" ht="9.75">
      <c r="A48" s="24" t="s">
        <v>67</v>
      </c>
      <c r="B48" s="25">
        <v>10.96</v>
      </c>
      <c r="C48" s="26">
        <v>9.38</v>
      </c>
      <c r="D48" s="27">
        <v>12.47</v>
      </c>
      <c r="E48" s="26">
        <v>9.31</v>
      </c>
      <c r="F48" s="27">
        <v>11.39</v>
      </c>
      <c r="G48" s="27">
        <v>11.78</v>
      </c>
      <c r="H48" s="27">
        <v>9.53</v>
      </c>
      <c r="I48" s="26">
        <v>10.39</v>
      </c>
      <c r="J48" s="27">
        <v>11.77</v>
      </c>
      <c r="K48" s="26">
        <v>12.79</v>
      </c>
      <c r="L48" s="27">
        <v>13.59</v>
      </c>
      <c r="M48" s="27">
        <v>7.62</v>
      </c>
      <c r="N48" s="27">
        <v>10.43</v>
      </c>
      <c r="O48" s="27">
        <v>11.36</v>
      </c>
    </row>
    <row r="49" spans="1:15" s="23" customFormat="1" ht="9.75">
      <c r="A49" s="24" t="s">
        <v>68</v>
      </c>
      <c r="B49" s="25">
        <v>6.57</v>
      </c>
      <c r="C49" s="26">
        <v>6.89</v>
      </c>
      <c r="D49" s="27">
        <v>6.27</v>
      </c>
      <c r="E49" s="26">
        <v>10.32</v>
      </c>
      <c r="F49" s="27">
        <v>6.56</v>
      </c>
      <c r="G49" s="27">
        <v>4.46</v>
      </c>
      <c r="H49" s="27">
        <v>6.75</v>
      </c>
      <c r="I49" s="26">
        <v>6.53</v>
      </c>
      <c r="J49" s="27">
        <v>6.64</v>
      </c>
      <c r="K49" s="26">
        <v>8.18</v>
      </c>
      <c r="L49" s="27">
        <v>5.28</v>
      </c>
      <c r="M49" s="27">
        <v>9.11</v>
      </c>
      <c r="N49" s="27">
        <v>4.41</v>
      </c>
      <c r="O49" s="27">
        <v>6.7</v>
      </c>
    </row>
    <row r="50" spans="1:15" s="23" customFormat="1" ht="9.75">
      <c r="A50" s="24" t="s">
        <v>23</v>
      </c>
      <c r="B50" s="25">
        <v>12.25</v>
      </c>
      <c r="C50" s="26">
        <v>12.68</v>
      </c>
      <c r="D50" s="27">
        <v>11.84</v>
      </c>
      <c r="E50" s="26">
        <v>7.93</v>
      </c>
      <c r="F50" s="27">
        <v>11.74</v>
      </c>
      <c r="G50" s="27">
        <v>13.72</v>
      </c>
      <c r="H50" s="27">
        <v>15.22</v>
      </c>
      <c r="I50" s="26">
        <v>12.02</v>
      </c>
      <c r="J50" s="27">
        <v>12.58</v>
      </c>
      <c r="K50" s="26">
        <v>12.81</v>
      </c>
      <c r="L50" s="27">
        <v>9.98</v>
      </c>
      <c r="M50" s="27">
        <v>11.74</v>
      </c>
      <c r="N50" s="27">
        <v>12.98</v>
      </c>
      <c r="O50" s="27">
        <v>12.88</v>
      </c>
    </row>
    <row r="51" spans="1:15" s="23" customFormat="1" ht="9.75">
      <c r="A51" s="31" t="s">
        <v>69</v>
      </c>
      <c r="B51" s="32">
        <f aca="true" t="shared" si="7" ref="B51:O51">B52+B53+B54+B55+B56</f>
        <v>28.509999999999998</v>
      </c>
      <c r="C51" s="32">
        <f t="shared" si="7"/>
        <v>29.52</v>
      </c>
      <c r="D51" s="32">
        <f t="shared" si="7"/>
        <v>27.519999999999996</v>
      </c>
      <c r="E51" s="32">
        <f t="shared" si="7"/>
        <v>36.89</v>
      </c>
      <c r="F51" s="32">
        <f t="shared" si="7"/>
        <v>29.29</v>
      </c>
      <c r="G51" s="32">
        <f t="shared" si="7"/>
        <v>27.519999999999996</v>
      </c>
      <c r="H51" s="32">
        <f t="shared" si="7"/>
        <v>20.97</v>
      </c>
      <c r="I51" s="32">
        <f t="shared" si="7"/>
        <v>33.4</v>
      </c>
      <c r="J51" s="32">
        <f t="shared" si="7"/>
        <v>21.46</v>
      </c>
      <c r="K51" s="32">
        <f t="shared" si="7"/>
        <v>28.45</v>
      </c>
      <c r="L51" s="32">
        <f t="shared" si="7"/>
        <v>29.54</v>
      </c>
      <c r="M51" s="32">
        <f t="shared" si="7"/>
        <v>25.71</v>
      </c>
      <c r="N51" s="32">
        <f t="shared" si="7"/>
        <v>29.550000000000004</v>
      </c>
      <c r="O51" s="32">
        <f t="shared" si="7"/>
        <v>28.52</v>
      </c>
    </row>
    <row r="52" spans="1:15" s="23" customFormat="1" ht="9.75">
      <c r="A52" s="24" t="s">
        <v>20</v>
      </c>
      <c r="B52" s="25">
        <v>3.39</v>
      </c>
      <c r="C52" s="26">
        <v>4.4</v>
      </c>
      <c r="D52" s="27">
        <v>2.42</v>
      </c>
      <c r="E52" s="26">
        <v>7.62</v>
      </c>
      <c r="F52" s="27">
        <v>2.73</v>
      </c>
      <c r="G52" s="27">
        <v>3.27</v>
      </c>
      <c r="H52" s="27">
        <v>2.85</v>
      </c>
      <c r="I52" s="26">
        <v>4.37</v>
      </c>
      <c r="J52" s="27">
        <v>1.97</v>
      </c>
      <c r="K52" s="26">
        <v>3.39</v>
      </c>
      <c r="L52" s="27">
        <v>6.49</v>
      </c>
      <c r="M52" s="27">
        <v>4.87</v>
      </c>
      <c r="N52" s="27">
        <v>0.83</v>
      </c>
      <c r="O52" s="27">
        <v>3.59</v>
      </c>
    </row>
    <row r="53" spans="1:15" s="23" customFormat="1" ht="9.75">
      <c r="A53" s="24" t="s">
        <v>21</v>
      </c>
      <c r="B53" s="25">
        <v>5.52</v>
      </c>
      <c r="C53" s="26">
        <v>5.1</v>
      </c>
      <c r="D53" s="27">
        <v>5.92</v>
      </c>
      <c r="E53" s="26">
        <v>9.28</v>
      </c>
      <c r="F53" s="27">
        <v>5.69</v>
      </c>
      <c r="G53" s="27">
        <v>5.43</v>
      </c>
      <c r="H53" s="27">
        <v>2.34</v>
      </c>
      <c r="I53" s="26">
        <v>6.04</v>
      </c>
      <c r="J53" s="27">
        <v>4.78</v>
      </c>
      <c r="K53" s="26">
        <v>5.79</v>
      </c>
      <c r="L53" s="27">
        <v>6.2</v>
      </c>
      <c r="M53" s="27">
        <v>4.35</v>
      </c>
      <c r="N53" s="27">
        <v>6.94</v>
      </c>
      <c r="O53" s="27">
        <v>2.83</v>
      </c>
    </row>
    <row r="54" spans="1:15" s="23" customFormat="1" ht="9.75">
      <c r="A54" s="24" t="s">
        <v>22</v>
      </c>
      <c r="B54" s="25">
        <v>5.56</v>
      </c>
      <c r="C54" s="26">
        <v>6.79</v>
      </c>
      <c r="D54" s="27">
        <v>4.38</v>
      </c>
      <c r="E54" s="26">
        <v>2.86</v>
      </c>
      <c r="F54" s="27">
        <v>7.24</v>
      </c>
      <c r="G54" s="27">
        <v>4.76</v>
      </c>
      <c r="H54" s="27">
        <v>2.6</v>
      </c>
      <c r="I54" s="26">
        <v>7.23</v>
      </c>
      <c r="J54" s="27">
        <v>3.15</v>
      </c>
      <c r="K54" s="26">
        <v>5.63</v>
      </c>
      <c r="L54" s="27">
        <v>1.16</v>
      </c>
      <c r="M54" s="27">
        <v>5.7</v>
      </c>
      <c r="N54" s="27">
        <v>6.28</v>
      </c>
      <c r="O54" s="27">
        <v>7.74</v>
      </c>
    </row>
    <row r="55" spans="1:15" s="23" customFormat="1" ht="9.75">
      <c r="A55" s="24" t="s">
        <v>67</v>
      </c>
      <c r="B55" s="25">
        <v>6.34</v>
      </c>
      <c r="C55" s="26">
        <v>5.94</v>
      </c>
      <c r="D55" s="27">
        <v>6.72</v>
      </c>
      <c r="E55" s="26">
        <v>9.53</v>
      </c>
      <c r="F55" s="27">
        <v>5.62</v>
      </c>
      <c r="G55" s="27">
        <v>5.89</v>
      </c>
      <c r="H55" s="27">
        <v>7.17</v>
      </c>
      <c r="I55" s="26">
        <v>7.26</v>
      </c>
      <c r="J55" s="27">
        <v>5.02</v>
      </c>
      <c r="K55" s="26">
        <v>6.87</v>
      </c>
      <c r="L55" s="27">
        <v>4.57</v>
      </c>
      <c r="M55" s="27">
        <v>4.8</v>
      </c>
      <c r="N55" s="27">
        <v>7.08</v>
      </c>
      <c r="O55" s="27">
        <v>7.67</v>
      </c>
    </row>
    <row r="56" spans="1:15" s="23" customFormat="1" ht="9.75">
      <c r="A56" s="24" t="s">
        <v>68</v>
      </c>
      <c r="B56" s="25">
        <v>7.7</v>
      </c>
      <c r="C56" s="26">
        <v>7.29</v>
      </c>
      <c r="D56" s="27">
        <v>8.08</v>
      </c>
      <c r="E56" s="26">
        <v>7.6</v>
      </c>
      <c r="F56" s="27">
        <v>8.01</v>
      </c>
      <c r="G56" s="27">
        <v>8.17</v>
      </c>
      <c r="H56" s="27">
        <v>6.01</v>
      </c>
      <c r="I56" s="26">
        <v>8.5</v>
      </c>
      <c r="J56" s="27">
        <v>6.54</v>
      </c>
      <c r="K56" s="26">
        <v>6.77</v>
      </c>
      <c r="L56" s="27">
        <v>11.12</v>
      </c>
      <c r="M56" s="27">
        <v>5.99</v>
      </c>
      <c r="N56" s="27">
        <v>8.42</v>
      </c>
      <c r="O56" s="27">
        <v>6.69</v>
      </c>
    </row>
    <row r="57" spans="1:15" s="23" customFormat="1" ht="9.75">
      <c r="A57" s="24" t="s">
        <v>23</v>
      </c>
      <c r="B57" s="25">
        <v>61.49</v>
      </c>
      <c r="C57" s="26">
        <v>61.49</v>
      </c>
      <c r="D57" s="27">
        <v>61.5</v>
      </c>
      <c r="E57" s="26">
        <v>49.16</v>
      </c>
      <c r="F57" s="27">
        <v>59.37</v>
      </c>
      <c r="G57" s="27">
        <v>65.67</v>
      </c>
      <c r="H57" s="27">
        <v>72.28</v>
      </c>
      <c r="I57" s="26">
        <v>60.71</v>
      </c>
      <c r="J57" s="27">
        <v>62.62</v>
      </c>
      <c r="K57" s="26">
        <v>59.42</v>
      </c>
      <c r="L57" s="27">
        <v>65.39</v>
      </c>
      <c r="M57" s="27">
        <v>66.27</v>
      </c>
      <c r="N57" s="27">
        <v>59.9</v>
      </c>
      <c r="O57" s="27">
        <v>58.59</v>
      </c>
    </row>
    <row r="58" spans="1:15" s="23" customFormat="1" ht="20.25">
      <c r="A58" s="31" t="s">
        <v>70</v>
      </c>
      <c r="B58" s="32">
        <f aca="true" t="shared" si="8" ref="B58:O58">B59+B60+B61+B62+B63</f>
        <v>71.41</v>
      </c>
      <c r="C58" s="32">
        <f t="shared" si="8"/>
        <v>69.32</v>
      </c>
      <c r="D58" s="32">
        <f t="shared" si="8"/>
        <v>73.4</v>
      </c>
      <c r="E58" s="32">
        <f t="shared" si="8"/>
        <v>64.03</v>
      </c>
      <c r="F58" s="32">
        <f t="shared" si="8"/>
        <v>71.22</v>
      </c>
      <c r="G58" s="32">
        <f t="shared" si="8"/>
        <v>74.35</v>
      </c>
      <c r="H58" s="32">
        <f t="shared" si="8"/>
        <v>73.42999999999999</v>
      </c>
      <c r="I58" s="32">
        <f t="shared" si="8"/>
        <v>73.78999999999999</v>
      </c>
      <c r="J58" s="32">
        <f t="shared" si="8"/>
        <v>67.98</v>
      </c>
      <c r="K58" s="32">
        <f t="shared" si="8"/>
        <v>66.56</v>
      </c>
      <c r="L58" s="32">
        <f t="shared" si="8"/>
        <v>75.56</v>
      </c>
      <c r="M58" s="32">
        <f t="shared" si="8"/>
        <v>73.33</v>
      </c>
      <c r="N58" s="32">
        <f t="shared" si="8"/>
        <v>71.79</v>
      </c>
      <c r="O58" s="32">
        <f t="shared" si="8"/>
        <v>70.61999999999999</v>
      </c>
    </row>
    <row r="59" spans="1:15" s="23" customFormat="1" ht="9.75">
      <c r="A59" s="24" t="s">
        <v>20</v>
      </c>
      <c r="B59" s="25">
        <v>9.84</v>
      </c>
      <c r="C59" s="26">
        <v>8.21</v>
      </c>
      <c r="D59" s="27">
        <v>11.4</v>
      </c>
      <c r="E59" s="26">
        <v>10.52</v>
      </c>
      <c r="F59" s="27">
        <v>10.62</v>
      </c>
      <c r="G59" s="27">
        <v>7.44</v>
      </c>
      <c r="H59" s="27">
        <v>9.8</v>
      </c>
      <c r="I59" s="26">
        <v>10.99</v>
      </c>
      <c r="J59" s="27">
        <v>8.19</v>
      </c>
      <c r="K59" s="26">
        <v>12.08</v>
      </c>
      <c r="L59" s="27">
        <v>7.68</v>
      </c>
      <c r="M59" s="27">
        <v>10.84</v>
      </c>
      <c r="N59" s="27">
        <v>9.02</v>
      </c>
      <c r="O59" s="27">
        <v>9.37</v>
      </c>
    </row>
    <row r="60" spans="1:15" s="23" customFormat="1" ht="9.75">
      <c r="A60" s="24" t="s">
        <v>21</v>
      </c>
      <c r="B60" s="25">
        <v>12.72</v>
      </c>
      <c r="C60" s="26">
        <v>10.27</v>
      </c>
      <c r="D60" s="27">
        <v>15.06</v>
      </c>
      <c r="E60" s="26">
        <v>11.46</v>
      </c>
      <c r="F60" s="27">
        <v>12.48</v>
      </c>
      <c r="G60" s="27">
        <v>12.17</v>
      </c>
      <c r="H60" s="27">
        <v>15.16</v>
      </c>
      <c r="I60" s="26">
        <v>14.16</v>
      </c>
      <c r="J60" s="27">
        <v>10.64</v>
      </c>
      <c r="K60" s="26">
        <v>10.46</v>
      </c>
      <c r="L60" s="27">
        <v>14.57</v>
      </c>
      <c r="M60" s="27">
        <v>14.05</v>
      </c>
      <c r="N60" s="27">
        <v>12.68</v>
      </c>
      <c r="O60" s="27">
        <v>12.49</v>
      </c>
    </row>
    <row r="61" spans="1:15" s="23" customFormat="1" ht="9.75">
      <c r="A61" s="24" t="s">
        <v>22</v>
      </c>
      <c r="B61" s="25">
        <v>17.66</v>
      </c>
      <c r="C61" s="26">
        <v>19.43</v>
      </c>
      <c r="D61" s="27">
        <v>15.96</v>
      </c>
      <c r="E61" s="26">
        <v>17.99</v>
      </c>
      <c r="F61" s="27">
        <v>19.01</v>
      </c>
      <c r="G61" s="27">
        <v>17.97</v>
      </c>
      <c r="H61" s="27">
        <v>12.23</v>
      </c>
      <c r="I61" s="26">
        <v>17.45</v>
      </c>
      <c r="J61" s="27">
        <v>17.96</v>
      </c>
      <c r="K61" s="26">
        <v>18.87</v>
      </c>
      <c r="L61" s="27">
        <v>15.51</v>
      </c>
      <c r="M61" s="27">
        <v>16.88</v>
      </c>
      <c r="N61" s="27">
        <v>16.92</v>
      </c>
      <c r="O61" s="27">
        <v>20.27</v>
      </c>
    </row>
    <row r="62" spans="1:15" s="23" customFormat="1" ht="9.75">
      <c r="A62" s="24" t="s">
        <v>67</v>
      </c>
      <c r="B62" s="25">
        <v>15.86</v>
      </c>
      <c r="C62" s="26">
        <v>15.56</v>
      </c>
      <c r="D62" s="27">
        <v>16.14</v>
      </c>
      <c r="E62" s="26">
        <v>15.47</v>
      </c>
      <c r="F62" s="27">
        <v>15.12</v>
      </c>
      <c r="G62" s="27">
        <v>17.4</v>
      </c>
      <c r="H62" s="27">
        <v>16.69</v>
      </c>
      <c r="I62" s="26">
        <v>17.57</v>
      </c>
      <c r="J62" s="27">
        <v>13.39</v>
      </c>
      <c r="K62" s="26">
        <v>14.88</v>
      </c>
      <c r="L62" s="27">
        <v>16.44</v>
      </c>
      <c r="M62" s="27">
        <v>16.89</v>
      </c>
      <c r="N62" s="27">
        <v>17.42</v>
      </c>
      <c r="O62" s="27">
        <v>12.08</v>
      </c>
    </row>
    <row r="63" spans="1:15" s="23" customFormat="1" ht="9.75">
      <c r="A63" s="24" t="s">
        <v>68</v>
      </c>
      <c r="B63" s="25">
        <v>15.33</v>
      </c>
      <c r="C63" s="26">
        <v>15.85</v>
      </c>
      <c r="D63" s="27">
        <v>14.84</v>
      </c>
      <c r="E63" s="26">
        <v>8.59</v>
      </c>
      <c r="F63" s="27">
        <v>13.99</v>
      </c>
      <c r="G63" s="27">
        <v>19.37</v>
      </c>
      <c r="H63" s="27">
        <v>19.55</v>
      </c>
      <c r="I63" s="26">
        <v>13.62</v>
      </c>
      <c r="J63" s="27">
        <v>17.8</v>
      </c>
      <c r="K63" s="26">
        <v>10.27</v>
      </c>
      <c r="L63" s="27">
        <v>21.36</v>
      </c>
      <c r="M63" s="27">
        <v>14.67</v>
      </c>
      <c r="N63" s="27">
        <v>15.75</v>
      </c>
      <c r="O63" s="27">
        <v>16.41</v>
      </c>
    </row>
    <row r="64" spans="1:15" s="23" customFormat="1" ht="9.75">
      <c r="A64" s="24" t="s">
        <v>23</v>
      </c>
      <c r="B64" s="25">
        <v>18.59</v>
      </c>
      <c r="C64" s="26">
        <v>21.7</v>
      </c>
      <c r="D64" s="27">
        <v>15.63</v>
      </c>
      <c r="E64" s="26">
        <v>22.02</v>
      </c>
      <c r="F64" s="27">
        <v>17.46</v>
      </c>
      <c r="G64" s="27">
        <v>18.84</v>
      </c>
      <c r="H64" s="27">
        <v>19.81</v>
      </c>
      <c r="I64" s="26">
        <v>20.32</v>
      </c>
      <c r="J64" s="27">
        <v>16.11</v>
      </c>
      <c r="K64" s="26">
        <v>21.3</v>
      </c>
      <c r="L64" s="27">
        <v>19.38</v>
      </c>
      <c r="M64" s="27">
        <v>18.64</v>
      </c>
      <c r="N64" s="27">
        <v>17.66</v>
      </c>
      <c r="O64" s="27">
        <v>16.48</v>
      </c>
    </row>
    <row r="65" spans="1:15" s="23" customFormat="1" ht="20.25">
      <c r="A65" s="31" t="s">
        <v>71</v>
      </c>
      <c r="B65" s="32">
        <f aca="true" t="shared" si="9" ref="B65:O65">B66+B67+B68+B69+B70</f>
        <v>67.81</v>
      </c>
      <c r="C65" s="32">
        <f t="shared" si="9"/>
        <v>67.5</v>
      </c>
      <c r="D65" s="32">
        <f t="shared" si="9"/>
        <v>68.13</v>
      </c>
      <c r="E65" s="32">
        <f t="shared" si="9"/>
        <v>68.43</v>
      </c>
      <c r="F65" s="32">
        <f t="shared" si="9"/>
        <v>65.52</v>
      </c>
      <c r="G65" s="32">
        <f t="shared" si="9"/>
        <v>69.08</v>
      </c>
      <c r="H65" s="32">
        <f t="shared" si="9"/>
        <v>73.88000000000001</v>
      </c>
      <c r="I65" s="32">
        <f t="shared" si="9"/>
        <v>68.93</v>
      </c>
      <c r="J65" s="32">
        <f t="shared" si="9"/>
        <v>66.23</v>
      </c>
      <c r="K65" s="32">
        <f t="shared" si="9"/>
        <v>64.39</v>
      </c>
      <c r="L65" s="32">
        <f t="shared" si="9"/>
        <v>75.7</v>
      </c>
      <c r="M65" s="32">
        <f t="shared" si="9"/>
        <v>70.87</v>
      </c>
      <c r="N65" s="32">
        <f t="shared" si="9"/>
        <v>66.01</v>
      </c>
      <c r="O65" s="32">
        <f t="shared" si="9"/>
        <v>64.83999999999999</v>
      </c>
    </row>
    <row r="66" spans="1:15" s="23" customFormat="1" ht="9.75">
      <c r="A66" s="24" t="s">
        <v>20</v>
      </c>
      <c r="B66" s="25">
        <v>11.49</v>
      </c>
      <c r="C66" s="26">
        <v>11.07</v>
      </c>
      <c r="D66" s="27">
        <v>11.89</v>
      </c>
      <c r="E66" s="26">
        <v>9.41</v>
      </c>
      <c r="F66" s="27">
        <v>8.09</v>
      </c>
      <c r="G66" s="27">
        <v>16.95</v>
      </c>
      <c r="H66" s="27">
        <v>17.76</v>
      </c>
      <c r="I66" s="26">
        <v>11.14</v>
      </c>
      <c r="J66" s="27">
        <v>12</v>
      </c>
      <c r="K66" s="26">
        <v>10.17</v>
      </c>
      <c r="L66" s="27">
        <v>10.05</v>
      </c>
      <c r="M66" s="27">
        <v>14.1</v>
      </c>
      <c r="N66" s="27">
        <v>10.67</v>
      </c>
      <c r="O66" s="27">
        <v>12.07</v>
      </c>
    </row>
    <row r="67" spans="1:15" s="23" customFormat="1" ht="9.75">
      <c r="A67" s="24" t="s">
        <v>21</v>
      </c>
      <c r="B67" s="25">
        <v>17.15</v>
      </c>
      <c r="C67" s="26">
        <v>19.01</v>
      </c>
      <c r="D67" s="27">
        <v>15.38</v>
      </c>
      <c r="E67" s="26">
        <v>14.64</v>
      </c>
      <c r="F67" s="27">
        <v>17.6</v>
      </c>
      <c r="G67" s="27">
        <v>18.89</v>
      </c>
      <c r="H67" s="27">
        <v>15.08</v>
      </c>
      <c r="I67" s="26">
        <v>18.11</v>
      </c>
      <c r="J67" s="27">
        <v>15.78</v>
      </c>
      <c r="K67" s="26">
        <v>21.78</v>
      </c>
      <c r="L67" s="27">
        <v>14.7</v>
      </c>
      <c r="M67" s="27">
        <v>19.23</v>
      </c>
      <c r="N67" s="27">
        <v>15.4</v>
      </c>
      <c r="O67" s="27">
        <v>14.59</v>
      </c>
    </row>
    <row r="68" spans="1:15" s="23" customFormat="1" ht="9.75">
      <c r="A68" s="24" t="s">
        <v>22</v>
      </c>
      <c r="B68" s="25">
        <v>15.29</v>
      </c>
      <c r="C68" s="26">
        <v>13.09</v>
      </c>
      <c r="D68" s="27">
        <v>17.4</v>
      </c>
      <c r="E68" s="26">
        <v>24.38</v>
      </c>
      <c r="F68" s="27">
        <v>14.95</v>
      </c>
      <c r="G68" s="27">
        <v>13.62</v>
      </c>
      <c r="H68" s="27">
        <v>12.23</v>
      </c>
      <c r="I68" s="26">
        <v>15.34</v>
      </c>
      <c r="J68" s="27">
        <v>15.23</v>
      </c>
      <c r="K68" s="26">
        <v>12.47</v>
      </c>
      <c r="L68" s="27">
        <v>20.35</v>
      </c>
      <c r="M68" s="27">
        <v>16.47</v>
      </c>
      <c r="N68" s="27">
        <v>15</v>
      </c>
      <c r="O68" s="27">
        <v>13.75</v>
      </c>
    </row>
    <row r="69" spans="1:15" s="23" customFormat="1" ht="9.75">
      <c r="A69" s="24" t="s">
        <v>67</v>
      </c>
      <c r="B69" s="25">
        <v>14.27</v>
      </c>
      <c r="C69" s="26">
        <v>14.45</v>
      </c>
      <c r="D69" s="27">
        <v>14.11</v>
      </c>
      <c r="E69" s="26">
        <v>11.46</v>
      </c>
      <c r="F69" s="27">
        <v>14.61</v>
      </c>
      <c r="G69" s="27">
        <v>11.76</v>
      </c>
      <c r="H69" s="27">
        <v>18.45</v>
      </c>
      <c r="I69" s="26">
        <v>12.17</v>
      </c>
      <c r="J69" s="27">
        <v>17.3</v>
      </c>
      <c r="K69" s="26">
        <v>10.34</v>
      </c>
      <c r="L69" s="27">
        <v>15.48</v>
      </c>
      <c r="M69" s="27">
        <v>14.84</v>
      </c>
      <c r="N69" s="27">
        <v>14.07</v>
      </c>
      <c r="O69" s="27">
        <v>17.72</v>
      </c>
    </row>
    <row r="70" spans="1:15" s="23" customFormat="1" ht="9.75">
      <c r="A70" s="24" t="s">
        <v>68</v>
      </c>
      <c r="B70" s="25">
        <v>9.61</v>
      </c>
      <c r="C70" s="26">
        <v>9.88</v>
      </c>
      <c r="D70" s="27">
        <v>9.35</v>
      </c>
      <c r="E70" s="26">
        <v>8.54</v>
      </c>
      <c r="F70" s="27">
        <v>10.27</v>
      </c>
      <c r="G70" s="27">
        <v>7.86</v>
      </c>
      <c r="H70" s="27">
        <v>10.36</v>
      </c>
      <c r="I70" s="26">
        <v>12.17</v>
      </c>
      <c r="J70" s="27">
        <v>5.92</v>
      </c>
      <c r="K70" s="26">
        <v>9.63</v>
      </c>
      <c r="L70" s="27">
        <v>15.12</v>
      </c>
      <c r="M70" s="27">
        <v>6.23</v>
      </c>
      <c r="N70" s="27">
        <v>10.87</v>
      </c>
      <c r="O70" s="27">
        <v>6.71</v>
      </c>
    </row>
    <row r="71" spans="1:15" s="23" customFormat="1" ht="9.75">
      <c r="A71" s="24" t="s">
        <v>23</v>
      </c>
      <c r="B71" s="25">
        <v>22.18</v>
      </c>
      <c r="C71" s="26">
        <v>23.51</v>
      </c>
      <c r="D71" s="27">
        <v>20.9</v>
      </c>
      <c r="E71" s="26">
        <v>17.61</v>
      </c>
      <c r="F71" s="27">
        <v>23.16</v>
      </c>
      <c r="G71" s="27">
        <v>24.13</v>
      </c>
      <c r="H71" s="27">
        <v>19.37</v>
      </c>
      <c r="I71" s="26">
        <v>25.18</v>
      </c>
      <c r="J71" s="27">
        <v>17.85</v>
      </c>
      <c r="K71" s="26">
        <v>23.48</v>
      </c>
      <c r="L71" s="27">
        <v>19.25</v>
      </c>
      <c r="M71" s="27">
        <v>21.09</v>
      </c>
      <c r="N71" s="27">
        <v>23.44</v>
      </c>
      <c r="O71" s="27">
        <v>22.26</v>
      </c>
    </row>
    <row r="72" spans="1:15" s="23" customFormat="1" ht="20.25">
      <c r="A72" s="31" t="s">
        <v>72</v>
      </c>
      <c r="B72" s="32">
        <f aca="true" t="shared" si="10" ref="B72:O72">B73+B74+B75+B76+B77</f>
        <v>55.58</v>
      </c>
      <c r="C72" s="32">
        <f t="shared" si="10"/>
        <v>55.9</v>
      </c>
      <c r="D72" s="32">
        <f t="shared" si="10"/>
        <v>55.269999999999996</v>
      </c>
      <c r="E72" s="32">
        <f t="shared" si="10"/>
        <v>41.16</v>
      </c>
      <c r="F72" s="32">
        <f t="shared" si="10"/>
        <v>54.400000000000006</v>
      </c>
      <c r="G72" s="32">
        <f t="shared" si="10"/>
        <v>61.39</v>
      </c>
      <c r="H72" s="32">
        <f t="shared" si="10"/>
        <v>62.34</v>
      </c>
      <c r="I72" s="32">
        <f t="shared" si="10"/>
        <v>54.18</v>
      </c>
      <c r="J72" s="32">
        <f t="shared" si="10"/>
        <v>57.58</v>
      </c>
      <c r="K72" s="32">
        <f t="shared" si="10"/>
        <v>54.01</v>
      </c>
      <c r="L72" s="32">
        <f t="shared" si="10"/>
        <v>57.16</v>
      </c>
      <c r="M72" s="32">
        <f t="shared" si="10"/>
        <v>58.989999999999995</v>
      </c>
      <c r="N72" s="32">
        <f t="shared" si="10"/>
        <v>53.06</v>
      </c>
      <c r="O72" s="32">
        <f t="shared" si="10"/>
        <v>57.040000000000006</v>
      </c>
    </row>
    <row r="73" spans="1:15" s="23" customFormat="1" ht="9.75">
      <c r="A73" s="24" t="s">
        <v>20</v>
      </c>
      <c r="B73" s="25">
        <v>7.36</v>
      </c>
      <c r="C73" s="26">
        <v>6.28</v>
      </c>
      <c r="D73" s="27">
        <v>8.41</v>
      </c>
      <c r="E73" s="26">
        <v>5.75</v>
      </c>
      <c r="F73" s="27">
        <v>6.44</v>
      </c>
      <c r="G73" s="27">
        <v>6.73</v>
      </c>
      <c r="H73" s="27">
        <v>12.61</v>
      </c>
      <c r="I73" s="26">
        <v>5.45</v>
      </c>
      <c r="J73" s="27">
        <v>10.12</v>
      </c>
      <c r="K73" s="26">
        <v>5.07</v>
      </c>
      <c r="L73" s="27">
        <v>7.82</v>
      </c>
      <c r="M73" s="27">
        <v>6.77</v>
      </c>
      <c r="N73" s="27">
        <v>7.72</v>
      </c>
      <c r="O73" s="27">
        <v>9.78</v>
      </c>
    </row>
    <row r="74" spans="1:15" s="23" customFormat="1" ht="9.75">
      <c r="A74" s="24" t="s">
        <v>21</v>
      </c>
      <c r="B74" s="25">
        <v>11.43</v>
      </c>
      <c r="C74" s="26">
        <v>14.08</v>
      </c>
      <c r="D74" s="27">
        <v>8.89</v>
      </c>
      <c r="E74" s="26">
        <v>9.55</v>
      </c>
      <c r="F74" s="27">
        <v>11.57</v>
      </c>
      <c r="G74" s="27">
        <v>10.46</v>
      </c>
      <c r="H74" s="27">
        <v>13.56</v>
      </c>
      <c r="I74" s="26">
        <v>11.53</v>
      </c>
      <c r="J74" s="27">
        <v>11.28</v>
      </c>
      <c r="K74" s="26">
        <v>10.54</v>
      </c>
      <c r="L74" s="27">
        <v>15.53</v>
      </c>
      <c r="M74" s="27">
        <v>13.56</v>
      </c>
      <c r="N74" s="27">
        <v>9.04</v>
      </c>
      <c r="O74" s="27">
        <v>10.9</v>
      </c>
    </row>
    <row r="75" spans="1:15" s="23" customFormat="1" ht="9.75">
      <c r="A75" s="24" t="s">
        <v>22</v>
      </c>
      <c r="B75" s="25">
        <v>11.1</v>
      </c>
      <c r="C75" s="26">
        <v>9.72</v>
      </c>
      <c r="D75" s="27">
        <v>12.41</v>
      </c>
      <c r="E75" s="26">
        <v>7.5</v>
      </c>
      <c r="F75" s="27">
        <v>9.91</v>
      </c>
      <c r="G75" s="27">
        <v>15.88</v>
      </c>
      <c r="H75" s="27">
        <v>11.51</v>
      </c>
      <c r="I75" s="26">
        <v>10.04</v>
      </c>
      <c r="J75" s="27">
        <v>12.61</v>
      </c>
      <c r="K75" s="26">
        <v>12.03</v>
      </c>
      <c r="L75" s="27">
        <v>12.4</v>
      </c>
      <c r="M75" s="27">
        <v>11.12</v>
      </c>
      <c r="N75" s="27">
        <v>10.95</v>
      </c>
      <c r="O75" s="27">
        <v>9.25</v>
      </c>
    </row>
    <row r="76" spans="1:15" s="23" customFormat="1" ht="9.75">
      <c r="A76" s="24" t="s">
        <v>67</v>
      </c>
      <c r="B76" s="25">
        <v>13.11</v>
      </c>
      <c r="C76" s="26">
        <v>14.06</v>
      </c>
      <c r="D76" s="27">
        <v>12.2</v>
      </c>
      <c r="E76" s="26">
        <v>9.99</v>
      </c>
      <c r="F76" s="27">
        <v>12.64</v>
      </c>
      <c r="G76" s="27">
        <v>16.23</v>
      </c>
      <c r="H76" s="27">
        <v>12.86</v>
      </c>
      <c r="I76" s="26">
        <v>14.06</v>
      </c>
      <c r="J76" s="27">
        <v>11.74</v>
      </c>
      <c r="K76" s="26">
        <v>15.05</v>
      </c>
      <c r="L76" s="27">
        <v>11.91</v>
      </c>
      <c r="M76" s="27">
        <v>13.02</v>
      </c>
      <c r="N76" s="27">
        <v>12.65</v>
      </c>
      <c r="O76" s="27">
        <v>12.81</v>
      </c>
    </row>
    <row r="77" spans="1:15" s="23" customFormat="1" ht="9.75">
      <c r="A77" s="24" t="s">
        <v>68</v>
      </c>
      <c r="B77" s="25">
        <v>12.58</v>
      </c>
      <c r="C77" s="26">
        <v>11.76</v>
      </c>
      <c r="D77" s="27">
        <v>13.36</v>
      </c>
      <c r="E77" s="26">
        <v>8.37</v>
      </c>
      <c r="F77" s="27">
        <v>13.84</v>
      </c>
      <c r="G77" s="27">
        <v>12.09</v>
      </c>
      <c r="H77" s="27">
        <v>11.8</v>
      </c>
      <c r="I77" s="26">
        <v>13.1</v>
      </c>
      <c r="J77" s="27">
        <v>11.83</v>
      </c>
      <c r="K77" s="26">
        <v>11.32</v>
      </c>
      <c r="L77" s="27">
        <v>9.5</v>
      </c>
      <c r="M77" s="27">
        <v>14.52</v>
      </c>
      <c r="N77" s="27">
        <v>12.7</v>
      </c>
      <c r="O77" s="27">
        <v>14.3</v>
      </c>
    </row>
    <row r="78" spans="1:15" s="23" customFormat="1" ht="9.75">
      <c r="A78" s="24" t="s">
        <v>23</v>
      </c>
      <c r="B78" s="25">
        <v>34.42</v>
      </c>
      <c r="C78" s="26">
        <v>35.11</v>
      </c>
      <c r="D78" s="27">
        <v>33.76</v>
      </c>
      <c r="E78" s="26">
        <v>44.88</v>
      </c>
      <c r="F78" s="27">
        <v>34.27</v>
      </c>
      <c r="G78" s="27">
        <v>31.81</v>
      </c>
      <c r="H78" s="27">
        <v>30.92</v>
      </c>
      <c r="I78" s="26">
        <v>39.92</v>
      </c>
      <c r="J78" s="27">
        <v>26.5</v>
      </c>
      <c r="K78" s="26">
        <v>33.85</v>
      </c>
      <c r="L78" s="27">
        <v>37.78</v>
      </c>
      <c r="M78" s="27">
        <v>32.99</v>
      </c>
      <c r="N78" s="27">
        <v>36.39</v>
      </c>
      <c r="O78" s="27">
        <v>30.06</v>
      </c>
    </row>
    <row r="79" spans="1:15" s="23" customFormat="1" ht="9.75">
      <c r="A79" s="31" t="s">
        <v>73</v>
      </c>
      <c r="B79" s="32">
        <f aca="true" t="shared" si="11" ref="B79:O79">B80+B81+B82+B83+B84</f>
        <v>28.5</v>
      </c>
      <c r="C79" s="32">
        <f t="shared" si="11"/>
        <v>28</v>
      </c>
      <c r="D79" s="32">
        <f t="shared" si="11"/>
        <v>28.99</v>
      </c>
      <c r="E79" s="32">
        <f t="shared" si="11"/>
        <v>18.09</v>
      </c>
      <c r="F79" s="32">
        <f t="shared" si="11"/>
        <v>23.17</v>
      </c>
      <c r="G79" s="32">
        <f t="shared" si="11"/>
        <v>31.159999999999997</v>
      </c>
      <c r="H79" s="32">
        <f t="shared" si="11"/>
        <v>51.26</v>
      </c>
      <c r="I79" s="32">
        <f t="shared" si="11"/>
        <v>28.51</v>
      </c>
      <c r="J79" s="32">
        <f t="shared" si="11"/>
        <v>28.509999999999998</v>
      </c>
      <c r="K79" s="32">
        <f t="shared" si="11"/>
        <v>28.090000000000003</v>
      </c>
      <c r="L79" s="32">
        <f t="shared" si="11"/>
        <v>21.54</v>
      </c>
      <c r="M79" s="32">
        <f t="shared" si="11"/>
        <v>32.269999999999996</v>
      </c>
      <c r="N79" s="32">
        <f t="shared" si="11"/>
        <v>28.99</v>
      </c>
      <c r="O79" s="32">
        <f t="shared" si="11"/>
        <v>29.85</v>
      </c>
    </row>
    <row r="80" spans="1:15" s="23" customFormat="1" ht="9.75">
      <c r="A80" s="24" t="s">
        <v>20</v>
      </c>
      <c r="B80" s="25">
        <v>3.79</v>
      </c>
      <c r="C80" s="26">
        <v>4.47</v>
      </c>
      <c r="D80" s="27">
        <v>3.14</v>
      </c>
      <c r="E80" s="26">
        <v>5.63</v>
      </c>
      <c r="F80" s="27">
        <v>2.45</v>
      </c>
      <c r="G80" s="27">
        <v>4.08</v>
      </c>
      <c r="H80" s="27">
        <v>6.82</v>
      </c>
      <c r="I80" s="26">
        <v>3.69</v>
      </c>
      <c r="J80" s="27">
        <v>3.94</v>
      </c>
      <c r="K80" s="26">
        <v>4.63</v>
      </c>
      <c r="L80" s="27">
        <v>2.07</v>
      </c>
      <c r="M80" s="27">
        <v>3.35</v>
      </c>
      <c r="N80" s="27">
        <v>5.04</v>
      </c>
      <c r="O80" s="27">
        <v>2.58</v>
      </c>
    </row>
    <row r="81" spans="1:15" s="23" customFormat="1" ht="9.75">
      <c r="A81" s="24" t="s">
        <v>21</v>
      </c>
      <c r="B81" s="25">
        <v>3.6</v>
      </c>
      <c r="C81" s="26">
        <v>4.46</v>
      </c>
      <c r="D81" s="27">
        <v>2.78</v>
      </c>
      <c r="E81" s="26">
        <v>1.71</v>
      </c>
      <c r="F81" s="27">
        <v>2.47</v>
      </c>
      <c r="G81" s="27">
        <v>4.33</v>
      </c>
      <c r="H81" s="27">
        <v>7.99</v>
      </c>
      <c r="I81" s="26">
        <v>2.96</v>
      </c>
      <c r="J81" s="27">
        <v>4.54</v>
      </c>
      <c r="K81" s="26">
        <v>0.69</v>
      </c>
      <c r="L81" s="27">
        <v>3.61</v>
      </c>
      <c r="M81" s="27">
        <v>3.31</v>
      </c>
      <c r="N81" s="27">
        <v>5.11</v>
      </c>
      <c r="O81" s="27">
        <v>4.75</v>
      </c>
    </row>
    <row r="82" spans="1:15" s="23" customFormat="1" ht="9.75">
      <c r="A82" s="24" t="s">
        <v>22</v>
      </c>
      <c r="B82" s="25">
        <v>4.82</v>
      </c>
      <c r="C82" s="26">
        <v>3.46</v>
      </c>
      <c r="D82" s="27">
        <v>6.12</v>
      </c>
      <c r="E82" s="26">
        <v>1.88</v>
      </c>
      <c r="F82" s="27">
        <v>3.48</v>
      </c>
      <c r="G82" s="27">
        <v>3.82</v>
      </c>
      <c r="H82" s="27">
        <v>12.98</v>
      </c>
      <c r="I82" s="26">
        <v>5.76</v>
      </c>
      <c r="J82" s="27">
        <v>3.46</v>
      </c>
      <c r="K82" s="26">
        <v>3.15</v>
      </c>
      <c r="L82" s="27">
        <v>3.06</v>
      </c>
      <c r="M82" s="27">
        <v>6.47</v>
      </c>
      <c r="N82" s="27">
        <v>5.8</v>
      </c>
      <c r="O82" s="27">
        <v>4.72</v>
      </c>
    </row>
    <row r="83" spans="1:15" s="23" customFormat="1" ht="9.75">
      <c r="A83" s="24" t="s">
        <v>67</v>
      </c>
      <c r="B83" s="25">
        <v>5.77</v>
      </c>
      <c r="C83" s="26">
        <v>6.11</v>
      </c>
      <c r="D83" s="27">
        <v>5.45</v>
      </c>
      <c r="E83" s="26">
        <v>2</v>
      </c>
      <c r="F83" s="27">
        <v>4.52</v>
      </c>
      <c r="G83" s="27">
        <v>8.6</v>
      </c>
      <c r="H83" s="27">
        <v>9.11</v>
      </c>
      <c r="I83" s="26">
        <v>6.01</v>
      </c>
      <c r="J83" s="27">
        <v>5.42</v>
      </c>
      <c r="K83" s="26">
        <v>6.41</v>
      </c>
      <c r="L83" s="27">
        <v>4.46</v>
      </c>
      <c r="M83" s="27">
        <v>8.39</v>
      </c>
      <c r="N83" s="27">
        <v>4.29</v>
      </c>
      <c r="O83" s="27">
        <v>5.75</v>
      </c>
    </row>
    <row r="84" spans="1:15" s="23" customFormat="1" ht="9.75">
      <c r="A84" s="24" t="s">
        <v>68</v>
      </c>
      <c r="B84" s="25">
        <v>10.52</v>
      </c>
      <c r="C84" s="26">
        <v>9.5</v>
      </c>
      <c r="D84" s="27">
        <v>11.5</v>
      </c>
      <c r="E84" s="26">
        <v>6.87</v>
      </c>
      <c r="F84" s="27">
        <v>10.25</v>
      </c>
      <c r="G84" s="27">
        <v>10.33</v>
      </c>
      <c r="H84" s="27">
        <v>14.36</v>
      </c>
      <c r="I84" s="26">
        <v>10.09</v>
      </c>
      <c r="J84" s="27">
        <v>11.15</v>
      </c>
      <c r="K84" s="26">
        <v>13.21</v>
      </c>
      <c r="L84" s="27">
        <v>8.34</v>
      </c>
      <c r="M84" s="27">
        <v>10.75</v>
      </c>
      <c r="N84" s="27">
        <v>8.75</v>
      </c>
      <c r="O84" s="27">
        <v>12.05</v>
      </c>
    </row>
    <row r="85" spans="1:15" s="23" customFormat="1" ht="9.75">
      <c r="A85" s="24" t="s">
        <v>23</v>
      </c>
      <c r="B85" s="25">
        <v>61.49</v>
      </c>
      <c r="C85" s="26">
        <v>63.01</v>
      </c>
      <c r="D85" s="27">
        <v>60.04</v>
      </c>
      <c r="E85" s="26">
        <v>67.96</v>
      </c>
      <c r="F85" s="27">
        <v>65.5</v>
      </c>
      <c r="G85" s="27">
        <v>62.03</v>
      </c>
      <c r="H85" s="27">
        <v>41.99</v>
      </c>
      <c r="I85" s="26">
        <v>65.6</v>
      </c>
      <c r="J85" s="27">
        <v>55.58</v>
      </c>
      <c r="K85" s="26">
        <v>59.76</v>
      </c>
      <c r="L85" s="27">
        <v>73.4</v>
      </c>
      <c r="M85" s="27">
        <v>59.69</v>
      </c>
      <c r="N85" s="27">
        <v>60.45</v>
      </c>
      <c r="O85" s="27">
        <v>57.25</v>
      </c>
    </row>
    <row r="86" spans="1:15" s="23" customFormat="1" ht="20.25">
      <c r="A86" s="31" t="s">
        <v>74</v>
      </c>
      <c r="B86" s="32">
        <f aca="true" t="shared" si="12" ref="B86:O86">B87+B88+B89+B90+B91</f>
        <v>27.189999999999998</v>
      </c>
      <c r="C86" s="32">
        <f t="shared" si="12"/>
        <v>35.06</v>
      </c>
      <c r="D86" s="32">
        <f t="shared" si="12"/>
        <v>19.68</v>
      </c>
      <c r="E86" s="32">
        <f t="shared" si="12"/>
        <v>28.810000000000002</v>
      </c>
      <c r="F86" s="32">
        <f t="shared" si="12"/>
        <v>28.310000000000002</v>
      </c>
      <c r="G86" s="32">
        <f t="shared" si="12"/>
        <v>25.41</v>
      </c>
      <c r="H86" s="32">
        <f t="shared" si="12"/>
        <v>24.47</v>
      </c>
      <c r="I86" s="32">
        <f t="shared" si="12"/>
        <v>30.16</v>
      </c>
      <c r="J86" s="32">
        <f t="shared" si="12"/>
        <v>22.92</v>
      </c>
      <c r="K86" s="32">
        <f t="shared" si="12"/>
        <v>27.93</v>
      </c>
      <c r="L86" s="32">
        <f t="shared" si="12"/>
        <v>31.97</v>
      </c>
      <c r="M86" s="32">
        <f t="shared" si="12"/>
        <v>25.69</v>
      </c>
      <c r="N86" s="32">
        <f t="shared" si="12"/>
        <v>26.27</v>
      </c>
      <c r="O86" s="32">
        <f t="shared" si="12"/>
        <v>25.86</v>
      </c>
    </row>
    <row r="87" spans="1:15" s="23" customFormat="1" ht="9.75">
      <c r="A87" s="24" t="s">
        <v>20</v>
      </c>
      <c r="B87" s="25">
        <v>4.93</v>
      </c>
      <c r="C87" s="26">
        <v>7.91</v>
      </c>
      <c r="D87" s="27">
        <v>2.08</v>
      </c>
      <c r="E87" s="26">
        <v>5.66</v>
      </c>
      <c r="F87" s="27">
        <v>5.58</v>
      </c>
      <c r="G87" s="27">
        <v>4.38</v>
      </c>
      <c r="H87" s="27">
        <v>2.85</v>
      </c>
      <c r="I87" s="26">
        <v>4.82</v>
      </c>
      <c r="J87" s="27">
        <v>5.09</v>
      </c>
      <c r="K87" s="26">
        <v>6.21</v>
      </c>
      <c r="L87" s="27">
        <v>8.28</v>
      </c>
      <c r="M87" s="27">
        <v>1.93</v>
      </c>
      <c r="N87" s="27">
        <v>4.09</v>
      </c>
      <c r="O87" s="27">
        <v>5.5</v>
      </c>
    </row>
    <row r="88" spans="1:15" s="23" customFormat="1" ht="9.75">
      <c r="A88" s="24" t="s">
        <v>21</v>
      </c>
      <c r="B88" s="25">
        <v>5.41</v>
      </c>
      <c r="C88" s="26">
        <v>6.96</v>
      </c>
      <c r="D88" s="27">
        <v>3.93</v>
      </c>
      <c r="E88" s="26">
        <v>8.58</v>
      </c>
      <c r="F88" s="27">
        <v>5.7</v>
      </c>
      <c r="G88" s="27">
        <v>4.27</v>
      </c>
      <c r="H88" s="27">
        <v>3.62</v>
      </c>
      <c r="I88" s="26">
        <v>6.59</v>
      </c>
      <c r="J88" s="27">
        <v>3.71</v>
      </c>
      <c r="K88" s="26">
        <v>7.4</v>
      </c>
      <c r="L88" s="27">
        <v>3.73</v>
      </c>
      <c r="M88" s="27">
        <v>3.52</v>
      </c>
      <c r="N88" s="27">
        <v>5.05</v>
      </c>
      <c r="O88" s="27">
        <v>7.24</v>
      </c>
    </row>
    <row r="89" spans="1:15" s="23" customFormat="1" ht="9.75">
      <c r="A89" s="24" t="s">
        <v>22</v>
      </c>
      <c r="B89" s="25">
        <v>4.76</v>
      </c>
      <c r="C89" s="26">
        <v>6.32</v>
      </c>
      <c r="D89" s="27">
        <v>3.26</v>
      </c>
      <c r="E89" s="26">
        <v>3.27</v>
      </c>
      <c r="F89" s="27">
        <v>5.17</v>
      </c>
      <c r="G89" s="27">
        <v>2.82</v>
      </c>
      <c r="H89" s="27">
        <v>6.96</v>
      </c>
      <c r="I89" s="26">
        <v>5.91</v>
      </c>
      <c r="J89" s="27">
        <v>3.1</v>
      </c>
      <c r="K89" s="26">
        <v>6.45</v>
      </c>
      <c r="L89" s="27">
        <v>7.62</v>
      </c>
      <c r="M89" s="27">
        <v>4.33</v>
      </c>
      <c r="N89" s="27">
        <v>3.14</v>
      </c>
      <c r="O89" s="27">
        <v>3.71</v>
      </c>
    </row>
    <row r="90" spans="1:15" s="23" customFormat="1" ht="9.75">
      <c r="A90" s="24" t="s">
        <v>67</v>
      </c>
      <c r="B90" s="25">
        <v>4.74</v>
      </c>
      <c r="C90" s="26">
        <v>5.63</v>
      </c>
      <c r="D90" s="27">
        <v>3.9</v>
      </c>
      <c r="E90" s="26">
        <v>2.69</v>
      </c>
      <c r="F90" s="27">
        <v>5.69</v>
      </c>
      <c r="G90" s="27">
        <v>3.64</v>
      </c>
      <c r="H90" s="27">
        <v>4.34</v>
      </c>
      <c r="I90" s="26">
        <v>5.28</v>
      </c>
      <c r="J90" s="27">
        <v>3.97</v>
      </c>
      <c r="K90" s="26">
        <v>2.45</v>
      </c>
      <c r="L90" s="27">
        <v>4.61</v>
      </c>
      <c r="M90" s="27">
        <v>8.8</v>
      </c>
      <c r="N90" s="27">
        <v>4.88</v>
      </c>
      <c r="O90" s="27">
        <v>2.8</v>
      </c>
    </row>
    <row r="91" spans="1:15" s="23" customFormat="1" ht="9.75">
      <c r="A91" s="24" t="s">
        <v>68</v>
      </c>
      <c r="B91" s="25">
        <v>7.35</v>
      </c>
      <c r="C91" s="26">
        <v>8.24</v>
      </c>
      <c r="D91" s="27">
        <v>6.51</v>
      </c>
      <c r="E91" s="26">
        <v>8.61</v>
      </c>
      <c r="F91" s="27">
        <v>6.17</v>
      </c>
      <c r="G91" s="27">
        <v>10.3</v>
      </c>
      <c r="H91" s="27">
        <v>6.7</v>
      </c>
      <c r="I91" s="26">
        <v>7.56</v>
      </c>
      <c r="J91" s="27">
        <v>7.05</v>
      </c>
      <c r="K91" s="26">
        <v>5.42</v>
      </c>
      <c r="L91" s="27">
        <v>7.73</v>
      </c>
      <c r="M91" s="27">
        <v>7.11</v>
      </c>
      <c r="N91" s="27">
        <v>9.11</v>
      </c>
      <c r="O91" s="27">
        <v>6.61</v>
      </c>
    </row>
    <row r="92" spans="1:15" s="23" customFormat="1" ht="9.75">
      <c r="A92" s="24" t="s">
        <v>23</v>
      </c>
      <c r="B92" s="25">
        <v>62.8</v>
      </c>
      <c r="C92" s="26">
        <v>55.96</v>
      </c>
      <c r="D92" s="27">
        <v>69.35</v>
      </c>
      <c r="E92" s="26">
        <v>57.24</v>
      </c>
      <c r="F92" s="27">
        <v>60.37</v>
      </c>
      <c r="G92" s="27">
        <v>67.78</v>
      </c>
      <c r="H92" s="27">
        <v>68.78</v>
      </c>
      <c r="I92" s="26">
        <v>63.95</v>
      </c>
      <c r="J92" s="27">
        <v>61.16</v>
      </c>
      <c r="K92" s="26">
        <v>59.93</v>
      </c>
      <c r="L92" s="27">
        <v>62.96</v>
      </c>
      <c r="M92" s="27">
        <v>66.28</v>
      </c>
      <c r="N92" s="27">
        <v>63.17</v>
      </c>
      <c r="O92" s="27">
        <v>61.24</v>
      </c>
    </row>
    <row r="93" spans="1:15" s="23" customFormat="1" ht="20.25">
      <c r="A93" s="31" t="s">
        <v>75</v>
      </c>
      <c r="B93" s="32">
        <f aca="true" t="shared" si="13" ref="B93:O93">B94+B95+B96+B97+B98</f>
        <v>27.509999999999998</v>
      </c>
      <c r="C93" s="32">
        <f t="shared" si="13"/>
        <v>30.39</v>
      </c>
      <c r="D93" s="32">
        <f t="shared" si="13"/>
        <v>24.759999999999998</v>
      </c>
      <c r="E93" s="32">
        <f t="shared" si="13"/>
        <v>30.18</v>
      </c>
      <c r="F93" s="32">
        <f t="shared" si="13"/>
        <v>29.230000000000004</v>
      </c>
      <c r="G93" s="32">
        <f t="shared" si="13"/>
        <v>28.14</v>
      </c>
      <c r="H93" s="32">
        <f t="shared" si="13"/>
        <v>18.7</v>
      </c>
      <c r="I93" s="32">
        <f t="shared" si="13"/>
        <v>32.06</v>
      </c>
      <c r="J93" s="32">
        <f t="shared" si="13"/>
        <v>20.97</v>
      </c>
      <c r="K93" s="32">
        <f t="shared" si="13"/>
        <v>30.979999999999997</v>
      </c>
      <c r="L93" s="32">
        <f t="shared" si="13"/>
        <v>32.449999999999996</v>
      </c>
      <c r="M93" s="32">
        <f t="shared" si="13"/>
        <v>27</v>
      </c>
      <c r="N93" s="32">
        <f t="shared" si="13"/>
        <v>25.009999999999998</v>
      </c>
      <c r="O93" s="32">
        <f t="shared" si="13"/>
        <v>24.5</v>
      </c>
    </row>
    <row r="94" spans="1:15" s="23" customFormat="1" ht="9.75">
      <c r="A94" s="24" t="s">
        <v>20</v>
      </c>
      <c r="B94" s="25">
        <v>1.09</v>
      </c>
      <c r="C94" s="26">
        <v>1.33</v>
      </c>
      <c r="D94" s="27">
        <v>0.86</v>
      </c>
      <c r="E94" s="26">
        <v>2.85</v>
      </c>
      <c r="F94" s="27">
        <v>1.1</v>
      </c>
      <c r="G94" s="27">
        <v>0.95</v>
      </c>
      <c r="H94" s="27">
        <v>0</v>
      </c>
      <c r="I94" s="26">
        <v>1.16</v>
      </c>
      <c r="J94" s="27">
        <v>0.99</v>
      </c>
      <c r="K94" s="26">
        <v>1.51</v>
      </c>
      <c r="L94" s="27">
        <v>0.97</v>
      </c>
      <c r="M94" s="27">
        <v>1.37</v>
      </c>
      <c r="N94" s="27">
        <v>1.21</v>
      </c>
      <c r="O94" s="27">
        <v>0.21</v>
      </c>
    </row>
    <row r="95" spans="1:15" s="23" customFormat="1" ht="9.75">
      <c r="A95" s="24" t="s">
        <v>21</v>
      </c>
      <c r="B95" s="25">
        <v>3.08</v>
      </c>
      <c r="C95" s="26">
        <v>3.03</v>
      </c>
      <c r="D95" s="27">
        <v>3.12</v>
      </c>
      <c r="E95" s="26">
        <v>4</v>
      </c>
      <c r="F95" s="27">
        <v>2.98</v>
      </c>
      <c r="G95" s="27">
        <v>3.64</v>
      </c>
      <c r="H95" s="27">
        <v>2</v>
      </c>
      <c r="I95" s="26">
        <v>3.1</v>
      </c>
      <c r="J95" s="27">
        <v>3.05</v>
      </c>
      <c r="K95" s="26">
        <v>2.15</v>
      </c>
      <c r="L95" s="27">
        <v>5.16</v>
      </c>
      <c r="M95" s="27">
        <v>3.26</v>
      </c>
      <c r="N95" s="27">
        <v>2.3</v>
      </c>
      <c r="O95" s="27">
        <v>3.61</v>
      </c>
    </row>
    <row r="96" spans="1:15" s="23" customFormat="1" ht="9.75">
      <c r="A96" s="24" t="s">
        <v>22</v>
      </c>
      <c r="B96" s="25">
        <v>5.25</v>
      </c>
      <c r="C96" s="26">
        <v>6.32</v>
      </c>
      <c r="D96" s="27">
        <v>4.22</v>
      </c>
      <c r="E96" s="26">
        <v>3.94</v>
      </c>
      <c r="F96" s="27">
        <v>5.59</v>
      </c>
      <c r="G96" s="27">
        <v>6.53</v>
      </c>
      <c r="H96" s="27">
        <v>3.27</v>
      </c>
      <c r="I96" s="26">
        <v>6.26</v>
      </c>
      <c r="J96" s="27">
        <v>3.79</v>
      </c>
      <c r="K96" s="26">
        <v>8.1</v>
      </c>
      <c r="L96" s="27">
        <v>4.59</v>
      </c>
      <c r="M96" s="27">
        <v>5.41</v>
      </c>
      <c r="N96" s="27">
        <v>3.49</v>
      </c>
      <c r="O96" s="27">
        <v>5.35</v>
      </c>
    </row>
    <row r="97" spans="1:15" s="23" customFormat="1" ht="9.75">
      <c r="A97" s="24" t="s">
        <v>67</v>
      </c>
      <c r="B97" s="25">
        <v>7.72</v>
      </c>
      <c r="C97" s="26">
        <v>9.02</v>
      </c>
      <c r="D97" s="27">
        <v>6.48</v>
      </c>
      <c r="E97" s="26">
        <v>7.92</v>
      </c>
      <c r="F97" s="27">
        <v>9.14</v>
      </c>
      <c r="G97" s="27">
        <v>5.57</v>
      </c>
      <c r="H97" s="27">
        <v>5.41</v>
      </c>
      <c r="I97" s="26">
        <v>9.13</v>
      </c>
      <c r="J97" s="27">
        <v>5.69</v>
      </c>
      <c r="K97" s="26">
        <v>8</v>
      </c>
      <c r="L97" s="27">
        <v>12.12</v>
      </c>
      <c r="M97" s="27">
        <v>7.72</v>
      </c>
      <c r="N97" s="27">
        <v>6.26</v>
      </c>
      <c r="O97" s="27">
        <v>6.34</v>
      </c>
    </row>
    <row r="98" spans="1:15" s="23" customFormat="1" ht="9.75">
      <c r="A98" s="24" t="s">
        <v>68</v>
      </c>
      <c r="B98" s="25">
        <v>10.37</v>
      </c>
      <c r="C98" s="26">
        <v>10.69</v>
      </c>
      <c r="D98" s="27">
        <v>10.08</v>
      </c>
      <c r="E98" s="26">
        <v>11.47</v>
      </c>
      <c r="F98" s="27">
        <v>10.42</v>
      </c>
      <c r="G98" s="27">
        <v>11.45</v>
      </c>
      <c r="H98" s="27">
        <v>8.02</v>
      </c>
      <c r="I98" s="26">
        <v>12.41</v>
      </c>
      <c r="J98" s="27">
        <v>7.45</v>
      </c>
      <c r="K98" s="26">
        <v>11.22</v>
      </c>
      <c r="L98" s="27">
        <v>9.61</v>
      </c>
      <c r="M98" s="27">
        <v>9.24</v>
      </c>
      <c r="N98" s="27">
        <v>11.75</v>
      </c>
      <c r="O98" s="27">
        <v>8.99</v>
      </c>
    </row>
    <row r="99" spans="1:15" s="23" customFormat="1" ht="9.75">
      <c r="A99" s="24" t="s">
        <v>23</v>
      </c>
      <c r="B99" s="25">
        <v>62.49</v>
      </c>
      <c r="C99" s="26">
        <v>60.64</v>
      </c>
      <c r="D99" s="27">
        <v>64.26</v>
      </c>
      <c r="E99" s="26">
        <v>55.86</v>
      </c>
      <c r="F99" s="27">
        <v>59.45</v>
      </c>
      <c r="G99" s="27">
        <v>65.05</v>
      </c>
      <c r="H99" s="27">
        <v>74.55</v>
      </c>
      <c r="I99" s="26">
        <v>62.04</v>
      </c>
      <c r="J99" s="27">
        <v>63.13</v>
      </c>
      <c r="K99" s="26">
        <v>56.89</v>
      </c>
      <c r="L99" s="27">
        <v>62.49</v>
      </c>
      <c r="M99" s="27">
        <v>64.98</v>
      </c>
      <c r="N99" s="27">
        <v>64.45</v>
      </c>
      <c r="O99" s="27">
        <v>62.6</v>
      </c>
    </row>
    <row r="100" spans="1:15" s="23" customFormat="1" ht="20.25">
      <c r="A100" s="31" t="s">
        <v>76</v>
      </c>
      <c r="B100" s="32">
        <f aca="true" t="shared" si="14" ref="B100:O100">B101+B102+B103+B104+B105</f>
        <v>65.72999999999999</v>
      </c>
      <c r="C100" s="32">
        <f t="shared" si="14"/>
        <v>61.05</v>
      </c>
      <c r="D100" s="32">
        <f t="shared" si="14"/>
        <v>70.2</v>
      </c>
      <c r="E100" s="32">
        <f t="shared" si="14"/>
        <v>64.53</v>
      </c>
      <c r="F100" s="32">
        <f t="shared" si="14"/>
        <v>65.31</v>
      </c>
      <c r="G100" s="32">
        <f t="shared" si="14"/>
        <v>69.46000000000001</v>
      </c>
      <c r="H100" s="32">
        <f t="shared" si="14"/>
        <v>63.19</v>
      </c>
      <c r="I100" s="32">
        <f t="shared" si="14"/>
        <v>67.42999999999999</v>
      </c>
      <c r="J100" s="32">
        <f t="shared" si="14"/>
        <v>63.290000000000006</v>
      </c>
      <c r="K100" s="32">
        <f t="shared" si="14"/>
        <v>63.84</v>
      </c>
      <c r="L100" s="32">
        <f t="shared" si="14"/>
        <v>65.80999999999999</v>
      </c>
      <c r="M100" s="32">
        <f t="shared" si="14"/>
        <v>65.76</v>
      </c>
      <c r="N100" s="32">
        <f t="shared" si="14"/>
        <v>70.11</v>
      </c>
      <c r="O100" s="32">
        <f t="shared" si="14"/>
        <v>60.050000000000004</v>
      </c>
    </row>
    <row r="101" spans="1:15" s="23" customFormat="1" ht="9.75">
      <c r="A101" s="24" t="s">
        <v>20</v>
      </c>
      <c r="B101" s="25">
        <v>18.76</v>
      </c>
      <c r="C101" s="26">
        <v>16.08</v>
      </c>
      <c r="D101" s="27">
        <v>21.33</v>
      </c>
      <c r="E101" s="26">
        <v>14.85</v>
      </c>
      <c r="F101" s="27">
        <v>21.13</v>
      </c>
      <c r="G101" s="27">
        <v>18.96</v>
      </c>
      <c r="H101" s="27">
        <v>12.97</v>
      </c>
      <c r="I101" s="26">
        <v>19.41</v>
      </c>
      <c r="J101" s="27">
        <v>17.84</v>
      </c>
      <c r="K101" s="26">
        <v>20.08</v>
      </c>
      <c r="L101" s="27">
        <v>22.81</v>
      </c>
      <c r="M101" s="27">
        <v>16.28</v>
      </c>
      <c r="N101" s="27">
        <v>21.3</v>
      </c>
      <c r="O101" s="27">
        <v>12.45</v>
      </c>
    </row>
    <row r="102" spans="1:15" s="23" customFormat="1" ht="9.75">
      <c r="A102" s="24" t="s">
        <v>21</v>
      </c>
      <c r="B102" s="25">
        <v>13.06</v>
      </c>
      <c r="C102" s="26">
        <v>10.26</v>
      </c>
      <c r="D102" s="27">
        <v>15.74</v>
      </c>
      <c r="E102" s="26">
        <v>8.13</v>
      </c>
      <c r="F102" s="27">
        <v>13.09</v>
      </c>
      <c r="G102" s="27">
        <v>13.52</v>
      </c>
      <c r="H102" s="27">
        <v>15.87</v>
      </c>
      <c r="I102" s="26">
        <v>11.73</v>
      </c>
      <c r="J102" s="27">
        <v>14.97</v>
      </c>
      <c r="K102" s="26">
        <v>11.41</v>
      </c>
      <c r="L102" s="27">
        <v>11.04</v>
      </c>
      <c r="M102" s="27">
        <v>12.25</v>
      </c>
      <c r="N102" s="27">
        <v>14.44</v>
      </c>
      <c r="O102" s="27">
        <v>15.26</v>
      </c>
    </row>
    <row r="103" spans="1:15" s="23" customFormat="1" ht="9.75">
      <c r="A103" s="24" t="s">
        <v>22</v>
      </c>
      <c r="B103" s="25">
        <v>12.72</v>
      </c>
      <c r="C103" s="26">
        <v>12.93</v>
      </c>
      <c r="D103" s="27">
        <v>12.52</v>
      </c>
      <c r="E103" s="26">
        <v>8.21</v>
      </c>
      <c r="F103" s="27">
        <v>11.97</v>
      </c>
      <c r="G103" s="27">
        <v>15.49</v>
      </c>
      <c r="H103" s="27">
        <v>14.96</v>
      </c>
      <c r="I103" s="26">
        <v>13.93</v>
      </c>
      <c r="J103" s="27">
        <v>10.98</v>
      </c>
      <c r="K103" s="26">
        <v>9.43</v>
      </c>
      <c r="L103" s="27">
        <v>13.32</v>
      </c>
      <c r="M103" s="27">
        <v>12.99</v>
      </c>
      <c r="N103" s="27">
        <v>14.31</v>
      </c>
      <c r="O103" s="27">
        <v>13.13</v>
      </c>
    </row>
    <row r="104" spans="1:15" s="23" customFormat="1" ht="9.75">
      <c r="A104" s="24" t="s">
        <v>67</v>
      </c>
      <c r="B104" s="25">
        <v>11.23</v>
      </c>
      <c r="C104" s="26">
        <v>10.87</v>
      </c>
      <c r="D104" s="27">
        <v>11.57</v>
      </c>
      <c r="E104" s="26">
        <v>17.67</v>
      </c>
      <c r="F104" s="27">
        <v>9.95</v>
      </c>
      <c r="G104" s="27">
        <v>12.32</v>
      </c>
      <c r="H104" s="27">
        <v>9.69</v>
      </c>
      <c r="I104" s="26">
        <v>12.23</v>
      </c>
      <c r="J104" s="27">
        <v>9.8</v>
      </c>
      <c r="K104" s="26">
        <v>11.07</v>
      </c>
      <c r="L104" s="27">
        <v>11.76</v>
      </c>
      <c r="M104" s="27">
        <v>9.9</v>
      </c>
      <c r="N104" s="27">
        <v>12.37</v>
      </c>
      <c r="O104" s="27">
        <v>10.58</v>
      </c>
    </row>
    <row r="105" spans="1:15" s="23" customFormat="1" ht="9.75">
      <c r="A105" s="24" t="s">
        <v>68</v>
      </c>
      <c r="B105" s="25">
        <v>9.96</v>
      </c>
      <c r="C105" s="26">
        <v>10.91</v>
      </c>
      <c r="D105" s="27">
        <v>9.04</v>
      </c>
      <c r="E105" s="26">
        <v>15.67</v>
      </c>
      <c r="F105" s="27">
        <v>9.17</v>
      </c>
      <c r="G105" s="27">
        <v>9.17</v>
      </c>
      <c r="H105" s="27">
        <v>9.7</v>
      </c>
      <c r="I105" s="26">
        <v>10.13</v>
      </c>
      <c r="J105" s="27">
        <v>9.7</v>
      </c>
      <c r="K105" s="26">
        <v>11.85</v>
      </c>
      <c r="L105" s="27">
        <v>6.88</v>
      </c>
      <c r="M105" s="27">
        <v>14.34</v>
      </c>
      <c r="N105" s="27">
        <v>7.69</v>
      </c>
      <c r="O105" s="27">
        <v>8.63</v>
      </c>
    </row>
    <row r="106" spans="1:15" s="23" customFormat="1" ht="9.75">
      <c r="A106" s="24" t="s">
        <v>23</v>
      </c>
      <c r="B106" s="25">
        <v>24.27</v>
      </c>
      <c r="C106" s="26">
        <v>29.96</v>
      </c>
      <c r="D106" s="27">
        <v>18.82</v>
      </c>
      <c r="E106" s="26">
        <v>21.51</v>
      </c>
      <c r="F106" s="27">
        <v>23.38</v>
      </c>
      <c r="G106" s="27">
        <v>23.75</v>
      </c>
      <c r="H106" s="27">
        <v>30.07</v>
      </c>
      <c r="I106" s="26">
        <v>26.68</v>
      </c>
      <c r="J106" s="27">
        <v>20.8</v>
      </c>
      <c r="K106" s="26">
        <v>24.01</v>
      </c>
      <c r="L106" s="27">
        <v>29.12</v>
      </c>
      <c r="M106" s="27">
        <v>26.2</v>
      </c>
      <c r="N106" s="27">
        <v>19.34</v>
      </c>
      <c r="O106" s="27">
        <v>27.05</v>
      </c>
    </row>
    <row r="107" spans="1:15" s="23" customFormat="1" ht="9.75">
      <c r="A107" s="33" t="s">
        <v>17</v>
      </c>
      <c r="B107" s="32">
        <v>10</v>
      </c>
      <c r="C107" s="34">
        <v>8.98</v>
      </c>
      <c r="D107" s="32">
        <v>10.98</v>
      </c>
      <c r="E107" s="34">
        <v>13.95</v>
      </c>
      <c r="F107" s="32">
        <v>11.32</v>
      </c>
      <c r="G107" s="32">
        <v>6.8</v>
      </c>
      <c r="H107" s="32">
        <v>6.75</v>
      </c>
      <c r="I107" s="34">
        <v>5.89</v>
      </c>
      <c r="J107" s="32">
        <v>15.92</v>
      </c>
      <c r="K107" s="34">
        <v>12.14</v>
      </c>
      <c r="L107" s="32">
        <v>5.06</v>
      </c>
      <c r="M107" s="32">
        <v>8.03</v>
      </c>
      <c r="N107" s="32">
        <v>10.55</v>
      </c>
      <c r="O107" s="32">
        <v>12.9</v>
      </c>
    </row>
    <row r="109" spans="1:2" s="7" customFormat="1" ht="20.25">
      <c r="A109" s="9" t="s">
        <v>77</v>
      </c>
      <c r="B109" s="1"/>
    </row>
    <row r="110" spans="1:15" s="7" customFormat="1" ht="9.75">
      <c r="A110" s="8" t="s">
        <v>78</v>
      </c>
      <c r="B110" s="12">
        <v>4.41</v>
      </c>
      <c r="C110" s="11">
        <v>5.71</v>
      </c>
      <c r="D110" s="10">
        <v>3.17</v>
      </c>
      <c r="E110" s="11">
        <v>1.83</v>
      </c>
      <c r="F110" s="10">
        <v>3.64</v>
      </c>
      <c r="G110" s="10">
        <v>7.68</v>
      </c>
      <c r="H110" s="10">
        <v>4.65</v>
      </c>
      <c r="I110" s="11">
        <v>3.54</v>
      </c>
      <c r="J110" s="10">
        <v>5.67</v>
      </c>
      <c r="K110" s="11">
        <v>4.62</v>
      </c>
      <c r="L110" s="10">
        <v>2.43</v>
      </c>
      <c r="M110" s="10">
        <v>5.14</v>
      </c>
      <c r="N110" s="10">
        <v>4.67</v>
      </c>
      <c r="O110" s="10">
        <v>4.59</v>
      </c>
    </row>
    <row r="111" spans="1:15" s="7" customFormat="1" ht="9.75">
      <c r="A111" s="8">
        <v>1</v>
      </c>
      <c r="B111" s="12">
        <v>4.15</v>
      </c>
      <c r="C111" s="11">
        <v>3.47</v>
      </c>
      <c r="D111" s="10">
        <v>4.8</v>
      </c>
      <c r="E111" s="11">
        <v>3.75</v>
      </c>
      <c r="F111" s="10">
        <v>2.64</v>
      </c>
      <c r="G111" s="10">
        <v>5</v>
      </c>
      <c r="H111" s="10">
        <v>8.63</v>
      </c>
      <c r="I111" s="11">
        <v>3.54</v>
      </c>
      <c r="J111" s="10">
        <v>5.02</v>
      </c>
      <c r="K111" s="11">
        <v>2.14</v>
      </c>
      <c r="L111" s="10">
        <v>3.47</v>
      </c>
      <c r="M111" s="10">
        <v>3.03</v>
      </c>
      <c r="N111" s="10">
        <v>6.28</v>
      </c>
      <c r="O111" s="10">
        <v>4.67</v>
      </c>
    </row>
    <row r="112" spans="1:15" s="7" customFormat="1" ht="9.75">
      <c r="A112" s="8">
        <v>2</v>
      </c>
      <c r="B112" s="12">
        <v>7.03</v>
      </c>
      <c r="C112" s="11">
        <v>7.09</v>
      </c>
      <c r="D112" s="10">
        <v>6.98</v>
      </c>
      <c r="E112" s="11">
        <v>3.82</v>
      </c>
      <c r="F112" s="10">
        <v>5.61</v>
      </c>
      <c r="G112" s="10">
        <v>10.64</v>
      </c>
      <c r="H112" s="10">
        <v>9.57</v>
      </c>
      <c r="I112" s="11">
        <v>6.55</v>
      </c>
      <c r="J112" s="10">
        <v>7.72</v>
      </c>
      <c r="K112" s="11">
        <v>4.35</v>
      </c>
      <c r="L112" s="10">
        <v>7.02</v>
      </c>
      <c r="M112" s="10">
        <v>9.83</v>
      </c>
      <c r="N112" s="10">
        <v>7.68</v>
      </c>
      <c r="O112" s="10">
        <v>6</v>
      </c>
    </row>
    <row r="113" spans="1:15" s="7" customFormat="1" ht="9.75">
      <c r="A113" s="8">
        <v>3</v>
      </c>
      <c r="B113" s="12">
        <v>13.7</v>
      </c>
      <c r="C113" s="11">
        <v>12.55</v>
      </c>
      <c r="D113" s="10">
        <v>14.8</v>
      </c>
      <c r="E113" s="11">
        <v>12.06</v>
      </c>
      <c r="F113" s="10">
        <v>12.44</v>
      </c>
      <c r="G113" s="10">
        <v>14.59</v>
      </c>
      <c r="H113" s="10">
        <v>18.15</v>
      </c>
      <c r="I113" s="11">
        <v>13.71</v>
      </c>
      <c r="J113" s="10">
        <v>13.69</v>
      </c>
      <c r="K113" s="11">
        <v>11.79</v>
      </c>
      <c r="L113" s="10">
        <v>16.11</v>
      </c>
      <c r="M113" s="10">
        <v>10.19</v>
      </c>
      <c r="N113" s="10">
        <v>14.36</v>
      </c>
      <c r="O113" s="10">
        <v>16.81</v>
      </c>
    </row>
    <row r="114" spans="1:15" s="7" customFormat="1" ht="9.75">
      <c r="A114" s="8">
        <v>4</v>
      </c>
      <c r="B114" s="12">
        <v>13.38</v>
      </c>
      <c r="C114" s="11">
        <v>12.19</v>
      </c>
      <c r="D114" s="10">
        <v>14.52</v>
      </c>
      <c r="E114" s="11">
        <v>11.26</v>
      </c>
      <c r="F114" s="10">
        <v>11.52</v>
      </c>
      <c r="G114" s="10">
        <v>16.63</v>
      </c>
      <c r="H114" s="10">
        <v>17.16</v>
      </c>
      <c r="I114" s="11">
        <v>13.35</v>
      </c>
      <c r="J114" s="10">
        <v>13.43</v>
      </c>
      <c r="K114" s="11">
        <v>14.21</v>
      </c>
      <c r="L114" s="10">
        <v>11.13</v>
      </c>
      <c r="M114" s="10">
        <v>14.77</v>
      </c>
      <c r="N114" s="10">
        <v>13.27</v>
      </c>
      <c r="O114" s="10">
        <v>13</v>
      </c>
    </row>
    <row r="115" spans="1:15" s="7" customFormat="1" ht="9.75">
      <c r="A115" s="8">
        <v>5</v>
      </c>
      <c r="B115" s="12">
        <v>16.67</v>
      </c>
      <c r="C115" s="11">
        <v>15.34</v>
      </c>
      <c r="D115" s="10">
        <v>17.94</v>
      </c>
      <c r="E115" s="11">
        <v>14.59</v>
      </c>
      <c r="F115" s="10">
        <v>17.64</v>
      </c>
      <c r="G115" s="10">
        <v>16.55</v>
      </c>
      <c r="H115" s="10">
        <v>14.86</v>
      </c>
      <c r="I115" s="11">
        <v>16.49</v>
      </c>
      <c r="J115" s="10">
        <v>16.92</v>
      </c>
      <c r="K115" s="11">
        <v>18.83</v>
      </c>
      <c r="L115" s="10">
        <v>18.22</v>
      </c>
      <c r="M115" s="10">
        <v>13.7</v>
      </c>
      <c r="N115" s="10">
        <v>17.68</v>
      </c>
      <c r="O115" s="10">
        <v>14.53</v>
      </c>
    </row>
    <row r="116" spans="1:15" s="7" customFormat="1" ht="9.75">
      <c r="A116" s="8">
        <v>6</v>
      </c>
      <c r="B116" s="12">
        <v>13.21</v>
      </c>
      <c r="C116" s="11">
        <v>13.48</v>
      </c>
      <c r="D116" s="10">
        <v>12.95</v>
      </c>
      <c r="E116" s="11">
        <v>13.25</v>
      </c>
      <c r="F116" s="10">
        <v>15.59</v>
      </c>
      <c r="G116" s="10">
        <v>9.89</v>
      </c>
      <c r="H116" s="10">
        <v>9.16</v>
      </c>
      <c r="I116" s="11">
        <v>13.6</v>
      </c>
      <c r="J116" s="10">
        <v>12.64</v>
      </c>
      <c r="K116" s="11">
        <v>11.1</v>
      </c>
      <c r="L116" s="10">
        <v>9.92</v>
      </c>
      <c r="M116" s="10">
        <v>18.79</v>
      </c>
      <c r="N116" s="10">
        <v>13.47</v>
      </c>
      <c r="O116" s="10">
        <v>11.78</v>
      </c>
    </row>
    <row r="117" spans="1:15" s="7" customFormat="1" ht="9.75">
      <c r="A117" s="8">
        <v>7</v>
      </c>
      <c r="B117" s="12">
        <v>10.6</v>
      </c>
      <c r="C117" s="11">
        <v>11.24</v>
      </c>
      <c r="D117" s="10">
        <v>9.98</v>
      </c>
      <c r="E117" s="11">
        <v>16.87</v>
      </c>
      <c r="F117" s="10">
        <v>12.22</v>
      </c>
      <c r="G117" s="10">
        <v>5.14</v>
      </c>
      <c r="H117" s="10">
        <v>7.62</v>
      </c>
      <c r="I117" s="11">
        <v>12.56</v>
      </c>
      <c r="J117" s="10">
        <v>7.77</v>
      </c>
      <c r="K117" s="11">
        <v>14.98</v>
      </c>
      <c r="L117" s="10">
        <v>12.17</v>
      </c>
      <c r="M117" s="10">
        <v>7.57</v>
      </c>
      <c r="N117" s="10">
        <v>10.13</v>
      </c>
      <c r="O117" s="10">
        <v>8.42</v>
      </c>
    </row>
    <row r="118" spans="1:15" s="7" customFormat="1" ht="9.75">
      <c r="A118" s="8">
        <v>8</v>
      </c>
      <c r="B118" s="12">
        <v>6.15</v>
      </c>
      <c r="C118" s="11">
        <v>8.05</v>
      </c>
      <c r="D118" s="10">
        <v>4.33</v>
      </c>
      <c r="E118" s="11">
        <v>8.73</v>
      </c>
      <c r="F118" s="10">
        <v>7.02</v>
      </c>
      <c r="G118" s="10">
        <v>4.42</v>
      </c>
      <c r="H118" s="10">
        <v>3.53</v>
      </c>
      <c r="I118" s="11">
        <v>8.12</v>
      </c>
      <c r="J118" s="10">
        <v>3.32</v>
      </c>
      <c r="K118" s="11">
        <v>5.58</v>
      </c>
      <c r="L118" s="10">
        <v>10.19</v>
      </c>
      <c r="M118" s="10">
        <v>6.76</v>
      </c>
      <c r="N118" s="10">
        <v>3.42</v>
      </c>
      <c r="O118" s="10">
        <v>7.56</v>
      </c>
    </row>
    <row r="119" spans="1:15" s="7" customFormat="1" ht="9.75">
      <c r="A119" s="8">
        <v>9</v>
      </c>
      <c r="B119" s="12">
        <v>1.46</v>
      </c>
      <c r="C119" s="11">
        <v>1.76</v>
      </c>
      <c r="D119" s="10">
        <v>1.16</v>
      </c>
      <c r="E119" s="11">
        <v>0</v>
      </c>
      <c r="F119" s="10">
        <v>2.05</v>
      </c>
      <c r="G119" s="10">
        <v>1.51</v>
      </c>
      <c r="H119" s="10">
        <v>0.34</v>
      </c>
      <c r="I119" s="11">
        <v>1.36</v>
      </c>
      <c r="J119" s="10">
        <v>1.59</v>
      </c>
      <c r="K119" s="11">
        <v>3.37</v>
      </c>
      <c r="L119" s="10">
        <v>1.24</v>
      </c>
      <c r="M119" s="10">
        <v>0.62</v>
      </c>
      <c r="N119" s="10">
        <v>0.46</v>
      </c>
      <c r="O119" s="10">
        <v>2.05</v>
      </c>
    </row>
    <row r="120" spans="1:15" s="7" customFormat="1" ht="9.75">
      <c r="A120" s="8" t="s">
        <v>79</v>
      </c>
      <c r="B120" s="12">
        <v>2.56</v>
      </c>
      <c r="C120" s="11">
        <v>3.46</v>
      </c>
      <c r="D120" s="10">
        <v>1.7</v>
      </c>
      <c r="E120" s="11">
        <v>1.71</v>
      </c>
      <c r="F120" s="10">
        <v>2.86</v>
      </c>
      <c r="G120" s="10">
        <v>3.94</v>
      </c>
      <c r="H120" s="10">
        <v>0.32</v>
      </c>
      <c r="I120" s="11">
        <v>1.65</v>
      </c>
      <c r="J120" s="10">
        <v>3.88</v>
      </c>
      <c r="K120" s="11">
        <v>3.44</v>
      </c>
      <c r="L120" s="10">
        <v>2.41</v>
      </c>
      <c r="M120" s="10">
        <v>2.39</v>
      </c>
      <c r="N120" s="10">
        <v>2.37</v>
      </c>
      <c r="O120" s="10">
        <v>2.22</v>
      </c>
    </row>
    <row r="121" spans="1:15" s="7" customFormat="1" ht="9.75">
      <c r="A121" s="8" t="s">
        <v>17</v>
      </c>
      <c r="B121" s="12">
        <v>6.69</v>
      </c>
      <c r="C121" s="11">
        <v>5.67</v>
      </c>
      <c r="D121" s="10">
        <v>7.66</v>
      </c>
      <c r="E121" s="11">
        <v>12.14</v>
      </c>
      <c r="F121" s="10">
        <v>6.78</v>
      </c>
      <c r="G121" s="10">
        <v>4.01</v>
      </c>
      <c r="H121" s="10">
        <v>6.01</v>
      </c>
      <c r="I121" s="11">
        <v>5.54</v>
      </c>
      <c r="J121" s="10">
        <v>8.34</v>
      </c>
      <c r="K121" s="11">
        <v>5.59</v>
      </c>
      <c r="L121" s="10">
        <v>5.68</v>
      </c>
      <c r="M121" s="10">
        <v>7.21</v>
      </c>
      <c r="N121" s="10">
        <v>6.21</v>
      </c>
      <c r="O121" s="10">
        <v>8.36</v>
      </c>
    </row>
    <row r="122" spans="1:15" s="7" customFormat="1" ht="9.75">
      <c r="A122" s="8"/>
      <c r="B122" s="12"/>
      <c r="C122" s="40"/>
      <c r="D122" s="10"/>
      <c r="E122" s="40"/>
      <c r="F122" s="10"/>
      <c r="G122" s="10"/>
      <c r="H122" s="10"/>
      <c r="I122" s="40"/>
      <c r="J122" s="10"/>
      <c r="K122" s="40"/>
      <c r="L122" s="10"/>
      <c r="M122" s="10"/>
      <c r="N122" s="10"/>
      <c r="O122" s="10"/>
    </row>
    <row r="123" spans="1:2" s="7" customFormat="1" ht="20.25">
      <c r="A123" s="9" t="s">
        <v>77</v>
      </c>
      <c r="B123" s="1"/>
    </row>
    <row r="124" spans="1:15" s="7" customFormat="1" ht="9.75">
      <c r="A124" s="8" t="s">
        <v>80</v>
      </c>
      <c r="B124" s="12">
        <v>1.94</v>
      </c>
      <c r="C124" s="11">
        <v>2.57</v>
      </c>
      <c r="D124" s="10">
        <v>1.34</v>
      </c>
      <c r="E124" s="11">
        <v>1.29</v>
      </c>
      <c r="F124" s="10">
        <v>2.2</v>
      </c>
      <c r="G124" s="10">
        <v>1.02</v>
      </c>
      <c r="H124" s="10">
        <v>2.72</v>
      </c>
      <c r="I124" s="11">
        <v>1.49</v>
      </c>
      <c r="J124" s="10">
        <v>2.6</v>
      </c>
      <c r="K124" s="11">
        <v>4.03</v>
      </c>
      <c r="L124" s="10">
        <v>2.22</v>
      </c>
      <c r="M124" s="10">
        <v>0.71</v>
      </c>
      <c r="N124" s="10">
        <v>1.83</v>
      </c>
      <c r="O124" s="10">
        <v>0.87</v>
      </c>
    </row>
    <row r="125" spans="1:15" s="7" customFormat="1" ht="9.75">
      <c r="A125" s="8">
        <v>1</v>
      </c>
      <c r="B125" s="12">
        <v>0.99</v>
      </c>
      <c r="C125" s="11">
        <v>0.64</v>
      </c>
      <c r="D125" s="10">
        <v>1.31</v>
      </c>
      <c r="E125" s="11">
        <v>0.16</v>
      </c>
      <c r="F125" s="10">
        <v>1.09</v>
      </c>
      <c r="G125" s="10">
        <v>0.9</v>
      </c>
      <c r="H125" s="10">
        <v>1.32</v>
      </c>
      <c r="I125" s="11">
        <v>1.1</v>
      </c>
      <c r="J125" s="10">
        <v>0.82</v>
      </c>
      <c r="K125" s="11">
        <v>0.88</v>
      </c>
      <c r="L125" s="10">
        <v>0.51</v>
      </c>
      <c r="M125" s="10">
        <v>2.16</v>
      </c>
      <c r="N125" s="10">
        <v>0.84</v>
      </c>
      <c r="O125" s="10">
        <v>0.45</v>
      </c>
    </row>
    <row r="126" spans="1:15" s="7" customFormat="1" ht="9.75">
      <c r="A126" s="8">
        <v>2</v>
      </c>
      <c r="B126" s="12">
        <v>4.38</v>
      </c>
      <c r="C126" s="11">
        <v>4.72</v>
      </c>
      <c r="D126" s="10">
        <v>4.05</v>
      </c>
      <c r="E126" s="11">
        <v>6.93</v>
      </c>
      <c r="F126" s="10">
        <v>4.75</v>
      </c>
      <c r="G126" s="10">
        <v>4.5</v>
      </c>
      <c r="H126" s="10">
        <v>1.06</v>
      </c>
      <c r="I126" s="11">
        <v>5.01</v>
      </c>
      <c r="J126" s="10">
        <v>3.48</v>
      </c>
      <c r="K126" s="11">
        <v>4.52</v>
      </c>
      <c r="L126" s="10">
        <v>9.17</v>
      </c>
      <c r="M126" s="10">
        <v>3.18</v>
      </c>
      <c r="N126" s="10">
        <v>3.24</v>
      </c>
      <c r="O126" s="10">
        <v>3.6</v>
      </c>
    </row>
    <row r="127" spans="1:15" s="7" customFormat="1" ht="9.75">
      <c r="A127" s="8">
        <v>3</v>
      </c>
      <c r="B127" s="12">
        <v>9.44</v>
      </c>
      <c r="C127" s="11">
        <v>10.78</v>
      </c>
      <c r="D127" s="10">
        <v>8.15</v>
      </c>
      <c r="E127" s="11">
        <v>9.03</v>
      </c>
      <c r="F127" s="10">
        <v>10.08</v>
      </c>
      <c r="G127" s="10">
        <v>10.21</v>
      </c>
      <c r="H127" s="10">
        <v>6.45</v>
      </c>
      <c r="I127" s="11">
        <v>10.88</v>
      </c>
      <c r="J127" s="10">
        <v>7.36</v>
      </c>
      <c r="K127" s="11">
        <v>11.49</v>
      </c>
      <c r="L127" s="10">
        <v>7.64</v>
      </c>
      <c r="M127" s="10">
        <v>12.46</v>
      </c>
      <c r="N127" s="10">
        <v>8.58</v>
      </c>
      <c r="O127" s="10">
        <v>6.7</v>
      </c>
    </row>
    <row r="128" spans="1:15" s="7" customFormat="1" ht="9.75">
      <c r="A128" s="8">
        <v>4</v>
      </c>
      <c r="B128" s="12">
        <v>11.74</v>
      </c>
      <c r="C128" s="11">
        <v>11.4</v>
      </c>
      <c r="D128" s="10">
        <v>12.05</v>
      </c>
      <c r="E128" s="11">
        <v>9.86</v>
      </c>
      <c r="F128" s="10">
        <v>12.62</v>
      </c>
      <c r="G128" s="10">
        <v>13.42</v>
      </c>
      <c r="H128" s="10">
        <v>7.72</v>
      </c>
      <c r="I128" s="11">
        <v>13.3</v>
      </c>
      <c r="J128" s="10">
        <v>9.49</v>
      </c>
      <c r="K128" s="11">
        <v>11.41</v>
      </c>
      <c r="L128" s="10">
        <v>13.44</v>
      </c>
      <c r="M128" s="10">
        <v>9.52</v>
      </c>
      <c r="N128" s="10">
        <v>11.87</v>
      </c>
      <c r="O128" s="10">
        <v>13.04</v>
      </c>
    </row>
    <row r="129" spans="1:15" s="7" customFormat="1" ht="9.75">
      <c r="A129" s="8">
        <v>5</v>
      </c>
      <c r="B129" s="12">
        <v>20.18</v>
      </c>
      <c r="C129" s="11">
        <v>21.09</v>
      </c>
      <c r="D129" s="10">
        <v>19.3</v>
      </c>
      <c r="E129" s="11">
        <v>23.14</v>
      </c>
      <c r="F129" s="10">
        <v>17.28</v>
      </c>
      <c r="G129" s="10">
        <v>21.56</v>
      </c>
      <c r="H129" s="10">
        <v>26.44</v>
      </c>
      <c r="I129" s="11">
        <v>18.79</v>
      </c>
      <c r="J129" s="10">
        <v>22.17</v>
      </c>
      <c r="K129" s="11">
        <v>20.05</v>
      </c>
      <c r="L129" s="10">
        <v>21.02</v>
      </c>
      <c r="M129" s="10">
        <v>15.48</v>
      </c>
      <c r="N129" s="10">
        <v>23.81</v>
      </c>
      <c r="O129" s="10">
        <v>18.76</v>
      </c>
    </row>
    <row r="130" spans="1:15" s="7" customFormat="1" ht="9.75">
      <c r="A130" s="8">
        <v>6</v>
      </c>
      <c r="B130" s="12">
        <v>12.2</v>
      </c>
      <c r="C130" s="11">
        <v>10.22</v>
      </c>
      <c r="D130" s="10">
        <v>14.08</v>
      </c>
      <c r="E130" s="11">
        <v>12.59</v>
      </c>
      <c r="F130" s="10">
        <v>13.98</v>
      </c>
      <c r="G130" s="10">
        <v>8.56</v>
      </c>
      <c r="H130" s="10">
        <v>10.46</v>
      </c>
      <c r="I130" s="11">
        <v>12.95</v>
      </c>
      <c r="J130" s="10">
        <v>11.11</v>
      </c>
      <c r="K130" s="11">
        <v>11.42</v>
      </c>
      <c r="L130" s="10">
        <v>10.24</v>
      </c>
      <c r="M130" s="10">
        <v>12.78</v>
      </c>
      <c r="N130" s="10">
        <v>12.1</v>
      </c>
      <c r="O130" s="10">
        <v>14.33</v>
      </c>
    </row>
    <row r="131" spans="1:15" s="7" customFormat="1" ht="9.75">
      <c r="A131" s="8">
        <v>7</v>
      </c>
      <c r="B131" s="12">
        <v>12.58</v>
      </c>
      <c r="C131" s="11">
        <v>14.09</v>
      </c>
      <c r="D131" s="10">
        <v>11.14</v>
      </c>
      <c r="E131" s="11">
        <v>13.31</v>
      </c>
      <c r="F131" s="10">
        <v>11.46</v>
      </c>
      <c r="G131" s="10">
        <v>15.25</v>
      </c>
      <c r="H131" s="10">
        <v>12.49</v>
      </c>
      <c r="I131" s="11">
        <v>14.78</v>
      </c>
      <c r="J131" s="10">
        <v>9.43</v>
      </c>
      <c r="K131" s="11">
        <v>10.48</v>
      </c>
      <c r="L131" s="10">
        <v>13.75</v>
      </c>
      <c r="M131" s="10">
        <v>16.43</v>
      </c>
      <c r="N131" s="10">
        <v>11.43</v>
      </c>
      <c r="O131" s="10">
        <v>11.86</v>
      </c>
    </row>
    <row r="132" spans="1:15" s="7" customFormat="1" ht="9.75">
      <c r="A132" s="8">
        <v>8</v>
      </c>
      <c r="B132" s="12">
        <v>7.6</v>
      </c>
      <c r="C132" s="11">
        <v>8.07</v>
      </c>
      <c r="D132" s="10">
        <v>7.16</v>
      </c>
      <c r="E132" s="11">
        <v>5.03</v>
      </c>
      <c r="F132" s="10">
        <v>7.02</v>
      </c>
      <c r="G132" s="10">
        <v>7.67</v>
      </c>
      <c r="H132" s="10">
        <v>11.42</v>
      </c>
      <c r="I132" s="11">
        <v>8.15</v>
      </c>
      <c r="J132" s="10">
        <v>6.82</v>
      </c>
      <c r="K132" s="11">
        <v>7.96</v>
      </c>
      <c r="L132" s="10">
        <v>7.68</v>
      </c>
      <c r="M132" s="10">
        <v>8.28</v>
      </c>
      <c r="N132" s="10">
        <v>7.4</v>
      </c>
      <c r="O132" s="10">
        <v>6.78</v>
      </c>
    </row>
    <row r="133" spans="1:15" s="7" customFormat="1" ht="9.75">
      <c r="A133" s="8">
        <v>9</v>
      </c>
      <c r="B133" s="12">
        <v>2.84</v>
      </c>
      <c r="C133" s="11">
        <v>4.15</v>
      </c>
      <c r="D133" s="10">
        <v>1.59</v>
      </c>
      <c r="E133" s="11">
        <v>1.96</v>
      </c>
      <c r="F133" s="10">
        <v>2.83</v>
      </c>
      <c r="G133" s="10">
        <v>3.84</v>
      </c>
      <c r="H133" s="10">
        <v>2.19</v>
      </c>
      <c r="I133" s="11">
        <v>2.49</v>
      </c>
      <c r="J133" s="10">
        <v>3.34</v>
      </c>
      <c r="K133" s="11">
        <v>3.08</v>
      </c>
      <c r="L133" s="10">
        <v>2.88</v>
      </c>
      <c r="M133" s="10">
        <v>1.59</v>
      </c>
      <c r="N133" s="10">
        <v>2.21</v>
      </c>
      <c r="O133" s="10">
        <v>5.03</v>
      </c>
    </row>
    <row r="134" spans="1:15" s="7" customFormat="1" ht="9.75">
      <c r="A134" s="8" t="s">
        <v>81</v>
      </c>
      <c r="B134" s="12">
        <v>3.06</v>
      </c>
      <c r="C134" s="11">
        <v>4.56</v>
      </c>
      <c r="D134" s="10">
        <v>1.62</v>
      </c>
      <c r="E134" s="11">
        <v>1.87</v>
      </c>
      <c r="F134" s="10">
        <v>2.71</v>
      </c>
      <c r="G134" s="10">
        <v>5.2</v>
      </c>
      <c r="H134" s="10">
        <v>2.26</v>
      </c>
      <c r="I134" s="11">
        <v>2.97</v>
      </c>
      <c r="J134" s="10">
        <v>3.17</v>
      </c>
      <c r="K134" s="11">
        <v>3.52</v>
      </c>
      <c r="L134" s="10">
        <v>2.96</v>
      </c>
      <c r="M134" s="10">
        <v>4.33</v>
      </c>
      <c r="N134" s="10">
        <v>2.3</v>
      </c>
      <c r="O134" s="10">
        <v>2.49</v>
      </c>
    </row>
    <row r="135" spans="1:15" s="7" customFormat="1" ht="9.75">
      <c r="A135" s="8" t="s">
        <v>17</v>
      </c>
      <c r="B135" s="12">
        <v>13.06</v>
      </c>
      <c r="C135" s="11">
        <v>7.69</v>
      </c>
      <c r="D135" s="10">
        <v>18.2</v>
      </c>
      <c r="E135" s="11">
        <v>14.83</v>
      </c>
      <c r="F135" s="10">
        <v>13.97</v>
      </c>
      <c r="G135" s="10">
        <v>7.87</v>
      </c>
      <c r="H135" s="10">
        <v>15.48</v>
      </c>
      <c r="I135" s="11">
        <v>8.1</v>
      </c>
      <c r="J135" s="10">
        <v>20.2</v>
      </c>
      <c r="K135" s="11">
        <v>11.16</v>
      </c>
      <c r="L135" s="10">
        <v>8.5</v>
      </c>
      <c r="M135" s="10">
        <v>13.08</v>
      </c>
      <c r="N135" s="10">
        <v>14.39</v>
      </c>
      <c r="O135" s="10">
        <v>16.09</v>
      </c>
    </row>
    <row r="136" spans="1:15" s="7" customFormat="1" ht="9.75">
      <c r="A136" s="8"/>
      <c r="B136" s="12"/>
      <c r="C136" s="40"/>
      <c r="D136" s="10"/>
      <c r="E136" s="40"/>
      <c r="F136" s="10"/>
      <c r="G136" s="10"/>
      <c r="H136" s="10"/>
      <c r="I136" s="40"/>
      <c r="J136" s="10"/>
      <c r="K136" s="40"/>
      <c r="L136" s="10"/>
      <c r="M136" s="10"/>
      <c r="N136" s="10"/>
      <c r="O136" s="10"/>
    </row>
    <row r="137" spans="1:2" s="7" customFormat="1" ht="20.25">
      <c r="A137" s="9" t="s">
        <v>77</v>
      </c>
      <c r="B137" s="1"/>
    </row>
    <row r="138" spans="1:15" s="7" customFormat="1" ht="20.25">
      <c r="A138" s="8" t="s">
        <v>82</v>
      </c>
      <c r="B138" s="12">
        <v>3.85</v>
      </c>
      <c r="C138" s="11">
        <v>3.39</v>
      </c>
      <c r="D138" s="10">
        <v>4.28</v>
      </c>
      <c r="E138" s="11">
        <v>3.84</v>
      </c>
      <c r="F138" s="10">
        <v>4.12</v>
      </c>
      <c r="G138" s="10">
        <v>2.86</v>
      </c>
      <c r="H138" s="10">
        <v>4.18</v>
      </c>
      <c r="I138" s="11">
        <v>3.61</v>
      </c>
      <c r="J138" s="10">
        <v>4.19</v>
      </c>
      <c r="K138" s="11">
        <v>3.53</v>
      </c>
      <c r="L138" s="10">
        <v>2.9</v>
      </c>
      <c r="M138" s="10">
        <v>4.73</v>
      </c>
      <c r="N138" s="10">
        <v>3.87</v>
      </c>
      <c r="O138" s="10">
        <v>3.99</v>
      </c>
    </row>
    <row r="139" spans="1:15" s="7" customFormat="1" ht="9.75">
      <c r="A139" s="8">
        <v>1</v>
      </c>
      <c r="B139" s="12">
        <v>5.31</v>
      </c>
      <c r="C139" s="11">
        <v>5.03</v>
      </c>
      <c r="D139" s="10">
        <v>5.57</v>
      </c>
      <c r="E139" s="11">
        <v>4.66</v>
      </c>
      <c r="F139" s="10">
        <v>3.15</v>
      </c>
      <c r="G139" s="10">
        <v>8.84</v>
      </c>
      <c r="H139" s="10">
        <v>8.71</v>
      </c>
      <c r="I139" s="11">
        <v>4.28</v>
      </c>
      <c r="J139" s="10">
        <v>6.79</v>
      </c>
      <c r="K139" s="11">
        <v>3.64</v>
      </c>
      <c r="L139" s="10">
        <v>4.88</v>
      </c>
      <c r="M139" s="10">
        <v>4.42</v>
      </c>
      <c r="N139" s="10">
        <v>6.45</v>
      </c>
      <c r="O139" s="10">
        <v>6.68</v>
      </c>
    </row>
    <row r="140" spans="1:15" s="7" customFormat="1" ht="9.75">
      <c r="A140" s="8">
        <v>2</v>
      </c>
      <c r="B140" s="12">
        <v>8.32</v>
      </c>
      <c r="C140" s="11">
        <v>7.23</v>
      </c>
      <c r="D140" s="10">
        <v>9.37</v>
      </c>
      <c r="E140" s="11">
        <v>7.91</v>
      </c>
      <c r="F140" s="10">
        <v>7.64</v>
      </c>
      <c r="G140" s="10">
        <v>8.8</v>
      </c>
      <c r="H140" s="10">
        <v>10.4</v>
      </c>
      <c r="I140" s="11">
        <v>8.16</v>
      </c>
      <c r="J140" s="10">
        <v>8.56</v>
      </c>
      <c r="K140" s="11">
        <v>9.17</v>
      </c>
      <c r="L140" s="10">
        <v>5.79</v>
      </c>
      <c r="M140" s="10">
        <v>9.83</v>
      </c>
      <c r="N140" s="10">
        <v>7.72</v>
      </c>
      <c r="O140" s="10">
        <v>8.85</v>
      </c>
    </row>
    <row r="141" spans="1:15" s="7" customFormat="1" ht="9.75">
      <c r="A141" s="8">
        <v>3</v>
      </c>
      <c r="B141" s="12">
        <v>10.14</v>
      </c>
      <c r="C141" s="11">
        <v>9.65</v>
      </c>
      <c r="D141" s="10">
        <v>10.6</v>
      </c>
      <c r="E141" s="11">
        <v>6.36</v>
      </c>
      <c r="F141" s="10">
        <v>10.19</v>
      </c>
      <c r="G141" s="10">
        <v>11.75</v>
      </c>
      <c r="H141" s="10">
        <v>10.51</v>
      </c>
      <c r="I141" s="11">
        <v>10.84</v>
      </c>
      <c r="J141" s="10">
        <v>9.12</v>
      </c>
      <c r="K141" s="11">
        <v>9.81</v>
      </c>
      <c r="L141" s="10">
        <v>12.57</v>
      </c>
      <c r="M141" s="10">
        <v>7.59</v>
      </c>
      <c r="N141" s="10">
        <v>10.99</v>
      </c>
      <c r="O141" s="10">
        <v>9.96</v>
      </c>
    </row>
    <row r="142" spans="1:15" s="7" customFormat="1" ht="9.75">
      <c r="A142" s="8">
        <v>4</v>
      </c>
      <c r="B142" s="12">
        <v>10.43</v>
      </c>
      <c r="C142" s="11">
        <v>9.89</v>
      </c>
      <c r="D142" s="10">
        <v>10.95</v>
      </c>
      <c r="E142" s="11">
        <v>10.2</v>
      </c>
      <c r="F142" s="10">
        <v>11.27</v>
      </c>
      <c r="G142" s="10">
        <v>9.37</v>
      </c>
      <c r="H142" s="10">
        <v>9.03</v>
      </c>
      <c r="I142" s="11">
        <v>9.68</v>
      </c>
      <c r="J142" s="10">
        <v>11.51</v>
      </c>
      <c r="K142" s="11">
        <v>12.57</v>
      </c>
      <c r="L142" s="10">
        <v>5.78</v>
      </c>
      <c r="M142" s="10">
        <v>11.24</v>
      </c>
      <c r="N142" s="10">
        <v>10.61</v>
      </c>
      <c r="O142" s="10">
        <v>10.62</v>
      </c>
    </row>
    <row r="143" spans="1:15" s="7" customFormat="1" ht="9.75">
      <c r="A143" s="8">
        <v>5</v>
      </c>
      <c r="B143" s="12">
        <v>18.18</v>
      </c>
      <c r="C143" s="11">
        <v>16.73</v>
      </c>
      <c r="D143" s="10">
        <v>19.56</v>
      </c>
      <c r="E143" s="11">
        <v>15.57</v>
      </c>
      <c r="F143" s="10">
        <v>18.8</v>
      </c>
      <c r="G143" s="10">
        <v>19.5</v>
      </c>
      <c r="H143" s="10">
        <v>16.1</v>
      </c>
      <c r="I143" s="11">
        <v>17.88</v>
      </c>
      <c r="J143" s="10">
        <v>18.61</v>
      </c>
      <c r="K143" s="11">
        <v>15.26</v>
      </c>
      <c r="L143" s="10">
        <v>22.58</v>
      </c>
      <c r="M143" s="10">
        <v>14.33</v>
      </c>
      <c r="N143" s="10">
        <v>22</v>
      </c>
      <c r="O143" s="10">
        <v>15.81</v>
      </c>
    </row>
    <row r="144" spans="1:15" s="7" customFormat="1" ht="9.75">
      <c r="A144" s="8">
        <v>6</v>
      </c>
      <c r="B144" s="12">
        <v>8.07</v>
      </c>
      <c r="C144" s="11">
        <v>8.36</v>
      </c>
      <c r="D144" s="10">
        <v>7.79</v>
      </c>
      <c r="E144" s="11">
        <v>11.42</v>
      </c>
      <c r="F144" s="10">
        <v>7.45</v>
      </c>
      <c r="G144" s="10">
        <v>7.65</v>
      </c>
      <c r="H144" s="10">
        <v>8.38</v>
      </c>
      <c r="I144" s="11">
        <v>8.72</v>
      </c>
      <c r="J144" s="10">
        <v>7.13</v>
      </c>
      <c r="K144" s="11">
        <v>6.46</v>
      </c>
      <c r="L144" s="10">
        <v>9.63</v>
      </c>
      <c r="M144" s="10">
        <v>8.19</v>
      </c>
      <c r="N144" s="10">
        <v>9.22</v>
      </c>
      <c r="O144" s="10">
        <v>6.58</v>
      </c>
    </row>
    <row r="145" spans="1:15" s="7" customFormat="1" ht="9.75">
      <c r="A145" s="8">
        <v>7</v>
      </c>
      <c r="B145" s="12">
        <v>9.03</v>
      </c>
      <c r="C145" s="11">
        <v>8.97</v>
      </c>
      <c r="D145" s="10">
        <v>9.1</v>
      </c>
      <c r="E145" s="11">
        <v>6.04</v>
      </c>
      <c r="F145" s="10">
        <v>9.13</v>
      </c>
      <c r="G145" s="10">
        <v>9.26</v>
      </c>
      <c r="H145" s="10">
        <v>10.53</v>
      </c>
      <c r="I145" s="11">
        <v>10.85</v>
      </c>
      <c r="J145" s="10">
        <v>6.42</v>
      </c>
      <c r="K145" s="11">
        <v>11.07</v>
      </c>
      <c r="L145" s="10">
        <v>8.39</v>
      </c>
      <c r="M145" s="10">
        <v>10.41</v>
      </c>
      <c r="N145" s="10">
        <v>5.82</v>
      </c>
      <c r="O145" s="10">
        <v>11.25</v>
      </c>
    </row>
    <row r="146" spans="1:15" s="7" customFormat="1" ht="9.75">
      <c r="A146" s="8">
        <v>8</v>
      </c>
      <c r="B146" s="12">
        <v>10.44</v>
      </c>
      <c r="C146" s="11">
        <v>11.28</v>
      </c>
      <c r="D146" s="10">
        <v>9.64</v>
      </c>
      <c r="E146" s="11">
        <v>9.75</v>
      </c>
      <c r="F146" s="10">
        <v>11.92</v>
      </c>
      <c r="G146" s="10">
        <v>7.76</v>
      </c>
      <c r="H146" s="10">
        <v>9.31</v>
      </c>
      <c r="I146" s="11">
        <v>11.55</v>
      </c>
      <c r="J146" s="10">
        <v>8.85</v>
      </c>
      <c r="K146" s="11">
        <v>10.53</v>
      </c>
      <c r="L146" s="10">
        <v>9.64</v>
      </c>
      <c r="M146" s="10">
        <v>16.13</v>
      </c>
      <c r="N146" s="10">
        <v>8.53</v>
      </c>
      <c r="O146" s="10">
        <v>8.04</v>
      </c>
    </row>
    <row r="147" spans="1:15" s="7" customFormat="1" ht="9.75">
      <c r="A147" s="8">
        <v>9</v>
      </c>
      <c r="B147" s="12">
        <v>5.39</v>
      </c>
      <c r="C147" s="11">
        <v>6.97</v>
      </c>
      <c r="D147" s="10">
        <v>3.87</v>
      </c>
      <c r="E147" s="11">
        <v>6.75</v>
      </c>
      <c r="F147" s="10">
        <v>5.08</v>
      </c>
      <c r="G147" s="10">
        <v>4.26</v>
      </c>
      <c r="H147" s="10">
        <v>7.01</v>
      </c>
      <c r="I147" s="11">
        <v>6.39</v>
      </c>
      <c r="J147" s="10">
        <v>3.94</v>
      </c>
      <c r="K147" s="11">
        <v>8.1</v>
      </c>
      <c r="L147" s="10">
        <v>4.66</v>
      </c>
      <c r="M147" s="10">
        <v>5.55</v>
      </c>
      <c r="N147" s="10">
        <v>2.71</v>
      </c>
      <c r="O147" s="10">
        <v>7.3</v>
      </c>
    </row>
    <row r="148" spans="1:15" s="7" customFormat="1" ht="20.25">
      <c r="A148" s="8" t="s">
        <v>83</v>
      </c>
      <c r="B148" s="12">
        <v>5.67</v>
      </c>
      <c r="C148" s="11">
        <v>6.72</v>
      </c>
      <c r="D148" s="10">
        <v>4.66</v>
      </c>
      <c r="E148" s="11">
        <v>4.81</v>
      </c>
      <c r="F148" s="10">
        <v>6.14</v>
      </c>
      <c r="G148" s="10">
        <v>6.51</v>
      </c>
      <c r="H148" s="10">
        <v>3.49</v>
      </c>
      <c r="I148" s="11">
        <v>4.66</v>
      </c>
      <c r="J148" s="10">
        <v>7.11</v>
      </c>
      <c r="K148" s="11">
        <v>6.18</v>
      </c>
      <c r="L148" s="10">
        <v>6.21</v>
      </c>
      <c r="M148" s="10">
        <v>4.95</v>
      </c>
      <c r="N148" s="10">
        <v>7.84</v>
      </c>
      <c r="O148" s="10">
        <v>1.74</v>
      </c>
    </row>
    <row r="149" spans="1:15" s="7" customFormat="1" ht="9.75">
      <c r="A149" s="8" t="s">
        <v>17</v>
      </c>
      <c r="B149" s="12">
        <v>5.18</v>
      </c>
      <c r="C149" s="11">
        <v>5.78</v>
      </c>
      <c r="D149" s="10">
        <v>4.61</v>
      </c>
      <c r="E149" s="11">
        <v>12.68</v>
      </c>
      <c r="F149" s="10">
        <v>5.11</v>
      </c>
      <c r="G149" s="10">
        <v>3.44</v>
      </c>
      <c r="H149" s="10">
        <v>2.37</v>
      </c>
      <c r="I149" s="11">
        <v>3.39</v>
      </c>
      <c r="J149" s="10">
        <v>7.76</v>
      </c>
      <c r="K149" s="11">
        <v>3.68</v>
      </c>
      <c r="L149" s="10">
        <v>6.98</v>
      </c>
      <c r="M149" s="10">
        <v>2.65</v>
      </c>
      <c r="N149" s="10">
        <v>4.25</v>
      </c>
      <c r="O149" s="10">
        <v>9.18</v>
      </c>
    </row>
    <row r="150" spans="1:15" s="7" customFormat="1" ht="9.75">
      <c r="A150" s="8"/>
      <c r="B150" s="12"/>
      <c r="C150" s="40"/>
      <c r="D150" s="10"/>
      <c r="E150" s="40"/>
      <c r="F150" s="10"/>
      <c r="G150" s="10"/>
      <c r="H150" s="10"/>
      <c r="I150" s="40"/>
      <c r="J150" s="10"/>
      <c r="K150" s="40"/>
      <c r="L150" s="10"/>
      <c r="M150" s="10"/>
      <c r="N150" s="10"/>
      <c r="O150" s="10"/>
    </row>
    <row r="151" spans="1:2" s="7" customFormat="1" ht="20.25">
      <c r="A151" s="9" t="s">
        <v>77</v>
      </c>
      <c r="B151" s="1"/>
    </row>
    <row r="152" spans="1:15" s="7" customFormat="1" ht="20.25">
      <c r="A152" s="8" t="s">
        <v>84</v>
      </c>
      <c r="B152" s="12">
        <v>4.33</v>
      </c>
      <c r="C152" s="11">
        <v>4.21</v>
      </c>
      <c r="D152" s="10">
        <v>4.44</v>
      </c>
      <c r="E152" s="11">
        <v>3.77</v>
      </c>
      <c r="F152" s="10">
        <v>4.55</v>
      </c>
      <c r="G152" s="10">
        <v>3.76</v>
      </c>
      <c r="H152" s="10">
        <v>4.68</v>
      </c>
      <c r="I152" s="11">
        <v>4</v>
      </c>
      <c r="J152" s="10">
        <v>4.8</v>
      </c>
      <c r="K152" s="11">
        <v>3.09</v>
      </c>
      <c r="L152" s="10">
        <v>3.43</v>
      </c>
      <c r="M152" s="10">
        <v>5.96</v>
      </c>
      <c r="N152" s="10">
        <v>5.4</v>
      </c>
      <c r="O152" s="10">
        <v>2.88</v>
      </c>
    </row>
    <row r="153" spans="1:15" s="7" customFormat="1" ht="9.75">
      <c r="A153" s="8">
        <v>1</v>
      </c>
      <c r="B153" s="12">
        <v>6.39</v>
      </c>
      <c r="C153" s="11">
        <v>6.6</v>
      </c>
      <c r="D153" s="10">
        <v>6.19</v>
      </c>
      <c r="E153" s="11">
        <v>4.2</v>
      </c>
      <c r="F153" s="10">
        <v>5.29</v>
      </c>
      <c r="G153" s="10">
        <v>8.67</v>
      </c>
      <c r="H153" s="10">
        <v>8.84</v>
      </c>
      <c r="I153" s="11">
        <v>5.23</v>
      </c>
      <c r="J153" s="10">
        <v>8.07</v>
      </c>
      <c r="K153" s="11">
        <v>5.36</v>
      </c>
      <c r="L153" s="10">
        <v>3.6</v>
      </c>
      <c r="M153" s="10">
        <v>5.33</v>
      </c>
      <c r="N153" s="10">
        <v>7.66</v>
      </c>
      <c r="O153" s="10">
        <v>8.94</v>
      </c>
    </row>
    <row r="154" spans="1:15" s="7" customFormat="1" ht="9.75">
      <c r="A154" s="8">
        <v>2</v>
      </c>
      <c r="B154" s="12">
        <v>8.74</v>
      </c>
      <c r="C154" s="11">
        <v>7.25</v>
      </c>
      <c r="D154" s="10">
        <v>10.16</v>
      </c>
      <c r="E154" s="11">
        <v>5.18</v>
      </c>
      <c r="F154" s="10">
        <v>7.25</v>
      </c>
      <c r="G154" s="10">
        <v>12.29</v>
      </c>
      <c r="H154" s="10">
        <v>11.83</v>
      </c>
      <c r="I154" s="11">
        <v>9.25</v>
      </c>
      <c r="J154" s="10">
        <v>8</v>
      </c>
      <c r="K154" s="11">
        <v>6.56</v>
      </c>
      <c r="L154" s="10">
        <v>8.4</v>
      </c>
      <c r="M154" s="10">
        <v>9.46</v>
      </c>
      <c r="N154" s="10">
        <v>9.54</v>
      </c>
      <c r="O154" s="10">
        <v>9.44</v>
      </c>
    </row>
    <row r="155" spans="1:15" s="7" customFormat="1" ht="9.75">
      <c r="A155" s="8">
        <v>3</v>
      </c>
      <c r="B155" s="12">
        <v>9.94</v>
      </c>
      <c r="C155" s="11">
        <v>8.68</v>
      </c>
      <c r="D155" s="10">
        <v>11.15</v>
      </c>
      <c r="E155" s="11">
        <v>10.58</v>
      </c>
      <c r="F155" s="10">
        <v>10.4</v>
      </c>
      <c r="G155" s="10">
        <v>8.37</v>
      </c>
      <c r="H155" s="10">
        <v>9.95</v>
      </c>
      <c r="I155" s="11">
        <v>9.59</v>
      </c>
      <c r="J155" s="10">
        <v>10.46</v>
      </c>
      <c r="K155" s="11">
        <v>10.58</v>
      </c>
      <c r="L155" s="10">
        <v>10.61</v>
      </c>
      <c r="M155" s="10">
        <v>8.3</v>
      </c>
      <c r="N155" s="10">
        <v>8.61</v>
      </c>
      <c r="O155" s="10">
        <v>12.84</v>
      </c>
    </row>
    <row r="156" spans="1:15" s="7" customFormat="1" ht="9.75">
      <c r="A156" s="8">
        <v>4</v>
      </c>
      <c r="B156" s="12">
        <v>9.07</v>
      </c>
      <c r="C156" s="11">
        <v>9.34</v>
      </c>
      <c r="D156" s="10">
        <v>8.81</v>
      </c>
      <c r="E156" s="11">
        <v>10.56</v>
      </c>
      <c r="F156" s="10">
        <v>9.45</v>
      </c>
      <c r="G156" s="10">
        <v>8.89</v>
      </c>
      <c r="H156" s="10">
        <v>6.88</v>
      </c>
      <c r="I156" s="11">
        <v>9.64</v>
      </c>
      <c r="J156" s="10">
        <v>8.25</v>
      </c>
      <c r="K156" s="11">
        <v>10.39</v>
      </c>
      <c r="L156" s="10">
        <v>7.74</v>
      </c>
      <c r="M156" s="10">
        <v>12.3</v>
      </c>
      <c r="N156" s="10">
        <v>6.65</v>
      </c>
      <c r="O156" s="10">
        <v>9.24</v>
      </c>
    </row>
    <row r="157" spans="1:15" s="7" customFormat="1" ht="9.75">
      <c r="A157" s="8">
        <v>5</v>
      </c>
      <c r="B157" s="12">
        <v>16.98</v>
      </c>
      <c r="C157" s="11">
        <v>18.14</v>
      </c>
      <c r="D157" s="10">
        <v>15.87</v>
      </c>
      <c r="E157" s="11">
        <v>22.15</v>
      </c>
      <c r="F157" s="10">
        <v>15.51</v>
      </c>
      <c r="G157" s="10">
        <v>17.81</v>
      </c>
      <c r="H157" s="10">
        <v>17.34</v>
      </c>
      <c r="I157" s="11">
        <v>16.13</v>
      </c>
      <c r="J157" s="10">
        <v>18.2</v>
      </c>
      <c r="K157" s="11">
        <v>16.05</v>
      </c>
      <c r="L157" s="10">
        <v>20.65</v>
      </c>
      <c r="M157" s="10">
        <v>12.42</v>
      </c>
      <c r="N157" s="10">
        <v>19.4</v>
      </c>
      <c r="O157" s="10">
        <v>16.08</v>
      </c>
    </row>
    <row r="158" spans="1:15" s="7" customFormat="1" ht="9.75">
      <c r="A158" s="8">
        <v>6</v>
      </c>
      <c r="B158" s="12">
        <v>9.53</v>
      </c>
      <c r="C158" s="11">
        <v>8.44</v>
      </c>
      <c r="D158" s="10">
        <v>10.57</v>
      </c>
      <c r="E158" s="11">
        <v>6.01</v>
      </c>
      <c r="F158" s="10">
        <v>10.75</v>
      </c>
      <c r="G158" s="10">
        <v>7.82</v>
      </c>
      <c r="H158" s="10">
        <v>10.02</v>
      </c>
      <c r="I158" s="11">
        <v>9.56</v>
      </c>
      <c r="J158" s="10">
        <v>9.49</v>
      </c>
      <c r="K158" s="11">
        <v>10.93</v>
      </c>
      <c r="L158" s="10">
        <v>10.96</v>
      </c>
      <c r="M158" s="10">
        <v>6.86</v>
      </c>
      <c r="N158" s="10">
        <v>10.83</v>
      </c>
      <c r="O158" s="10">
        <v>7.53</v>
      </c>
    </row>
    <row r="159" spans="1:15" s="7" customFormat="1" ht="9.75">
      <c r="A159" s="8">
        <v>7</v>
      </c>
      <c r="B159" s="12">
        <v>11.86</v>
      </c>
      <c r="C159" s="11">
        <v>12.18</v>
      </c>
      <c r="D159" s="10">
        <v>11.55</v>
      </c>
      <c r="E159" s="11">
        <v>9.57</v>
      </c>
      <c r="F159" s="10">
        <v>12.94</v>
      </c>
      <c r="G159" s="10">
        <v>9.56</v>
      </c>
      <c r="H159" s="10">
        <v>12.74</v>
      </c>
      <c r="I159" s="11">
        <v>12.62</v>
      </c>
      <c r="J159" s="10">
        <v>10.77</v>
      </c>
      <c r="K159" s="11">
        <v>10.61</v>
      </c>
      <c r="L159" s="10">
        <v>13.71</v>
      </c>
      <c r="M159" s="10">
        <v>14.51</v>
      </c>
      <c r="N159" s="10">
        <v>8.92</v>
      </c>
      <c r="O159" s="10">
        <v>13.97</v>
      </c>
    </row>
    <row r="160" spans="1:15" s="7" customFormat="1" ht="9.75">
      <c r="A160" s="8">
        <v>8</v>
      </c>
      <c r="B160" s="12">
        <v>8.56</v>
      </c>
      <c r="C160" s="11">
        <v>9.48</v>
      </c>
      <c r="D160" s="10">
        <v>7.68</v>
      </c>
      <c r="E160" s="11">
        <v>8.35</v>
      </c>
      <c r="F160" s="10">
        <v>9.41</v>
      </c>
      <c r="G160" s="10">
        <v>7.04</v>
      </c>
      <c r="H160" s="10">
        <v>7.71</v>
      </c>
      <c r="I160" s="11">
        <v>10.93</v>
      </c>
      <c r="J160" s="10">
        <v>5.15</v>
      </c>
      <c r="K160" s="11">
        <v>7.89</v>
      </c>
      <c r="L160" s="10">
        <v>9.27</v>
      </c>
      <c r="M160" s="10">
        <v>10.91</v>
      </c>
      <c r="N160" s="10">
        <v>7.56</v>
      </c>
      <c r="O160" s="10">
        <v>7.91</v>
      </c>
    </row>
    <row r="161" spans="1:15" s="7" customFormat="1" ht="9.75">
      <c r="A161" s="8">
        <v>9</v>
      </c>
      <c r="B161" s="12">
        <v>4.62</v>
      </c>
      <c r="C161" s="11">
        <v>5.69</v>
      </c>
      <c r="D161" s="10">
        <v>3.59</v>
      </c>
      <c r="E161" s="11">
        <v>1.67</v>
      </c>
      <c r="F161" s="10">
        <v>5.35</v>
      </c>
      <c r="G161" s="10">
        <v>5.69</v>
      </c>
      <c r="H161" s="10">
        <v>2.74</v>
      </c>
      <c r="I161" s="11">
        <v>4.81</v>
      </c>
      <c r="J161" s="10">
        <v>4.34</v>
      </c>
      <c r="K161" s="11">
        <v>7.51</v>
      </c>
      <c r="L161" s="10">
        <v>2.36</v>
      </c>
      <c r="M161" s="10">
        <v>5.13</v>
      </c>
      <c r="N161" s="10">
        <v>5.35</v>
      </c>
      <c r="O161" s="10">
        <v>1.32</v>
      </c>
    </row>
    <row r="162" spans="1:15" s="7" customFormat="1" ht="20.25">
      <c r="A162" s="8" t="s">
        <v>85</v>
      </c>
      <c r="B162" s="12">
        <v>4.95</v>
      </c>
      <c r="C162" s="11">
        <v>4.8</v>
      </c>
      <c r="D162" s="10">
        <v>5.09</v>
      </c>
      <c r="E162" s="11">
        <v>8.63</v>
      </c>
      <c r="F162" s="10">
        <v>3.95</v>
      </c>
      <c r="G162" s="10">
        <v>6.25</v>
      </c>
      <c r="H162" s="10">
        <v>4.1</v>
      </c>
      <c r="I162" s="11">
        <v>5.27</v>
      </c>
      <c r="J162" s="10">
        <v>4.47</v>
      </c>
      <c r="K162" s="11">
        <v>5.39</v>
      </c>
      <c r="L162" s="10">
        <v>6.05</v>
      </c>
      <c r="M162" s="10">
        <v>4.78</v>
      </c>
      <c r="N162" s="10">
        <v>4.94</v>
      </c>
      <c r="O162" s="10">
        <v>3.76</v>
      </c>
    </row>
    <row r="163" spans="1:15" s="7" customFormat="1" ht="9.75">
      <c r="A163" s="8" t="s">
        <v>17</v>
      </c>
      <c r="B163" s="12">
        <v>5.04</v>
      </c>
      <c r="C163" s="11">
        <v>5.18</v>
      </c>
      <c r="D163" s="10">
        <v>4.91</v>
      </c>
      <c r="E163" s="11">
        <v>9.34</v>
      </c>
      <c r="F163" s="10">
        <v>5.14</v>
      </c>
      <c r="G163" s="10">
        <v>3.84</v>
      </c>
      <c r="H163" s="10">
        <v>3.18</v>
      </c>
      <c r="I163" s="11">
        <v>2.98</v>
      </c>
      <c r="J163" s="10">
        <v>8</v>
      </c>
      <c r="K163" s="11">
        <v>5.63</v>
      </c>
      <c r="L163" s="10">
        <v>3.23</v>
      </c>
      <c r="M163" s="10">
        <v>4.02</v>
      </c>
      <c r="N163" s="10">
        <v>5.15</v>
      </c>
      <c r="O163" s="10">
        <v>6.09</v>
      </c>
    </row>
    <row r="165" spans="1:2" s="23" customFormat="1" ht="30">
      <c r="A165" s="9" t="s">
        <v>86</v>
      </c>
      <c r="B165" s="18"/>
    </row>
    <row r="166" spans="1:15" s="23" customFormat="1" ht="9.75">
      <c r="A166" s="24" t="s">
        <v>87</v>
      </c>
      <c r="B166" s="25">
        <v>29.81</v>
      </c>
      <c r="C166" s="26">
        <v>29.94</v>
      </c>
      <c r="D166" s="27">
        <v>29.68</v>
      </c>
      <c r="E166" s="26">
        <v>34.46</v>
      </c>
      <c r="F166" s="27">
        <v>29.5</v>
      </c>
      <c r="G166" s="27">
        <v>29.65</v>
      </c>
      <c r="H166" s="27">
        <v>27.76</v>
      </c>
      <c r="I166" s="26">
        <v>31.73</v>
      </c>
      <c r="J166" s="27">
        <v>27.04</v>
      </c>
      <c r="K166" s="26">
        <v>27.74</v>
      </c>
      <c r="L166" s="27">
        <v>31.05</v>
      </c>
      <c r="M166" s="27">
        <v>31.31</v>
      </c>
      <c r="N166" s="27">
        <v>30.11</v>
      </c>
      <c r="O166" s="27">
        <v>29.21</v>
      </c>
    </row>
    <row r="167" spans="1:15" s="23" customFormat="1" ht="9.75">
      <c r="A167" s="24" t="s">
        <v>88</v>
      </c>
      <c r="B167" s="25">
        <v>6.66</v>
      </c>
      <c r="C167" s="26">
        <v>8.9</v>
      </c>
      <c r="D167" s="27">
        <v>4.52</v>
      </c>
      <c r="E167" s="26">
        <v>8.73</v>
      </c>
      <c r="F167" s="27">
        <v>7.64</v>
      </c>
      <c r="G167" s="27">
        <v>5.51</v>
      </c>
      <c r="H167" s="27">
        <v>3.27</v>
      </c>
      <c r="I167" s="26">
        <v>6.83</v>
      </c>
      <c r="J167" s="27">
        <v>6.41</v>
      </c>
      <c r="K167" s="26">
        <v>6.59</v>
      </c>
      <c r="L167" s="27">
        <v>9.42</v>
      </c>
      <c r="M167" s="27">
        <v>6.06</v>
      </c>
      <c r="N167" s="27">
        <v>5.31</v>
      </c>
      <c r="O167" s="27">
        <v>7.52</v>
      </c>
    </row>
    <row r="168" spans="1:15" s="23" customFormat="1" ht="9.75">
      <c r="A168" s="24" t="s">
        <v>89</v>
      </c>
      <c r="B168" s="25">
        <v>14.58</v>
      </c>
      <c r="C168" s="26">
        <v>13.97</v>
      </c>
      <c r="D168" s="27">
        <v>15.16</v>
      </c>
      <c r="E168" s="26">
        <v>11.51</v>
      </c>
      <c r="F168" s="27">
        <v>13.78</v>
      </c>
      <c r="G168" s="27">
        <v>19.01</v>
      </c>
      <c r="H168" s="27">
        <v>13.68</v>
      </c>
      <c r="I168" s="26">
        <v>17.21</v>
      </c>
      <c r="J168" s="27">
        <v>10.78</v>
      </c>
      <c r="K168" s="26">
        <v>12.37</v>
      </c>
      <c r="L168" s="27">
        <v>18.88</v>
      </c>
      <c r="M168" s="27">
        <v>14.36</v>
      </c>
      <c r="N168" s="27">
        <v>13.82</v>
      </c>
      <c r="O168" s="27">
        <v>15.26</v>
      </c>
    </row>
    <row r="169" spans="1:15" s="23" customFormat="1" ht="9.75">
      <c r="A169" s="24" t="s">
        <v>90</v>
      </c>
      <c r="B169" s="25">
        <v>39.81</v>
      </c>
      <c r="C169" s="26">
        <v>39.85</v>
      </c>
      <c r="D169" s="27">
        <v>39.77</v>
      </c>
      <c r="E169" s="26">
        <v>30.9</v>
      </c>
      <c r="F169" s="27">
        <v>37.54</v>
      </c>
      <c r="G169" s="27">
        <v>42.49</v>
      </c>
      <c r="H169" s="27">
        <v>50.64</v>
      </c>
      <c r="I169" s="26">
        <v>38.25</v>
      </c>
      <c r="J169" s="27">
        <v>42.06</v>
      </c>
      <c r="K169" s="26">
        <v>41.37</v>
      </c>
      <c r="L169" s="27">
        <v>33.89</v>
      </c>
      <c r="M169" s="27">
        <v>40.59</v>
      </c>
      <c r="N169" s="27">
        <v>41.93</v>
      </c>
      <c r="O169" s="27">
        <v>38.62</v>
      </c>
    </row>
    <row r="170" spans="1:15" s="23" customFormat="1" ht="9.75">
      <c r="A170" s="24" t="s">
        <v>137</v>
      </c>
      <c r="B170" s="25">
        <v>0.21</v>
      </c>
      <c r="C170" s="26">
        <v>0</v>
      </c>
      <c r="D170" s="27">
        <v>0.41</v>
      </c>
      <c r="E170" s="26">
        <v>0</v>
      </c>
      <c r="F170" s="27">
        <v>0.22</v>
      </c>
      <c r="G170" s="27">
        <v>0</v>
      </c>
      <c r="H170" s="27">
        <v>0.62</v>
      </c>
      <c r="I170" s="26">
        <v>0.36</v>
      </c>
      <c r="J170" s="27">
        <v>0</v>
      </c>
      <c r="K170" s="26">
        <v>0.47</v>
      </c>
      <c r="L170" s="27">
        <v>0.4</v>
      </c>
      <c r="M170" s="27">
        <v>0</v>
      </c>
      <c r="N170" s="27">
        <v>0.09</v>
      </c>
      <c r="O170" s="27">
        <v>0.2</v>
      </c>
    </row>
    <row r="171" spans="1:15" s="23" customFormat="1" ht="9.75">
      <c r="A171" s="24" t="s">
        <v>3</v>
      </c>
      <c r="B171" s="25">
        <v>8.94</v>
      </c>
      <c r="C171" s="26">
        <v>7.35</v>
      </c>
      <c r="D171" s="27">
        <v>10.46</v>
      </c>
      <c r="E171" s="26">
        <v>14.4</v>
      </c>
      <c r="F171" s="27">
        <v>11.32</v>
      </c>
      <c r="G171" s="27">
        <v>3.33</v>
      </c>
      <c r="H171" s="27">
        <v>4.04</v>
      </c>
      <c r="I171" s="26">
        <v>5.62</v>
      </c>
      <c r="J171" s="27">
        <v>13.71</v>
      </c>
      <c r="K171" s="26">
        <v>11.46</v>
      </c>
      <c r="L171" s="27">
        <v>6.35</v>
      </c>
      <c r="M171" s="27">
        <v>7.67</v>
      </c>
      <c r="N171" s="27">
        <v>8.75</v>
      </c>
      <c r="O171" s="27">
        <v>9.19</v>
      </c>
    </row>
    <row r="172" spans="1:15" s="23" customFormat="1" ht="9.75">
      <c r="A172" s="24"/>
      <c r="B172" s="25"/>
      <c r="C172" s="30"/>
      <c r="D172" s="27"/>
      <c r="E172" s="30"/>
      <c r="F172" s="27"/>
      <c r="G172" s="27"/>
      <c r="H172" s="27"/>
      <c r="I172" s="30"/>
      <c r="J172" s="27"/>
      <c r="K172" s="30"/>
      <c r="L172" s="27"/>
      <c r="M172" s="27"/>
      <c r="N172" s="27"/>
      <c r="O172" s="27"/>
    </row>
    <row r="173" spans="1:15" s="23" customFormat="1" ht="17.25">
      <c r="A173" s="35" t="s">
        <v>128</v>
      </c>
      <c r="B173" s="25"/>
      <c r="C173" s="30"/>
      <c r="D173" s="27"/>
      <c r="E173" s="30"/>
      <c r="F173" s="27"/>
      <c r="G173" s="27"/>
      <c r="H173" s="27"/>
      <c r="I173" s="30"/>
      <c r="J173" s="27"/>
      <c r="K173" s="30"/>
      <c r="L173" s="27"/>
      <c r="M173" s="27"/>
      <c r="N173" s="27"/>
      <c r="O173" s="27"/>
    </row>
    <row r="175" spans="1:2" s="23" customFormat="1" ht="71.25">
      <c r="A175" s="9" t="s">
        <v>130</v>
      </c>
      <c r="B175" s="18"/>
    </row>
    <row r="176" spans="1:2" s="23" customFormat="1" ht="20.25">
      <c r="A176" s="38" t="s">
        <v>129</v>
      </c>
      <c r="B176" s="18"/>
    </row>
    <row r="177" spans="1:15" s="23" customFormat="1" ht="9.75">
      <c r="A177" s="24" t="s">
        <v>95</v>
      </c>
      <c r="B177" s="25">
        <v>48.63</v>
      </c>
      <c r="C177" s="26">
        <v>50.15</v>
      </c>
      <c r="D177" s="27">
        <v>47.02</v>
      </c>
      <c r="E177" s="26">
        <v>34.44</v>
      </c>
      <c r="F177" s="27">
        <v>48.74</v>
      </c>
      <c r="G177" s="27">
        <v>54.98</v>
      </c>
      <c r="H177" s="27">
        <v>48.57</v>
      </c>
      <c r="I177" s="26">
        <v>50.39</v>
      </c>
      <c r="J177" s="27">
        <v>45.71</v>
      </c>
      <c r="K177" s="26">
        <v>55.27</v>
      </c>
      <c r="L177" s="27">
        <v>39.9</v>
      </c>
      <c r="M177" s="27">
        <v>50.35</v>
      </c>
      <c r="N177" s="27">
        <v>48.99</v>
      </c>
      <c r="O177" s="27">
        <v>45.26</v>
      </c>
    </row>
    <row r="178" spans="1:15" s="23" customFormat="1" ht="9.75">
      <c r="A178" s="24" t="s">
        <v>97</v>
      </c>
      <c r="B178" s="25">
        <v>12.26</v>
      </c>
      <c r="C178" s="26">
        <v>9.96</v>
      </c>
      <c r="D178" s="27">
        <v>14.71</v>
      </c>
      <c r="E178" s="26">
        <v>20.34</v>
      </c>
      <c r="F178" s="27">
        <v>11.99</v>
      </c>
      <c r="G178" s="27">
        <v>10.34</v>
      </c>
      <c r="H178" s="27">
        <v>10.55</v>
      </c>
      <c r="I178" s="26">
        <v>12.83</v>
      </c>
      <c r="J178" s="27">
        <v>11.31</v>
      </c>
      <c r="K178" s="26">
        <v>9.14</v>
      </c>
      <c r="L178" s="27">
        <v>11.84</v>
      </c>
      <c r="M178" s="27">
        <v>19.88</v>
      </c>
      <c r="N178" s="27">
        <v>11.42</v>
      </c>
      <c r="O178" s="27">
        <v>9.14</v>
      </c>
    </row>
    <row r="179" spans="1:15" s="23" customFormat="1" ht="9.75">
      <c r="A179" s="24" t="s">
        <v>96</v>
      </c>
      <c r="B179" s="25">
        <v>7.56</v>
      </c>
      <c r="C179" s="26">
        <v>9.42</v>
      </c>
      <c r="D179" s="27">
        <v>5.56</v>
      </c>
      <c r="E179" s="26">
        <v>7.93</v>
      </c>
      <c r="F179" s="27">
        <v>7.75</v>
      </c>
      <c r="G179" s="27">
        <v>8.79</v>
      </c>
      <c r="H179" s="27">
        <v>4.89</v>
      </c>
      <c r="I179" s="26">
        <v>7.74</v>
      </c>
      <c r="J179" s="27">
        <v>7.24</v>
      </c>
      <c r="K179" s="26">
        <v>4.78</v>
      </c>
      <c r="L179" s="27">
        <v>11.73</v>
      </c>
      <c r="M179" s="27">
        <v>5.95</v>
      </c>
      <c r="N179" s="27">
        <v>6.64</v>
      </c>
      <c r="O179" s="27">
        <v>10.77</v>
      </c>
    </row>
    <row r="180" spans="1:15" s="23" customFormat="1" ht="9.75">
      <c r="A180" s="24" t="s">
        <v>91</v>
      </c>
      <c r="B180" s="25">
        <v>5.04</v>
      </c>
      <c r="C180" s="26">
        <v>4.03</v>
      </c>
      <c r="D180" s="27">
        <v>6.13</v>
      </c>
      <c r="E180" s="26">
        <v>2.54</v>
      </c>
      <c r="F180" s="27">
        <v>5.06</v>
      </c>
      <c r="G180" s="27">
        <v>4.94</v>
      </c>
      <c r="H180" s="27">
        <v>6.77</v>
      </c>
      <c r="I180" s="26">
        <v>3.46</v>
      </c>
      <c r="J180" s="27">
        <v>7.67</v>
      </c>
      <c r="K180" s="26">
        <v>5.35</v>
      </c>
      <c r="L180" s="27">
        <v>6.23</v>
      </c>
      <c r="M180" s="27">
        <v>3.46</v>
      </c>
      <c r="N180" s="27">
        <v>7.78</v>
      </c>
      <c r="O180" s="27">
        <v>0.69</v>
      </c>
    </row>
    <row r="181" spans="1:15" s="23" customFormat="1" ht="9.75">
      <c r="A181" s="24" t="s">
        <v>92</v>
      </c>
      <c r="B181" s="25">
        <v>4.98</v>
      </c>
      <c r="C181" s="26">
        <v>4.8</v>
      </c>
      <c r="D181" s="27">
        <v>5.17</v>
      </c>
      <c r="E181" s="26">
        <v>1.98</v>
      </c>
      <c r="F181" s="27">
        <v>6.49</v>
      </c>
      <c r="G181" s="27">
        <v>2.62</v>
      </c>
      <c r="H181" s="27">
        <v>5.43</v>
      </c>
      <c r="I181" s="26">
        <v>5.23</v>
      </c>
      <c r="J181" s="27">
        <v>4.56</v>
      </c>
      <c r="K181" s="26">
        <v>6</v>
      </c>
      <c r="L181" s="27">
        <v>3.14</v>
      </c>
      <c r="M181" s="27">
        <v>3.54</v>
      </c>
      <c r="N181" s="27">
        <v>6.02</v>
      </c>
      <c r="O181" s="27">
        <v>5.2</v>
      </c>
    </row>
    <row r="182" spans="1:15" s="23" customFormat="1" ht="9.75">
      <c r="A182" s="24" t="s">
        <v>93</v>
      </c>
      <c r="B182" s="25">
        <v>4.86</v>
      </c>
      <c r="C182" s="26">
        <v>5.51</v>
      </c>
      <c r="D182" s="27">
        <v>4.17</v>
      </c>
      <c r="E182" s="26">
        <v>3.22</v>
      </c>
      <c r="F182" s="27">
        <v>6.67</v>
      </c>
      <c r="G182" s="27">
        <v>2.81</v>
      </c>
      <c r="H182" s="27">
        <v>3.02</v>
      </c>
      <c r="I182" s="26">
        <v>4.89</v>
      </c>
      <c r="J182" s="27">
        <v>4.82</v>
      </c>
      <c r="K182" s="26">
        <v>2.17</v>
      </c>
      <c r="L182" s="27">
        <v>8.29</v>
      </c>
      <c r="M182" s="27">
        <v>2.71</v>
      </c>
      <c r="N182" s="27">
        <v>6.89</v>
      </c>
      <c r="O182" s="27">
        <v>4.03</v>
      </c>
    </row>
    <row r="183" spans="1:15" s="23" customFormat="1" ht="9.75">
      <c r="A183" s="24" t="s">
        <v>94</v>
      </c>
      <c r="B183" s="25">
        <v>4.61</v>
      </c>
      <c r="C183" s="26">
        <v>4.06</v>
      </c>
      <c r="D183" s="27">
        <v>5.2</v>
      </c>
      <c r="E183" s="26">
        <v>3.32</v>
      </c>
      <c r="F183" s="27">
        <v>4.69</v>
      </c>
      <c r="G183" s="27">
        <v>4.13</v>
      </c>
      <c r="H183" s="27">
        <v>5.88</v>
      </c>
      <c r="I183" s="26">
        <v>5.44</v>
      </c>
      <c r="J183" s="27">
        <v>3.22</v>
      </c>
      <c r="K183" s="26">
        <v>5.61</v>
      </c>
      <c r="L183" s="27">
        <v>6.36</v>
      </c>
      <c r="M183" s="27">
        <v>1.77</v>
      </c>
      <c r="N183" s="27">
        <v>2.62</v>
      </c>
      <c r="O183" s="27">
        <v>8.72</v>
      </c>
    </row>
    <row r="184" spans="1:15" s="23" customFormat="1" ht="9.75">
      <c r="A184" s="24" t="s">
        <v>131</v>
      </c>
      <c r="B184" s="25">
        <v>0.17</v>
      </c>
      <c r="C184" s="26">
        <v>0.33</v>
      </c>
      <c r="D184" s="27">
        <v>0</v>
      </c>
      <c r="E184" s="26">
        <v>0</v>
      </c>
      <c r="F184" s="27">
        <v>0.24</v>
      </c>
      <c r="G184" s="27">
        <v>0.21</v>
      </c>
      <c r="H184" s="27">
        <v>0</v>
      </c>
      <c r="I184" s="26">
        <v>0.19</v>
      </c>
      <c r="J184" s="27">
        <v>0.13</v>
      </c>
      <c r="K184" s="26">
        <v>0.62</v>
      </c>
      <c r="L184" s="27">
        <v>0.33</v>
      </c>
      <c r="M184" s="27">
        <v>0</v>
      </c>
      <c r="N184" s="27">
        <v>0</v>
      </c>
      <c r="O184" s="27">
        <v>0</v>
      </c>
    </row>
    <row r="185" spans="1:15" s="23" customFormat="1" ht="9.75">
      <c r="A185" s="24" t="s">
        <v>3</v>
      </c>
      <c r="B185" s="25">
        <v>11.89</v>
      </c>
      <c r="C185" s="26">
        <v>11.74</v>
      </c>
      <c r="D185" s="27">
        <v>12.06</v>
      </c>
      <c r="E185" s="26">
        <v>26.24</v>
      </c>
      <c r="F185" s="27">
        <v>8.37</v>
      </c>
      <c r="G185" s="27">
        <v>11.18</v>
      </c>
      <c r="H185" s="27">
        <v>14.88</v>
      </c>
      <c r="I185" s="26">
        <v>9.82</v>
      </c>
      <c r="J185" s="27">
        <v>15.34</v>
      </c>
      <c r="K185" s="26">
        <v>11.07</v>
      </c>
      <c r="L185" s="27">
        <v>12.19</v>
      </c>
      <c r="M185" s="27">
        <v>12.32</v>
      </c>
      <c r="N185" s="27">
        <v>9.65</v>
      </c>
      <c r="O185" s="27">
        <v>16.18</v>
      </c>
    </row>
    <row r="186" spans="1:15" s="23" customFormat="1" ht="9.75">
      <c r="A186" s="24"/>
      <c r="B186" s="3"/>
      <c r="C186" s="30"/>
      <c r="D186" s="27"/>
      <c r="E186" s="30"/>
      <c r="F186" s="27"/>
      <c r="G186" s="27"/>
      <c r="H186" s="27"/>
      <c r="I186" s="30"/>
      <c r="J186" s="27"/>
      <c r="K186" s="30"/>
      <c r="L186" s="27"/>
      <c r="M186" s="27"/>
      <c r="N186" s="27"/>
      <c r="O186" s="27"/>
    </row>
    <row r="187" spans="1:2" s="23" customFormat="1" ht="20.25">
      <c r="A187" s="9" t="s">
        <v>98</v>
      </c>
      <c r="B187" s="18"/>
    </row>
    <row r="188" spans="1:2" s="23" customFormat="1" ht="20.25">
      <c r="A188" s="38" t="s">
        <v>129</v>
      </c>
      <c r="B188" s="18"/>
    </row>
    <row r="189" spans="1:15" s="23" customFormat="1" ht="9.75">
      <c r="A189" s="24" t="s">
        <v>94</v>
      </c>
      <c r="B189" s="25">
        <v>16.21</v>
      </c>
      <c r="C189" s="26">
        <v>17.91</v>
      </c>
      <c r="D189" s="27">
        <v>14.38</v>
      </c>
      <c r="E189" s="26">
        <v>12.82</v>
      </c>
      <c r="F189" s="27">
        <v>14.64</v>
      </c>
      <c r="G189" s="27">
        <v>19.96</v>
      </c>
      <c r="H189" s="27">
        <v>18.16</v>
      </c>
      <c r="I189" s="26">
        <v>16.72</v>
      </c>
      <c r="J189" s="27">
        <v>15.36</v>
      </c>
      <c r="K189" s="26">
        <v>15.53</v>
      </c>
      <c r="L189" s="27">
        <v>17.68</v>
      </c>
      <c r="M189" s="27">
        <v>10.33</v>
      </c>
      <c r="N189" s="27">
        <v>17.19</v>
      </c>
      <c r="O189" s="27">
        <v>20.87</v>
      </c>
    </row>
    <row r="190" spans="1:15" s="23" customFormat="1" ht="9.75">
      <c r="A190" s="24" t="s">
        <v>92</v>
      </c>
      <c r="B190" s="25">
        <v>14.75</v>
      </c>
      <c r="C190" s="26">
        <v>13.29</v>
      </c>
      <c r="D190" s="27">
        <v>16.3</v>
      </c>
      <c r="E190" s="26">
        <v>8.62</v>
      </c>
      <c r="F190" s="27">
        <v>14.35</v>
      </c>
      <c r="G190" s="27">
        <v>12.72</v>
      </c>
      <c r="H190" s="27">
        <v>22.95</v>
      </c>
      <c r="I190" s="26">
        <v>14.6</v>
      </c>
      <c r="J190" s="27">
        <v>14.98</v>
      </c>
      <c r="K190" s="26">
        <v>13.97</v>
      </c>
      <c r="L190" s="27">
        <v>12.22</v>
      </c>
      <c r="M190" s="27">
        <v>9.08</v>
      </c>
      <c r="N190" s="27">
        <v>16.73</v>
      </c>
      <c r="O190" s="27">
        <v>20.91</v>
      </c>
    </row>
    <row r="191" spans="1:15" s="23" customFormat="1" ht="9.75">
      <c r="A191" s="24" t="s">
        <v>93</v>
      </c>
      <c r="B191" s="25">
        <v>13.16</v>
      </c>
      <c r="C191" s="26">
        <v>16.11</v>
      </c>
      <c r="D191" s="27">
        <v>9.99</v>
      </c>
      <c r="E191" s="26">
        <v>13.87</v>
      </c>
      <c r="F191" s="27">
        <v>13.95</v>
      </c>
      <c r="G191" s="27">
        <v>14.72</v>
      </c>
      <c r="H191" s="27">
        <v>7.86</v>
      </c>
      <c r="I191" s="26">
        <v>15.57</v>
      </c>
      <c r="J191" s="27">
        <v>9.15</v>
      </c>
      <c r="K191" s="26">
        <v>10.9</v>
      </c>
      <c r="L191" s="27">
        <v>21.35</v>
      </c>
      <c r="M191" s="27">
        <v>15.96</v>
      </c>
      <c r="N191" s="27">
        <v>11.19</v>
      </c>
      <c r="O191" s="27">
        <v>8.28</v>
      </c>
    </row>
    <row r="192" spans="1:15" s="23" customFormat="1" ht="9.75">
      <c r="A192" s="24" t="s">
        <v>91</v>
      </c>
      <c r="B192" s="25">
        <v>12.56</v>
      </c>
      <c r="C192" s="26">
        <v>10.95</v>
      </c>
      <c r="D192" s="27">
        <v>14.28</v>
      </c>
      <c r="E192" s="26">
        <v>7.86</v>
      </c>
      <c r="F192" s="27">
        <v>13.72</v>
      </c>
      <c r="G192" s="27">
        <v>14.57</v>
      </c>
      <c r="H192" s="27">
        <v>9.04</v>
      </c>
      <c r="I192" s="26">
        <v>12.82</v>
      </c>
      <c r="J192" s="27">
        <v>12.13</v>
      </c>
      <c r="K192" s="26">
        <v>15.09</v>
      </c>
      <c r="L192" s="27">
        <v>11.87</v>
      </c>
      <c r="M192" s="27">
        <v>11.76</v>
      </c>
      <c r="N192" s="27">
        <v>13.6</v>
      </c>
      <c r="O192" s="27">
        <v>9.39</v>
      </c>
    </row>
    <row r="193" spans="1:15" s="23" customFormat="1" ht="9.75">
      <c r="A193" s="24" t="s">
        <v>97</v>
      </c>
      <c r="B193" s="25">
        <v>11.73</v>
      </c>
      <c r="C193" s="26">
        <v>11</v>
      </c>
      <c r="D193" s="27">
        <v>12.52</v>
      </c>
      <c r="E193" s="26">
        <v>16.81</v>
      </c>
      <c r="F193" s="27">
        <v>13.66</v>
      </c>
      <c r="G193" s="27">
        <v>8.78</v>
      </c>
      <c r="H193" s="27">
        <v>6.38</v>
      </c>
      <c r="I193" s="26">
        <v>11.26</v>
      </c>
      <c r="J193" s="27">
        <v>12.51</v>
      </c>
      <c r="K193" s="26">
        <v>10.09</v>
      </c>
      <c r="L193" s="27">
        <v>8.51</v>
      </c>
      <c r="M193" s="27">
        <v>17.81</v>
      </c>
      <c r="N193" s="27">
        <v>10.49</v>
      </c>
      <c r="O193" s="27">
        <v>11.74</v>
      </c>
    </row>
    <row r="194" spans="1:15" s="23" customFormat="1" ht="9.75">
      <c r="A194" s="24" t="s">
        <v>95</v>
      </c>
      <c r="B194" s="25">
        <v>9.54</v>
      </c>
      <c r="C194" s="26">
        <v>9.84</v>
      </c>
      <c r="D194" s="27">
        <v>9.21</v>
      </c>
      <c r="E194" s="26">
        <v>8.44</v>
      </c>
      <c r="F194" s="27">
        <v>9.39</v>
      </c>
      <c r="G194" s="27">
        <v>10.48</v>
      </c>
      <c r="H194" s="27">
        <v>9.41</v>
      </c>
      <c r="I194" s="26">
        <v>8.78</v>
      </c>
      <c r="J194" s="27">
        <v>10.81</v>
      </c>
      <c r="K194" s="26">
        <v>10.21</v>
      </c>
      <c r="L194" s="27">
        <v>10.05</v>
      </c>
      <c r="M194" s="27">
        <v>10.24</v>
      </c>
      <c r="N194" s="27">
        <v>9.75</v>
      </c>
      <c r="O194" s="27">
        <v>7.25</v>
      </c>
    </row>
    <row r="195" spans="1:15" s="23" customFormat="1" ht="9.75">
      <c r="A195" s="24" t="s">
        <v>96</v>
      </c>
      <c r="B195" s="25">
        <v>2.12</v>
      </c>
      <c r="C195" s="26">
        <v>1.62</v>
      </c>
      <c r="D195" s="27">
        <v>2.65</v>
      </c>
      <c r="E195" s="26">
        <v>2.1</v>
      </c>
      <c r="F195" s="27">
        <v>3.39</v>
      </c>
      <c r="G195" s="27">
        <v>0.72</v>
      </c>
      <c r="H195" s="27">
        <v>0</v>
      </c>
      <c r="I195" s="26">
        <v>2.41</v>
      </c>
      <c r="J195" s="27">
        <v>1.63</v>
      </c>
      <c r="K195" s="26">
        <v>1</v>
      </c>
      <c r="L195" s="27">
        <v>1.95</v>
      </c>
      <c r="M195" s="27">
        <v>1.68</v>
      </c>
      <c r="N195" s="27">
        <v>3.32</v>
      </c>
      <c r="O195" s="27">
        <v>1.97</v>
      </c>
    </row>
    <row r="196" spans="1:15" s="23" customFormat="1" ht="9.75">
      <c r="A196" s="24" t="s">
        <v>132</v>
      </c>
      <c r="B196" s="25">
        <v>0.04</v>
      </c>
      <c r="C196" s="26">
        <v>0.08</v>
      </c>
      <c r="D196" s="27">
        <v>0</v>
      </c>
      <c r="E196" s="26">
        <v>0</v>
      </c>
      <c r="F196" s="27">
        <v>0.08</v>
      </c>
      <c r="G196" s="27">
        <v>0</v>
      </c>
      <c r="H196" s="27">
        <v>0</v>
      </c>
      <c r="I196" s="26">
        <v>0.07</v>
      </c>
      <c r="J196" s="27">
        <v>0</v>
      </c>
      <c r="K196" s="26">
        <v>0</v>
      </c>
      <c r="L196" s="27">
        <v>0</v>
      </c>
      <c r="M196" s="27">
        <v>0.22</v>
      </c>
      <c r="N196" s="27">
        <v>0</v>
      </c>
      <c r="O196" s="27">
        <v>0</v>
      </c>
    </row>
    <row r="197" spans="1:15" s="23" customFormat="1" ht="9.75">
      <c r="A197" s="24" t="s">
        <v>3</v>
      </c>
      <c r="B197" s="25">
        <v>19.9</v>
      </c>
      <c r="C197" s="26">
        <v>19.19</v>
      </c>
      <c r="D197" s="27">
        <v>20.66</v>
      </c>
      <c r="E197" s="26">
        <v>29.47</v>
      </c>
      <c r="F197" s="27">
        <v>16.83</v>
      </c>
      <c r="G197" s="27">
        <v>18.05</v>
      </c>
      <c r="H197" s="27">
        <v>26.2</v>
      </c>
      <c r="I197" s="26">
        <v>17.78</v>
      </c>
      <c r="J197" s="27">
        <v>23.43</v>
      </c>
      <c r="K197" s="26">
        <v>23.22</v>
      </c>
      <c r="L197" s="27">
        <v>16.36</v>
      </c>
      <c r="M197" s="27">
        <v>22.92</v>
      </c>
      <c r="N197" s="27">
        <v>17.73</v>
      </c>
      <c r="O197" s="27">
        <v>19.58</v>
      </c>
    </row>
    <row r="198" spans="1:15" s="23" customFormat="1" ht="9.75">
      <c r="A198" s="24"/>
      <c r="B198" s="3"/>
      <c r="C198" s="30"/>
      <c r="D198" s="27"/>
      <c r="E198" s="30"/>
      <c r="F198" s="27"/>
      <c r="G198" s="27"/>
      <c r="H198" s="27"/>
      <c r="I198" s="30"/>
      <c r="J198" s="27"/>
      <c r="K198" s="30"/>
      <c r="L198" s="27"/>
      <c r="M198" s="27"/>
      <c r="N198" s="27"/>
      <c r="O198" s="27"/>
    </row>
    <row r="199" spans="1:2" s="23" customFormat="1" ht="20.25">
      <c r="A199" s="9" t="s">
        <v>99</v>
      </c>
      <c r="B199" s="18"/>
    </row>
    <row r="200" spans="1:15" s="23" customFormat="1" ht="9.75">
      <c r="A200" s="24" t="s">
        <v>100</v>
      </c>
      <c r="B200" s="25">
        <v>0.73</v>
      </c>
      <c r="C200" s="26">
        <v>1.25</v>
      </c>
      <c r="D200" s="27">
        <v>0.24</v>
      </c>
      <c r="E200" s="26">
        <v>0</v>
      </c>
      <c r="F200" s="27">
        <v>1.3</v>
      </c>
      <c r="G200" s="27">
        <v>0.19</v>
      </c>
      <c r="H200" s="27">
        <v>0</v>
      </c>
      <c r="I200" s="26">
        <v>0.46</v>
      </c>
      <c r="J200" s="27">
        <v>1.13</v>
      </c>
      <c r="K200" s="26">
        <v>1.64</v>
      </c>
      <c r="L200" s="27">
        <v>0</v>
      </c>
      <c r="M200" s="27">
        <v>0.16</v>
      </c>
      <c r="N200" s="27">
        <v>0.93</v>
      </c>
      <c r="O200" s="27">
        <v>0.59</v>
      </c>
    </row>
    <row r="201" spans="1:15" s="23" customFormat="1" ht="9.75">
      <c r="A201" s="24" t="s">
        <v>101</v>
      </c>
      <c r="B201" s="25">
        <v>1.44</v>
      </c>
      <c r="C201" s="26">
        <v>1.8</v>
      </c>
      <c r="D201" s="27">
        <v>1.1</v>
      </c>
      <c r="E201" s="26">
        <v>0.93</v>
      </c>
      <c r="F201" s="27">
        <v>2.34</v>
      </c>
      <c r="G201" s="27">
        <v>0.41</v>
      </c>
      <c r="H201" s="27">
        <v>0</v>
      </c>
      <c r="I201" s="26">
        <v>2.25</v>
      </c>
      <c r="J201" s="27">
        <v>0.28</v>
      </c>
      <c r="K201" s="26">
        <v>0.95</v>
      </c>
      <c r="L201" s="27">
        <v>2.28</v>
      </c>
      <c r="M201" s="27">
        <v>0.97</v>
      </c>
      <c r="N201" s="27">
        <v>1.8</v>
      </c>
      <c r="O201" s="27">
        <v>1.24</v>
      </c>
    </row>
    <row r="202" spans="1:15" s="23" customFormat="1" ht="9.75">
      <c r="A202" s="24" t="s">
        <v>102</v>
      </c>
      <c r="B202" s="25">
        <v>1.09</v>
      </c>
      <c r="C202" s="26">
        <v>1.58</v>
      </c>
      <c r="D202" s="27">
        <v>0.62</v>
      </c>
      <c r="E202" s="26">
        <v>0.79</v>
      </c>
      <c r="F202" s="27">
        <v>1.76</v>
      </c>
      <c r="G202" s="27">
        <v>0.3</v>
      </c>
      <c r="H202" s="27">
        <v>0</v>
      </c>
      <c r="I202" s="26">
        <v>1.23</v>
      </c>
      <c r="J202" s="27">
        <v>0.89</v>
      </c>
      <c r="K202" s="26">
        <v>1.99</v>
      </c>
      <c r="L202" s="27">
        <v>1.19</v>
      </c>
      <c r="M202" s="27">
        <v>0.15</v>
      </c>
      <c r="N202" s="27">
        <v>0.63</v>
      </c>
      <c r="O202" s="27">
        <v>1.8</v>
      </c>
    </row>
    <row r="203" spans="1:15" s="23" customFormat="1" ht="9.75">
      <c r="A203" s="24" t="s">
        <v>103</v>
      </c>
      <c r="B203" s="25">
        <v>1.72</v>
      </c>
      <c r="C203" s="26">
        <v>2.02</v>
      </c>
      <c r="D203" s="27">
        <v>1.44</v>
      </c>
      <c r="E203" s="26">
        <v>3.21</v>
      </c>
      <c r="F203" s="27">
        <v>1.92</v>
      </c>
      <c r="G203" s="27">
        <v>0.89</v>
      </c>
      <c r="H203" s="27">
        <v>1.08</v>
      </c>
      <c r="I203" s="26">
        <v>1.51</v>
      </c>
      <c r="J203" s="27">
        <v>2.03</v>
      </c>
      <c r="K203" s="26">
        <v>2.68</v>
      </c>
      <c r="L203" s="27">
        <v>1.04</v>
      </c>
      <c r="M203" s="27">
        <v>1.13</v>
      </c>
      <c r="N203" s="27">
        <v>2.48</v>
      </c>
      <c r="O203" s="27">
        <v>0.54</v>
      </c>
    </row>
    <row r="204" spans="1:15" s="23" customFormat="1" ht="9.75">
      <c r="A204" s="24" t="s">
        <v>104</v>
      </c>
      <c r="B204" s="25">
        <v>1.75</v>
      </c>
      <c r="C204" s="26">
        <v>2.19</v>
      </c>
      <c r="D204" s="27">
        <v>1.32</v>
      </c>
      <c r="E204" s="26">
        <v>5.06</v>
      </c>
      <c r="F204" s="27">
        <v>2.04</v>
      </c>
      <c r="G204" s="27">
        <v>0.51</v>
      </c>
      <c r="H204" s="27">
        <v>0</v>
      </c>
      <c r="I204" s="26">
        <v>1.87</v>
      </c>
      <c r="J204" s="27">
        <v>1.58</v>
      </c>
      <c r="K204" s="26">
        <v>1.98</v>
      </c>
      <c r="L204" s="27">
        <v>2.89</v>
      </c>
      <c r="M204" s="27">
        <v>0.94</v>
      </c>
      <c r="N204" s="27">
        <v>1.22</v>
      </c>
      <c r="O204" s="27">
        <v>2.36</v>
      </c>
    </row>
    <row r="205" spans="1:15" s="23" customFormat="1" ht="9.75">
      <c r="A205" s="24" t="s">
        <v>105</v>
      </c>
      <c r="B205" s="25">
        <v>2.11</v>
      </c>
      <c r="C205" s="26">
        <v>2.28</v>
      </c>
      <c r="D205" s="27">
        <v>1.94</v>
      </c>
      <c r="E205" s="26">
        <v>1.71</v>
      </c>
      <c r="F205" s="27">
        <v>3.05</v>
      </c>
      <c r="G205" s="27">
        <v>1.41</v>
      </c>
      <c r="H205" s="27">
        <v>0</v>
      </c>
      <c r="I205" s="26">
        <v>1.9</v>
      </c>
      <c r="J205" s="27">
        <v>2.41</v>
      </c>
      <c r="K205" s="26">
        <v>3.26</v>
      </c>
      <c r="L205" s="27">
        <v>0.62</v>
      </c>
      <c r="M205" s="27">
        <v>0.96</v>
      </c>
      <c r="N205" s="27">
        <v>3.02</v>
      </c>
      <c r="O205" s="27">
        <v>1.71</v>
      </c>
    </row>
    <row r="206" spans="1:15" s="23" customFormat="1" ht="9.75">
      <c r="A206" s="24" t="s">
        <v>18</v>
      </c>
      <c r="B206" s="25">
        <v>34.36</v>
      </c>
      <c r="C206" s="26">
        <v>36.7</v>
      </c>
      <c r="D206" s="27">
        <v>32.13</v>
      </c>
      <c r="E206" s="26">
        <v>10.29</v>
      </c>
      <c r="F206" s="27">
        <v>33.64</v>
      </c>
      <c r="G206" s="27">
        <v>44.82</v>
      </c>
      <c r="H206" s="27">
        <v>40.27</v>
      </c>
      <c r="I206" s="26">
        <v>36.58</v>
      </c>
      <c r="J206" s="27">
        <v>31.17</v>
      </c>
      <c r="K206" s="26">
        <v>21.73</v>
      </c>
      <c r="L206" s="27">
        <v>33.77</v>
      </c>
      <c r="M206" s="27">
        <v>46.73</v>
      </c>
      <c r="N206" s="27">
        <v>33.21</v>
      </c>
      <c r="O206" s="27">
        <v>37.32</v>
      </c>
    </row>
    <row r="207" spans="1:15" s="23" customFormat="1" ht="9.75">
      <c r="A207" s="24" t="s">
        <v>17</v>
      </c>
      <c r="B207" s="25">
        <v>4.68</v>
      </c>
      <c r="C207" s="26">
        <v>6.26</v>
      </c>
      <c r="D207" s="27">
        <v>3.18</v>
      </c>
      <c r="E207" s="26">
        <v>8.31</v>
      </c>
      <c r="F207" s="27">
        <v>3.95</v>
      </c>
      <c r="G207" s="27">
        <v>5.57</v>
      </c>
      <c r="H207" s="27">
        <v>3.48</v>
      </c>
      <c r="I207" s="26">
        <v>4.08</v>
      </c>
      <c r="J207" s="27">
        <v>5.55</v>
      </c>
      <c r="K207" s="26">
        <v>3.26</v>
      </c>
      <c r="L207" s="27">
        <v>8.49</v>
      </c>
      <c r="M207" s="27">
        <v>4.36</v>
      </c>
      <c r="N207" s="27">
        <v>3.39</v>
      </c>
      <c r="O207" s="27">
        <v>5.84</v>
      </c>
    </row>
    <row r="208" spans="1:15" s="23" customFormat="1" ht="9.75">
      <c r="A208" s="24" t="s">
        <v>19</v>
      </c>
      <c r="B208" s="25">
        <v>52.11</v>
      </c>
      <c r="C208" s="26">
        <v>45.92</v>
      </c>
      <c r="D208" s="27">
        <v>58.03</v>
      </c>
      <c r="E208" s="26">
        <v>69.71</v>
      </c>
      <c r="F208" s="27">
        <v>50</v>
      </c>
      <c r="G208" s="27">
        <v>45.9</v>
      </c>
      <c r="H208" s="27">
        <v>55.17</v>
      </c>
      <c r="I208" s="26">
        <v>50.12</v>
      </c>
      <c r="J208" s="27">
        <v>54.97</v>
      </c>
      <c r="K208" s="26">
        <v>62.5</v>
      </c>
      <c r="L208" s="27">
        <v>49.71</v>
      </c>
      <c r="M208" s="27">
        <v>44.6</v>
      </c>
      <c r="N208" s="27">
        <v>53.33</v>
      </c>
      <c r="O208" s="27">
        <v>48.6</v>
      </c>
    </row>
    <row r="210" spans="1:15" s="23" customFormat="1" ht="9.75">
      <c r="A210" s="24"/>
      <c r="B210" s="25"/>
      <c r="C210" s="30"/>
      <c r="D210" s="27"/>
      <c r="E210" s="30"/>
      <c r="F210" s="27"/>
      <c r="G210" s="27"/>
      <c r="H210" s="27"/>
      <c r="I210" s="30"/>
      <c r="J210" s="27"/>
      <c r="K210" s="30"/>
      <c r="L210" s="27"/>
      <c r="M210" s="27"/>
      <c r="N210" s="27"/>
      <c r="O210" s="27"/>
    </row>
    <row r="211" spans="1:15" s="23" customFormat="1" ht="17.25">
      <c r="A211" s="35" t="s">
        <v>117</v>
      </c>
      <c r="B211" s="25"/>
      <c r="C211" s="30"/>
      <c r="D211" s="27"/>
      <c r="E211" s="30"/>
      <c r="F211" s="27"/>
      <c r="G211" s="27"/>
      <c r="H211" s="27"/>
      <c r="I211" s="30"/>
      <c r="J211" s="27"/>
      <c r="K211" s="30"/>
      <c r="L211" s="27"/>
      <c r="M211" s="27"/>
      <c r="N211" s="27"/>
      <c r="O211" s="27"/>
    </row>
    <row r="212" spans="1:15" s="23" customFormat="1" ht="9.75">
      <c r="A212" s="24"/>
      <c r="B212" s="25"/>
      <c r="C212" s="30"/>
      <c r="D212" s="27"/>
      <c r="E212" s="30"/>
      <c r="F212" s="27"/>
      <c r="G212" s="27"/>
      <c r="H212" s="27"/>
      <c r="I212" s="30"/>
      <c r="J212" s="27"/>
      <c r="K212" s="30"/>
      <c r="L212" s="27"/>
      <c r="M212" s="27"/>
      <c r="N212" s="27"/>
      <c r="O212" s="27"/>
    </row>
    <row r="213" spans="1:2" s="23" customFormat="1" ht="20.25">
      <c r="A213" s="9" t="s">
        <v>35</v>
      </c>
      <c r="B213" s="18"/>
    </row>
    <row r="214" spans="1:15" s="23" customFormat="1" ht="9.75">
      <c r="A214" s="24" t="s">
        <v>36</v>
      </c>
      <c r="B214" s="25">
        <v>1.69</v>
      </c>
      <c r="C214" s="26">
        <v>1.77</v>
      </c>
      <c r="D214" s="27">
        <v>1.6</v>
      </c>
      <c r="E214" s="26">
        <v>0.18</v>
      </c>
      <c r="F214" s="27">
        <v>1.91</v>
      </c>
      <c r="G214" s="27">
        <v>2.33</v>
      </c>
      <c r="H214" s="27">
        <v>1.14</v>
      </c>
      <c r="I214" s="26">
        <v>1.39</v>
      </c>
      <c r="J214" s="27">
        <v>2.12</v>
      </c>
      <c r="K214" s="26">
        <v>1.89</v>
      </c>
      <c r="L214" s="27">
        <v>1.81</v>
      </c>
      <c r="M214" s="27">
        <v>1.5</v>
      </c>
      <c r="N214" s="27">
        <v>2.54</v>
      </c>
      <c r="O214" s="27">
        <v>0.11</v>
      </c>
    </row>
    <row r="215" spans="1:15" s="23" customFormat="1" ht="9.75">
      <c r="A215" s="24" t="s">
        <v>37</v>
      </c>
      <c r="B215" s="25">
        <v>10.22</v>
      </c>
      <c r="C215" s="26">
        <v>12.7</v>
      </c>
      <c r="D215" s="27">
        <v>7.85</v>
      </c>
      <c r="E215" s="26">
        <v>7.52</v>
      </c>
      <c r="F215" s="27">
        <v>9.69</v>
      </c>
      <c r="G215" s="27">
        <v>11.4</v>
      </c>
      <c r="H215" s="27">
        <v>12.49</v>
      </c>
      <c r="I215" s="26">
        <v>11.6</v>
      </c>
      <c r="J215" s="27">
        <v>8.25</v>
      </c>
      <c r="K215" s="26">
        <v>9.97</v>
      </c>
      <c r="L215" s="27">
        <v>8.22</v>
      </c>
      <c r="M215" s="27">
        <v>10.8</v>
      </c>
      <c r="N215" s="27">
        <v>11.14</v>
      </c>
      <c r="O215" s="27">
        <v>10.04</v>
      </c>
    </row>
    <row r="216" spans="1:15" s="23" customFormat="1" ht="9.75">
      <c r="A216" s="36" t="s">
        <v>119</v>
      </c>
      <c r="B216" s="37">
        <f aca="true" t="shared" si="15" ref="B216:O216">B215+B214</f>
        <v>11.91</v>
      </c>
      <c r="C216" s="37">
        <f t="shared" si="15"/>
        <v>14.469999999999999</v>
      </c>
      <c r="D216" s="37">
        <f t="shared" si="15"/>
        <v>9.45</v>
      </c>
      <c r="E216" s="37">
        <f t="shared" si="15"/>
        <v>7.699999999999999</v>
      </c>
      <c r="F216" s="37">
        <f t="shared" si="15"/>
        <v>11.6</v>
      </c>
      <c r="G216" s="37">
        <f t="shared" si="15"/>
        <v>13.73</v>
      </c>
      <c r="H216" s="37">
        <f t="shared" si="15"/>
        <v>13.63</v>
      </c>
      <c r="I216" s="37">
        <f t="shared" si="15"/>
        <v>12.99</v>
      </c>
      <c r="J216" s="37">
        <f t="shared" si="15"/>
        <v>10.370000000000001</v>
      </c>
      <c r="K216" s="37">
        <f t="shared" si="15"/>
        <v>11.860000000000001</v>
      </c>
      <c r="L216" s="37">
        <f t="shared" si="15"/>
        <v>10.030000000000001</v>
      </c>
      <c r="M216" s="37">
        <f t="shared" si="15"/>
        <v>12.3</v>
      </c>
      <c r="N216" s="37">
        <f t="shared" si="15"/>
        <v>13.68</v>
      </c>
      <c r="O216" s="37">
        <f t="shared" si="15"/>
        <v>10.149999999999999</v>
      </c>
    </row>
    <row r="217" spans="1:15" s="23" customFormat="1" ht="9.75">
      <c r="A217" s="24" t="s">
        <v>38</v>
      </c>
      <c r="B217" s="25">
        <v>29.19</v>
      </c>
      <c r="C217" s="26">
        <v>33.09</v>
      </c>
      <c r="D217" s="27">
        <v>25.46</v>
      </c>
      <c r="E217" s="26">
        <v>24.16</v>
      </c>
      <c r="F217" s="27">
        <v>27.88</v>
      </c>
      <c r="G217" s="27">
        <v>31.77</v>
      </c>
      <c r="H217" s="27">
        <v>34</v>
      </c>
      <c r="I217" s="26">
        <v>27.6</v>
      </c>
      <c r="J217" s="27">
        <v>31.48</v>
      </c>
      <c r="K217" s="26">
        <v>29.47</v>
      </c>
      <c r="L217" s="27">
        <v>32.68</v>
      </c>
      <c r="M217" s="27">
        <v>27.57</v>
      </c>
      <c r="N217" s="27">
        <v>24.84</v>
      </c>
      <c r="O217" s="27">
        <v>35.49</v>
      </c>
    </row>
    <row r="218" spans="1:15" s="23" customFormat="1" ht="9.75">
      <c r="A218" s="24" t="s">
        <v>39</v>
      </c>
      <c r="B218" s="25">
        <v>31.46</v>
      </c>
      <c r="C218" s="26">
        <v>29.57</v>
      </c>
      <c r="D218" s="27">
        <v>33.27</v>
      </c>
      <c r="E218" s="26">
        <v>35.15</v>
      </c>
      <c r="F218" s="27">
        <v>29.76</v>
      </c>
      <c r="G218" s="27">
        <v>34.09</v>
      </c>
      <c r="H218" s="27">
        <v>31.31</v>
      </c>
      <c r="I218" s="26">
        <v>34.2</v>
      </c>
      <c r="J218" s="27">
        <v>27.52</v>
      </c>
      <c r="K218" s="26">
        <v>27.41</v>
      </c>
      <c r="L218" s="27">
        <v>28.41</v>
      </c>
      <c r="M218" s="27">
        <v>39.09</v>
      </c>
      <c r="N218" s="27">
        <v>30.5</v>
      </c>
      <c r="O218" s="27">
        <v>31.35</v>
      </c>
    </row>
    <row r="219" spans="1:15" s="23" customFormat="1" ht="9.75">
      <c r="A219" s="24" t="s">
        <v>40</v>
      </c>
      <c r="B219" s="25">
        <v>10.81</v>
      </c>
      <c r="C219" s="26">
        <v>10.65</v>
      </c>
      <c r="D219" s="27">
        <v>10.96</v>
      </c>
      <c r="E219" s="26">
        <v>9.9</v>
      </c>
      <c r="F219" s="27">
        <v>12.74</v>
      </c>
      <c r="G219" s="27">
        <v>8.91</v>
      </c>
      <c r="H219" s="27">
        <v>7.17</v>
      </c>
      <c r="I219" s="26">
        <v>10.45</v>
      </c>
      <c r="J219" s="27">
        <v>11.33</v>
      </c>
      <c r="K219" s="26">
        <v>10.32</v>
      </c>
      <c r="L219" s="27">
        <v>12.98</v>
      </c>
      <c r="M219" s="27">
        <v>6.39</v>
      </c>
      <c r="N219" s="27">
        <v>13.9</v>
      </c>
      <c r="O219" s="27">
        <v>9.28</v>
      </c>
    </row>
    <row r="220" spans="1:15" s="23" customFormat="1" ht="9.75">
      <c r="A220" s="36" t="s">
        <v>120</v>
      </c>
      <c r="B220" s="37">
        <f aca="true" t="shared" si="16" ref="B220:O220">B219+B218</f>
        <v>42.27</v>
      </c>
      <c r="C220" s="37">
        <f t="shared" si="16"/>
        <v>40.22</v>
      </c>
      <c r="D220" s="37">
        <f t="shared" si="16"/>
        <v>44.230000000000004</v>
      </c>
      <c r="E220" s="37">
        <f t="shared" si="16"/>
        <v>45.05</v>
      </c>
      <c r="F220" s="37">
        <f t="shared" si="16"/>
        <v>42.5</v>
      </c>
      <c r="G220" s="37">
        <f t="shared" si="16"/>
        <v>43</v>
      </c>
      <c r="H220" s="37">
        <f t="shared" si="16"/>
        <v>38.48</v>
      </c>
      <c r="I220" s="37">
        <f t="shared" si="16"/>
        <v>44.650000000000006</v>
      </c>
      <c r="J220" s="37">
        <f t="shared" si="16"/>
        <v>38.85</v>
      </c>
      <c r="K220" s="37">
        <f t="shared" si="16"/>
        <v>37.730000000000004</v>
      </c>
      <c r="L220" s="37">
        <f t="shared" si="16"/>
        <v>41.39</v>
      </c>
      <c r="M220" s="37">
        <f t="shared" si="16"/>
        <v>45.480000000000004</v>
      </c>
      <c r="N220" s="37">
        <f t="shared" si="16"/>
        <v>44.4</v>
      </c>
      <c r="O220" s="37">
        <f t="shared" si="16"/>
        <v>40.63</v>
      </c>
    </row>
    <row r="221" spans="1:15" s="23" customFormat="1" ht="9.75">
      <c r="A221" s="24" t="s">
        <v>3</v>
      </c>
      <c r="B221" s="25">
        <v>16.63</v>
      </c>
      <c r="C221" s="26">
        <v>12.2</v>
      </c>
      <c r="D221" s="27">
        <v>20.86</v>
      </c>
      <c r="E221" s="26">
        <v>23.08</v>
      </c>
      <c r="F221" s="27">
        <v>18.02</v>
      </c>
      <c r="G221" s="27">
        <v>11.5</v>
      </c>
      <c r="H221" s="27">
        <v>13.88</v>
      </c>
      <c r="I221" s="26">
        <v>14.77</v>
      </c>
      <c r="J221" s="27">
        <v>19.3</v>
      </c>
      <c r="K221" s="26">
        <v>20.95</v>
      </c>
      <c r="L221" s="27">
        <v>15.9</v>
      </c>
      <c r="M221" s="27">
        <v>14.65</v>
      </c>
      <c r="N221" s="27">
        <v>17.07</v>
      </c>
      <c r="O221" s="27">
        <v>13.74</v>
      </c>
    </row>
    <row r="222" spans="1:15" s="23" customFormat="1" ht="9.75">
      <c r="A222" s="24"/>
      <c r="B222" s="25"/>
      <c r="C222" s="30"/>
      <c r="D222" s="27"/>
      <c r="E222" s="30"/>
      <c r="F222" s="27"/>
      <c r="G222" s="27"/>
      <c r="H222" s="27"/>
      <c r="I222" s="30"/>
      <c r="J222" s="27"/>
      <c r="K222" s="30"/>
      <c r="L222" s="27"/>
      <c r="M222" s="27"/>
      <c r="N222" s="27"/>
      <c r="O222" s="27"/>
    </row>
    <row r="223" spans="1:2" s="23" customFormat="1" ht="30">
      <c r="A223" s="9" t="s">
        <v>41</v>
      </c>
      <c r="B223" s="18"/>
    </row>
    <row r="224" spans="1:15" s="23" customFormat="1" ht="9.75">
      <c r="A224" s="24" t="s">
        <v>42</v>
      </c>
      <c r="B224" s="25">
        <v>14.76</v>
      </c>
      <c r="C224" s="26">
        <v>17.29</v>
      </c>
      <c r="D224" s="27">
        <v>12.35</v>
      </c>
      <c r="E224" s="26">
        <v>22.31</v>
      </c>
      <c r="F224" s="27">
        <v>17.03</v>
      </c>
      <c r="G224" s="27">
        <v>10.23</v>
      </c>
      <c r="H224" s="27">
        <v>7.37</v>
      </c>
      <c r="I224" s="26">
        <v>17.58</v>
      </c>
      <c r="J224" s="27">
        <v>10.72</v>
      </c>
      <c r="K224" s="26">
        <v>19.26</v>
      </c>
      <c r="L224" s="27">
        <v>8.84</v>
      </c>
      <c r="M224" s="27">
        <v>21.41</v>
      </c>
      <c r="N224" s="27">
        <v>12.03</v>
      </c>
      <c r="O224" s="27">
        <v>11.79</v>
      </c>
    </row>
    <row r="225" spans="1:15" s="23" customFormat="1" ht="9.75">
      <c r="A225" s="24" t="s">
        <v>43</v>
      </c>
      <c r="B225" s="25">
        <v>44.75</v>
      </c>
      <c r="C225" s="26">
        <v>46.2</v>
      </c>
      <c r="D225" s="27">
        <v>43.36</v>
      </c>
      <c r="E225" s="26">
        <v>33.51</v>
      </c>
      <c r="F225" s="27">
        <v>40.94</v>
      </c>
      <c r="G225" s="27">
        <v>46.89</v>
      </c>
      <c r="H225" s="27">
        <v>63.4</v>
      </c>
      <c r="I225" s="26">
        <v>47.66</v>
      </c>
      <c r="J225" s="27">
        <v>40.55</v>
      </c>
      <c r="K225" s="26">
        <v>37.94</v>
      </c>
      <c r="L225" s="27">
        <v>42.79</v>
      </c>
      <c r="M225" s="27">
        <v>50.56</v>
      </c>
      <c r="N225" s="27">
        <v>45.1</v>
      </c>
      <c r="O225" s="27">
        <v>47.53</v>
      </c>
    </row>
    <row r="226" spans="1:15" s="23" customFormat="1" ht="9.75">
      <c r="A226" s="24" t="s">
        <v>44</v>
      </c>
      <c r="B226" s="25">
        <v>33.74</v>
      </c>
      <c r="C226" s="26">
        <v>30.77</v>
      </c>
      <c r="D226" s="27">
        <v>36.58</v>
      </c>
      <c r="E226" s="26">
        <v>26.42</v>
      </c>
      <c r="F226" s="27">
        <v>34.62</v>
      </c>
      <c r="G226" s="27">
        <v>40</v>
      </c>
      <c r="H226" s="27">
        <v>27.59</v>
      </c>
      <c r="I226" s="26">
        <v>30.48</v>
      </c>
      <c r="J226" s="27">
        <v>38.44</v>
      </c>
      <c r="K226" s="26">
        <v>34.92</v>
      </c>
      <c r="L226" s="27">
        <v>39.2</v>
      </c>
      <c r="M226" s="27">
        <v>24.66</v>
      </c>
      <c r="N226" s="27">
        <v>35.12</v>
      </c>
      <c r="O226" s="27">
        <v>35.14</v>
      </c>
    </row>
    <row r="227" spans="1:15" s="23" customFormat="1" ht="9.75">
      <c r="A227" s="24" t="s">
        <v>3</v>
      </c>
      <c r="B227" s="25">
        <v>6.75</v>
      </c>
      <c r="C227" s="26">
        <v>5.74</v>
      </c>
      <c r="D227" s="27">
        <v>7.71</v>
      </c>
      <c r="E227" s="26">
        <v>17.76</v>
      </c>
      <c r="F227" s="27">
        <v>7.42</v>
      </c>
      <c r="G227" s="27">
        <v>2.88</v>
      </c>
      <c r="H227" s="27">
        <v>1.63</v>
      </c>
      <c r="I227" s="26">
        <v>4.28</v>
      </c>
      <c r="J227" s="27">
        <v>10.3</v>
      </c>
      <c r="K227" s="26">
        <v>7.88</v>
      </c>
      <c r="L227" s="27">
        <v>9.17</v>
      </c>
      <c r="M227" s="27">
        <v>3.37</v>
      </c>
      <c r="N227" s="27">
        <v>7.74</v>
      </c>
      <c r="O227" s="27">
        <v>5.54</v>
      </c>
    </row>
    <row r="228" spans="1:15" s="23" customFormat="1" ht="9.75">
      <c r="A228" s="24"/>
      <c r="B228" s="25"/>
      <c r="C228" s="30"/>
      <c r="D228" s="27"/>
      <c r="E228" s="30"/>
      <c r="F228" s="27"/>
      <c r="G228" s="27"/>
      <c r="H228" s="27"/>
      <c r="I228" s="30"/>
      <c r="J228" s="27"/>
      <c r="K228" s="30"/>
      <c r="L228" s="27"/>
      <c r="M228" s="27"/>
      <c r="N228" s="27"/>
      <c r="O228" s="27"/>
    </row>
    <row r="229" spans="1:15" s="23" customFormat="1" ht="9.75">
      <c r="A229" s="24"/>
      <c r="B229" s="3"/>
      <c r="C229" s="30"/>
      <c r="D229" s="27"/>
      <c r="E229" s="30"/>
      <c r="F229" s="27"/>
      <c r="G229" s="27"/>
      <c r="H229" s="27"/>
      <c r="I229" s="30"/>
      <c r="J229" s="27"/>
      <c r="K229" s="30"/>
      <c r="L229" s="27"/>
      <c r="M229" s="27"/>
      <c r="N229" s="27"/>
      <c r="O229" s="27"/>
    </row>
    <row r="230" spans="1:2" s="23" customFormat="1" ht="30">
      <c r="A230" s="9" t="s">
        <v>45</v>
      </c>
      <c r="B230" s="18"/>
    </row>
    <row r="231" spans="1:15" s="23" customFormat="1" ht="9.75">
      <c r="A231" s="24" t="s">
        <v>46</v>
      </c>
      <c r="B231" s="25">
        <v>7.24</v>
      </c>
      <c r="C231" s="26">
        <v>9.72</v>
      </c>
      <c r="D231" s="27">
        <v>4.85</v>
      </c>
      <c r="E231" s="26">
        <v>6.09</v>
      </c>
      <c r="F231" s="27">
        <v>9.02</v>
      </c>
      <c r="G231" s="27">
        <v>5.88</v>
      </c>
      <c r="H231" s="27">
        <v>3.54</v>
      </c>
      <c r="I231" s="26">
        <v>9.51</v>
      </c>
      <c r="J231" s="27">
        <v>3.97</v>
      </c>
      <c r="K231" s="26">
        <v>8.18</v>
      </c>
      <c r="L231" s="27">
        <v>9.07</v>
      </c>
      <c r="M231" s="27">
        <v>6.69</v>
      </c>
      <c r="N231" s="27">
        <v>6.56</v>
      </c>
      <c r="O231" s="27">
        <v>6.46</v>
      </c>
    </row>
    <row r="232" spans="1:15" s="23" customFormat="1" ht="9.75">
      <c r="A232" s="24">
        <v>4</v>
      </c>
      <c r="B232" s="25">
        <v>13.92</v>
      </c>
      <c r="C232" s="26">
        <v>16.47</v>
      </c>
      <c r="D232" s="27">
        <v>11.47</v>
      </c>
      <c r="E232" s="26">
        <v>18.83</v>
      </c>
      <c r="F232" s="27">
        <v>16.77</v>
      </c>
      <c r="G232" s="27">
        <v>11.38</v>
      </c>
      <c r="H232" s="27">
        <v>3.68</v>
      </c>
      <c r="I232" s="26">
        <v>16.52</v>
      </c>
      <c r="J232" s="27">
        <v>10.18</v>
      </c>
      <c r="K232" s="26">
        <v>11.32</v>
      </c>
      <c r="L232" s="27">
        <v>14.9</v>
      </c>
      <c r="M232" s="27">
        <v>18.69</v>
      </c>
      <c r="N232" s="27">
        <v>12.29</v>
      </c>
      <c r="O232" s="27">
        <v>13.71</v>
      </c>
    </row>
    <row r="233" spans="1:15" s="23" customFormat="1" ht="9.75">
      <c r="A233" s="24">
        <v>3</v>
      </c>
      <c r="B233" s="25">
        <v>21.26</v>
      </c>
      <c r="C233" s="26">
        <v>19.84</v>
      </c>
      <c r="D233" s="27">
        <v>22.62</v>
      </c>
      <c r="E233" s="26">
        <v>30.04</v>
      </c>
      <c r="F233" s="27">
        <v>25.82</v>
      </c>
      <c r="G233" s="27">
        <v>14.84</v>
      </c>
      <c r="H233" s="27">
        <v>7.37</v>
      </c>
      <c r="I233" s="26">
        <v>25.04</v>
      </c>
      <c r="J233" s="27">
        <v>15.82</v>
      </c>
      <c r="K233" s="26">
        <v>22.67</v>
      </c>
      <c r="L233" s="27">
        <v>23.08</v>
      </c>
      <c r="M233" s="27">
        <v>17.74</v>
      </c>
      <c r="N233" s="27">
        <v>20.27</v>
      </c>
      <c r="O233" s="27">
        <v>23.88</v>
      </c>
    </row>
    <row r="234" spans="1:15" s="23" customFormat="1" ht="9.75">
      <c r="A234" s="24">
        <v>2</v>
      </c>
      <c r="B234" s="25">
        <v>12.05</v>
      </c>
      <c r="C234" s="26">
        <v>13.16</v>
      </c>
      <c r="D234" s="27">
        <v>10.98</v>
      </c>
      <c r="E234" s="26">
        <v>12.56</v>
      </c>
      <c r="F234" s="27">
        <v>14.33</v>
      </c>
      <c r="G234" s="27">
        <v>12.24</v>
      </c>
      <c r="H234" s="27">
        <v>3.34</v>
      </c>
      <c r="I234" s="26">
        <v>12.76</v>
      </c>
      <c r="J234" s="27">
        <v>11.02</v>
      </c>
      <c r="K234" s="26">
        <v>14</v>
      </c>
      <c r="L234" s="27">
        <v>9.08</v>
      </c>
      <c r="M234" s="27">
        <v>13.01</v>
      </c>
      <c r="N234" s="27">
        <v>12.64</v>
      </c>
      <c r="O234" s="27">
        <v>10.21</v>
      </c>
    </row>
    <row r="235" spans="1:15" s="23" customFormat="1" ht="9.75">
      <c r="A235" s="24" t="s">
        <v>47</v>
      </c>
      <c r="B235" s="25">
        <v>24.25</v>
      </c>
      <c r="C235" s="26">
        <v>22.57</v>
      </c>
      <c r="D235" s="27">
        <v>25.85</v>
      </c>
      <c r="E235" s="26">
        <v>12.78</v>
      </c>
      <c r="F235" s="27">
        <v>21.28</v>
      </c>
      <c r="G235" s="27">
        <v>39.28</v>
      </c>
      <c r="H235" s="27">
        <v>22.98</v>
      </c>
      <c r="I235" s="26">
        <v>21.67</v>
      </c>
      <c r="J235" s="27">
        <v>27.95</v>
      </c>
      <c r="K235" s="26">
        <v>19.51</v>
      </c>
      <c r="L235" s="27">
        <v>24.81</v>
      </c>
      <c r="M235" s="27">
        <v>23.82</v>
      </c>
      <c r="N235" s="27">
        <v>27.7</v>
      </c>
      <c r="O235" s="27">
        <v>23.3</v>
      </c>
    </row>
    <row r="236" spans="1:15" s="23" customFormat="1" ht="9.75">
      <c r="A236" s="24" t="s">
        <v>3</v>
      </c>
      <c r="B236" s="25">
        <v>21.3</v>
      </c>
      <c r="C236" s="26">
        <v>18.24</v>
      </c>
      <c r="D236" s="27">
        <v>24.22</v>
      </c>
      <c r="E236" s="26">
        <v>19.69</v>
      </c>
      <c r="F236" s="27">
        <v>12.77</v>
      </c>
      <c r="G236" s="27">
        <v>16.38</v>
      </c>
      <c r="H236" s="27">
        <v>59.1</v>
      </c>
      <c r="I236" s="26">
        <v>14.51</v>
      </c>
      <c r="J236" s="27">
        <v>31.07</v>
      </c>
      <c r="K236" s="26">
        <v>24.32</v>
      </c>
      <c r="L236" s="27">
        <v>19.07</v>
      </c>
      <c r="M236" s="27">
        <v>20.05</v>
      </c>
      <c r="N236" s="27">
        <v>20.53</v>
      </c>
      <c r="O236" s="27">
        <v>22.45</v>
      </c>
    </row>
    <row r="237" spans="1:15" s="23" customFormat="1" ht="9.75">
      <c r="A237" s="39" t="s">
        <v>133</v>
      </c>
      <c r="B237" s="41">
        <f>(B231+2*B232+3*B233+4*B234+5*B235)/(100-B236)</f>
        <v>3.4092757306226176</v>
      </c>
      <c r="C237" s="41">
        <f aca="true" t="shared" si="17" ref="C237:O237">(C231+2*C232+3*C233+4*C234+5*C235)/(100-C236)</f>
        <v>3.2738502935420737</v>
      </c>
      <c r="D237" s="41">
        <f t="shared" si="17"/>
        <v>3.547373977302718</v>
      </c>
      <c r="E237" s="41">
        <f t="shared" si="17"/>
        <v>3.088158386253269</v>
      </c>
      <c r="F237" s="41">
        <f t="shared" si="17"/>
        <v>3.2527800068783677</v>
      </c>
      <c r="G237" s="41">
        <f t="shared" si="17"/>
        <v>3.8091365701985165</v>
      </c>
      <c r="H237" s="41">
        <f t="shared" si="17"/>
        <v>3.943031784841076</v>
      </c>
      <c r="I237" s="41">
        <f t="shared" si="17"/>
        <v>3.240846882676337</v>
      </c>
      <c r="J237" s="41">
        <f t="shared" si="17"/>
        <v>3.7083998259103437</v>
      </c>
      <c r="K237" s="41">
        <f t="shared" si="17"/>
        <v>3.334830866807611</v>
      </c>
      <c r="L237" s="41">
        <f t="shared" si="17"/>
        <v>3.3174348202150004</v>
      </c>
      <c r="M237" s="41">
        <f t="shared" si="17"/>
        <v>3.3574734208880543</v>
      </c>
      <c r="N237" s="41">
        <f t="shared" si="17"/>
        <v>3.5360513401283504</v>
      </c>
      <c r="O237" s="41">
        <f t="shared" si="17"/>
        <v>3.3895551257253387</v>
      </c>
    </row>
    <row r="238" spans="1:15" s="23" customFormat="1" ht="9.75">
      <c r="A238" s="24"/>
      <c r="B238" s="25"/>
      <c r="C238" s="30"/>
      <c r="D238" s="27"/>
      <c r="E238" s="30"/>
      <c r="F238" s="27"/>
      <c r="G238" s="27"/>
      <c r="H238" s="27"/>
      <c r="I238" s="30"/>
      <c r="J238" s="27"/>
      <c r="K238" s="30"/>
      <c r="L238" s="27"/>
      <c r="M238" s="27"/>
      <c r="N238" s="27"/>
      <c r="O238" s="27"/>
    </row>
    <row r="239" spans="1:2" s="23" customFormat="1" ht="30">
      <c r="A239" s="9" t="s">
        <v>48</v>
      </c>
      <c r="B239" s="18"/>
    </row>
    <row r="240" spans="1:15" s="23" customFormat="1" ht="9.75">
      <c r="A240" s="24" t="s">
        <v>49</v>
      </c>
      <c r="B240" s="25">
        <v>7.93</v>
      </c>
      <c r="C240" s="26">
        <v>10.05</v>
      </c>
      <c r="D240" s="27">
        <v>5.89</v>
      </c>
      <c r="E240" s="26">
        <v>4.07</v>
      </c>
      <c r="F240" s="27">
        <v>8.53</v>
      </c>
      <c r="G240" s="27">
        <v>5.92</v>
      </c>
      <c r="H240" s="27">
        <v>11.22</v>
      </c>
      <c r="I240" s="26">
        <v>10.17</v>
      </c>
      <c r="J240" s="27">
        <v>4.69</v>
      </c>
      <c r="K240" s="26">
        <v>7.46</v>
      </c>
      <c r="L240" s="27">
        <v>6.57</v>
      </c>
      <c r="M240" s="27">
        <v>8.33</v>
      </c>
      <c r="N240" s="27">
        <v>7.9</v>
      </c>
      <c r="O240" s="27">
        <v>9.24</v>
      </c>
    </row>
    <row r="241" spans="1:15" s="23" customFormat="1" ht="9.75">
      <c r="A241" s="24" t="s">
        <v>50</v>
      </c>
      <c r="B241" s="25">
        <v>40.4</v>
      </c>
      <c r="C241" s="26">
        <v>43.59</v>
      </c>
      <c r="D241" s="27">
        <v>37.35</v>
      </c>
      <c r="E241" s="26">
        <v>37.27</v>
      </c>
      <c r="F241" s="27">
        <v>36.48</v>
      </c>
      <c r="G241" s="27">
        <v>42.94</v>
      </c>
      <c r="H241" s="27">
        <v>53.15</v>
      </c>
      <c r="I241" s="26">
        <v>47.8</v>
      </c>
      <c r="J241" s="27">
        <v>29.76</v>
      </c>
      <c r="K241" s="26">
        <v>40.42</v>
      </c>
      <c r="L241" s="27">
        <v>36.28</v>
      </c>
      <c r="M241" s="27">
        <v>52.28</v>
      </c>
      <c r="N241" s="27">
        <v>37.51</v>
      </c>
      <c r="O241" s="27">
        <v>35.81</v>
      </c>
    </row>
    <row r="242" spans="1:15" s="23" customFormat="1" ht="9.75">
      <c r="A242" s="36" t="s">
        <v>121</v>
      </c>
      <c r="B242" s="37">
        <f aca="true" t="shared" si="18" ref="B242:O242">B241+B240</f>
        <v>48.33</v>
      </c>
      <c r="C242" s="37">
        <f t="shared" si="18"/>
        <v>53.64</v>
      </c>
      <c r="D242" s="37">
        <f t="shared" si="18"/>
        <v>43.24</v>
      </c>
      <c r="E242" s="37">
        <f t="shared" si="18"/>
        <v>41.34</v>
      </c>
      <c r="F242" s="37">
        <f t="shared" si="18"/>
        <v>45.01</v>
      </c>
      <c r="G242" s="37">
        <f t="shared" si="18"/>
        <v>48.86</v>
      </c>
      <c r="H242" s="37">
        <f t="shared" si="18"/>
        <v>64.37</v>
      </c>
      <c r="I242" s="37">
        <f t="shared" si="18"/>
        <v>57.97</v>
      </c>
      <c r="J242" s="37">
        <f t="shared" si="18"/>
        <v>34.45</v>
      </c>
      <c r="K242" s="37">
        <f t="shared" si="18"/>
        <v>47.88</v>
      </c>
      <c r="L242" s="37">
        <f t="shared" si="18"/>
        <v>42.85</v>
      </c>
      <c r="M242" s="37">
        <f t="shared" si="18"/>
        <v>60.61</v>
      </c>
      <c r="N242" s="37">
        <f t="shared" si="18"/>
        <v>45.41</v>
      </c>
      <c r="O242" s="37">
        <f t="shared" si="18"/>
        <v>45.050000000000004</v>
      </c>
    </row>
    <row r="243" spans="1:15" s="23" customFormat="1" ht="9.75">
      <c r="A243" s="24" t="s">
        <v>51</v>
      </c>
      <c r="B243" s="25">
        <v>29.21</v>
      </c>
      <c r="C243" s="26">
        <v>27.5</v>
      </c>
      <c r="D243" s="27">
        <v>30.85</v>
      </c>
      <c r="E243" s="26">
        <v>37.36</v>
      </c>
      <c r="F243" s="27">
        <v>28.46</v>
      </c>
      <c r="G243" s="27">
        <v>28.27</v>
      </c>
      <c r="H243" s="27">
        <v>27.26</v>
      </c>
      <c r="I243" s="26">
        <v>27.12</v>
      </c>
      <c r="J243" s="27">
        <v>32.22</v>
      </c>
      <c r="K243" s="26">
        <v>29.4</v>
      </c>
      <c r="L243" s="27">
        <v>35.31</v>
      </c>
      <c r="M243" s="27">
        <v>24.34</v>
      </c>
      <c r="N243" s="27">
        <v>28.96</v>
      </c>
      <c r="O243" s="27">
        <v>30.02</v>
      </c>
    </row>
    <row r="244" spans="1:15" s="23" customFormat="1" ht="9.75">
      <c r="A244" s="24" t="s">
        <v>52</v>
      </c>
      <c r="B244" s="25">
        <v>15.23</v>
      </c>
      <c r="C244" s="26">
        <v>13.36</v>
      </c>
      <c r="D244" s="27">
        <v>17.03</v>
      </c>
      <c r="E244" s="26">
        <v>6.41</v>
      </c>
      <c r="F244" s="27">
        <v>18.65</v>
      </c>
      <c r="G244" s="27">
        <v>17.72</v>
      </c>
      <c r="H244" s="27">
        <v>6.17</v>
      </c>
      <c r="I244" s="26">
        <v>9.29</v>
      </c>
      <c r="J244" s="27">
        <v>23.78</v>
      </c>
      <c r="K244" s="26">
        <v>14.73</v>
      </c>
      <c r="L244" s="27">
        <v>13.62</v>
      </c>
      <c r="M244" s="27">
        <v>11.51</v>
      </c>
      <c r="N244" s="27">
        <v>19.1</v>
      </c>
      <c r="O244" s="27">
        <v>14.04</v>
      </c>
    </row>
    <row r="245" spans="1:15" s="23" customFormat="1" ht="9.75">
      <c r="A245" s="36" t="s">
        <v>122</v>
      </c>
      <c r="B245" s="37">
        <f aca="true" t="shared" si="19" ref="B245:O245">B244+B243</f>
        <v>44.44</v>
      </c>
      <c r="C245" s="37">
        <f t="shared" si="19"/>
        <v>40.86</v>
      </c>
      <c r="D245" s="37">
        <f t="shared" si="19"/>
        <v>47.88</v>
      </c>
      <c r="E245" s="37">
        <f t="shared" si="19"/>
        <v>43.769999999999996</v>
      </c>
      <c r="F245" s="37">
        <f t="shared" si="19"/>
        <v>47.11</v>
      </c>
      <c r="G245" s="37">
        <f t="shared" si="19"/>
        <v>45.989999999999995</v>
      </c>
      <c r="H245" s="37">
        <f t="shared" si="19"/>
        <v>33.43</v>
      </c>
      <c r="I245" s="37">
        <f t="shared" si="19"/>
        <v>36.41</v>
      </c>
      <c r="J245" s="37">
        <f t="shared" si="19"/>
        <v>56</v>
      </c>
      <c r="K245" s="37">
        <f t="shared" si="19"/>
        <v>44.129999999999995</v>
      </c>
      <c r="L245" s="37">
        <f t="shared" si="19"/>
        <v>48.93</v>
      </c>
      <c r="M245" s="37">
        <f t="shared" si="19"/>
        <v>35.85</v>
      </c>
      <c r="N245" s="37">
        <f t="shared" si="19"/>
        <v>48.06</v>
      </c>
      <c r="O245" s="37">
        <f t="shared" si="19"/>
        <v>44.06</v>
      </c>
    </row>
    <row r="246" spans="1:15" s="23" customFormat="1" ht="9.75">
      <c r="A246" s="24" t="s">
        <v>3</v>
      </c>
      <c r="B246" s="25">
        <v>7.23</v>
      </c>
      <c r="C246" s="26">
        <v>5.5</v>
      </c>
      <c r="D246" s="27">
        <v>8.89</v>
      </c>
      <c r="E246" s="26">
        <v>14.88</v>
      </c>
      <c r="F246" s="27">
        <v>7.88</v>
      </c>
      <c r="G246" s="27">
        <v>5.16</v>
      </c>
      <c r="H246" s="27">
        <v>2.19</v>
      </c>
      <c r="I246" s="26">
        <v>5.62</v>
      </c>
      <c r="J246" s="27">
        <v>9.55</v>
      </c>
      <c r="K246" s="26">
        <v>8</v>
      </c>
      <c r="L246" s="27">
        <v>8.22</v>
      </c>
      <c r="M246" s="27">
        <v>3.54</v>
      </c>
      <c r="N246" s="27">
        <v>6.52</v>
      </c>
      <c r="O246" s="27">
        <v>10.9</v>
      </c>
    </row>
    <row r="248" spans="1:2" s="23" customFormat="1" ht="30">
      <c r="A248" s="9" t="s">
        <v>53</v>
      </c>
      <c r="B248" s="18"/>
    </row>
    <row r="249" spans="1:2" s="23" customFormat="1" ht="20.25">
      <c r="A249" s="38" t="s">
        <v>118</v>
      </c>
      <c r="B249" s="18"/>
    </row>
    <row r="250" spans="1:15" s="23" customFormat="1" ht="9.75">
      <c r="A250" s="24" t="s">
        <v>54</v>
      </c>
      <c r="B250" s="25">
        <v>49.49</v>
      </c>
      <c r="C250" s="26">
        <v>49.5</v>
      </c>
      <c r="D250" s="27">
        <v>49.48</v>
      </c>
      <c r="E250" s="26">
        <v>49.75</v>
      </c>
      <c r="F250" s="27">
        <v>55.43</v>
      </c>
      <c r="G250" s="27">
        <v>43.64</v>
      </c>
      <c r="H250" s="27">
        <v>37.06</v>
      </c>
      <c r="I250" s="26">
        <v>53.19</v>
      </c>
      <c r="J250" s="27">
        <v>44.27</v>
      </c>
      <c r="K250" s="26">
        <v>45.68</v>
      </c>
      <c r="L250" s="27">
        <v>52.55</v>
      </c>
      <c r="M250" s="27">
        <v>50.59</v>
      </c>
      <c r="N250" s="27">
        <v>49.28</v>
      </c>
      <c r="O250" s="27">
        <v>51.03</v>
      </c>
    </row>
    <row r="251" spans="1:15" s="23" customFormat="1" ht="9.75">
      <c r="A251" s="24" t="s">
        <v>55</v>
      </c>
      <c r="B251" s="25">
        <v>29.05</v>
      </c>
      <c r="C251" s="26">
        <v>28.38</v>
      </c>
      <c r="D251" s="27">
        <v>29.7</v>
      </c>
      <c r="E251" s="26">
        <v>41.95</v>
      </c>
      <c r="F251" s="27">
        <v>37.41</v>
      </c>
      <c r="G251" s="27">
        <v>14.51</v>
      </c>
      <c r="H251" s="27">
        <v>11.75</v>
      </c>
      <c r="I251" s="26">
        <v>32.88</v>
      </c>
      <c r="J251" s="27">
        <v>23.65</v>
      </c>
      <c r="K251" s="26">
        <v>34.75</v>
      </c>
      <c r="L251" s="27">
        <v>26.25</v>
      </c>
      <c r="M251" s="27">
        <v>33.87</v>
      </c>
      <c r="N251" s="27">
        <v>23.91</v>
      </c>
      <c r="O251" s="27">
        <v>27.38</v>
      </c>
    </row>
    <row r="252" spans="1:15" s="23" customFormat="1" ht="9.75">
      <c r="A252" s="24" t="s">
        <v>56</v>
      </c>
      <c r="B252" s="25">
        <v>17.91</v>
      </c>
      <c r="C252" s="26">
        <v>20.05</v>
      </c>
      <c r="D252" s="27">
        <v>15.89</v>
      </c>
      <c r="E252" s="26">
        <v>26.04</v>
      </c>
      <c r="F252" s="27">
        <v>19.21</v>
      </c>
      <c r="G252" s="27">
        <v>18.35</v>
      </c>
      <c r="H252" s="27">
        <v>7.42</v>
      </c>
      <c r="I252" s="26">
        <v>23.66</v>
      </c>
      <c r="J252" s="27">
        <v>9.8</v>
      </c>
      <c r="K252" s="26">
        <v>17.42</v>
      </c>
      <c r="L252" s="27">
        <v>17.23</v>
      </c>
      <c r="M252" s="27">
        <v>21.62</v>
      </c>
      <c r="N252" s="27">
        <v>15.95</v>
      </c>
      <c r="O252" s="27">
        <v>18.35</v>
      </c>
    </row>
    <row r="253" spans="1:15" s="23" customFormat="1" ht="9.75">
      <c r="A253" s="24" t="s">
        <v>57</v>
      </c>
      <c r="B253" s="25">
        <v>13.1</v>
      </c>
      <c r="C253" s="26">
        <v>12.31</v>
      </c>
      <c r="D253" s="27">
        <v>13.84</v>
      </c>
      <c r="E253" s="26">
        <v>6.86</v>
      </c>
      <c r="F253" s="27">
        <v>7.46</v>
      </c>
      <c r="G253" s="27">
        <v>21.63</v>
      </c>
      <c r="H253" s="27">
        <v>24.87</v>
      </c>
      <c r="I253" s="26">
        <v>7.91</v>
      </c>
      <c r="J253" s="27">
        <v>20.42</v>
      </c>
      <c r="K253" s="26">
        <v>13.62</v>
      </c>
      <c r="L253" s="27">
        <v>9.47</v>
      </c>
      <c r="M253" s="27">
        <v>11.46</v>
      </c>
      <c r="N253" s="27">
        <v>18.67</v>
      </c>
      <c r="O253" s="27">
        <v>7.5</v>
      </c>
    </row>
    <row r="254" spans="1:15" s="23" customFormat="1" ht="9.75">
      <c r="A254" s="24" t="s">
        <v>58</v>
      </c>
      <c r="B254" s="25">
        <v>34.19</v>
      </c>
      <c r="C254" s="26">
        <v>33.13</v>
      </c>
      <c r="D254" s="27">
        <v>35.2</v>
      </c>
      <c r="E254" s="26">
        <v>32.02</v>
      </c>
      <c r="F254" s="27">
        <v>33.75</v>
      </c>
      <c r="G254" s="27">
        <v>35.62</v>
      </c>
      <c r="H254" s="27">
        <v>35.21</v>
      </c>
      <c r="I254" s="26">
        <v>26.18</v>
      </c>
      <c r="J254" s="27">
        <v>45.5</v>
      </c>
      <c r="K254" s="26">
        <v>35.89</v>
      </c>
      <c r="L254" s="27">
        <v>31.62</v>
      </c>
      <c r="M254" s="27">
        <v>27.35</v>
      </c>
      <c r="N254" s="27">
        <v>38.26</v>
      </c>
      <c r="O254" s="27">
        <v>34.67</v>
      </c>
    </row>
    <row r="255" spans="1:15" s="23" customFormat="1" ht="9.75">
      <c r="A255" s="24" t="s">
        <v>59</v>
      </c>
      <c r="B255" s="25">
        <v>13.14</v>
      </c>
      <c r="C255" s="26">
        <v>14.16</v>
      </c>
      <c r="D255" s="27">
        <v>12.16</v>
      </c>
      <c r="E255" s="26">
        <v>12.95</v>
      </c>
      <c r="F255" s="27">
        <v>11.58</v>
      </c>
      <c r="G255" s="27">
        <v>17.43</v>
      </c>
      <c r="H255" s="27">
        <v>12.7</v>
      </c>
      <c r="I255" s="26">
        <v>13.69</v>
      </c>
      <c r="J255" s="27">
        <v>12.35</v>
      </c>
      <c r="K255" s="26">
        <v>10.09</v>
      </c>
      <c r="L255" s="27">
        <v>14.79</v>
      </c>
      <c r="M255" s="27">
        <v>13.76</v>
      </c>
      <c r="N255" s="27">
        <v>13.65</v>
      </c>
      <c r="O255" s="27">
        <v>13.85</v>
      </c>
    </row>
    <row r="256" spans="1:15" s="23" customFormat="1" ht="20.25">
      <c r="A256" s="24" t="s">
        <v>60</v>
      </c>
      <c r="B256" s="25">
        <v>4.64</v>
      </c>
      <c r="C256" s="26">
        <v>5.87</v>
      </c>
      <c r="D256" s="27">
        <v>3.48</v>
      </c>
      <c r="E256" s="26">
        <v>5.22</v>
      </c>
      <c r="F256" s="27">
        <v>6.07</v>
      </c>
      <c r="G256" s="27">
        <v>3.76</v>
      </c>
      <c r="H256" s="27">
        <v>0.6</v>
      </c>
      <c r="I256" s="26">
        <v>5.08</v>
      </c>
      <c r="J256" s="27">
        <v>4.03</v>
      </c>
      <c r="K256" s="26">
        <v>6.72</v>
      </c>
      <c r="L256" s="27">
        <v>4.87</v>
      </c>
      <c r="M256" s="27">
        <v>3.12</v>
      </c>
      <c r="N256" s="27">
        <v>4.21</v>
      </c>
      <c r="O256" s="27">
        <v>4.59</v>
      </c>
    </row>
    <row r="257" spans="1:15" s="23" customFormat="1" ht="9.75">
      <c r="A257" s="24" t="s">
        <v>135</v>
      </c>
      <c r="B257" s="25">
        <v>4.27</v>
      </c>
      <c r="C257" s="26">
        <v>3.68</v>
      </c>
      <c r="D257" s="27">
        <v>4.82</v>
      </c>
      <c r="E257" s="26">
        <v>0.91</v>
      </c>
      <c r="F257" s="27">
        <v>3.23</v>
      </c>
      <c r="G257" s="27">
        <v>3.65</v>
      </c>
      <c r="H257" s="27">
        <v>10.89</v>
      </c>
      <c r="I257" s="26">
        <v>4.18</v>
      </c>
      <c r="J257" s="27">
        <v>4.4</v>
      </c>
      <c r="K257" s="26">
        <v>4.71</v>
      </c>
      <c r="L257" s="27">
        <v>6.79</v>
      </c>
      <c r="M257" s="27">
        <v>3.06</v>
      </c>
      <c r="N257" s="27">
        <v>2.67</v>
      </c>
      <c r="O257" s="27">
        <v>5.97</v>
      </c>
    </row>
    <row r="258" spans="1:15" s="23" customFormat="1" ht="9.75">
      <c r="A258" s="24" t="s">
        <v>3</v>
      </c>
      <c r="B258" s="25">
        <v>4.84</v>
      </c>
      <c r="C258" s="26">
        <v>4.14</v>
      </c>
      <c r="D258" s="27">
        <v>5.5</v>
      </c>
      <c r="E258" s="26">
        <v>1.03</v>
      </c>
      <c r="F258" s="27">
        <v>2.81</v>
      </c>
      <c r="G258" s="27">
        <v>5.97</v>
      </c>
      <c r="H258" s="27">
        <v>12.75</v>
      </c>
      <c r="I258" s="26">
        <v>4.06</v>
      </c>
      <c r="J258" s="27">
        <v>5.93</v>
      </c>
      <c r="K258" s="26">
        <v>4.66</v>
      </c>
      <c r="L258" s="27">
        <v>4.28</v>
      </c>
      <c r="M258" s="27">
        <v>5.94</v>
      </c>
      <c r="N258" s="27">
        <v>4.65</v>
      </c>
      <c r="O258" s="27">
        <v>4.56</v>
      </c>
    </row>
    <row r="259" spans="1:15" s="23" customFormat="1" ht="9.75">
      <c r="A259" s="24"/>
      <c r="B259" s="25"/>
      <c r="C259" s="30"/>
      <c r="D259" s="27"/>
      <c r="E259" s="30"/>
      <c r="F259" s="27"/>
      <c r="G259" s="27"/>
      <c r="H259" s="27"/>
      <c r="I259" s="30"/>
      <c r="J259" s="27"/>
      <c r="K259" s="30"/>
      <c r="L259" s="27"/>
      <c r="M259" s="27"/>
      <c r="N259" s="27"/>
      <c r="O259" s="27"/>
    </row>
  </sheetData>
  <sheetProtection/>
  <mergeCells count="4">
    <mergeCell ref="I5:J5"/>
    <mergeCell ref="K5:O5"/>
    <mergeCell ref="C5:D5"/>
    <mergeCell ref="E5:H5"/>
  </mergeCells>
  <printOptions/>
  <pageMargins left="0.25" right="0.25" top="0.75" bottom="0.75" header="0.3" footer="0.3"/>
  <pageSetup horizontalDpi="600" verticalDpi="600" orientation="portrait" pageOrder="overThenDown" paperSize="9" r:id="rId1"/>
  <headerFooter alignWithMargins="0">
    <oddFooter>&amp;L&amp;"Arial,Bold"&amp;10&amp;P&amp;C&amp;10&amp;B&amp;"Arial"© 2019 YouGov plc. All Rights Reserved&amp;R&amp;"Arial,Bold"&amp;10www.yougov.com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©2019 YouGov plc</dc:description>
  <cp:lastModifiedBy>Tia Harrop</cp:lastModifiedBy>
  <cp:lastPrinted>2019-05-31T14:26:56Z</cp:lastPrinted>
  <dcterms:created xsi:type="dcterms:W3CDTF">2006-03-15T01:27:22Z</dcterms:created>
  <dcterms:modified xsi:type="dcterms:W3CDTF">2019-09-02T10:52:52Z</dcterms:modified>
  <cp:category/>
  <cp:version/>
  <cp:contentType/>
  <cp:contentStatus/>
</cp:coreProperties>
</file>