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Teams\D&amp;PA\Census\GLA Project Work\nationality EU\"/>
    </mc:Choice>
  </mc:AlternateContent>
  <bookViews>
    <workbookView xWindow="120" yWindow="150" windowWidth="24915" windowHeight="12075"/>
  </bookViews>
  <sheets>
    <sheet name="Metadata" sheetId="17" r:id="rId1"/>
    <sheet name="EU countries" sheetId="15" r:id="rId2"/>
    <sheet name="Wards within Boro" sheetId="11" r:id="rId3"/>
    <sheet name="Boroughs" sheetId="18" r:id="rId4"/>
    <sheet name="Data" sheetId="4" state="hidden" r:id="rId5"/>
    <sheet name="data for countries" sheetId="12" state="hidden" r:id="rId6"/>
  </sheets>
  <externalReferences>
    <externalReference r:id="rId7"/>
  </externalReferences>
  <definedNames>
    <definedName name="_xlchart.v1.0" hidden="1">Boroughs!$C$8:$C$40</definedName>
    <definedName name="_xlchart.v1.1" hidden="1">Boroughs!$C$8:$C$40</definedName>
    <definedName name="BarkingandDagenham">#REF!</definedName>
    <definedName name="Barnet">#REF!</definedName>
    <definedName name="Bexley">#REF!</definedName>
    <definedName name="Brent">#REF!</definedName>
    <definedName name="Bromley">#REF!</definedName>
    <definedName name="Camden">#REF!</definedName>
    <definedName name="CityofLondon">#REF!</definedName>
    <definedName name="Croydon">#REF!</definedName>
    <definedName name="Ealing">#REF!</definedName>
    <definedName name="Enfield">#REF!</definedName>
    <definedName name="Greenwich">#REF!</definedName>
    <definedName name="Hackney">#REF!</definedName>
    <definedName name="HammersmithandFulham">#REF!</definedName>
    <definedName name="Haringey">#REF!</definedName>
    <definedName name="Harrow">#REF!</definedName>
    <definedName name="Havering">#REF!</definedName>
    <definedName name="Hillingdon">#REF!</definedName>
    <definedName name="Hounslow">#REF!</definedName>
    <definedName name="Islington">#REF!</definedName>
    <definedName name="KensingtonandChelsea">#REF!</definedName>
    <definedName name="KingstonuponThames">#REF!</definedName>
    <definedName name="Lambeth">#REF!</definedName>
    <definedName name="Lewisham">#REF!</definedName>
    <definedName name="Merton">#REF!</definedName>
    <definedName name="Newham">#REF!</definedName>
    <definedName name="Redbridge">#REF!</definedName>
    <definedName name="RichmonduponThames">#REF!</definedName>
    <definedName name="Southwark">#REF!</definedName>
    <definedName name="Sutton">#REF!</definedName>
    <definedName name="TowerHamlets">#REF!</definedName>
    <definedName name="WalthamForest">#REF!</definedName>
    <definedName name="Wandsworth">#REF!</definedName>
    <definedName name="Westminster">#REF!</definedName>
  </definedNames>
  <calcPr calcId="171027"/>
</workbook>
</file>

<file path=xl/calcChain.xml><?xml version="1.0" encoding="utf-8"?>
<calcChain xmlns="http://schemas.openxmlformats.org/spreadsheetml/2006/main">
  <c r="I5" i="18" l="1"/>
  <c r="D5" i="18"/>
  <c r="R2" i="12" l="1"/>
  <c r="R3" i="12" s="1"/>
  <c r="C5" i="18"/>
  <c r="R9" i="12" l="1"/>
  <c r="T9" i="12" s="1"/>
  <c r="R7" i="12"/>
  <c r="T7" i="12" s="1"/>
  <c r="R8" i="12"/>
  <c r="T8" i="12" s="1"/>
  <c r="R38" i="12"/>
  <c r="T38" i="12" s="1"/>
  <c r="R36" i="12"/>
  <c r="T36" i="12" s="1"/>
  <c r="R34" i="12"/>
  <c r="T34" i="12" s="1"/>
  <c r="R32" i="12"/>
  <c r="T32" i="12" s="1"/>
  <c r="R30" i="12"/>
  <c r="T30" i="12" s="1"/>
  <c r="R28" i="12"/>
  <c r="T28" i="12" s="1"/>
  <c r="R26" i="12"/>
  <c r="T26" i="12" s="1"/>
  <c r="R24" i="12"/>
  <c r="T24" i="12" s="1"/>
  <c r="R22" i="12"/>
  <c r="T22" i="12" s="1"/>
  <c r="R20" i="12"/>
  <c r="T20" i="12" s="1"/>
  <c r="R18" i="12"/>
  <c r="T18" i="12" s="1"/>
  <c r="R16" i="12"/>
  <c r="T16" i="12" s="1"/>
  <c r="R14" i="12"/>
  <c r="T14" i="12" s="1"/>
  <c r="R12" i="12"/>
  <c r="T12" i="12" s="1"/>
  <c r="R10" i="12"/>
  <c r="T10" i="12" s="1"/>
  <c r="R5" i="12"/>
  <c r="C6" i="18" s="1"/>
  <c r="R39" i="12"/>
  <c r="T39" i="12" s="1"/>
  <c r="R37" i="12"/>
  <c r="T37" i="12" s="1"/>
  <c r="R35" i="12"/>
  <c r="T35" i="12" s="1"/>
  <c r="R33" i="12"/>
  <c r="T33" i="12" s="1"/>
  <c r="R31" i="12"/>
  <c r="T31" i="12" s="1"/>
  <c r="R29" i="12"/>
  <c r="T29" i="12" s="1"/>
  <c r="R27" i="12"/>
  <c r="T27" i="12" s="1"/>
  <c r="R25" i="12"/>
  <c r="T25" i="12" s="1"/>
  <c r="R23" i="12"/>
  <c r="T23" i="12" s="1"/>
  <c r="R21" i="12"/>
  <c r="T21" i="12" s="1"/>
  <c r="R19" i="12"/>
  <c r="T19" i="12" s="1"/>
  <c r="R17" i="12"/>
  <c r="T17" i="12" s="1"/>
  <c r="R15" i="12"/>
  <c r="T15" i="12" s="1"/>
  <c r="R13" i="12"/>
  <c r="T13" i="12" s="1"/>
  <c r="R11" i="12"/>
  <c r="T11" i="12" s="1"/>
  <c r="H7" i="11"/>
  <c r="C50" i="12"/>
  <c r="C51" i="12" s="1"/>
  <c r="C52" i="12" s="1"/>
  <c r="C53" i="12" s="1"/>
  <c r="C54" i="12" s="1"/>
  <c r="C55" i="12" s="1"/>
  <c r="C56" i="12" s="1"/>
  <c r="C57" i="12" s="1"/>
  <c r="C7" i="11"/>
  <c r="C58" i="12"/>
  <c r="C75" i="12"/>
  <c r="C76" i="12"/>
  <c r="C77" i="12"/>
  <c r="C78" i="12"/>
  <c r="A2" i="12"/>
  <c r="B2" i="12" s="1"/>
  <c r="F53" i="12" s="1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/>
  <c r="C161" i="12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260" i="12" s="1"/>
  <c r="C261" i="12" s="1"/>
  <c r="C262" i="12" s="1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 s="1"/>
  <c r="C284" i="12" s="1"/>
  <c r="C285" i="12" s="1"/>
  <c r="C286" i="12" s="1"/>
  <c r="C287" i="12" s="1"/>
  <c r="C288" i="12" s="1"/>
  <c r="C289" i="12" s="1"/>
  <c r="C290" i="12" s="1"/>
  <c r="C291" i="12" s="1"/>
  <c r="C292" i="12" s="1"/>
  <c r="C293" i="12" s="1"/>
  <c r="C294" i="12" s="1"/>
  <c r="C295" i="12" s="1"/>
  <c r="C296" i="12" s="1"/>
  <c r="C297" i="12" s="1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 s="1"/>
  <c r="C318" i="12" s="1"/>
  <c r="C319" i="12" s="1"/>
  <c r="C320" i="12" s="1"/>
  <c r="C321" i="12" s="1"/>
  <c r="C322" i="12" s="1"/>
  <c r="C323" i="12" s="1"/>
  <c r="C324" i="12" s="1"/>
  <c r="C325" i="12" s="1"/>
  <c r="C326" i="12" s="1"/>
  <c r="C327" i="12" s="1"/>
  <c r="C328" i="12" s="1"/>
  <c r="C329" i="12" s="1"/>
  <c r="C330" i="12" s="1"/>
  <c r="C331" i="12" s="1"/>
  <c r="C332" i="12" s="1"/>
  <c r="C333" i="12" s="1"/>
  <c r="C334" i="12" s="1"/>
  <c r="C335" i="12" s="1"/>
  <c r="C336" i="12" s="1"/>
  <c r="C337" i="12" s="1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 s="1"/>
  <c r="C357" i="12" s="1"/>
  <c r="C358" i="12" s="1"/>
  <c r="C359" i="12" s="1"/>
  <c r="C360" i="12" s="1"/>
  <c r="C361" i="12" s="1"/>
  <c r="C362" i="12" s="1"/>
  <c r="C363" i="12" s="1"/>
  <c r="C364" i="12" s="1"/>
  <c r="C365" i="12" s="1"/>
  <c r="C366" i="12" s="1"/>
  <c r="C367" i="12" s="1"/>
  <c r="C368" i="12" s="1"/>
  <c r="C369" i="12" s="1"/>
  <c r="C370" i="12" s="1"/>
  <c r="C371" i="12" s="1"/>
  <c r="C372" i="12" s="1"/>
  <c r="C373" i="12" s="1"/>
  <c r="C374" i="12" s="1"/>
  <c r="C375" i="12" s="1"/>
  <c r="C376" i="12" s="1"/>
  <c r="C377" i="12" s="1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 s="1"/>
  <c r="C415" i="12" s="1"/>
  <c r="C416" i="12" s="1"/>
  <c r="C417" i="12" s="1"/>
  <c r="C418" i="12" s="1"/>
  <c r="C419" i="12" s="1"/>
  <c r="C420" i="12" s="1"/>
  <c r="C421" i="12" s="1"/>
  <c r="C422" i="12" s="1"/>
  <c r="C423" i="12" s="1"/>
  <c r="C424" i="12" s="1"/>
  <c r="C425" i="12" s="1"/>
  <c r="C426" i="12" s="1"/>
  <c r="C427" i="12" s="1"/>
  <c r="C428" i="12" s="1"/>
  <c r="C429" i="12" s="1"/>
  <c r="C430" i="12" s="1"/>
  <c r="C431" i="12" s="1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 s="1"/>
  <c r="C510" i="12" s="1"/>
  <c r="C511" i="12" s="1"/>
  <c r="C512" i="12" s="1"/>
  <c r="C513" i="12" s="1"/>
  <c r="C514" i="12" s="1"/>
  <c r="C515" i="12" s="1"/>
  <c r="C516" i="12" s="1"/>
  <c r="C517" i="12" s="1"/>
  <c r="C518" i="12" s="1"/>
  <c r="C519" i="12" s="1"/>
  <c r="C520" i="12" s="1"/>
  <c r="C521" i="12" s="1"/>
  <c r="C522" i="12" s="1"/>
  <c r="C523" i="12" s="1"/>
  <c r="C524" i="12" s="1"/>
  <c r="C525" i="12" s="1"/>
  <c r="C526" i="12" s="1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 s="1"/>
  <c r="C588" i="12" s="1"/>
  <c r="C589" i="12" s="1"/>
  <c r="C590" i="12" s="1"/>
  <c r="C591" i="12" s="1"/>
  <c r="C592" i="12" s="1"/>
  <c r="C593" i="12" s="1"/>
  <c r="C594" i="12" s="1"/>
  <c r="C595" i="12" s="1"/>
  <c r="C596" i="12" s="1"/>
  <c r="C597" i="12" s="1"/>
  <c r="C598" i="12" s="1"/>
  <c r="C599" i="12" s="1"/>
  <c r="C600" i="12" s="1"/>
  <c r="C601" i="12" s="1"/>
  <c r="C602" i="12" s="1"/>
  <c r="C603" i="12" s="1"/>
  <c r="C604" i="12" s="1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 s="1"/>
  <c r="C643" i="12" s="1"/>
  <c r="C644" i="12" s="1"/>
  <c r="C645" i="12" s="1"/>
  <c r="C646" i="12" s="1"/>
  <c r="C647" i="12" s="1"/>
  <c r="C648" i="12" s="1"/>
  <c r="C649" i="12" s="1"/>
  <c r="C650" i="12" s="1"/>
  <c r="C651" i="12" s="1"/>
  <c r="C652" i="12" s="1"/>
  <c r="C653" i="12" s="1"/>
  <c r="C654" i="12" s="1"/>
  <c r="C655" i="12" s="1"/>
  <c r="C656" i="12" s="1"/>
  <c r="C657" i="12" s="1"/>
  <c r="C658" i="12" s="1"/>
  <c r="C659" i="12" s="1"/>
  <c r="C660" i="12" s="1"/>
  <c r="C661" i="12" s="1"/>
  <c r="C662" i="12"/>
  <c r="C663" i="12" s="1"/>
  <c r="C664" i="12" s="1"/>
  <c r="C665" i="12" s="1"/>
  <c r="C666" i="12" s="1"/>
  <c r="C667" i="12" s="1"/>
  <c r="C668" i="12" s="1"/>
  <c r="C669" i="12" s="1"/>
  <c r="C670" i="12" s="1"/>
  <c r="C671" i="12" s="1"/>
  <c r="C672" i="12" s="1"/>
  <c r="C673" i="12" s="1"/>
  <c r="C674" i="12" s="1"/>
  <c r="C675" i="12" s="1"/>
  <c r="C676" i="12" s="1"/>
  <c r="C677" i="12" s="1"/>
  <c r="C678" i="12" s="1"/>
  <c r="C679" i="12" s="1"/>
  <c r="C680" i="12" s="1"/>
  <c r="C681" i="12" s="1"/>
  <c r="YI85" i="4"/>
  <c r="YJ85" i="4"/>
  <c r="YK85" i="4"/>
  <c r="YL85" i="4"/>
  <c r="YM85" i="4"/>
  <c r="YN85" i="4"/>
  <c r="YO85" i="4"/>
  <c r="YP85" i="4"/>
  <c r="YQ85" i="4"/>
  <c r="YR85" i="4"/>
  <c r="YT85" i="4"/>
  <c r="YU85" i="4"/>
  <c r="YV85" i="4"/>
  <c r="YI86" i="4"/>
  <c r="YJ86" i="4"/>
  <c r="YK86" i="4"/>
  <c r="YL86" i="4"/>
  <c r="YM86" i="4"/>
  <c r="YN86" i="4"/>
  <c r="YO86" i="4"/>
  <c r="YP86" i="4"/>
  <c r="YQ86" i="4"/>
  <c r="YR86" i="4"/>
  <c r="YT86" i="4"/>
  <c r="YU86" i="4"/>
  <c r="YV86" i="4"/>
  <c r="YI87" i="4"/>
  <c r="YJ87" i="4"/>
  <c r="YK87" i="4"/>
  <c r="YL87" i="4"/>
  <c r="YM87" i="4"/>
  <c r="YN87" i="4"/>
  <c r="YO87" i="4"/>
  <c r="YP87" i="4"/>
  <c r="YQ87" i="4"/>
  <c r="YR87" i="4"/>
  <c r="YT87" i="4"/>
  <c r="YU87" i="4"/>
  <c r="YV87" i="4"/>
  <c r="YI88" i="4"/>
  <c r="YJ88" i="4"/>
  <c r="YK88" i="4"/>
  <c r="YL88" i="4"/>
  <c r="YM88" i="4"/>
  <c r="YN88" i="4"/>
  <c r="YO88" i="4"/>
  <c r="YP88" i="4"/>
  <c r="YQ88" i="4"/>
  <c r="YR88" i="4"/>
  <c r="YT88" i="4"/>
  <c r="YU88" i="4"/>
  <c r="YV88" i="4"/>
  <c r="YI89" i="4"/>
  <c r="YJ89" i="4"/>
  <c r="YK89" i="4"/>
  <c r="YL89" i="4"/>
  <c r="YM89" i="4"/>
  <c r="YN89" i="4"/>
  <c r="YO89" i="4"/>
  <c r="YP89" i="4"/>
  <c r="YQ89" i="4"/>
  <c r="YR89" i="4"/>
  <c r="YT89" i="4"/>
  <c r="YU89" i="4"/>
  <c r="YV89" i="4"/>
  <c r="YI90" i="4"/>
  <c r="YJ90" i="4"/>
  <c r="YK90" i="4"/>
  <c r="YL90" i="4"/>
  <c r="YM90" i="4"/>
  <c r="YN90" i="4"/>
  <c r="YO90" i="4"/>
  <c r="YP90" i="4"/>
  <c r="YQ90" i="4"/>
  <c r="YR90" i="4"/>
  <c r="YT90" i="4"/>
  <c r="YU90" i="4"/>
  <c r="YV90" i="4"/>
  <c r="YI91" i="4"/>
  <c r="YJ91" i="4"/>
  <c r="YK91" i="4"/>
  <c r="YL91" i="4"/>
  <c r="YM91" i="4"/>
  <c r="YN91" i="4"/>
  <c r="YO91" i="4"/>
  <c r="YP91" i="4"/>
  <c r="YQ91" i="4"/>
  <c r="YR91" i="4"/>
  <c r="YT91" i="4"/>
  <c r="YU91" i="4"/>
  <c r="YV91" i="4"/>
  <c r="YI92" i="4"/>
  <c r="YJ92" i="4"/>
  <c r="YK92" i="4"/>
  <c r="YL92" i="4"/>
  <c r="YM92" i="4"/>
  <c r="YN92" i="4"/>
  <c r="YO92" i="4"/>
  <c r="YP92" i="4"/>
  <c r="YQ92" i="4"/>
  <c r="YR92" i="4"/>
  <c r="YT92" i="4"/>
  <c r="YU92" i="4"/>
  <c r="YV92" i="4"/>
  <c r="YI93" i="4"/>
  <c r="YJ93" i="4"/>
  <c r="YK93" i="4"/>
  <c r="YL93" i="4"/>
  <c r="YM93" i="4"/>
  <c r="YN93" i="4"/>
  <c r="YO93" i="4"/>
  <c r="YP93" i="4"/>
  <c r="YQ93" i="4"/>
  <c r="YR93" i="4"/>
  <c r="YT93" i="4"/>
  <c r="YU93" i="4"/>
  <c r="YV93" i="4"/>
  <c r="YI94" i="4"/>
  <c r="YJ94" i="4"/>
  <c r="YK94" i="4"/>
  <c r="YL94" i="4"/>
  <c r="YM94" i="4"/>
  <c r="YN94" i="4"/>
  <c r="YO94" i="4"/>
  <c r="YP94" i="4"/>
  <c r="YQ94" i="4"/>
  <c r="YR94" i="4"/>
  <c r="YT94" i="4"/>
  <c r="YU94" i="4"/>
  <c r="YV94" i="4"/>
  <c r="YI95" i="4"/>
  <c r="YJ95" i="4"/>
  <c r="YK95" i="4"/>
  <c r="YL95" i="4"/>
  <c r="YM95" i="4"/>
  <c r="YN95" i="4"/>
  <c r="YO95" i="4"/>
  <c r="YP95" i="4"/>
  <c r="YQ95" i="4"/>
  <c r="YR95" i="4"/>
  <c r="YT95" i="4"/>
  <c r="YU95" i="4"/>
  <c r="YV95" i="4"/>
  <c r="YI96" i="4"/>
  <c r="YJ96" i="4"/>
  <c r="YK96" i="4"/>
  <c r="YL96" i="4"/>
  <c r="YM96" i="4"/>
  <c r="YN96" i="4"/>
  <c r="YO96" i="4"/>
  <c r="YP96" i="4"/>
  <c r="YQ96" i="4"/>
  <c r="YR96" i="4"/>
  <c r="YT96" i="4"/>
  <c r="YU96" i="4"/>
  <c r="YV96" i="4"/>
  <c r="YI97" i="4"/>
  <c r="YJ97" i="4"/>
  <c r="YK97" i="4"/>
  <c r="YL97" i="4"/>
  <c r="YM97" i="4"/>
  <c r="YN97" i="4"/>
  <c r="YO97" i="4"/>
  <c r="YP97" i="4"/>
  <c r="YQ97" i="4"/>
  <c r="YR97" i="4"/>
  <c r="YT97" i="4"/>
  <c r="YU97" i="4"/>
  <c r="YV97" i="4"/>
  <c r="YI98" i="4"/>
  <c r="YJ98" i="4"/>
  <c r="YK98" i="4"/>
  <c r="YL98" i="4"/>
  <c r="YM98" i="4"/>
  <c r="YN98" i="4"/>
  <c r="YO98" i="4"/>
  <c r="YP98" i="4"/>
  <c r="YQ98" i="4"/>
  <c r="YR98" i="4"/>
  <c r="YT98" i="4"/>
  <c r="YU98" i="4"/>
  <c r="YV98" i="4"/>
  <c r="YI99" i="4"/>
  <c r="YJ99" i="4"/>
  <c r="YK99" i="4"/>
  <c r="YL99" i="4"/>
  <c r="YM99" i="4"/>
  <c r="YN99" i="4"/>
  <c r="YO99" i="4"/>
  <c r="YP99" i="4"/>
  <c r="YQ99" i="4"/>
  <c r="YR99" i="4"/>
  <c r="YT99" i="4"/>
  <c r="YU99" i="4"/>
  <c r="YV99" i="4"/>
  <c r="YI100" i="4"/>
  <c r="YJ100" i="4"/>
  <c r="YK100" i="4"/>
  <c r="YL100" i="4"/>
  <c r="YM100" i="4"/>
  <c r="YN100" i="4"/>
  <c r="YO100" i="4"/>
  <c r="YP100" i="4"/>
  <c r="YQ100" i="4"/>
  <c r="YR100" i="4"/>
  <c r="YT100" i="4"/>
  <c r="YU100" i="4"/>
  <c r="YV100" i="4"/>
  <c r="YI101" i="4"/>
  <c r="YJ101" i="4"/>
  <c r="YK101" i="4"/>
  <c r="YL101" i="4"/>
  <c r="YM101" i="4"/>
  <c r="YN101" i="4"/>
  <c r="YO101" i="4"/>
  <c r="YP101" i="4"/>
  <c r="YQ101" i="4"/>
  <c r="YR101" i="4"/>
  <c r="YT101" i="4"/>
  <c r="YU101" i="4"/>
  <c r="YV101" i="4"/>
  <c r="YI102" i="4"/>
  <c r="YJ102" i="4"/>
  <c r="YK102" i="4"/>
  <c r="YL102" i="4"/>
  <c r="YM102" i="4"/>
  <c r="YN102" i="4"/>
  <c r="YO102" i="4"/>
  <c r="YP102" i="4"/>
  <c r="YQ102" i="4"/>
  <c r="YR102" i="4"/>
  <c r="YT102" i="4"/>
  <c r="YU102" i="4"/>
  <c r="YV102" i="4"/>
  <c r="YI103" i="4"/>
  <c r="YJ103" i="4"/>
  <c r="YK103" i="4"/>
  <c r="YL103" i="4"/>
  <c r="YM103" i="4"/>
  <c r="YN103" i="4"/>
  <c r="YO103" i="4"/>
  <c r="YP103" i="4"/>
  <c r="YQ103" i="4"/>
  <c r="YR103" i="4"/>
  <c r="YT103" i="4"/>
  <c r="YU103" i="4"/>
  <c r="YV103" i="4"/>
  <c r="YI104" i="4"/>
  <c r="YJ104" i="4"/>
  <c r="YK104" i="4"/>
  <c r="YL104" i="4"/>
  <c r="YM104" i="4"/>
  <c r="YN104" i="4"/>
  <c r="YO104" i="4"/>
  <c r="YP104" i="4"/>
  <c r="YQ104" i="4"/>
  <c r="YR104" i="4"/>
  <c r="YT104" i="4"/>
  <c r="YU104" i="4"/>
  <c r="YV104" i="4"/>
  <c r="YI105" i="4"/>
  <c r="YJ105" i="4"/>
  <c r="YK105" i="4"/>
  <c r="YL105" i="4"/>
  <c r="YM105" i="4"/>
  <c r="YN105" i="4"/>
  <c r="YO105" i="4"/>
  <c r="YP105" i="4"/>
  <c r="YQ105" i="4"/>
  <c r="YR105" i="4"/>
  <c r="YT105" i="4"/>
  <c r="YU105" i="4"/>
  <c r="YV105" i="4"/>
  <c r="YI106" i="4"/>
  <c r="YJ106" i="4"/>
  <c r="YK106" i="4"/>
  <c r="YL106" i="4"/>
  <c r="YM106" i="4"/>
  <c r="YN106" i="4"/>
  <c r="YO106" i="4"/>
  <c r="YP106" i="4"/>
  <c r="YQ106" i="4"/>
  <c r="YR106" i="4"/>
  <c r="YT106" i="4"/>
  <c r="YU106" i="4"/>
  <c r="YV106" i="4"/>
  <c r="YI107" i="4"/>
  <c r="YJ107" i="4"/>
  <c r="YK107" i="4"/>
  <c r="YL107" i="4"/>
  <c r="YM107" i="4"/>
  <c r="YN107" i="4"/>
  <c r="YO107" i="4"/>
  <c r="YP107" i="4"/>
  <c r="YQ107" i="4"/>
  <c r="YR107" i="4"/>
  <c r="YT107" i="4"/>
  <c r="YU107" i="4"/>
  <c r="YV107" i="4"/>
  <c r="YI108" i="4"/>
  <c r="YJ108" i="4"/>
  <c r="YK108" i="4"/>
  <c r="YL108" i="4"/>
  <c r="YM108" i="4"/>
  <c r="YN108" i="4"/>
  <c r="YO108" i="4"/>
  <c r="YP108" i="4"/>
  <c r="YQ108" i="4"/>
  <c r="YR108" i="4"/>
  <c r="YT108" i="4"/>
  <c r="YU108" i="4"/>
  <c r="YV108" i="4"/>
  <c r="YI109" i="4"/>
  <c r="YJ109" i="4"/>
  <c r="YK109" i="4"/>
  <c r="YL109" i="4"/>
  <c r="YM109" i="4"/>
  <c r="YN109" i="4"/>
  <c r="YO109" i="4"/>
  <c r="YP109" i="4"/>
  <c r="YQ109" i="4"/>
  <c r="YR109" i="4"/>
  <c r="YT109" i="4"/>
  <c r="YU109" i="4"/>
  <c r="YV109" i="4"/>
  <c r="YI110" i="4"/>
  <c r="YJ110" i="4"/>
  <c r="YK110" i="4"/>
  <c r="YL110" i="4"/>
  <c r="YM110" i="4"/>
  <c r="YN110" i="4"/>
  <c r="YO110" i="4"/>
  <c r="YP110" i="4"/>
  <c r="YQ110" i="4"/>
  <c r="YR110" i="4"/>
  <c r="YT110" i="4"/>
  <c r="YU110" i="4"/>
  <c r="YV110" i="4"/>
  <c r="YI111" i="4"/>
  <c r="YJ111" i="4"/>
  <c r="YK111" i="4"/>
  <c r="YL111" i="4"/>
  <c r="YM111" i="4"/>
  <c r="YN111" i="4"/>
  <c r="YO111" i="4"/>
  <c r="YP111" i="4"/>
  <c r="YQ111" i="4"/>
  <c r="YR111" i="4"/>
  <c r="YT111" i="4"/>
  <c r="YU111" i="4"/>
  <c r="YV111" i="4"/>
  <c r="YI112" i="4"/>
  <c r="YJ112" i="4"/>
  <c r="YK112" i="4"/>
  <c r="YL112" i="4"/>
  <c r="YM112" i="4"/>
  <c r="YN112" i="4"/>
  <c r="YO112" i="4"/>
  <c r="YP112" i="4"/>
  <c r="YQ112" i="4"/>
  <c r="YR112" i="4"/>
  <c r="YT112" i="4"/>
  <c r="YU112" i="4"/>
  <c r="YV112" i="4"/>
  <c r="YI113" i="4"/>
  <c r="YJ113" i="4"/>
  <c r="YK113" i="4"/>
  <c r="YL113" i="4"/>
  <c r="YM113" i="4"/>
  <c r="YN113" i="4"/>
  <c r="YO113" i="4"/>
  <c r="YP113" i="4"/>
  <c r="YQ113" i="4"/>
  <c r="YR113" i="4"/>
  <c r="YT113" i="4"/>
  <c r="YU113" i="4"/>
  <c r="YV113" i="4"/>
  <c r="YI114" i="4"/>
  <c r="YJ114" i="4"/>
  <c r="YK114" i="4"/>
  <c r="YL114" i="4"/>
  <c r="YM114" i="4"/>
  <c r="YN114" i="4"/>
  <c r="YO114" i="4"/>
  <c r="YP114" i="4"/>
  <c r="YQ114" i="4"/>
  <c r="YR114" i="4"/>
  <c r="YT114" i="4"/>
  <c r="YU114" i="4"/>
  <c r="YV114" i="4"/>
  <c r="YI115" i="4"/>
  <c r="YJ115" i="4"/>
  <c r="YK115" i="4"/>
  <c r="YL115" i="4"/>
  <c r="YM115" i="4"/>
  <c r="YN115" i="4"/>
  <c r="YO115" i="4"/>
  <c r="YP115" i="4"/>
  <c r="YQ115" i="4"/>
  <c r="YR115" i="4"/>
  <c r="YT115" i="4"/>
  <c r="YU115" i="4"/>
  <c r="YV11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EI85" i="4"/>
  <c r="EJ85" i="4"/>
  <c r="EK85" i="4"/>
  <c r="EL85" i="4"/>
  <c r="EM85" i="4"/>
  <c r="EN85" i="4"/>
  <c r="EO85" i="4"/>
  <c r="EP85" i="4"/>
  <c r="EQ85" i="4"/>
  <c r="ER85" i="4"/>
  <c r="ES85" i="4"/>
  <c r="ET85" i="4"/>
  <c r="EU85" i="4"/>
  <c r="EV85" i="4"/>
  <c r="EW85" i="4"/>
  <c r="EX85" i="4"/>
  <c r="EY85" i="4"/>
  <c r="EZ85" i="4"/>
  <c r="FA85" i="4"/>
  <c r="FB85" i="4"/>
  <c r="FC85" i="4"/>
  <c r="FD85" i="4"/>
  <c r="FE85" i="4"/>
  <c r="FF85" i="4"/>
  <c r="FG85" i="4"/>
  <c r="FH85" i="4"/>
  <c r="FI85" i="4"/>
  <c r="FJ85" i="4"/>
  <c r="FK85" i="4"/>
  <c r="FL85" i="4"/>
  <c r="FM85" i="4"/>
  <c r="FN85" i="4"/>
  <c r="FO85" i="4"/>
  <c r="FP85" i="4"/>
  <c r="FQ85" i="4"/>
  <c r="FR85" i="4"/>
  <c r="FS85" i="4"/>
  <c r="FT85" i="4"/>
  <c r="FU85" i="4"/>
  <c r="FV85" i="4"/>
  <c r="FW85" i="4"/>
  <c r="FX85" i="4"/>
  <c r="FY85" i="4"/>
  <c r="FZ85" i="4"/>
  <c r="GA85" i="4"/>
  <c r="GB85" i="4"/>
  <c r="GC85" i="4"/>
  <c r="GD85" i="4"/>
  <c r="GE85" i="4"/>
  <c r="GF85" i="4"/>
  <c r="GG85" i="4"/>
  <c r="GH85" i="4"/>
  <c r="GI85" i="4"/>
  <c r="GJ85" i="4"/>
  <c r="GK85" i="4"/>
  <c r="GL85" i="4"/>
  <c r="GM85" i="4"/>
  <c r="GN85" i="4"/>
  <c r="GO85" i="4"/>
  <c r="GP85" i="4"/>
  <c r="GQ85" i="4"/>
  <c r="GR85" i="4"/>
  <c r="GS85" i="4"/>
  <c r="GT85" i="4"/>
  <c r="GU85" i="4"/>
  <c r="GV85" i="4"/>
  <c r="GW85" i="4"/>
  <c r="GX85" i="4"/>
  <c r="GY85" i="4"/>
  <c r="GZ85" i="4"/>
  <c r="HA85" i="4"/>
  <c r="HB85" i="4"/>
  <c r="HC85" i="4"/>
  <c r="HD85" i="4"/>
  <c r="HE85" i="4"/>
  <c r="HF85" i="4"/>
  <c r="HG85" i="4"/>
  <c r="HH85" i="4"/>
  <c r="HI85" i="4"/>
  <c r="HJ85" i="4"/>
  <c r="HK85" i="4"/>
  <c r="HL85" i="4"/>
  <c r="HM85" i="4"/>
  <c r="HN85" i="4"/>
  <c r="HO85" i="4"/>
  <c r="HP85" i="4"/>
  <c r="HQ85" i="4"/>
  <c r="HR85" i="4"/>
  <c r="HS85" i="4"/>
  <c r="HT85" i="4"/>
  <c r="HU85" i="4"/>
  <c r="HV85" i="4"/>
  <c r="HW85" i="4"/>
  <c r="HX85" i="4"/>
  <c r="HY85" i="4"/>
  <c r="HZ85" i="4"/>
  <c r="IA85" i="4"/>
  <c r="IB85" i="4"/>
  <c r="IC85" i="4"/>
  <c r="ID85" i="4"/>
  <c r="IE85" i="4"/>
  <c r="IF85" i="4"/>
  <c r="IG85" i="4"/>
  <c r="IH85" i="4"/>
  <c r="II85" i="4"/>
  <c r="IJ85" i="4"/>
  <c r="IK85" i="4"/>
  <c r="IL85" i="4"/>
  <c r="IM85" i="4"/>
  <c r="IN85" i="4"/>
  <c r="IO85" i="4"/>
  <c r="IP85" i="4"/>
  <c r="IQ85" i="4"/>
  <c r="IR85" i="4"/>
  <c r="IS85" i="4"/>
  <c r="IT85" i="4"/>
  <c r="IU85" i="4"/>
  <c r="IV85" i="4"/>
  <c r="IW85" i="4"/>
  <c r="IX85" i="4"/>
  <c r="IY85" i="4"/>
  <c r="IZ85" i="4"/>
  <c r="JA85" i="4"/>
  <c r="JB85" i="4"/>
  <c r="JC85" i="4"/>
  <c r="JD85" i="4"/>
  <c r="JE85" i="4"/>
  <c r="JF85" i="4"/>
  <c r="JG85" i="4"/>
  <c r="JH85" i="4"/>
  <c r="JI85" i="4"/>
  <c r="JJ85" i="4"/>
  <c r="JK85" i="4"/>
  <c r="JL85" i="4"/>
  <c r="JM85" i="4"/>
  <c r="JN85" i="4"/>
  <c r="JO85" i="4"/>
  <c r="JP85" i="4"/>
  <c r="JQ85" i="4"/>
  <c r="JR85" i="4"/>
  <c r="JS85" i="4"/>
  <c r="JT85" i="4"/>
  <c r="JU85" i="4"/>
  <c r="JV85" i="4"/>
  <c r="JW85" i="4"/>
  <c r="JX85" i="4"/>
  <c r="JY85" i="4"/>
  <c r="JZ85" i="4"/>
  <c r="KA85" i="4"/>
  <c r="KB85" i="4"/>
  <c r="KC85" i="4"/>
  <c r="KD85" i="4"/>
  <c r="KE85" i="4"/>
  <c r="KF85" i="4"/>
  <c r="KG85" i="4"/>
  <c r="KH85" i="4"/>
  <c r="KI85" i="4"/>
  <c r="KJ85" i="4"/>
  <c r="KK85" i="4"/>
  <c r="KL85" i="4"/>
  <c r="KM85" i="4"/>
  <c r="KN85" i="4"/>
  <c r="KO85" i="4"/>
  <c r="KP85" i="4"/>
  <c r="KQ85" i="4"/>
  <c r="KR85" i="4"/>
  <c r="KS85" i="4"/>
  <c r="KT85" i="4"/>
  <c r="KU85" i="4"/>
  <c r="KV85" i="4"/>
  <c r="KW85" i="4"/>
  <c r="KX85" i="4"/>
  <c r="KY85" i="4"/>
  <c r="KZ85" i="4"/>
  <c r="LA85" i="4"/>
  <c r="LB85" i="4"/>
  <c r="LC85" i="4"/>
  <c r="LD85" i="4"/>
  <c r="LE85" i="4"/>
  <c r="LF85" i="4"/>
  <c r="LG85" i="4"/>
  <c r="LH85" i="4"/>
  <c r="LI85" i="4"/>
  <c r="LJ85" i="4"/>
  <c r="LK85" i="4"/>
  <c r="LL85" i="4"/>
  <c r="LM85" i="4"/>
  <c r="LN85" i="4"/>
  <c r="LO85" i="4"/>
  <c r="LP85" i="4"/>
  <c r="LQ85" i="4"/>
  <c r="LR85" i="4"/>
  <c r="LS85" i="4"/>
  <c r="LT85" i="4"/>
  <c r="LU85" i="4"/>
  <c r="LV85" i="4"/>
  <c r="LW85" i="4"/>
  <c r="LX85" i="4"/>
  <c r="LY85" i="4"/>
  <c r="LZ85" i="4"/>
  <c r="MA85" i="4"/>
  <c r="MB85" i="4"/>
  <c r="MC85" i="4"/>
  <c r="MD85" i="4"/>
  <c r="ME85" i="4"/>
  <c r="MF85" i="4"/>
  <c r="MG85" i="4"/>
  <c r="MH85" i="4"/>
  <c r="MI85" i="4"/>
  <c r="MJ85" i="4"/>
  <c r="MK85" i="4"/>
  <c r="ML85" i="4"/>
  <c r="MM85" i="4"/>
  <c r="MN85" i="4"/>
  <c r="MO85" i="4"/>
  <c r="MP85" i="4"/>
  <c r="MQ85" i="4"/>
  <c r="MR85" i="4"/>
  <c r="MS85" i="4"/>
  <c r="MT85" i="4"/>
  <c r="MU85" i="4"/>
  <c r="MV85" i="4"/>
  <c r="MW85" i="4"/>
  <c r="MX85" i="4"/>
  <c r="MY85" i="4"/>
  <c r="MZ85" i="4"/>
  <c r="NA85" i="4"/>
  <c r="NB85" i="4"/>
  <c r="NC85" i="4"/>
  <c r="ND85" i="4"/>
  <c r="NE85" i="4"/>
  <c r="NF85" i="4"/>
  <c r="NG85" i="4"/>
  <c r="NH85" i="4"/>
  <c r="NI85" i="4"/>
  <c r="NJ85" i="4"/>
  <c r="NK85" i="4"/>
  <c r="NL85" i="4"/>
  <c r="NM85" i="4"/>
  <c r="NN85" i="4"/>
  <c r="NO85" i="4"/>
  <c r="NP85" i="4"/>
  <c r="NQ85" i="4"/>
  <c r="NR85" i="4"/>
  <c r="NS85" i="4"/>
  <c r="NT85" i="4"/>
  <c r="NU85" i="4"/>
  <c r="NV85" i="4"/>
  <c r="NW85" i="4"/>
  <c r="NX85" i="4"/>
  <c r="NY85" i="4"/>
  <c r="NZ85" i="4"/>
  <c r="OA85" i="4"/>
  <c r="OB85" i="4"/>
  <c r="OC85" i="4"/>
  <c r="OD85" i="4"/>
  <c r="OE85" i="4"/>
  <c r="OF85" i="4"/>
  <c r="OG85" i="4"/>
  <c r="OH85" i="4"/>
  <c r="OI85" i="4"/>
  <c r="OJ85" i="4"/>
  <c r="OK85" i="4"/>
  <c r="OL85" i="4"/>
  <c r="OM85" i="4"/>
  <c r="ON85" i="4"/>
  <c r="OO85" i="4"/>
  <c r="OP85" i="4"/>
  <c r="OQ85" i="4"/>
  <c r="OR85" i="4"/>
  <c r="OS85" i="4"/>
  <c r="OT85" i="4"/>
  <c r="OU85" i="4"/>
  <c r="OV85" i="4"/>
  <c r="OW85" i="4"/>
  <c r="OX85" i="4"/>
  <c r="OY85" i="4"/>
  <c r="OZ85" i="4"/>
  <c r="PA85" i="4"/>
  <c r="PB85" i="4"/>
  <c r="PC85" i="4"/>
  <c r="PD85" i="4"/>
  <c r="PE85" i="4"/>
  <c r="PF85" i="4"/>
  <c r="PG85" i="4"/>
  <c r="PH85" i="4"/>
  <c r="PI85" i="4"/>
  <c r="PJ85" i="4"/>
  <c r="PK85" i="4"/>
  <c r="PL85" i="4"/>
  <c r="PM85" i="4"/>
  <c r="PN85" i="4"/>
  <c r="PO85" i="4"/>
  <c r="PP85" i="4"/>
  <c r="PQ85" i="4"/>
  <c r="PR85" i="4"/>
  <c r="PS85" i="4"/>
  <c r="PT85" i="4"/>
  <c r="PU85" i="4"/>
  <c r="PV85" i="4"/>
  <c r="PW85" i="4"/>
  <c r="PX85" i="4"/>
  <c r="PY85" i="4"/>
  <c r="PZ85" i="4"/>
  <c r="QA85" i="4"/>
  <c r="QB85" i="4"/>
  <c r="QC85" i="4"/>
  <c r="QD85" i="4"/>
  <c r="QE85" i="4"/>
  <c r="QF85" i="4"/>
  <c r="QG85" i="4"/>
  <c r="QH85" i="4"/>
  <c r="QI85" i="4"/>
  <c r="QJ85" i="4"/>
  <c r="QK85" i="4"/>
  <c r="QL85" i="4"/>
  <c r="QM85" i="4"/>
  <c r="QN85" i="4"/>
  <c r="QO85" i="4"/>
  <c r="QP85" i="4"/>
  <c r="QQ85" i="4"/>
  <c r="QR85" i="4"/>
  <c r="QS85" i="4"/>
  <c r="QT85" i="4"/>
  <c r="QU85" i="4"/>
  <c r="QV85" i="4"/>
  <c r="QW85" i="4"/>
  <c r="QX85" i="4"/>
  <c r="QY85" i="4"/>
  <c r="QZ85" i="4"/>
  <c r="RA85" i="4"/>
  <c r="RB85" i="4"/>
  <c r="RC85" i="4"/>
  <c r="RD85" i="4"/>
  <c r="RE85" i="4"/>
  <c r="RF85" i="4"/>
  <c r="RG85" i="4"/>
  <c r="RH85" i="4"/>
  <c r="RI85" i="4"/>
  <c r="RJ85" i="4"/>
  <c r="RK85" i="4"/>
  <c r="RL85" i="4"/>
  <c r="RM85" i="4"/>
  <c r="RN85" i="4"/>
  <c r="RO85" i="4"/>
  <c r="RP85" i="4"/>
  <c r="RQ85" i="4"/>
  <c r="RR85" i="4"/>
  <c r="RS85" i="4"/>
  <c r="RT85" i="4"/>
  <c r="RU85" i="4"/>
  <c r="RV85" i="4"/>
  <c r="RW85" i="4"/>
  <c r="RX85" i="4"/>
  <c r="RY85" i="4"/>
  <c r="RZ85" i="4"/>
  <c r="SA85" i="4"/>
  <c r="SB85" i="4"/>
  <c r="SC85" i="4"/>
  <c r="SD85" i="4"/>
  <c r="SE85" i="4"/>
  <c r="SF85" i="4"/>
  <c r="SG85" i="4"/>
  <c r="SH85" i="4"/>
  <c r="SI85" i="4"/>
  <c r="SJ85" i="4"/>
  <c r="SK85" i="4"/>
  <c r="SL85" i="4"/>
  <c r="SM85" i="4"/>
  <c r="SN85" i="4"/>
  <c r="SO85" i="4"/>
  <c r="SP85" i="4"/>
  <c r="SQ85" i="4"/>
  <c r="SR85" i="4"/>
  <c r="SS85" i="4"/>
  <c r="ST85" i="4"/>
  <c r="SU85" i="4"/>
  <c r="SV85" i="4"/>
  <c r="SW85" i="4"/>
  <c r="SX85" i="4"/>
  <c r="SY85" i="4"/>
  <c r="SZ85" i="4"/>
  <c r="TA85" i="4"/>
  <c r="TB85" i="4"/>
  <c r="TC85" i="4"/>
  <c r="TD85" i="4"/>
  <c r="TE85" i="4"/>
  <c r="TF85" i="4"/>
  <c r="TG85" i="4"/>
  <c r="TH85" i="4"/>
  <c r="TI85" i="4"/>
  <c r="TJ85" i="4"/>
  <c r="TK85" i="4"/>
  <c r="TL85" i="4"/>
  <c r="TM85" i="4"/>
  <c r="TN85" i="4"/>
  <c r="TO85" i="4"/>
  <c r="TP85" i="4"/>
  <c r="TQ85" i="4"/>
  <c r="TR85" i="4"/>
  <c r="TS85" i="4"/>
  <c r="TT85" i="4"/>
  <c r="TU85" i="4"/>
  <c r="TV85" i="4"/>
  <c r="TW85" i="4"/>
  <c r="TX85" i="4"/>
  <c r="TY85" i="4"/>
  <c r="TZ85" i="4"/>
  <c r="UA85" i="4"/>
  <c r="UB85" i="4"/>
  <c r="UC85" i="4"/>
  <c r="UD85" i="4"/>
  <c r="UE85" i="4"/>
  <c r="UF85" i="4"/>
  <c r="UG85" i="4"/>
  <c r="UH85" i="4"/>
  <c r="UI85" i="4"/>
  <c r="UJ85" i="4"/>
  <c r="UK85" i="4"/>
  <c r="UL85" i="4"/>
  <c r="UM85" i="4"/>
  <c r="UN85" i="4"/>
  <c r="UO85" i="4"/>
  <c r="UP85" i="4"/>
  <c r="UQ85" i="4"/>
  <c r="UR85" i="4"/>
  <c r="US85" i="4"/>
  <c r="UT85" i="4"/>
  <c r="UU85" i="4"/>
  <c r="UV85" i="4"/>
  <c r="UW85" i="4"/>
  <c r="UX85" i="4"/>
  <c r="UY85" i="4"/>
  <c r="UZ85" i="4"/>
  <c r="VA85" i="4"/>
  <c r="VB85" i="4"/>
  <c r="VC85" i="4"/>
  <c r="VD85" i="4"/>
  <c r="VE85" i="4"/>
  <c r="VF85" i="4"/>
  <c r="VG85" i="4"/>
  <c r="VH85" i="4"/>
  <c r="VI85" i="4"/>
  <c r="VJ85" i="4"/>
  <c r="VK85" i="4"/>
  <c r="VL85" i="4"/>
  <c r="VM85" i="4"/>
  <c r="VN85" i="4"/>
  <c r="VO85" i="4"/>
  <c r="VP85" i="4"/>
  <c r="VQ85" i="4"/>
  <c r="VR85" i="4"/>
  <c r="VS85" i="4"/>
  <c r="VT85" i="4"/>
  <c r="VU85" i="4"/>
  <c r="VV85" i="4"/>
  <c r="VW85" i="4"/>
  <c r="VX85" i="4"/>
  <c r="VY85" i="4"/>
  <c r="VZ85" i="4"/>
  <c r="WA85" i="4"/>
  <c r="WB85" i="4"/>
  <c r="WC85" i="4"/>
  <c r="WD85" i="4"/>
  <c r="WE85" i="4"/>
  <c r="WF85" i="4"/>
  <c r="WG85" i="4"/>
  <c r="WH85" i="4"/>
  <c r="WI85" i="4"/>
  <c r="WJ85" i="4"/>
  <c r="WK85" i="4"/>
  <c r="WL85" i="4"/>
  <c r="WM85" i="4"/>
  <c r="WN85" i="4"/>
  <c r="WO85" i="4"/>
  <c r="WP85" i="4"/>
  <c r="WQ85" i="4"/>
  <c r="WR85" i="4"/>
  <c r="WS85" i="4"/>
  <c r="WT85" i="4"/>
  <c r="WU85" i="4"/>
  <c r="WV85" i="4"/>
  <c r="WW85" i="4"/>
  <c r="WX85" i="4"/>
  <c r="WY85" i="4"/>
  <c r="WZ85" i="4"/>
  <c r="XA85" i="4"/>
  <c r="XB85" i="4"/>
  <c r="XC85" i="4"/>
  <c r="XD85" i="4"/>
  <c r="XE85" i="4"/>
  <c r="XF85" i="4"/>
  <c r="XG85" i="4"/>
  <c r="XH85" i="4"/>
  <c r="XI85" i="4"/>
  <c r="XJ85" i="4"/>
  <c r="XK85" i="4"/>
  <c r="XL85" i="4"/>
  <c r="XM85" i="4"/>
  <c r="XN85" i="4"/>
  <c r="XO85" i="4"/>
  <c r="XP85" i="4"/>
  <c r="XQ85" i="4"/>
  <c r="XR85" i="4"/>
  <c r="XS85" i="4"/>
  <c r="XT85" i="4"/>
  <c r="XU85" i="4"/>
  <c r="XV85" i="4"/>
  <c r="XW85" i="4"/>
  <c r="XX85" i="4"/>
  <c r="XY85" i="4"/>
  <c r="XZ85" i="4"/>
  <c r="YA85" i="4"/>
  <c r="YB85" i="4"/>
  <c r="YC85" i="4"/>
  <c r="YD85" i="4"/>
  <c r="YE85" i="4"/>
  <c r="YF85" i="4"/>
  <c r="YG85" i="4"/>
  <c r="YH85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FC86" i="4"/>
  <c r="FD86" i="4"/>
  <c r="FE86" i="4"/>
  <c r="FF86" i="4"/>
  <c r="FG86" i="4"/>
  <c r="FH86" i="4"/>
  <c r="FI86" i="4"/>
  <c r="FJ86" i="4"/>
  <c r="FK86" i="4"/>
  <c r="FL86" i="4"/>
  <c r="FM86" i="4"/>
  <c r="FN86" i="4"/>
  <c r="FO86" i="4"/>
  <c r="FP86" i="4"/>
  <c r="FQ86" i="4"/>
  <c r="FR86" i="4"/>
  <c r="FS86" i="4"/>
  <c r="FT86" i="4"/>
  <c r="FU86" i="4"/>
  <c r="FV86" i="4"/>
  <c r="FW86" i="4"/>
  <c r="FX86" i="4"/>
  <c r="FY86" i="4"/>
  <c r="FZ86" i="4"/>
  <c r="GA86" i="4"/>
  <c r="GB86" i="4"/>
  <c r="GC86" i="4"/>
  <c r="GD86" i="4"/>
  <c r="GE86" i="4"/>
  <c r="GF86" i="4"/>
  <c r="GG86" i="4"/>
  <c r="GH86" i="4"/>
  <c r="GI86" i="4"/>
  <c r="GJ86" i="4"/>
  <c r="GK86" i="4"/>
  <c r="GL86" i="4"/>
  <c r="GM86" i="4"/>
  <c r="GN86" i="4"/>
  <c r="GO86" i="4"/>
  <c r="GP86" i="4"/>
  <c r="GQ86" i="4"/>
  <c r="GR86" i="4"/>
  <c r="GS86" i="4"/>
  <c r="GT86" i="4"/>
  <c r="GU86" i="4"/>
  <c r="GV86" i="4"/>
  <c r="GW86" i="4"/>
  <c r="GX86" i="4"/>
  <c r="GY86" i="4"/>
  <c r="GZ86" i="4"/>
  <c r="HA86" i="4"/>
  <c r="HB86" i="4"/>
  <c r="HC86" i="4"/>
  <c r="HD86" i="4"/>
  <c r="HE86" i="4"/>
  <c r="HF86" i="4"/>
  <c r="HG86" i="4"/>
  <c r="HH86" i="4"/>
  <c r="HI86" i="4"/>
  <c r="HJ86" i="4"/>
  <c r="HK86" i="4"/>
  <c r="HL86" i="4"/>
  <c r="HM86" i="4"/>
  <c r="HN86" i="4"/>
  <c r="HO86" i="4"/>
  <c r="HP86" i="4"/>
  <c r="HQ86" i="4"/>
  <c r="HR86" i="4"/>
  <c r="HS86" i="4"/>
  <c r="HT86" i="4"/>
  <c r="HU86" i="4"/>
  <c r="HV86" i="4"/>
  <c r="HW86" i="4"/>
  <c r="HX86" i="4"/>
  <c r="HY86" i="4"/>
  <c r="HZ86" i="4"/>
  <c r="IA86" i="4"/>
  <c r="IB86" i="4"/>
  <c r="IC86" i="4"/>
  <c r="ID86" i="4"/>
  <c r="IE86" i="4"/>
  <c r="IF86" i="4"/>
  <c r="IG86" i="4"/>
  <c r="IH86" i="4"/>
  <c r="II86" i="4"/>
  <c r="IJ86" i="4"/>
  <c r="IK86" i="4"/>
  <c r="IL86" i="4"/>
  <c r="IM86" i="4"/>
  <c r="IN86" i="4"/>
  <c r="IO86" i="4"/>
  <c r="IP86" i="4"/>
  <c r="IQ86" i="4"/>
  <c r="IR86" i="4"/>
  <c r="IS86" i="4"/>
  <c r="IT86" i="4"/>
  <c r="IU86" i="4"/>
  <c r="IV86" i="4"/>
  <c r="IW86" i="4"/>
  <c r="IX86" i="4"/>
  <c r="IY86" i="4"/>
  <c r="IZ86" i="4"/>
  <c r="JA86" i="4"/>
  <c r="JB86" i="4"/>
  <c r="JC86" i="4"/>
  <c r="JD86" i="4"/>
  <c r="JE86" i="4"/>
  <c r="JF86" i="4"/>
  <c r="JG86" i="4"/>
  <c r="JH86" i="4"/>
  <c r="JI86" i="4"/>
  <c r="JJ86" i="4"/>
  <c r="JK86" i="4"/>
  <c r="JL86" i="4"/>
  <c r="JM86" i="4"/>
  <c r="JN86" i="4"/>
  <c r="JO86" i="4"/>
  <c r="JP86" i="4"/>
  <c r="JQ86" i="4"/>
  <c r="JR86" i="4"/>
  <c r="JS86" i="4"/>
  <c r="JT86" i="4"/>
  <c r="JU86" i="4"/>
  <c r="JV86" i="4"/>
  <c r="JW86" i="4"/>
  <c r="JX86" i="4"/>
  <c r="JY86" i="4"/>
  <c r="JZ86" i="4"/>
  <c r="KA86" i="4"/>
  <c r="KB86" i="4"/>
  <c r="KC86" i="4"/>
  <c r="KD86" i="4"/>
  <c r="KE86" i="4"/>
  <c r="KF86" i="4"/>
  <c r="KG86" i="4"/>
  <c r="KH86" i="4"/>
  <c r="KI86" i="4"/>
  <c r="KJ86" i="4"/>
  <c r="KK86" i="4"/>
  <c r="KL86" i="4"/>
  <c r="KM86" i="4"/>
  <c r="KN86" i="4"/>
  <c r="KO86" i="4"/>
  <c r="KP86" i="4"/>
  <c r="KQ86" i="4"/>
  <c r="KR86" i="4"/>
  <c r="KS86" i="4"/>
  <c r="KT86" i="4"/>
  <c r="KU86" i="4"/>
  <c r="KV86" i="4"/>
  <c r="KW86" i="4"/>
  <c r="KX86" i="4"/>
  <c r="KY86" i="4"/>
  <c r="KZ86" i="4"/>
  <c r="LA86" i="4"/>
  <c r="LB86" i="4"/>
  <c r="LC86" i="4"/>
  <c r="LD86" i="4"/>
  <c r="LE86" i="4"/>
  <c r="LF86" i="4"/>
  <c r="LG86" i="4"/>
  <c r="LH86" i="4"/>
  <c r="LI86" i="4"/>
  <c r="LJ86" i="4"/>
  <c r="LK86" i="4"/>
  <c r="LL86" i="4"/>
  <c r="LM86" i="4"/>
  <c r="LN86" i="4"/>
  <c r="LO86" i="4"/>
  <c r="LP86" i="4"/>
  <c r="LQ86" i="4"/>
  <c r="LR86" i="4"/>
  <c r="LS86" i="4"/>
  <c r="LT86" i="4"/>
  <c r="LU86" i="4"/>
  <c r="LV86" i="4"/>
  <c r="LW86" i="4"/>
  <c r="LX86" i="4"/>
  <c r="LY86" i="4"/>
  <c r="LZ86" i="4"/>
  <c r="MA86" i="4"/>
  <c r="MB86" i="4"/>
  <c r="MC86" i="4"/>
  <c r="MD86" i="4"/>
  <c r="ME86" i="4"/>
  <c r="MF86" i="4"/>
  <c r="MG86" i="4"/>
  <c r="MH86" i="4"/>
  <c r="MI86" i="4"/>
  <c r="MJ86" i="4"/>
  <c r="MK86" i="4"/>
  <c r="ML86" i="4"/>
  <c r="MM86" i="4"/>
  <c r="MN86" i="4"/>
  <c r="MO86" i="4"/>
  <c r="MP86" i="4"/>
  <c r="MQ86" i="4"/>
  <c r="MR86" i="4"/>
  <c r="MS86" i="4"/>
  <c r="MT86" i="4"/>
  <c r="MU86" i="4"/>
  <c r="MV86" i="4"/>
  <c r="MW86" i="4"/>
  <c r="MX86" i="4"/>
  <c r="MY86" i="4"/>
  <c r="MZ86" i="4"/>
  <c r="NA86" i="4"/>
  <c r="NB86" i="4"/>
  <c r="NC86" i="4"/>
  <c r="ND86" i="4"/>
  <c r="NE86" i="4"/>
  <c r="NF86" i="4"/>
  <c r="NG86" i="4"/>
  <c r="NH86" i="4"/>
  <c r="NI86" i="4"/>
  <c r="NJ86" i="4"/>
  <c r="NK86" i="4"/>
  <c r="NL86" i="4"/>
  <c r="NM86" i="4"/>
  <c r="NN86" i="4"/>
  <c r="NO86" i="4"/>
  <c r="NP86" i="4"/>
  <c r="NQ86" i="4"/>
  <c r="NR86" i="4"/>
  <c r="NS86" i="4"/>
  <c r="NT86" i="4"/>
  <c r="NU86" i="4"/>
  <c r="NV86" i="4"/>
  <c r="NW86" i="4"/>
  <c r="NX86" i="4"/>
  <c r="NY86" i="4"/>
  <c r="NZ86" i="4"/>
  <c r="OA86" i="4"/>
  <c r="OB86" i="4"/>
  <c r="OC86" i="4"/>
  <c r="OD86" i="4"/>
  <c r="OE86" i="4"/>
  <c r="OF86" i="4"/>
  <c r="OG86" i="4"/>
  <c r="OH86" i="4"/>
  <c r="OI86" i="4"/>
  <c r="OJ86" i="4"/>
  <c r="OK86" i="4"/>
  <c r="OL86" i="4"/>
  <c r="OM86" i="4"/>
  <c r="ON86" i="4"/>
  <c r="OO86" i="4"/>
  <c r="OP86" i="4"/>
  <c r="OQ86" i="4"/>
  <c r="OR86" i="4"/>
  <c r="OS86" i="4"/>
  <c r="OT86" i="4"/>
  <c r="OU86" i="4"/>
  <c r="OV86" i="4"/>
  <c r="OW86" i="4"/>
  <c r="OX86" i="4"/>
  <c r="OY86" i="4"/>
  <c r="OZ86" i="4"/>
  <c r="PA86" i="4"/>
  <c r="PB86" i="4"/>
  <c r="PC86" i="4"/>
  <c r="PD86" i="4"/>
  <c r="PE86" i="4"/>
  <c r="PF86" i="4"/>
  <c r="PG86" i="4"/>
  <c r="PH86" i="4"/>
  <c r="PI86" i="4"/>
  <c r="PJ86" i="4"/>
  <c r="PK86" i="4"/>
  <c r="PL86" i="4"/>
  <c r="PM86" i="4"/>
  <c r="PN86" i="4"/>
  <c r="PO86" i="4"/>
  <c r="PP86" i="4"/>
  <c r="PQ86" i="4"/>
  <c r="PR86" i="4"/>
  <c r="PS86" i="4"/>
  <c r="PT86" i="4"/>
  <c r="PU86" i="4"/>
  <c r="PV86" i="4"/>
  <c r="PW86" i="4"/>
  <c r="PX86" i="4"/>
  <c r="PY86" i="4"/>
  <c r="PZ86" i="4"/>
  <c r="QA86" i="4"/>
  <c r="QB86" i="4"/>
  <c r="QC86" i="4"/>
  <c r="QD86" i="4"/>
  <c r="QE86" i="4"/>
  <c r="QF86" i="4"/>
  <c r="QG86" i="4"/>
  <c r="QH86" i="4"/>
  <c r="QI86" i="4"/>
  <c r="QJ86" i="4"/>
  <c r="QK86" i="4"/>
  <c r="QL86" i="4"/>
  <c r="QM86" i="4"/>
  <c r="QN86" i="4"/>
  <c r="QO86" i="4"/>
  <c r="QP86" i="4"/>
  <c r="QQ86" i="4"/>
  <c r="QR86" i="4"/>
  <c r="QS86" i="4"/>
  <c r="QT86" i="4"/>
  <c r="QU86" i="4"/>
  <c r="QV86" i="4"/>
  <c r="QW86" i="4"/>
  <c r="QX86" i="4"/>
  <c r="QY86" i="4"/>
  <c r="QZ86" i="4"/>
  <c r="RA86" i="4"/>
  <c r="RB86" i="4"/>
  <c r="RC86" i="4"/>
  <c r="RD86" i="4"/>
  <c r="RE86" i="4"/>
  <c r="RF86" i="4"/>
  <c r="RG86" i="4"/>
  <c r="RH86" i="4"/>
  <c r="RI86" i="4"/>
  <c r="RJ86" i="4"/>
  <c r="RK86" i="4"/>
  <c r="RL86" i="4"/>
  <c r="RM86" i="4"/>
  <c r="RN86" i="4"/>
  <c r="RO86" i="4"/>
  <c r="RP86" i="4"/>
  <c r="RQ86" i="4"/>
  <c r="RR86" i="4"/>
  <c r="RS86" i="4"/>
  <c r="RT86" i="4"/>
  <c r="RU86" i="4"/>
  <c r="RV86" i="4"/>
  <c r="RW86" i="4"/>
  <c r="RX86" i="4"/>
  <c r="RY86" i="4"/>
  <c r="RZ86" i="4"/>
  <c r="SA86" i="4"/>
  <c r="SB86" i="4"/>
  <c r="SC86" i="4"/>
  <c r="SD86" i="4"/>
  <c r="SE86" i="4"/>
  <c r="SF86" i="4"/>
  <c r="SG86" i="4"/>
  <c r="SH86" i="4"/>
  <c r="SI86" i="4"/>
  <c r="SJ86" i="4"/>
  <c r="SK86" i="4"/>
  <c r="SL86" i="4"/>
  <c r="SM86" i="4"/>
  <c r="SN86" i="4"/>
  <c r="SO86" i="4"/>
  <c r="SP86" i="4"/>
  <c r="SQ86" i="4"/>
  <c r="SR86" i="4"/>
  <c r="SS86" i="4"/>
  <c r="ST86" i="4"/>
  <c r="SU86" i="4"/>
  <c r="SV86" i="4"/>
  <c r="SW86" i="4"/>
  <c r="SX86" i="4"/>
  <c r="SY86" i="4"/>
  <c r="SZ86" i="4"/>
  <c r="TA86" i="4"/>
  <c r="TB86" i="4"/>
  <c r="TC86" i="4"/>
  <c r="TD86" i="4"/>
  <c r="TE86" i="4"/>
  <c r="TF86" i="4"/>
  <c r="TG86" i="4"/>
  <c r="TH86" i="4"/>
  <c r="TI86" i="4"/>
  <c r="TJ86" i="4"/>
  <c r="TK86" i="4"/>
  <c r="TL86" i="4"/>
  <c r="TM86" i="4"/>
  <c r="TN86" i="4"/>
  <c r="TO86" i="4"/>
  <c r="TP86" i="4"/>
  <c r="TQ86" i="4"/>
  <c r="TR86" i="4"/>
  <c r="TS86" i="4"/>
  <c r="TT86" i="4"/>
  <c r="TU86" i="4"/>
  <c r="TV86" i="4"/>
  <c r="TW86" i="4"/>
  <c r="TX86" i="4"/>
  <c r="TY86" i="4"/>
  <c r="TZ86" i="4"/>
  <c r="UA86" i="4"/>
  <c r="UB86" i="4"/>
  <c r="UC86" i="4"/>
  <c r="UD86" i="4"/>
  <c r="UE86" i="4"/>
  <c r="UF86" i="4"/>
  <c r="UG86" i="4"/>
  <c r="UH86" i="4"/>
  <c r="UI86" i="4"/>
  <c r="UJ86" i="4"/>
  <c r="UK86" i="4"/>
  <c r="UL86" i="4"/>
  <c r="UM86" i="4"/>
  <c r="UN86" i="4"/>
  <c r="UO86" i="4"/>
  <c r="UP86" i="4"/>
  <c r="UQ86" i="4"/>
  <c r="UR86" i="4"/>
  <c r="US86" i="4"/>
  <c r="UT86" i="4"/>
  <c r="UU86" i="4"/>
  <c r="UV86" i="4"/>
  <c r="UW86" i="4"/>
  <c r="UX86" i="4"/>
  <c r="UY86" i="4"/>
  <c r="UZ86" i="4"/>
  <c r="VA86" i="4"/>
  <c r="VB86" i="4"/>
  <c r="VC86" i="4"/>
  <c r="VD86" i="4"/>
  <c r="VE86" i="4"/>
  <c r="VF86" i="4"/>
  <c r="VG86" i="4"/>
  <c r="VH86" i="4"/>
  <c r="VI86" i="4"/>
  <c r="VJ86" i="4"/>
  <c r="VK86" i="4"/>
  <c r="VL86" i="4"/>
  <c r="VM86" i="4"/>
  <c r="VN86" i="4"/>
  <c r="VO86" i="4"/>
  <c r="VP86" i="4"/>
  <c r="VQ86" i="4"/>
  <c r="VR86" i="4"/>
  <c r="VS86" i="4"/>
  <c r="VT86" i="4"/>
  <c r="VU86" i="4"/>
  <c r="VV86" i="4"/>
  <c r="VW86" i="4"/>
  <c r="VX86" i="4"/>
  <c r="VY86" i="4"/>
  <c r="VZ86" i="4"/>
  <c r="WA86" i="4"/>
  <c r="WB86" i="4"/>
  <c r="WC86" i="4"/>
  <c r="WD86" i="4"/>
  <c r="WE86" i="4"/>
  <c r="WF86" i="4"/>
  <c r="WG86" i="4"/>
  <c r="WH86" i="4"/>
  <c r="WI86" i="4"/>
  <c r="WJ86" i="4"/>
  <c r="WK86" i="4"/>
  <c r="WL86" i="4"/>
  <c r="WM86" i="4"/>
  <c r="WN86" i="4"/>
  <c r="WO86" i="4"/>
  <c r="WP86" i="4"/>
  <c r="WQ86" i="4"/>
  <c r="WR86" i="4"/>
  <c r="WS86" i="4"/>
  <c r="WT86" i="4"/>
  <c r="WU86" i="4"/>
  <c r="WV86" i="4"/>
  <c r="WW86" i="4"/>
  <c r="WX86" i="4"/>
  <c r="WY86" i="4"/>
  <c r="WZ86" i="4"/>
  <c r="XA86" i="4"/>
  <c r="XB86" i="4"/>
  <c r="XC86" i="4"/>
  <c r="XD86" i="4"/>
  <c r="XE86" i="4"/>
  <c r="XF86" i="4"/>
  <c r="XG86" i="4"/>
  <c r="XH86" i="4"/>
  <c r="XI86" i="4"/>
  <c r="XJ86" i="4"/>
  <c r="XK86" i="4"/>
  <c r="XL86" i="4"/>
  <c r="XM86" i="4"/>
  <c r="XN86" i="4"/>
  <c r="XO86" i="4"/>
  <c r="XP86" i="4"/>
  <c r="XQ86" i="4"/>
  <c r="XR86" i="4"/>
  <c r="XS86" i="4"/>
  <c r="XT86" i="4"/>
  <c r="XU86" i="4"/>
  <c r="XV86" i="4"/>
  <c r="XW86" i="4"/>
  <c r="XX86" i="4"/>
  <c r="XY86" i="4"/>
  <c r="XZ86" i="4"/>
  <c r="YA86" i="4"/>
  <c r="YB86" i="4"/>
  <c r="YC86" i="4"/>
  <c r="YD86" i="4"/>
  <c r="YE86" i="4"/>
  <c r="YF86" i="4"/>
  <c r="YG86" i="4"/>
  <c r="YH86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ED87" i="4"/>
  <c r="EE87" i="4"/>
  <c r="EF87" i="4"/>
  <c r="EG87" i="4"/>
  <c r="EH87" i="4"/>
  <c r="EI87" i="4"/>
  <c r="EJ87" i="4"/>
  <c r="EK87" i="4"/>
  <c r="EL87" i="4"/>
  <c r="EM87" i="4"/>
  <c r="EN87" i="4"/>
  <c r="EO87" i="4"/>
  <c r="EP87" i="4"/>
  <c r="EQ87" i="4"/>
  <c r="ER87" i="4"/>
  <c r="ES87" i="4"/>
  <c r="ET87" i="4"/>
  <c r="EU87" i="4"/>
  <c r="EV87" i="4"/>
  <c r="EW87" i="4"/>
  <c r="EX87" i="4"/>
  <c r="EY87" i="4"/>
  <c r="EZ87" i="4"/>
  <c r="FA87" i="4"/>
  <c r="FB87" i="4"/>
  <c r="FC87" i="4"/>
  <c r="FD87" i="4"/>
  <c r="FE87" i="4"/>
  <c r="FF87" i="4"/>
  <c r="FG87" i="4"/>
  <c r="FH87" i="4"/>
  <c r="FI87" i="4"/>
  <c r="FJ87" i="4"/>
  <c r="FK87" i="4"/>
  <c r="FL87" i="4"/>
  <c r="FM87" i="4"/>
  <c r="FN87" i="4"/>
  <c r="FO87" i="4"/>
  <c r="FP87" i="4"/>
  <c r="FQ87" i="4"/>
  <c r="FR87" i="4"/>
  <c r="FS87" i="4"/>
  <c r="FT87" i="4"/>
  <c r="FU87" i="4"/>
  <c r="FV87" i="4"/>
  <c r="FW87" i="4"/>
  <c r="FX87" i="4"/>
  <c r="FY87" i="4"/>
  <c r="FZ87" i="4"/>
  <c r="GA87" i="4"/>
  <c r="GB87" i="4"/>
  <c r="GC87" i="4"/>
  <c r="GD87" i="4"/>
  <c r="GE87" i="4"/>
  <c r="GF87" i="4"/>
  <c r="GG87" i="4"/>
  <c r="GH87" i="4"/>
  <c r="GI87" i="4"/>
  <c r="GJ87" i="4"/>
  <c r="GK87" i="4"/>
  <c r="GL87" i="4"/>
  <c r="GM87" i="4"/>
  <c r="GN87" i="4"/>
  <c r="GO87" i="4"/>
  <c r="GP87" i="4"/>
  <c r="GQ87" i="4"/>
  <c r="GR87" i="4"/>
  <c r="GS87" i="4"/>
  <c r="GT87" i="4"/>
  <c r="GU87" i="4"/>
  <c r="GV87" i="4"/>
  <c r="GW87" i="4"/>
  <c r="GX87" i="4"/>
  <c r="GY87" i="4"/>
  <c r="GZ87" i="4"/>
  <c r="HA87" i="4"/>
  <c r="HB87" i="4"/>
  <c r="HC87" i="4"/>
  <c r="HD87" i="4"/>
  <c r="HE87" i="4"/>
  <c r="HF87" i="4"/>
  <c r="HG87" i="4"/>
  <c r="HH87" i="4"/>
  <c r="HI87" i="4"/>
  <c r="HJ87" i="4"/>
  <c r="HK87" i="4"/>
  <c r="HL87" i="4"/>
  <c r="HM87" i="4"/>
  <c r="HN87" i="4"/>
  <c r="HO87" i="4"/>
  <c r="HP87" i="4"/>
  <c r="HQ87" i="4"/>
  <c r="HR87" i="4"/>
  <c r="HS87" i="4"/>
  <c r="HT87" i="4"/>
  <c r="HU87" i="4"/>
  <c r="HV87" i="4"/>
  <c r="HW87" i="4"/>
  <c r="HX87" i="4"/>
  <c r="HY87" i="4"/>
  <c r="HZ87" i="4"/>
  <c r="IA87" i="4"/>
  <c r="IB87" i="4"/>
  <c r="IC87" i="4"/>
  <c r="ID87" i="4"/>
  <c r="IE87" i="4"/>
  <c r="IF87" i="4"/>
  <c r="IG87" i="4"/>
  <c r="IH87" i="4"/>
  <c r="II87" i="4"/>
  <c r="IJ87" i="4"/>
  <c r="IK87" i="4"/>
  <c r="IL87" i="4"/>
  <c r="IM87" i="4"/>
  <c r="IN87" i="4"/>
  <c r="IO87" i="4"/>
  <c r="IP87" i="4"/>
  <c r="IQ87" i="4"/>
  <c r="IR87" i="4"/>
  <c r="IS87" i="4"/>
  <c r="IT87" i="4"/>
  <c r="IU87" i="4"/>
  <c r="IV87" i="4"/>
  <c r="IW87" i="4"/>
  <c r="IX87" i="4"/>
  <c r="IY87" i="4"/>
  <c r="IZ87" i="4"/>
  <c r="JA87" i="4"/>
  <c r="JB87" i="4"/>
  <c r="JC87" i="4"/>
  <c r="JD87" i="4"/>
  <c r="JE87" i="4"/>
  <c r="JF87" i="4"/>
  <c r="JG87" i="4"/>
  <c r="JH87" i="4"/>
  <c r="JI87" i="4"/>
  <c r="JJ87" i="4"/>
  <c r="JK87" i="4"/>
  <c r="JL87" i="4"/>
  <c r="JM87" i="4"/>
  <c r="JN87" i="4"/>
  <c r="JO87" i="4"/>
  <c r="JP87" i="4"/>
  <c r="JQ87" i="4"/>
  <c r="JR87" i="4"/>
  <c r="JS87" i="4"/>
  <c r="JT87" i="4"/>
  <c r="JU87" i="4"/>
  <c r="JV87" i="4"/>
  <c r="JW87" i="4"/>
  <c r="JX87" i="4"/>
  <c r="JY87" i="4"/>
  <c r="JZ87" i="4"/>
  <c r="KA87" i="4"/>
  <c r="KB87" i="4"/>
  <c r="KC87" i="4"/>
  <c r="KD87" i="4"/>
  <c r="KE87" i="4"/>
  <c r="KF87" i="4"/>
  <c r="KG87" i="4"/>
  <c r="KH87" i="4"/>
  <c r="KI87" i="4"/>
  <c r="KJ87" i="4"/>
  <c r="KK87" i="4"/>
  <c r="KL87" i="4"/>
  <c r="KM87" i="4"/>
  <c r="KN87" i="4"/>
  <c r="KO87" i="4"/>
  <c r="KP87" i="4"/>
  <c r="KQ87" i="4"/>
  <c r="KR87" i="4"/>
  <c r="KS87" i="4"/>
  <c r="KT87" i="4"/>
  <c r="KU87" i="4"/>
  <c r="KV87" i="4"/>
  <c r="KW87" i="4"/>
  <c r="KX87" i="4"/>
  <c r="KY87" i="4"/>
  <c r="KZ87" i="4"/>
  <c r="LA87" i="4"/>
  <c r="LB87" i="4"/>
  <c r="LC87" i="4"/>
  <c r="LD87" i="4"/>
  <c r="LE87" i="4"/>
  <c r="LF87" i="4"/>
  <c r="LG87" i="4"/>
  <c r="LH87" i="4"/>
  <c r="LI87" i="4"/>
  <c r="LJ87" i="4"/>
  <c r="LK87" i="4"/>
  <c r="LL87" i="4"/>
  <c r="LM87" i="4"/>
  <c r="LN87" i="4"/>
  <c r="LO87" i="4"/>
  <c r="LP87" i="4"/>
  <c r="LQ87" i="4"/>
  <c r="LR87" i="4"/>
  <c r="LS87" i="4"/>
  <c r="LT87" i="4"/>
  <c r="LU87" i="4"/>
  <c r="LV87" i="4"/>
  <c r="LW87" i="4"/>
  <c r="LX87" i="4"/>
  <c r="LY87" i="4"/>
  <c r="LZ87" i="4"/>
  <c r="MA87" i="4"/>
  <c r="MB87" i="4"/>
  <c r="MC87" i="4"/>
  <c r="MD87" i="4"/>
  <c r="ME87" i="4"/>
  <c r="MF87" i="4"/>
  <c r="MG87" i="4"/>
  <c r="MH87" i="4"/>
  <c r="MI87" i="4"/>
  <c r="MJ87" i="4"/>
  <c r="MK87" i="4"/>
  <c r="ML87" i="4"/>
  <c r="MM87" i="4"/>
  <c r="MN87" i="4"/>
  <c r="MO87" i="4"/>
  <c r="MP87" i="4"/>
  <c r="MQ87" i="4"/>
  <c r="MR87" i="4"/>
  <c r="MS87" i="4"/>
  <c r="MT87" i="4"/>
  <c r="MU87" i="4"/>
  <c r="MV87" i="4"/>
  <c r="MW87" i="4"/>
  <c r="MX87" i="4"/>
  <c r="MY87" i="4"/>
  <c r="MZ87" i="4"/>
  <c r="NA87" i="4"/>
  <c r="NB87" i="4"/>
  <c r="NC87" i="4"/>
  <c r="ND87" i="4"/>
  <c r="NE87" i="4"/>
  <c r="NF87" i="4"/>
  <c r="NG87" i="4"/>
  <c r="NH87" i="4"/>
  <c r="NI87" i="4"/>
  <c r="NJ87" i="4"/>
  <c r="NK87" i="4"/>
  <c r="NL87" i="4"/>
  <c r="NM87" i="4"/>
  <c r="NN87" i="4"/>
  <c r="NO87" i="4"/>
  <c r="NP87" i="4"/>
  <c r="NQ87" i="4"/>
  <c r="NR87" i="4"/>
  <c r="NS87" i="4"/>
  <c r="NT87" i="4"/>
  <c r="NU87" i="4"/>
  <c r="NV87" i="4"/>
  <c r="NW87" i="4"/>
  <c r="NX87" i="4"/>
  <c r="NY87" i="4"/>
  <c r="NZ87" i="4"/>
  <c r="OA87" i="4"/>
  <c r="OB87" i="4"/>
  <c r="OC87" i="4"/>
  <c r="OD87" i="4"/>
  <c r="OE87" i="4"/>
  <c r="OF87" i="4"/>
  <c r="OG87" i="4"/>
  <c r="OH87" i="4"/>
  <c r="OI87" i="4"/>
  <c r="OJ87" i="4"/>
  <c r="OK87" i="4"/>
  <c r="OL87" i="4"/>
  <c r="OM87" i="4"/>
  <c r="ON87" i="4"/>
  <c r="OO87" i="4"/>
  <c r="OP87" i="4"/>
  <c r="OQ87" i="4"/>
  <c r="OR87" i="4"/>
  <c r="OS87" i="4"/>
  <c r="OT87" i="4"/>
  <c r="OU87" i="4"/>
  <c r="OV87" i="4"/>
  <c r="OW87" i="4"/>
  <c r="OX87" i="4"/>
  <c r="OY87" i="4"/>
  <c r="OZ87" i="4"/>
  <c r="PA87" i="4"/>
  <c r="PB87" i="4"/>
  <c r="PC87" i="4"/>
  <c r="PD87" i="4"/>
  <c r="PE87" i="4"/>
  <c r="PF87" i="4"/>
  <c r="PG87" i="4"/>
  <c r="PH87" i="4"/>
  <c r="PI87" i="4"/>
  <c r="PJ87" i="4"/>
  <c r="PK87" i="4"/>
  <c r="PL87" i="4"/>
  <c r="PM87" i="4"/>
  <c r="PN87" i="4"/>
  <c r="PO87" i="4"/>
  <c r="PP87" i="4"/>
  <c r="PQ87" i="4"/>
  <c r="PR87" i="4"/>
  <c r="PS87" i="4"/>
  <c r="PT87" i="4"/>
  <c r="PU87" i="4"/>
  <c r="PV87" i="4"/>
  <c r="PW87" i="4"/>
  <c r="PX87" i="4"/>
  <c r="PY87" i="4"/>
  <c r="PZ87" i="4"/>
  <c r="QA87" i="4"/>
  <c r="QB87" i="4"/>
  <c r="QC87" i="4"/>
  <c r="QD87" i="4"/>
  <c r="QE87" i="4"/>
  <c r="QF87" i="4"/>
  <c r="QG87" i="4"/>
  <c r="QH87" i="4"/>
  <c r="QI87" i="4"/>
  <c r="QJ87" i="4"/>
  <c r="QK87" i="4"/>
  <c r="QL87" i="4"/>
  <c r="QM87" i="4"/>
  <c r="QN87" i="4"/>
  <c r="QO87" i="4"/>
  <c r="QP87" i="4"/>
  <c r="QQ87" i="4"/>
  <c r="QR87" i="4"/>
  <c r="QS87" i="4"/>
  <c r="QT87" i="4"/>
  <c r="QU87" i="4"/>
  <c r="QV87" i="4"/>
  <c r="QW87" i="4"/>
  <c r="QX87" i="4"/>
  <c r="QY87" i="4"/>
  <c r="QZ87" i="4"/>
  <c r="RA87" i="4"/>
  <c r="RB87" i="4"/>
  <c r="RC87" i="4"/>
  <c r="RD87" i="4"/>
  <c r="RE87" i="4"/>
  <c r="RF87" i="4"/>
  <c r="RG87" i="4"/>
  <c r="RH87" i="4"/>
  <c r="RI87" i="4"/>
  <c r="RJ87" i="4"/>
  <c r="RK87" i="4"/>
  <c r="RL87" i="4"/>
  <c r="RM87" i="4"/>
  <c r="RN87" i="4"/>
  <c r="RO87" i="4"/>
  <c r="RP87" i="4"/>
  <c r="RQ87" i="4"/>
  <c r="RR87" i="4"/>
  <c r="RS87" i="4"/>
  <c r="RT87" i="4"/>
  <c r="RU87" i="4"/>
  <c r="RV87" i="4"/>
  <c r="RW87" i="4"/>
  <c r="RX87" i="4"/>
  <c r="RY87" i="4"/>
  <c r="RZ87" i="4"/>
  <c r="SA87" i="4"/>
  <c r="SB87" i="4"/>
  <c r="SC87" i="4"/>
  <c r="SD87" i="4"/>
  <c r="SE87" i="4"/>
  <c r="SF87" i="4"/>
  <c r="SG87" i="4"/>
  <c r="SH87" i="4"/>
  <c r="SI87" i="4"/>
  <c r="SJ87" i="4"/>
  <c r="SK87" i="4"/>
  <c r="SL87" i="4"/>
  <c r="SM87" i="4"/>
  <c r="SN87" i="4"/>
  <c r="SO87" i="4"/>
  <c r="SP87" i="4"/>
  <c r="SQ87" i="4"/>
  <c r="SR87" i="4"/>
  <c r="SS87" i="4"/>
  <c r="ST87" i="4"/>
  <c r="SU87" i="4"/>
  <c r="SV87" i="4"/>
  <c r="SW87" i="4"/>
  <c r="SX87" i="4"/>
  <c r="SY87" i="4"/>
  <c r="SZ87" i="4"/>
  <c r="TA87" i="4"/>
  <c r="TB87" i="4"/>
  <c r="TC87" i="4"/>
  <c r="TD87" i="4"/>
  <c r="TE87" i="4"/>
  <c r="TF87" i="4"/>
  <c r="TG87" i="4"/>
  <c r="TH87" i="4"/>
  <c r="TI87" i="4"/>
  <c r="TJ87" i="4"/>
  <c r="TK87" i="4"/>
  <c r="TL87" i="4"/>
  <c r="TM87" i="4"/>
  <c r="TN87" i="4"/>
  <c r="TO87" i="4"/>
  <c r="TP87" i="4"/>
  <c r="TQ87" i="4"/>
  <c r="TR87" i="4"/>
  <c r="TS87" i="4"/>
  <c r="TT87" i="4"/>
  <c r="TU87" i="4"/>
  <c r="TV87" i="4"/>
  <c r="TW87" i="4"/>
  <c r="TX87" i="4"/>
  <c r="TY87" i="4"/>
  <c r="TZ87" i="4"/>
  <c r="UA87" i="4"/>
  <c r="UB87" i="4"/>
  <c r="UC87" i="4"/>
  <c r="UD87" i="4"/>
  <c r="UE87" i="4"/>
  <c r="UF87" i="4"/>
  <c r="UG87" i="4"/>
  <c r="UH87" i="4"/>
  <c r="UI87" i="4"/>
  <c r="UJ87" i="4"/>
  <c r="UK87" i="4"/>
  <c r="UL87" i="4"/>
  <c r="UM87" i="4"/>
  <c r="UN87" i="4"/>
  <c r="UO87" i="4"/>
  <c r="UP87" i="4"/>
  <c r="UQ87" i="4"/>
  <c r="UR87" i="4"/>
  <c r="US87" i="4"/>
  <c r="UT87" i="4"/>
  <c r="UU87" i="4"/>
  <c r="UV87" i="4"/>
  <c r="UW87" i="4"/>
  <c r="UX87" i="4"/>
  <c r="UY87" i="4"/>
  <c r="UZ87" i="4"/>
  <c r="VA87" i="4"/>
  <c r="VB87" i="4"/>
  <c r="VC87" i="4"/>
  <c r="VD87" i="4"/>
  <c r="VE87" i="4"/>
  <c r="VF87" i="4"/>
  <c r="VG87" i="4"/>
  <c r="VH87" i="4"/>
  <c r="VI87" i="4"/>
  <c r="VJ87" i="4"/>
  <c r="VK87" i="4"/>
  <c r="VL87" i="4"/>
  <c r="VM87" i="4"/>
  <c r="VN87" i="4"/>
  <c r="VO87" i="4"/>
  <c r="VP87" i="4"/>
  <c r="VQ87" i="4"/>
  <c r="VR87" i="4"/>
  <c r="VS87" i="4"/>
  <c r="VT87" i="4"/>
  <c r="VU87" i="4"/>
  <c r="VV87" i="4"/>
  <c r="VW87" i="4"/>
  <c r="VX87" i="4"/>
  <c r="VY87" i="4"/>
  <c r="VZ87" i="4"/>
  <c r="WA87" i="4"/>
  <c r="WB87" i="4"/>
  <c r="WC87" i="4"/>
  <c r="WD87" i="4"/>
  <c r="WE87" i="4"/>
  <c r="WF87" i="4"/>
  <c r="WG87" i="4"/>
  <c r="WH87" i="4"/>
  <c r="WI87" i="4"/>
  <c r="WJ87" i="4"/>
  <c r="WK87" i="4"/>
  <c r="WL87" i="4"/>
  <c r="WM87" i="4"/>
  <c r="WN87" i="4"/>
  <c r="WO87" i="4"/>
  <c r="WP87" i="4"/>
  <c r="WQ87" i="4"/>
  <c r="WR87" i="4"/>
  <c r="WS87" i="4"/>
  <c r="WT87" i="4"/>
  <c r="WU87" i="4"/>
  <c r="WV87" i="4"/>
  <c r="WW87" i="4"/>
  <c r="WX87" i="4"/>
  <c r="WY87" i="4"/>
  <c r="WZ87" i="4"/>
  <c r="XA87" i="4"/>
  <c r="XB87" i="4"/>
  <c r="XC87" i="4"/>
  <c r="XD87" i="4"/>
  <c r="XE87" i="4"/>
  <c r="XF87" i="4"/>
  <c r="XG87" i="4"/>
  <c r="XH87" i="4"/>
  <c r="XI87" i="4"/>
  <c r="XJ87" i="4"/>
  <c r="XK87" i="4"/>
  <c r="XL87" i="4"/>
  <c r="XM87" i="4"/>
  <c r="XN87" i="4"/>
  <c r="XO87" i="4"/>
  <c r="XP87" i="4"/>
  <c r="XQ87" i="4"/>
  <c r="XR87" i="4"/>
  <c r="XS87" i="4"/>
  <c r="XT87" i="4"/>
  <c r="XU87" i="4"/>
  <c r="XV87" i="4"/>
  <c r="XW87" i="4"/>
  <c r="XX87" i="4"/>
  <c r="XY87" i="4"/>
  <c r="XZ87" i="4"/>
  <c r="YA87" i="4"/>
  <c r="YB87" i="4"/>
  <c r="YC87" i="4"/>
  <c r="YD87" i="4"/>
  <c r="YE87" i="4"/>
  <c r="YF87" i="4"/>
  <c r="YG87" i="4"/>
  <c r="YH87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FC88" i="4"/>
  <c r="FD88" i="4"/>
  <c r="FE88" i="4"/>
  <c r="FF88" i="4"/>
  <c r="FG88" i="4"/>
  <c r="FH88" i="4"/>
  <c r="FI88" i="4"/>
  <c r="FJ88" i="4"/>
  <c r="FK88" i="4"/>
  <c r="FL88" i="4"/>
  <c r="FM88" i="4"/>
  <c r="FN88" i="4"/>
  <c r="FO88" i="4"/>
  <c r="FP88" i="4"/>
  <c r="FQ88" i="4"/>
  <c r="FR88" i="4"/>
  <c r="FS88" i="4"/>
  <c r="FT88" i="4"/>
  <c r="FU88" i="4"/>
  <c r="FV88" i="4"/>
  <c r="FW88" i="4"/>
  <c r="FX88" i="4"/>
  <c r="FY88" i="4"/>
  <c r="FZ88" i="4"/>
  <c r="GA88" i="4"/>
  <c r="GB88" i="4"/>
  <c r="GC88" i="4"/>
  <c r="GD88" i="4"/>
  <c r="GE88" i="4"/>
  <c r="GF88" i="4"/>
  <c r="GG88" i="4"/>
  <c r="GH88" i="4"/>
  <c r="GI88" i="4"/>
  <c r="GJ88" i="4"/>
  <c r="GK88" i="4"/>
  <c r="GL88" i="4"/>
  <c r="GM88" i="4"/>
  <c r="GN88" i="4"/>
  <c r="GO88" i="4"/>
  <c r="GP88" i="4"/>
  <c r="GQ88" i="4"/>
  <c r="GR88" i="4"/>
  <c r="GS88" i="4"/>
  <c r="GT88" i="4"/>
  <c r="GU88" i="4"/>
  <c r="GV88" i="4"/>
  <c r="GW88" i="4"/>
  <c r="GX88" i="4"/>
  <c r="GY88" i="4"/>
  <c r="GZ88" i="4"/>
  <c r="HA88" i="4"/>
  <c r="HB88" i="4"/>
  <c r="HC88" i="4"/>
  <c r="HD88" i="4"/>
  <c r="HE88" i="4"/>
  <c r="HF88" i="4"/>
  <c r="HG88" i="4"/>
  <c r="HH88" i="4"/>
  <c r="HI88" i="4"/>
  <c r="HJ88" i="4"/>
  <c r="HK88" i="4"/>
  <c r="HL88" i="4"/>
  <c r="HM88" i="4"/>
  <c r="HN88" i="4"/>
  <c r="HO88" i="4"/>
  <c r="HP88" i="4"/>
  <c r="HQ88" i="4"/>
  <c r="HR88" i="4"/>
  <c r="HS88" i="4"/>
  <c r="HT88" i="4"/>
  <c r="HU88" i="4"/>
  <c r="HV88" i="4"/>
  <c r="HW88" i="4"/>
  <c r="HX88" i="4"/>
  <c r="HY88" i="4"/>
  <c r="HZ88" i="4"/>
  <c r="IA88" i="4"/>
  <c r="IB88" i="4"/>
  <c r="IC88" i="4"/>
  <c r="ID88" i="4"/>
  <c r="IE88" i="4"/>
  <c r="IF88" i="4"/>
  <c r="IG88" i="4"/>
  <c r="IH88" i="4"/>
  <c r="II88" i="4"/>
  <c r="IJ88" i="4"/>
  <c r="IK88" i="4"/>
  <c r="IL88" i="4"/>
  <c r="IM88" i="4"/>
  <c r="IN88" i="4"/>
  <c r="IO88" i="4"/>
  <c r="IP88" i="4"/>
  <c r="IQ88" i="4"/>
  <c r="IR88" i="4"/>
  <c r="IS88" i="4"/>
  <c r="IT88" i="4"/>
  <c r="IU88" i="4"/>
  <c r="IV88" i="4"/>
  <c r="IW88" i="4"/>
  <c r="IX88" i="4"/>
  <c r="IY88" i="4"/>
  <c r="IZ88" i="4"/>
  <c r="JA88" i="4"/>
  <c r="JB88" i="4"/>
  <c r="JC88" i="4"/>
  <c r="JD88" i="4"/>
  <c r="JE88" i="4"/>
  <c r="JF88" i="4"/>
  <c r="JG88" i="4"/>
  <c r="JH88" i="4"/>
  <c r="JI88" i="4"/>
  <c r="JJ88" i="4"/>
  <c r="JK88" i="4"/>
  <c r="JL88" i="4"/>
  <c r="JM88" i="4"/>
  <c r="JN88" i="4"/>
  <c r="JO88" i="4"/>
  <c r="JP88" i="4"/>
  <c r="JQ88" i="4"/>
  <c r="JR88" i="4"/>
  <c r="JS88" i="4"/>
  <c r="JT88" i="4"/>
  <c r="JU88" i="4"/>
  <c r="JV88" i="4"/>
  <c r="JW88" i="4"/>
  <c r="JX88" i="4"/>
  <c r="JY88" i="4"/>
  <c r="JZ88" i="4"/>
  <c r="KA88" i="4"/>
  <c r="KB88" i="4"/>
  <c r="KC88" i="4"/>
  <c r="KD88" i="4"/>
  <c r="KE88" i="4"/>
  <c r="KF88" i="4"/>
  <c r="KG88" i="4"/>
  <c r="KH88" i="4"/>
  <c r="KI88" i="4"/>
  <c r="KJ88" i="4"/>
  <c r="KK88" i="4"/>
  <c r="KL88" i="4"/>
  <c r="KM88" i="4"/>
  <c r="KN88" i="4"/>
  <c r="KO88" i="4"/>
  <c r="KP88" i="4"/>
  <c r="KQ88" i="4"/>
  <c r="KR88" i="4"/>
  <c r="KS88" i="4"/>
  <c r="KT88" i="4"/>
  <c r="KU88" i="4"/>
  <c r="KV88" i="4"/>
  <c r="KW88" i="4"/>
  <c r="KX88" i="4"/>
  <c r="KY88" i="4"/>
  <c r="KZ88" i="4"/>
  <c r="LA88" i="4"/>
  <c r="LB88" i="4"/>
  <c r="LC88" i="4"/>
  <c r="LD88" i="4"/>
  <c r="LE88" i="4"/>
  <c r="LF88" i="4"/>
  <c r="LG88" i="4"/>
  <c r="LH88" i="4"/>
  <c r="LI88" i="4"/>
  <c r="LJ88" i="4"/>
  <c r="LK88" i="4"/>
  <c r="LL88" i="4"/>
  <c r="LM88" i="4"/>
  <c r="LN88" i="4"/>
  <c r="LO88" i="4"/>
  <c r="LP88" i="4"/>
  <c r="LQ88" i="4"/>
  <c r="LR88" i="4"/>
  <c r="LS88" i="4"/>
  <c r="LT88" i="4"/>
  <c r="LU88" i="4"/>
  <c r="LV88" i="4"/>
  <c r="LW88" i="4"/>
  <c r="LX88" i="4"/>
  <c r="LY88" i="4"/>
  <c r="LZ88" i="4"/>
  <c r="MA88" i="4"/>
  <c r="MB88" i="4"/>
  <c r="MC88" i="4"/>
  <c r="MD88" i="4"/>
  <c r="ME88" i="4"/>
  <c r="MF88" i="4"/>
  <c r="MG88" i="4"/>
  <c r="MH88" i="4"/>
  <c r="MI88" i="4"/>
  <c r="MJ88" i="4"/>
  <c r="MK88" i="4"/>
  <c r="ML88" i="4"/>
  <c r="MM88" i="4"/>
  <c r="MN88" i="4"/>
  <c r="MO88" i="4"/>
  <c r="MP88" i="4"/>
  <c r="MQ88" i="4"/>
  <c r="MR88" i="4"/>
  <c r="MS88" i="4"/>
  <c r="MT88" i="4"/>
  <c r="MU88" i="4"/>
  <c r="MV88" i="4"/>
  <c r="MW88" i="4"/>
  <c r="MX88" i="4"/>
  <c r="MY88" i="4"/>
  <c r="MZ88" i="4"/>
  <c r="NA88" i="4"/>
  <c r="NB88" i="4"/>
  <c r="NC88" i="4"/>
  <c r="ND88" i="4"/>
  <c r="NE88" i="4"/>
  <c r="NF88" i="4"/>
  <c r="NG88" i="4"/>
  <c r="NH88" i="4"/>
  <c r="NI88" i="4"/>
  <c r="NJ88" i="4"/>
  <c r="NK88" i="4"/>
  <c r="NL88" i="4"/>
  <c r="NM88" i="4"/>
  <c r="NN88" i="4"/>
  <c r="NO88" i="4"/>
  <c r="NP88" i="4"/>
  <c r="NQ88" i="4"/>
  <c r="NR88" i="4"/>
  <c r="NS88" i="4"/>
  <c r="NT88" i="4"/>
  <c r="NU88" i="4"/>
  <c r="NV88" i="4"/>
  <c r="NW88" i="4"/>
  <c r="NX88" i="4"/>
  <c r="NY88" i="4"/>
  <c r="NZ88" i="4"/>
  <c r="OA88" i="4"/>
  <c r="OB88" i="4"/>
  <c r="OC88" i="4"/>
  <c r="OD88" i="4"/>
  <c r="OE88" i="4"/>
  <c r="OF88" i="4"/>
  <c r="OG88" i="4"/>
  <c r="OH88" i="4"/>
  <c r="OI88" i="4"/>
  <c r="OJ88" i="4"/>
  <c r="OK88" i="4"/>
  <c r="OL88" i="4"/>
  <c r="OM88" i="4"/>
  <c r="ON88" i="4"/>
  <c r="OO88" i="4"/>
  <c r="OP88" i="4"/>
  <c r="OQ88" i="4"/>
  <c r="OR88" i="4"/>
  <c r="OS88" i="4"/>
  <c r="OT88" i="4"/>
  <c r="OU88" i="4"/>
  <c r="OV88" i="4"/>
  <c r="OW88" i="4"/>
  <c r="OX88" i="4"/>
  <c r="OY88" i="4"/>
  <c r="OZ88" i="4"/>
  <c r="PA88" i="4"/>
  <c r="PB88" i="4"/>
  <c r="PC88" i="4"/>
  <c r="PD88" i="4"/>
  <c r="PE88" i="4"/>
  <c r="PF88" i="4"/>
  <c r="PG88" i="4"/>
  <c r="PH88" i="4"/>
  <c r="PI88" i="4"/>
  <c r="PJ88" i="4"/>
  <c r="PK88" i="4"/>
  <c r="PL88" i="4"/>
  <c r="PM88" i="4"/>
  <c r="PN88" i="4"/>
  <c r="PO88" i="4"/>
  <c r="PP88" i="4"/>
  <c r="PQ88" i="4"/>
  <c r="PR88" i="4"/>
  <c r="PS88" i="4"/>
  <c r="PT88" i="4"/>
  <c r="PU88" i="4"/>
  <c r="PV88" i="4"/>
  <c r="PW88" i="4"/>
  <c r="PX88" i="4"/>
  <c r="PY88" i="4"/>
  <c r="PZ88" i="4"/>
  <c r="QA88" i="4"/>
  <c r="QB88" i="4"/>
  <c r="QC88" i="4"/>
  <c r="QD88" i="4"/>
  <c r="QE88" i="4"/>
  <c r="QF88" i="4"/>
  <c r="QG88" i="4"/>
  <c r="QH88" i="4"/>
  <c r="QI88" i="4"/>
  <c r="QJ88" i="4"/>
  <c r="QK88" i="4"/>
  <c r="QL88" i="4"/>
  <c r="QM88" i="4"/>
  <c r="QN88" i="4"/>
  <c r="QO88" i="4"/>
  <c r="QP88" i="4"/>
  <c r="QQ88" i="4"/>
  <c r="QR88" i="4"/>
  <c r="QS88" i="4"/>
  <c r="QT88" i="4"/>
  <c r="QU88" i="4"/>
  <c r="QV88" i="4"/>
  <c r="QW88" i="4"/>
  <c r="QX88" i="4"/>
  <c r="QY88" i="4"/>
  <c r="QZ88" i="4"/>
  <c r="RA88" i="4"/>
  <c r="RB88" i="4"/>
  <c r="RC88" i="4"/>
  <c r="RD88" i="4"/>
  <c r="RE88" i="4"/>
  <c r="RF88" i="4"/>
  <c r="RG88" i="4"/>
  <c r="RH88" i="4"/>
  <c r="RI88" i="4"/>
  <c r="RJ88" i="4"/>
  <c r="RK88" i="4"/>
  <c r="RL88" i="4"/>
  <c r="RM88" i="4"/>
  <c r="RN88" i="4"/>
  <c r="RO88" i="4"/>
  <c r="RP88" i="4"/>
  <c r="RQ88" i="4"/>
  <c r="RR88" i="4"/>
  <c r="RS88" i="4"/>
  <c r="RT88" i="4"/>
  <c r="RU88" i="4"/>
  <c r="RV88" i="4"/>
  <c r="RW88" i="4"/>
  <c r="RX88" i="4"/>
  <c r="RY88" i="4"/>
  <c r="RZ88" i="4"/>
  <c r="SA88" i="4"/>
  <c r="SB88" i="4"/>
  <c r="SC88" i="4"/>
  <c r="SD88" i="4"/>
  <c r="SE88" i="4"/>
  <c r="SF88" i="4"/>
  <c r="SG88" i="4"/>
  <c r="SH88" i="4"/>
  <c r="SI88" i="4"/>
  <c r="SJ88" i="4"/>
  <c r="SK88" i="4"/>
  <c r="SL88" i="4"/>
  <c r="SM88" i="4"/>
  <c r="SN88" i="4"/>
  <c r="SO88" i="4"/>
  <c r="SP88" i="4"/>
  <c r="SQ88" i="4"/>
  <c r="SR88" i="4"/>
  <c r="SS88" i="4"/>
  <c r="ST88" i="4"/>
  <c r="SU88" i="4"/>
  <c r="SV88" i="4"/>
  <c r="SW88" i="4"/>
  <c r="SX88" i="4"/>
  <c r="SY88" i="4"/>
  <c r="SZ88" i="4"/>
  <c r="TA88" i="4"/>
  <c r="TB88" i="4"/>
  <c r="TC88" i="4"/>
  <c r="TD88" i="4"/>
  <c r="TE88" i="4"/>
  <c r="TF88" i="4"/>
  <c r="TG88" i="4"/>
  <c r="TH88" i="4"/>
  <c r="TI88" i="4"/>
  <c r="TJ88" i="4"/>
  <c r="TK88" i="4"/>
  <c r="TL88" i="4"/>
  <c r="TM88" i="4"/>
  <c r="TN88" i="4"/>
  <c r="TO88" i="4"/>
  <c r="TP88" i="4"/>
  <c r="TQ88" i="4"/>
  <c r="TR88" i="4"/>
  <c r="TS88" i="4"/>
  <c r="TT88" i="4"/>
  <c r="TU88" i="4"/>
  <c r="TV88" i="4"/>
  <c r="TW88" i="4"/>
  <c r="TX88" i="4"/>
  <c r="TY88" i="4"/>
  <c r="TZ88" i="4"/>
  <c r="UA88" i="4"/>
  <c r="UB88" i="4"/>
  <c r="UC88" i="4"/>
  <c r="UD88" i="4"/>
  <c r="UE88" i="4"/>
  <c r="UF88" i="4"/>
  <c r="UG88" i="4"/>
  <c r="UH88" i="4"/>
  <c r="UI88" i="4"/>
  <c r="UJ88" i="4"/>
  <c r="UK88" i="4"/>
  <c r="UL88" i="4"/>
  <c r="UM88" i="4"/>
  <c r="UN88" i="4"/>
  <c r="UO88" i="4"/>
  <c r="UP88" i="4"/>
  <c r="UQ88" i="4"/>
  <c r="UR88" i="4"/>
  <c r="US88" i="4"/>
  <c r="UT88" i="4"/>
  <c r="UU88" i="4"/>
  <c r="UV88" i="4"/>
  <c r="UW88" i="4"/>
  <c r="UX88" i="4"/>
  <c r="UY88" i="4"/>
  <c r="UZ88" i="4"/>
  <c r="VA88" i="4"/>
  <c r="VB88" i="4"/>
  <c r="VC88" i="4"/>
  <c r="VD88" i="4"/>
  <c r="VE88" i="4"/>
  <c r="VF88" i="4"/>
  <c r="VG88" i="4"/>
  <c r="VH88" i="4"/>
  <c r="VI88" i="4"/>
  <c r="VJ88" i="4"/>
  <c r="VK88" i="4"/>
  <c r="VL88" i="4"/>
  <c r="VM88" i="4"/>
  <c r="VN88" i="4"/>
  <c r="VO88" i="4"/>
  <c r="VP88" i="4"/>
  <c r="VQ88" i="4"/>
  <c r="VR88" i="4"/>
  <c r="VS88" i="4"/>
  <c r="VT88" i="4"/>
  <c r="VU88" i="4"/>
  <c r="VV88" i="4"/>
  <c r="VW88" i="4"/>
  <c r="VX88" i="4"/>
  <c r="VY88" i="4"/>
  <c r="VZ88" i="4"/>
  <c r="WA88" i="4"/>
  <c r="WB88" i="4"/>
  <c r="WC88" i="4"/>
  <c r="WD88" i="4"/>
  <c r="WE88" i="4"/>
  <c r="WF88" i="4"/>
  <c r="WG88" i="4"/>
  <c r="WH88" i="4"/>
  <c r="WI88" i="4"/>
  <c r="WJ88" i="4"/>
  <c r="WK88" i="4"/>
  <c r="WL88" i="4"/>
  <c r="WM88" i="4"/>
  <c r="WN88" i="4"/>
  <c r="WO88" i="4"/>
  <c r="WP88" i="4"/>
  <c r="WQ88" i="4"/>
  <c r="WR88" i="4"/>
  <c r="WS88" i="4"/>
  <c r="WT88" i="4"/>
  <c r="WU88" i="4"/>
  <c r="WV88" i="4"/>
  <c r="WW88" i="4"/>
  <c r="WX88" i="4"/>
  <c r="WY88" i="4"/>
  <c r="WZ88" i="4"/>
  <c r="XA88" i="4"/>
  <c r="XB88" i="4"/>
  <c r="XC88" i="4"/>
  <c r="XD88" i="4"/>
  <c r="XE88" i="4"/>
  <c r="XF88" i="4"/>
  <c r="XG88" i="4"/>
  <c r="XH88" i="4"/>
  <c r="XI88" i="4"/>
  <c r="XJ88" i="4"/>
  <c r="XK88" i="4"/>
  <c r="XL88" i="4"/>
  <c r="XM88" i="4"/>
  <c r="XN88" i="4"/>
  <c r="XO88" i="4"/>
  <c r="XP88" i="4"/>
  <c r="XQ88" i="4"/>
  <c r="XR88" i="4"/>
  <c r="XS88" i="4"/>
  <c r="XT88" i="4"/>
  <c r="XU88" i="4"/>
  <c r="XV88" i="4"/>
  <c r="XW88" i="4"/>
  <c r="XX88" i="4"/>
  <c r="XY88" i="4"/>
  <c r="XZ88" i="4"/>
  <c r="YA88" i="4"/>
  <c r="YB88" i="4"/>
  <c r="YC88" i="4"/>
  <c r="YD88" i="4"/>
  <c r="YE88" i="4"/>
  <c r="YF88" i="4"/>
  <c r="YG88" i="4"/>
  <c r="YH88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EI89" i="4"/>
  <c r="EJ89" i="4"/>
  <c r="EK89" i="4"/>
  <c r="EL89" i="4"/>
  <c r="EM89" i="4"/>
  <c r="EN89" i="4"/>
  <c r="EO89" i="4"/>
  <c r="EP89" i="4"/>
  <c r="EQ89" i="4"/>
  <c r="ER89" i="4"/>
  <c r="ES89" i="4"/>
  <c r="ET89" i="4"/>
  <c r="EU89" i="4"/>
  <c r="EV89" i="4"/>
  <c r="EW89" i="4"/>
  <c r="EX89" i="4"/>
  <c r="EY89" i="4"/>
  <c r="EZ89" i="4"/>
  <c r="FA89" i="4"/>
  <c r="FB89" i="4"/>
  <c r="FC89" i="4"/>
  <c r="FD89" i="4"/>
  <c r="FE89" i="4"/>
  <c r="FF89" i="4"/>
  <c r="FG89" i="4"/>
  <c r="FH89" i="4"/>
  <c r="FI89" i="4"/>
  <c r="FJ89" i="4"/>
  <c r="FK89" i="4"/>
  <c r="FL89" i="4"/>
  <c r="FM89" i="4"/>
  <c r="FN89" i="4"/>
  <c r="FO89" i="4"/>
  <c r="FP89" i="4"/>
  <c r="FQ89" i="4"/>
  <c r="FR89" i="4"/>
  <c r="FS89" i="4"/>
  <c r="FT89" i="4"/>
  <c r="FU89" i="4"/>
  <c r="FV89" i="4"/>
  <c r="FW89" i="4"/>
  <c r="FX89" i="4"/>
  <c r="FY89" i="4"/>
  <c r="FZ89" i="4"/>
  <c r="GA89" i="4"/>
  <c r="GB89" i="4"/>
  <c r="GC89" i="4"/>
  <c r="GD89" i="4"/>
  <c r="GE89" i="4"/>
  <c r="GF89" i="4"/>
  <c r="GG89" i="4"/>
  <c r="GH89" i="4"/>
  <c r="GI89" i="4"/>
  <c r="GJ89" i="4"/>
  <c r="GK89" i="4"/>
  <c r="GL89" i="4"/>
  <c r="GM89" i="4"/>
  <c r="GN89" i="4"/>
  <c r="GO89" i="4"/>
  <c r="GP89" i="4"/>
  <c r="GQ89" i="4"/>
  <c r="GR89" i="4"/>
  <c r="GS89" i="4"/>
  <c r="GT89" i="4"/>
  <c r="GU89" i="4"/>
  <c r="GV89" i="4"/>
  <c r="GW89" i="4"/>
  <c r="GX89" i="4"/>
  <c r="GY89" i="4"/>
  <c r="GZ89" i="4"/>
  <c r="HA89" i="4"/>
  <c r="HB89" i="4"/>
  <c r="HC89" i="4"/>
  <c r="HD89" i="4"/>
  <c r="HE89" i="4"/>
  <c r="HF89" i="4"/>
  <c r="HG89" i="4"/>
  <c r="HH89" i="4"/>
  <c r="HI89" i="4"/>
  <c r="HJ89" i="4"/>
  <c r="HK89" i="4"/>
  <c r="HL89" i="4"/>
  <c r="HM89" i="4"/>
  <c r="HN89" i="4"/>
  <c r="HO89" i="4"/>
  <c r="HP89" i="4"/>
  <c r="HQ89" i="4"/>
  <c r="HR89" i="4"/>
  <c r="HS89" i="4"/>
  <c r="HT89" i="4"/>
  <c r="HU89" i="4"/>
  <c r="HV89" i="4"/>
  <c r="HW89" i="4"/>
  <c r="HX89" i="4"/>
  <c r="HY89" i="4"/>
  <c r="HZ89" i="4"/>
  <c r="IA89" i="4"/>
  <c r="IB89" i="4"/>
  <c r="IC89" i="4"/>
  <c r="ID89" i="4"/>
  <c r="IE89" i="4"/>
  <c r="IF89" i="4"/>
  <c r="IG89" i="4"/>
  <c r="IH89" i="4"/>
  <c r="II89" i="4"/>
  <c r="IJ89" i="4"/>
  <c r="IK89" i="4"/>
  <c r="IL89" i="4"/>
  <c r="IM89" i="4"/>
  <c r="IN89" i="4"/>
  <c r="IO89" i="4"/>
  <c r="IP89" i="4"/>
  <c r="IQ89" i="4"/>
  <c r="IR89" i="4"/>
  <c r="IS89" i="4"/>
  <c r="IT89" i="4"/>
  <c r="IU89" i="4"/>
  <c r="IV89" i="4"/>
  <c r="IW89" i="4"/>
  <c r="IX89" i="4"/>
  <c r="IY89" i="4"/>
  <c r="IZ89" i="4"/>
  <c r="JA89" i="4"/>
  <c r="JB89" i="4"/>
  <c r="JC89" i="4"/>
  <c r="JD89" i="4"/>
  <c r="JE89" i="4"/>
  <c r="JF89" i="4"/>
  <c r="JG89" i="4"/>
  <c r="JH89" i="4"/>
  <c r="JI89" i="4"/>
  <c r="JJ89" i="4"/>
  <c r="JK89" i="4"/>
  <c r="JL89" i="4"/>
  <c r="JM89" i="4"/>
  <c r="JN89" i="4"/>
  <c r="JO89" i="4"/>
  <c r="JP89" i="4"/>
  <c r="JQ89" i="4"/>
  <c r="JR89" i="4"/>
  <c r="JS89" i="4"/>
  <c r="JT89" i="4"/>
  <c r="JU89" i="4"/>
  <c r="JV89" i="4"/>
  <c r="JW89" i="4"/>
  <c r="JX89" i="4"/>
  <c r="JY89" i="4"/>
  <c r="JZ89" i="4"/>
  <c r="KA89" i="4"/>
  <c r="KB89" i="4"/>
  <c r="KC89" i="4"/>
  <c r="KD89" i="4"/>
  <c r="KE89" i="4"/>
  <c r="KF89" i="4"/>
  <c r="KG89" i="4"/>
  <c r="KH89" i="4"/>
  <c r="KI89" i="4"/>
  <c r="KJ89" i="4"/>
  <c r="KK89" i="4"/>
  <c r="KL89" i="4"/>
  <c r="KM89" i="4"/>
  <c r="KN89" i="4"/>
  <c r="KO89" i="4"/>
  <c r="KP89" i="4"/>
  <c r="KQ89" i="4"/>
  <c r="KR89" i="4"/>
  <c r="KS89" i="4"/>
  <c r="KT89" i="4"/>
  <c r="KU89" i="4"/>
  <c r="KV89" i="4"/>
  <c r="KW89" i="4"/>
  <c r="KX89" i="4"/>
  <c r="KY89" i="4"/>
  <c r="KZ89" i="4"/>
  <c r="LA89" i="4"/>
  <c r="LB89" i="4"/>
  <c r="LC89" i="4"/>
  <c r="LD89" i="4"/>
  <c r="LE89" i="4"/>
  <c r="LF89" i="4"/>
  <c r="LG89" i="4"/>
  <c r="LH89" i="4"/>
  <c r="LI89" i="4"/>
  <c r="LJ89" i="4"/>
  <c r="LK89" i="4"/>
  <c r="LL89" i="4"/>
  <c r="LM89" i="4"/>
  <c r="LN89" i="4"/>
  <c r="LO89" i="4"/>
  <c r="LP89" i="4"/>
  <c r="LQ89" i="4"/>
  <c r="LR89" i="4"/>
  <c r="LS89" i="4"/>
  <c r="LT89" i="4"/>
  <c r="LU89" i="4"/>
  <c r="LV89" i="4"/>
  <c r="LW89" i="4"/>
  <c r="LX89" i="4"/>
  <c r="LY89" i="4"/>
  <c r="LZ89" i="4"/>
  <c r="MA89" i="4"/>
  <c r="MB89" i="4"/>
  <c r="MC89" i="4"/>
  <c r="MD89" i="4"/>
  <c r="ME89" i="4"/>
  <c r="MF89" i="4"/>
  <c r="MG89" i="4"/>
  <c r="MH89" i="4"/>
  <c r="MI89" i="4"/>
  <c r="MJ89" i="4"/>
  <c r="MK89" i="4"/>
  <c r="ML89" i="4"/>
  <c r="MM89" i="4"/>
  <c r="MN89" i="4"/>
  <c r="MO89" i="4"/>
  <c r="MP89" i="4"/>
  <c r="MQ89" i="4"/>
  <c r="MR89" i="4"/>
  <c r="MS89" i="4"/>
  <c r="MT89" i="4"/>
  <c r="MU89" i="4"/>
  <c r="MV89" i="4"/>
  <c r="MW89" i="4"/>
  <c r="MX89" i="4"/>
  <c r="MY89" i="4"/>
  <c r="MZ89" i="4"/>
  <c r="NA89" i="4"/>
  <c r="NB89" i="4"/>
  <c r="NC89" i="4"/>
  <c r="ND89" i="4"/>
  <c r="NE89" i="4"/>
  <c r="NF89" i="4"/>
  <c r="NG89" i="4"/>
  <c r="NH89" i="4"/>
  <c r="NI89" i="4"/>
  <c r="NJ89" i="4"/>
  <c r="NK89" i="4"/>
  <c r="NL89" i="4"/>
  <c r="NM89" i="4"/>
  <c r="NN89" i="4"/>
  <c r="NO89" i="4"/>
  <c r="NP89" i="4"/>
  <c r="NQ89" i="4"/>
  <c r="NR89" i="4"/>
  <c r="NS89" i="4"/>
  <c r="NT89" i="4"/>
  <c r="NU89" i="4"/>
  <c r="NV89" i="4"/>
  <c r="NW89" i="4"/>
  <c r="NX89" i="4"/>
  <c r="NY89" i="4"/>
  <c r="NZ89" i="4"/>
  <c r="OA89" i="4"/>
  <c r="OB89" i="4"/>
  <c r="OC89" i="4"/>
  <c r="OD89" i="4"/>
  <c r="OE89" i="4"/>
  <c r="OF89" i="4"/>
  <c r="OG89" i="4"/>
  <c r="OH89" i="4"/>
  <c r="OI89" i="4"/>
  <c r="OJ89" i="4"/>
  <c r="OK89" i="4"/>
  <c r="OL89" i="4"/>
  <c r="OM89" i="4"/>
  <c r="ON89" i="4"/>
  <c r="OO89" i="4"/>
  <c r="OP89" i="4"/>
  <c r="OQ89" i="4"/>
  <c r="OR89" i="4"/>
  <c r="OS89" i="4"/>
  <c r="OT89" i="4"/>
  <c r="OU89" i="4"/>
  <c r="OV89" i="4"/>
  <c r="OW89" i="4"/>
  <c r="OX89" i="4"/>
  <c r="OY89" i="4"/>
  <c r="OZ89" i="4"/>
  <c r="PA89" i="4"/>
  <c r="PB89" i="4"/>
  <c r="PC89" i="4"/>
  <c r="PD89" i="4"/>
  <c r="PE89" i="4"/>
  <c r="PF89" i="4"/>
  <c r="PG89" i="4"/>
  <c r="PH89" i="4"/>
  <c r="PI89" i="4"/>
  <c r="PJ89" i="4"/>
  <c r="PK89" i="4"/>
  <c r="PL89" i="4"/>
  <c r="PM89" i="4"/>
  <c r="PN89" i="4"/>
  <c r="PO89" i="4"/>
  <c r="PP89" i="4"/>
  <c r="PQ89" i="4"/>
  <c r="PR89" i="4"/>
  <c r="PS89" i="4"/>
  <c r="PT89" i="4"/>
  <c r="PU89" i="4"/>
  <c r="PV89" i="4"/>
  <c r="PW89" i="4"/>
  <c r="PX89" i="4"/>
  <c r="PY89" i="4"/>
  <c r="PZ89" i="4"/>
  <c r="QA89" i="4"/>
  <c r="QB89" i="4"/>
  <c r="QC89" i="4"/>
  <c r="QD89" i="4"/>
  <c r="QE89" i="4"/>
  <c r="QF89" i="4"/>
  <c r="QG89" i="4"/>
  <c r="QH89" i="4"/>
  <c r="QI89" i="4"/>
  <c r="QJ89" i="4"/>
  <c r="QK89" i="4"/>
  <c r="QL89" i="4"/>
  <c r="QM89" i="4"/>
  <c r="QN89" i="4"/>
  <c r="QO89" i="4"/>
  <c r="QP89" i="4"/>
  <c r="QQ89" i="4"/>
  <c r="QR89" i="4"/>
  <c r="QS89" i="4"/>
  <c r="QT89" i="4"/>
  <c r="QU89" i="4"/>
  <c r="QV89" i="4"/>
  <c r="QW89" i="4"/>
  <c r="QX89" i="4"/>
  <c r="QY89" i="4"/>
  <c r="QZ89" i="4"/>
  <c r="RA89" i="4"/>
  <c r="RB89" i="4"/>
  <c r="RC89" i="4"/>
  <c r="RD89" i="4"/>
  <c r="RE89" i="4"/>
  <c r="RF89" i="4"/>
  <c r="RG89" i="4"/>
  <c r="RH89" i="4"/>
  <c r="RI89" i="4"/>
  <c r="RJ89" i="4"/>
  <c r="RK89" i="4"/>
  <c r="RL89" i="4"/>
  <c r="RM89" i="4"/>
  <c r="RN89" i="4"/>
  <c r="RO89" i="4"/>
  <c r="RP89" i="4"/>
  <c r="RQ89" i="4"/>
  <c r="RR89" i="4"/>
  <c r="RS89" i="4"/>
  <c r="RT89" i="4"/>
  <c r="RU89" i="4"/>
  <c r="RV89" i="4"/>
  <c r="RW89" i="4"/>
  <c r="RX89" i="4"/>
  <c r="RY89" i="4"/>
  <c r="RZ89" i="4"/>
  <c r="SA89" i="4"/>
  <c r="SB89" i="4"/>
  <c r="SC89" i="4"/>
  <c r="SD89" i="4"/>
  <c r="SE89" i="4"/>
  <c r="SF89" i="4"/>
  <c r="SG89" i="4"/>
  <c r="SH89" i="4"/>
  <c r="SI89" i="4"/>
  <c r="SJ89" i="4"/>
  <c r="SK89" i="4"/>
  <c r="SL89" i="4"/>
  <c r="SM89" i="4"/>
  <c r="SN89" i="4"/>
  <c r="SO89" i="4"/>
  <c r="SP89" i="4"/>
  <c r="SQ89" i="4"/>
  <c r="SR89" i="4"/>
  <c r="SS89" i="4"/>
  <c r="ST89" i="4"/>
  <c r="SU89" i="4"/>
  <c r="SV89" i="4"/>
  <c r="SW89" i="4"/>
  <c r="SX89" i="4"/>
  <c r="SY89" i="4"/>
  <c r="SZ89" i="4"/>
  <c r="TA89" i="4"/>
  <c r="TB89" i="4"/>
  <c r="TC89" i="4"/>
  <c r="TD89" i="4"/>
  <c r="TE89" i="4"/>
  <c r="TF89" i="4"/>
  <c r="TG89" i="4"/>
  <c r="TH89" i="4"/>
  <c r="TI89" i="4"/>
  <c r="TJ89" i="4"/>
  <c r="TK89" i="4"/>
  <c r="TL89" i="4"/>
  <c r="TM89" i="4"/>
  <c r="TN89" i="4"/>
  <c r="TO89" i="4"/>
  <c r="TP89" i="4"/>
  <c r="TQ89" i="4"/>
  <c r="TR89" i="4"/>
  <c r="TS89" i="4"/>
  <c r="TT89" i="4"/>
  <c r="TU89" i="4"/>
  <c r="TV89" i="4"/>
  <c r="TW89" i="4"/>
  <c r="TX89" i="4"/>
  <c r="TY89" i="4"/>
  <c r="TZ89" i="4"/>
  <c r="UA89" i="4"/>
  <c r="UB89" i="4"/>
  <c r="UC89" i="4"/>
  <c r="UD89" i="4"/>
  <c r="UE89" i="4"/>
  <c r="UF89" i="4"/>
  <c r="UG89" i="4"/>
  <c r="UH89" i="4"/>
  <c r="UI89" i="4"/>
  <c r="UJ89" i="4"/>
  <c r="UK89" i="4"/>
  <c r="UL89" i="4"/>
  <c r="UM89" i="4"/>
  <c r="UN89" i="4"/>
  <c r="UO89" i="4"/>
  <c r="UP89" i="4"/>
  <c r="UQ89" i="4"/>
  <c r="UR89" i="4"/>
  <c r="US89" i="4"/>
  <c r="UT89" i="4"/>
  <c r="UU89" i="4"/>
  <c r="UV89" i="4"/>
  <c r="UW89" i="4"/>
  <c r="UX89" i="4"/>
  <c r="UY89" i="4"/>
  <c r="UZ89" i="4"/>
  <c r="VA89" i="4"/>
  <c r="VB89" i="4"/>
  <c r="VC89" i="4"/>
  <c r="VD89" i="4"/>
  <c r="VE89" i="4"/>
  <c r="VF89" i="4"/>
  <c r="VG89" i="4"/>
  <c r="VH89" i="4"/>
  <c r="VI89" i="4"/>
  <c r="VJ89" i="4"/>
  <c r="VK89" i="4"/>
  <c r="VL89" i="4"/>
  <c r="VM89" i="4"/>
  <c r="VN89" i="4"/>
  <c r="VO89" i="4"/>
  <c r="VP89" i="4"/>
  <c r="VQ89" i="4"/>
  <c r="VR89" i="4"/>
  <c r="VS89" i="4"/>
  <c r="VT89" i="4"/>
  <c r="VU89" i="4"/>
  <c r="VV89" i="4"/>
  <c r="VW89" i="4"/>
  <c r="VX89" i="4"/>
  <c r="VY89" i="4"/>
  <c r="VZ89" i="4"/>
  <c r="WA89" i="4"/>
  <c r="WB89" i="4"/>
  <c r="WC89" i="4"/>
  <c r="WD89" i="4"/>
  <c r="WE89" i="4"/>
  <c r="WF89" i="4"/>
  <c r="WG89" i="4"/>
  <c r="WH89" i="4"/>
  <c r="WI89" i="4"/>
  <c r="WJ89" i="4"/>
  <c r="WK89" i="4"/>
  <c r="WL89" i="4"/>
  <c r="WM89" i="4"/>
  <c r="WN89" i="4"/>
  <c r="WO89" i="4"/>
  <c r="WP89" i="4"/>
  <c r="WQ89" i="4"/>
  <c r="WR89" i="4"/>
  <c r="WS89" i="4"/>
  <c r="WT89" i="4"/>
  <c r="WU89" i="4"/>
  <c r="WV89" i="4"/>
  <c r="WW89" i="4"/>
  <c r="WX89" i="4"/>
  <c r="WY89" i="4"/>
  <c r="WZ89" i="4"/>
  <c r="XA89" i="4"/>
  <c r="XB89" i="4"/>
  <c r="XC89" i="4"/>
  <c r="XD89" i="4"/>
  <c r="XE89" i="4"/>
  <c r="XF89" i="4"/>
  <c r="XG89" i="4"/>
  <c r="XH89" i="4"/>
  <c r="XI89" i="4"/>
  <c r="XJ89" i="4"/>
  <c r="XK89" i="4"/>
  <c r="XL89" i="4"/>
  <c r="XM89" i="4"/>
  <c r="XN89" i="4"/>
  <c r="XO89" i="4"/>
  <c r="XP89" i="4"/>
  <c r="XQ89" i="4"/>
  <c r="XR89" i="4"/>
  <c r="XS89" i="4"/>
  <c r="XT89" i="4"/>
  <c r="XU89" i="4"/>
  <c r="XV89" i="4"/>
  <c r="XW89" i="4"/>
  <c r="XX89" i="4"/>
  <c r="XY89" i="4"/>
  <c r="XZ89" i="4"/>
  <c r="YA89" i="4"/>
  <c r="YB89" i="4"/>
  <c r="YC89" i="4"/>
  <c r="YD89" i="4"/>
  <c r="YE89" i="4"/>
  <c r="YF89" i="4"/>
  <c r="YG89" i="4"/>
  <c r="YH89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FC90" i="4"/>
  <c r="FD90" i="4"/>
  <c r="FE90" i="4"/>
  <c r="FF90" i="4"/>
  <c r="FG90" i="4"/>
  <c r="FH90" i="4"/>
  <c r="FI90" i="4"/>
  <c r="FJ90" i="4"/>
  <c r="FK90" i="4"/>
  <c r="FL90" i="4"/>
  <c r="FM90" i="4"/>
  <c r="FN90" i="4"/>
  <c r="FO90" i="4"/>
  <c r="FP90" i="4"/>
  <c r="FQ90" i="4"/>
  <c r="FR90" i="4"/>
  <c r="FS90" i="4"/>
  <c r="FT90" i="4"/>
  <c r="FU90" i="4"/>
  <c r="FV90" i="4"/>
  <c r="FW90" i="4"/>
  <c r="FX90" i="4"/>
  <c r="FY90" i="4"/>
  <c r="FZ90" i="4"/>
  <c r="GA90" i="4"/>
  <c r="GB90" i="4"/>
  <c r="GC90" i="4"/>
  <c r="GD90" i="4"/>
  <c r="GE90" i="4"/>
  <c r="GF90" i="4"/>
  <c r="GG90" i="4"/>
  <c r="GH90" i="4"/>
  <c r="GI90" i="4"/>
  <c r="GJ90" i="4"/>
  <c r="GK90" i="4"/>
  <c r="GL90" i="4"/>
  <c r="GM90" i="4"/>
  <c r="GN90" i="4"/>
  <c r="GO90" i="4"/>
  <c r="GP90" i="4"/>
  <c r="GQ90" i="4"/>
  <c r="GR90" i="4"/>
  <c r="GS90" i="4"/>
  <c r="GT90" i="4"/>
  <c r="GU90" i="4"/>
  <c r="GV90" i="4"/>
  <c r="GW90" i="4"/>
  <c r="GX90" i="4"/>
  <c r="GY90" i="4"/>
  <c r="GZ90" i="4"/>
  <c r="HA90" i="4"/>
  <c r="HB90" i="4"/>
  <c r="HC90" i="4"/>
  <c r="HD90" i="4"/>
  <c r="HE90" i="4"/>
  <c r="HF90" i="4"/>
  <c r="HG90" i="4"/>
  <c r="HH90" i="4"/>
  <c r="HI90" i="4"/>
  <c r="HJ90" i="4"/>
  <c r="HK90" i="4"/>
  <c r="HL90" i="4"/>
  <c r="HM90" i="4"/>
  <c r="HN90" i="4"/>
  <c r="HO90" i="4"/>
  <c r="HP90" i="4"/>
  <c r="HQ90" i="4"/>
  <c r="HR90" i="4"/>
  <c r="HS90" i="4"/>
  <c r="HT90" i="4"/>
  <c r="HU90" i="4"/>
  <c r="HV90" i="4"/>
  <c r="HW90" i="4"/>
  <c r="HX90" i="4"/>
  <c r="HY90" i="4"/>
  <c r="HZ90" i="4"/>
  <c r="IA90" i="4"/>
  <c r="IB90" i="4"/>
  <c r="IC90" i="4"/>
  <c r="ID90" i="4"/>
  <c r="IE90" i="4"/>
  <c r="IF90" i="4"/>
  <c r="IG90" i="4"/>
  <c r="IH90" i="4"/>
  <c r="II90" i="4"/>
  <c r="IJ90" i="4"/>
  <c r="IK90" i="4"/>
  <c r="IL90" i="4"/>
  <c r="IM90" i="4"/>
  <c r="IN90" i="4"/>
  <c r="IO90" i="4"/>
  <c r="IP90" i="4"/>
  <c r="IQ90" i="4"/>
  <c r="IR90" i="4"/>
  <c r="IS90" i="4"/>
  <c r="IT90" i="4"/>
  <c r="IU90" i="4"/>
  <c r="IV90" i="4"/>
  <c r="IW90" i="4"/>
  <c r="IX90" i="4"/>
  <c r="IY90" i="4"/>
  <c r="IZ90" i="4"/>
  <c r="JA90" i="4"/>
  <c r="JB90" i="4"/>
  <c r="JC90" i="4"/>
  <c r="JD90" i="4"/>
  <c r="JE90" i="4"/>
  <c r="JF90" i="4"/>
  <c r="JG90" i="4"/>
  <c r="JH90" i="4"/>
  <c r="JI90" i="4"/>
  <c r="JJ90" i="4"/>
  <c r="JK90" i="4"/>
  <c r="JL90" i="4"/>
  <c r="JM90" i="4"/>
  <c r="JN90" i="4"/>
  <c r="JO90" i="4"/>
  <c r="JP90" i="4"/>
  <c r="JQ90" i="4"/>
  <c r="JR90" i="4"/>
  <c r="JS90" i="4"/>
  <c r="JT90" i="4"/>
  <c r="JU90" i="4"/>
  <c r="JV90" i="4"/>
  <c r="JW90" i="4"/>
  <c r="JX90" i="4"/>
  <c r="JY90" i="4"/>
  <c r="JZ90" i="4"/>
  <c r="KA90" i="4"/>
  <c r="KB90" i="4"/>
  <c r="KC90" i="4"/>
  <c r="KD90" i="4"/>
  <c r="KE90" i="4"/>
  <c r="KF90" i="4"/>
  <c r="KG90" i="4"/>
  <c r="KH90" i="4"/>
  <c r="KI90" i="4"/>
  <c r="KJ90" i="4"/>
  <c r="KK90" i="4"/>
  <c r="KL90" i="4"/>
  <c r="KM90" i="4"/>
  <c r="KN90" i="4"/>
  <c r="KO90" i="4"/>
  <c r="KP90" i="4"/>
  <c r="KQ90" i="4"/>
  <c r="KR90" i="4"/>
  <c r="KS90" i="4"/>
  <c r="KT90" i="4"/>
  <c r="KU90" i="4"/>
  <c r="KV90" i="4"/>
  <c r="KW90" i="4"/>
  <c r="KX90" i="4"/>
  <c r="KY90" i="4"/>
  <c r="KZ90" i="4"/>
  <c r="LA90" i="4"/>
  <c r="LB90" i="4"/>
  <c r="LC90" i="4"/>
  <c r="LD90" i="4"/>
  <c r="LE90" i="4"/>
  <c r="LF90" i="4"/>
  <c r="LG90" i="4"/>
  <c r="LH90" i="4"/>
  <c r="LI90" i="4"/>
  <c r="LJ90" i="4"/>
  <c r="LK90" i="4"/>
  <c r="LL90" i="4"/>
  <c r="LM90" i="4"/>
  <c r="LN90" i="4"/>
  <c r="LO90" i="4"/>
  <c r="LP90" i="4"/>
  <c r="LQ90" i="4"/>
  <c r="LR90" i="4"/>
  <c r="LS90" i="4"/>
  <c r="LT90" i="4"/>
  <c r="LU90" i="4"/>
  <c r="LV90" i="4"/>
  <c r="LW90" i="4"/>
  <c r="LX90" i="4"/>
  <c r="LY90" i="4"/>
  <c r="LZ90" i="4"/>
  <c r="MA90" i="4"/>
  <c r="MB90" i="4"/>
  <c r="MC90" i="4"/>
  <c r="MD90" i="4"/>
  <c r="ME90" i="4"/>
  <c r="MF90" i="4"/>
  <c r="MG90" i="4"/>
  <c r="MH90" i="4"/>
  <c r="MI90" i="4"/>
  <c r="MJ90" i="4"/>
  <c r="MK90" i="4"/>
  <c r="ML90" i="4"/>
  <c r="MM90" i="4"/>
  <c r="MN90" i="4"/>
  <c r="MO90" i="4"/>
  <c r="MP90" i="4"/>
  <c r="MQ90" i="4"/>
  <c r="MR90" i="4"/>
  <c r="MS90" i="4"/>
  <c r="MT90" i="4"/>
  <c r="MU90" i="4"/>
  <c r="MV90" i="4"/>
  <c r="MW90" i="4"/>
  <c r="MX90" i="4"/>
  <c r="MY90" i="4"/>
  <c r="MZ90" i="4"/>
  <c r="NA90" i="4"/>
  <c r="NB90" i="4"/>
  <c r="NC90" i="4"/>
  <c r="ND90" i="4"/>
  <c r="NE90" i="4"/>
  <c r="NF90" i="4"/>
  <c r="NG90" i="4"/>
  <c r="NH90" i="4"/>
  <c r="NI90" i="4"/>
  <c r="NJ90" i="4"/>
  <c r="NK90" i="4"/>
  <c r="NL90" i="4"/>
  <c r="NM90" i="4"/>
  <c r="NN90" i="4"/>
  <c r="NO90" i="4"/>
  <c r="NP90" i="4"/>
  <c r="NQ90" i="4"/>
  <c r="NR90" i="4"/>
  <c r="NS90" i="4"/>
  <c r="NT90" i="4"/>
  <c r="NU90" i="4"/>
  <c r="NV90" i="4"/>
  <c r="NW90" i="4"/>
  <c r="NX90" i="4"/>
  <c r="NY90" i="4"/>
  <c r="NZ90" i="4"/>
  <c r="OA90" i="4"/>
  <c r="OB90" i="4"/>
  <c r="OC90" i="4"/>
  <c r="OD90" i="4"/>
  <c r="OE90" i="4"/>
  <c r="OF90" i="4"/>
  <c r="OG90" i="4"/>
  <c r="OH90" i="4"/>
  <c r="OI90" i="4"/>
  <c r="OJ90" i="4"/>
  <c r="OK90" i="4"/>
  <c r="OL90" i="4"/>
  <c r="OM90" i="4"/>
  <c r="ON90" i="4"/>
  <c r="OO90" i="4"/>
  <c r="OP90" i="4"/>
  <c r="OQ90" i="4"/>
  <c r="OR90" i="4"/>
  <c r="OS90" i="4"/>
  <c r="OT90" i="4"/>
  <c r="OU90" i="4"/>
  <c r="OV90" i="4"/>
  <c r="OW90" i="4"/>
  <c r="OX90" i="4"/>
  <c r="OY90" i="4"/>
  <c r="OZ90" i="4"/>
  <c r="PA90" i="4"/>
  <c r="PB90" i="4"/>
  <c r="PC90" i="4"/>
  <c r="PD90" i="4"/>
  <c r="PE90" i="4"/>
  <c r="PF90" i="4"/>
  <c r="PG90" i="4"/>
  <c r="PH90" i="4"/>
  <c r="PI90" i="4"/>
  <c r="PJ90" i="4"/>
  <c r="PK90" i="4"/>
  <c r="PL90" i="4"/>
  <c r="PM90" i="4"/>
  <c r="PN90" i="4"/>
  <c r="PO90" i="4"/>
  <c r="PP90" i="4"/>
  <c r="PQ90" i="4"/>
  <c r="PR90" i="4"/>
  <c r="PS90" i="4"/>
  <c r="PT90" i="4"/>
  <c r="PU90" i="4"/>
  <c r="PV90" i="4"/>
  <c r="PW90" i="4"/>
  <c r="PX90" i="4"/>
  <c r="PY90" i="4"/>
  <c r="PZ90" i="4"/>
  <c r="QA90" i="4"/>
  <c r="QB90" i="4"/>
  <c r="QC90" i="4"/>
  <c r="QD90" i="4"/>
  <c r="QE90" i="4"/>
  <c r="QF90" i="4"/>
  <c r="QG90" i="4"/>
  <c r="QH90" i="4"/>
  <c r="QI90" i="4"/>
  <c r="QJ90" i="4"/>
  <c r="QK90" i="4"/>
  <c r="QL90" i="4"/>
  <c r="QM90" i="4"/>
  <c r="QN90" i="4"/>
  <c r="QO90" i="4"/>
  <c r="QP90" i="4"/>
  <c r="QQ90" i="4"/>
  <c r="QR90" i="4"/>
  <c r="QS90" i="4"/>
  <c r="QT90" i="4"/>
  <c r="QU90" i="4"/>
  <c r="QV90" i="4"/>
  <c r="QW90" i="4"/>
  <c r="QX90" i="4"/>
  <c r="QY90" i="4"/>
  <c r="QZ90" i="4"/>
  <c r="RA90" i="4"/>
  <c r="RB90" i="4"/>
  <c r="RC90" i="4"/>
  <c r="RD90" i="4"/>
  <c r="RE90" i="4"/>
  <c r="RF90" i="4"/>
  <c r="RG90" i="4"/>
  <c r="RH90" i="4"/>
  <c r="RI90" i="4"/>
  <c r="RJ90" i="4"/>
  <c r="RK90" i="4"/>
  <c r="RL90" i="4"/>
  <c r="RM90" i="4"/>
  <c r="RN90" i="4"/>
  <c r="RO90" i="4"/>
  <c r="RP90" i="4"/>
  <c r="RQ90" i="4"/>
  <c r="RR90" i="4"/>
  <c r="RS90" i="4"/>
  <c r="RT90" i="4"/>
  <c r="RU90" i="4"/>
  <c r="RV90" i="4"/>
  <c r="RW90" i="4"/>
  <c r="RX90" i="4"/>
  <c r="RY90" i="4"/>
  <c r="RZ90" i="4"/>
  <c r="SA90" i="4"/>
  <c r="SB90" i="4"/>
  <c r="SC90" i="4"/>
  <c r="SD90" i="4"/>
  <c r="SE90" i="4"/>
  <c r="SF90" i="4"/>
  <c r="SG90" i="4"/>
  <c r="SH90" i="4"/>
  <c r="SI90" i="4"/>
  <c r="SJ90" i="4"/>
  <c r="SK90" i="4"/>
  <c r="SL90" i="4"/>
  <c r="SM90" i="4"/>
  <c r="SN90" i="4"/>
  <c r="SO90" i="4"/>
  <c r="SP90" i="4"/>
  <c r="SQ90" i="4"/>
  <c r="SR90" i="4"/>
  <c r="SS90" i="4"/>
  <c r="ST90" i="4"/>
  <c r="SU90" i="4"/>
  <c r="SV90" i="4"/>
  <c r="SW90" i="4"/>
  <c r="SX90" i="4"/>
  <c r="SY90" i="4"/>
  <c r="SZ90" i="4"/>
  <c r="TA90" i="4"/>
  <c r="TB90" i="4"/>
  <c r="TC90" i="4"/>
  <c r="TD90" i="4"/>
  <c r="TE90" i="4"/>
  <c r="TF90" i="4"/>
  <c r="TG90" i="4"/>
  <c r="TH90" i="4"/>
  <c r="TI90" i="4"/>
  <c r="TJ90" i="4"/>
  <c r="TK90" i="4"/>
  <c r="TL90" i="4"/>
  <c r="TM90" i="4"/>
  <c r="TN90" i="4"/>
  <c r="TO90" i="4"/>
  <c r="TP90" i="4"/>
  <c r="TQ90" i="4"/>
  <c r="TR90" i="4"/>
  <c r="TS90" i="4"/>
  <c r="TT90" i="4"/>
  <c r="TU90" i="4"/>
  <c r="TV90" i="4"/>
  <c r="TW90" i="4"/>
  <c r="TX90" i="4"/>
  <c r="TY90" i="4"/>
  <c r="TZ90" i="4"/>
  <c r="UA90" i="4"/>
  <c r="UB90" i="4"/>
  <c r="UC90" i="4"/>
  <c r="UD90" i="4"/>
  <c r="UE90" i="4"/>
  <c r="UF90" i="4"/>
  <c r="UG90" i="4"/>
  <c r="UH90" i="4"/>
  <c r="UI90" i="4"/>
  <c r="UJ90" i="4"/>
  <c r="UK90" i="4"/>
  <c r="UL90" i="4"/>
  <c r="UM90" i="4"/>
  <c r="UN90" i="4"/>
  <c r="UO90" i="4"/>
  <c r="UP90" i="4"/>
  <c r="UQ90" i="4"/>
  <c r="UR90" i="4"/>
  <c r="US90" i="4"/>
  <c r="UT90" i="4"/>
  <c r="UU90" i="4"/>
  <c r="UV90" i="4"/>
  <c r="UW90" i="4"/>
  <c r="UX90" i="4"/>
  <c r="UY90" i="4"/>
  <c r="UZ90" i="4"/>
  <c r="VA90" i="4"/>
  <c r="VB90" i="4"/>
  <c r="VC90" i="4"/>
  <c r="VD90" i="4"/>
  <c r="VE90" i="4"/>
  <c r="VF90" i="4"/>
  <c r="VG90" i="4"/>
  <c r="VH90" i="4"/>
  <c r="VI90" i="4"/>
  <c r="VJ90" i="4"/>
  <c r="VK90" i="4"/>
  <c r="VL90" i="4"/>
  <c r="VM90" i="4"/>
  <c r="VN90" i="4"/>
  <c r="VO90" i="4"/>
  <c r="VP90" i="4"/>
  <c r="VQ90" i="4"/>
  <c r="VR90" i="4"/>
  <c r="VS90" i="4"/>
  <c r="VT90" i="4"/>
  <c r="VU90" i="4"/>
  <c r="VV90" i="4"/>
  <c r="VW90" i="4"/>
  <c r="VX90" i="4"/>
  <c r="VY90" i="4"/>
  <c r="VZ90" i="4"/>
  <c r="WA90" i="4"/>
  <c r="WB90" i="4"/>
  <c r="WC90" i="4"/>
  <c r="WD90" i="4"/>
  <c r="WE90" i="4"/>
  <c r="WF90" i="4"/>
  <c r="WG90" i="4"/>
  <c r="WH90" i="4"/>
  <c r="WI90" i="4"/>
  <c r="WJ90" i="4"/>
  <c r="WK90" i="4"/>
  <c r="WL90" i="4"/>
  <c r="WM90" i="4"/>
  <c r="WN90" i="4"/>
  <c r="WO90" i="4"/>
  <c r="WP90" i="4"/>
  <c r="WQ90" i="4"/>
  <c r="WR90" i="4"/>
  <c r="WS90" i="4"/>
  <c r="WT90" i="4"/>
  <c r="WU90" i="4"/>
  <c r="WV90" i="4"/>
  <c r="WW90" i="4"/>
  <c r="WX90" i="4"/>
  <c r="WY90" i="4"/>
  <c r="WZ90" i="4"/>
  <c r="XA90" i="4"/>
  <c r="XB90" i="4"/>
  <c r="XC90" i="4"/>
  <c r="XD90" i="4"/>
  <c r="XE90" i="4"/>
  <c r="XF90" i="4"/>
  <c r="XG90" i="4"/>
  <c r="XH90" i="4"/>
  <c r="XI90" i="4"/>
  <c r="XJ90" i="4"/>
  <c r="XK90" i="4"/>
  <c r="XL90" i="4"/>
  <c r="XM90" i="4"/>
  <c r="XN90" i="4"/>
  <c r="XO90" i="4"/>
  <c r="XP90" i="4"/>
  <c r="XQ90" i="4"/>
  <c r="XR90" i="4"/>
  <c r="XS90" i="4"/>
  <c r="XT90" i="4"/>
  <c r="XU90" i="4"/>
  <c r="XV90" i="4"/>
  <c r="XW90" i="4"/>
  <c r="XX90" i="4"/>
  <c r="XY90" i="4"/>
  <c r="XZ90" i="4"/>
  <c r="YA90" i="4"/>
  <c r="YB90" i="4"/>
  <c r="YC90" i="4"/>
  <c r="YD90" i="4"/>
  <c r="YE90" i="4"/>
  <c r="YF90" i="4"/>
  <c r="YG90" i="4"/>
  <c r="YH90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FC91" i="4"/>
  <c r="FD91" i="4"/>
  <c r="FE91" i="4"/>
  <c r="FF91" i="4"/>
  <c r="FG91" i="4"/>
  <c r="FH91" i="4"/>
  <c r="FI91" i="4"/>
  <c r="FJ91" i="4"/>
  <c r="FK91" i="4"/>
  <c r="FL91" i="4"/>
  <c r="FM91" i="4"/>
  <c r="FN91" i="4"/>
  <c r="FO91" i="4"/>
  <c r="FP91" i="4"/>
  <c r="FQ91" i="4"/>
  <c r="FR91" i="4"/>
  <c r="FS91" i="4"/>
  <c r="FT91" i="4"/>
  <c r="FU91" i="4"/>
  <c r="FV91" i="4"/>
  <c r="FW91" i="4"/>
  <c r="FX91" i="4"/>
  <c r="FY91" i="4"/>
  <c r="FZ91" i="4"/>
  <c r="GA91" i="4"/>
  <c r="GB91" i="4"/>
  <c r="GC91" i="4"/>
  <c r="GD91" i="4"/>
  <c r="GE91" i="4"/>
  <c r="GF91" i="4"/>
  <c r="GG91" i="4"/>
  <c r="GH91" i="4"/>
  <c r="GI91" i="4"/>
  <c r="GJ91" i="4"/>
  <c r="GK91" i="4"/>
  <c r="GL91" i="4"/>
  <c r="GM91" i="4"/>
  <c r="GN91" i="4"/>
  <c r="GO91" i="4"/>
  <c r="GP91" i="4"/>
  <c r="GQ91" i="4"/>
  <c r="GR91" i="4"/>
  <c r="GS91" i="4"/>
  <c r="GT91" i="4"/>
  <c r="GU91" i="4"/>
  <c r="GV91" i="4"/>
  <c r="GW91" i="4"/>
  <c r="GX91" i="4"/>
  <c r="GY91" i="4"/>
  <c r="GZ91" i="4"/>
  <c r="HA91" i="4"/>
  <c r="HB91" i="4"/>
  <c r="HC91" i="4"/>
  <c r="HD91" i="4"/>
  <c r="HE91" i="4"/>
  <c r="HF91" i="4"/>
  <c r="HG91" i="4"/>
  <c r="HH91" i="4"/>
  <c r="HI91" i="4"/>
  <c r="HJ91" i="4"/>
  <c r="HK91" i="4"/>
  <c r="HL91" i="4"/>
  <c r="HM91" i="4"/>
  <c r="HN91" i="4"/>
  <c r="HO91" i="4"/>
  <c r="HP91" i="4"/>
  <c r="HQ91" i="4"/>
  <c r="HR91" i="4"/>
  <c r="HS91" i="4"/>
  <c r="HT91" i="4"/>
  <c r="HU91" i="4"/>
  <c r="HV91" i="4"/>
  <c r="HW91" i="4"/>
  <c r="HX91" i="4"/>
  <c r="HY91" i="4"/>
  <c r="HZ91" i="4"/>
  <c r="IA91" i="4"/>
  <c r="IB91" i="4"/>
  <c r="IC91" i="4"/>
  <c r="ID91" i="4"/>
  <c r="IE91" i="4"/>
  <c r="IF91" i="4"/>
  <c r="IG91" i="4"/>
  <c r="IH91" i="4"/>
  <c r="II91" i="4"/>
  <c r="IJ91" i="4"/>
  <c r="IK91" i="4"/>
  <c r="IL91" i="4"/>
  <c r="IM91" i="4"/>
  <c r="IN91" i="4"/>
  <c r="IO91" i="4"/>
  <c r="IP91" i="4"/>
  <c r="IQ91" i="4"/>
  <c r="IR91" i="4"/>
  <c r="IS91" i="4"/>
  <c r="IT91" i="4"/>
  <c r="IU91" i="4"/>
  <c r="IV91" i="4"/>
  <c r="IW91" i="4"/>
  <c r="IX91" i="4"/>
  <c r="IY91" i="4"/>
  <c r="IZ91" i="4"/>
  <c r="JA91" i="4"/>
  <c r="JB91" i="4"/>
  <c r="JC91" i="4"/>
  <c r="JD91" i="4"/>
  <c r="JE91" i="4"/>
  <c r="JF91" i="4"/>
  <c r="JG91" i="4"/>
  <c r="JH91" i="4"/>
  <c r="JI91" i="4"/>
  <c r="JJ91" i="4"/>
  <c r="JK91" i="4"/>
  <c r="JL91" i="4"/>
  <c r="JM91" i="4"/>
  <c r="JN91" i="4"/>
  <c r="JO91" i="4"/>
  <c r="JP91" i="4"/>
  <c r="JQ91" i="4"/>
  <c r="JR91" i="4"/>
  <c r="JS91" i="4"/>
  <c r="JT91" i="4"/>
  <c r="JU91" i="4"/>
  <c r="JV91" i="4"/>
  <c r="JW91" i="4"/>
  <c r="JX91" i="4"/>
  <c r="JY91" i="4"/>
  <c r="JZ91" i="4"/>
  <c r="KA91" i="4"/>
  <c r="KB91" i="4"/>
  <c r="KC91" i="4"/>
  <c r="KD91" i="4"/>
  <c r="KE91" i="4"/>
  <c r="KF91" i="4"/>
  <c r="KG91" i="4"/>
  <c r="KH91" i="4"/>
  <c r="KI91" i="4"/>
  <c r="KJ91" i="4"/>
  <c r="KK91" i="4"/>
  <c r="KL91" i="4"/>
  <c r="KM91" i="4"/>
  <c r="KN91" i="4"/>
  <c r="KO91" i="4"/>
  <c r="KP91" i="4"/>
  <c r="KQ91" i="4"/>
  <c r="KR91" i="4"/>
  <c r="KS91" i="4"/>
  <c r="KT91" i="4"/>
  <c r="KU91" i="4"/>
  <c r="KV91" i="4"/>
  <c r="KW91" i="4"/>
  <c r="KX91" i="4"/>
  <c r="KY91" i="4"/>
  <c r="KZ91" i="4"/>
  <c r="LA91" i="4"/>
  <c r="LB91" i="4"/>
  <c r="LC91" i="4"/>
  <c r="LD91" i="4"/>
  <c r="LE91" i="4"/>
  <c r="LF91" i="4"/>
  <c r="LG91" i="4"/>
  <c r="LH91" i="4"/>
  <c r="LI91" i="4"/>
  <c r="LJ91" i="4"/>
  <c r="LK91" i="4"/>
  <c r="LL91" i="4"/>
  <c r="LM91" i="4"/>
  <c r="LN91" i="4"/>
  <c r="LO91" i="4"/>
  <c r="LP91" i="4"/>
  <c r="LQ91" i="4"/>
  <c r="LR91" i="4"/>
  <c r="LS91" i="4"/>
  <c r="LT91" i="4"/>
  <c r="LU91" i="4"/>
  <c r="LV91" i="4"/>
  <c r="LW91" i="4"/>
  <c r="LX91" i="4"/>
  <c r="LY91" i="4"/>
  <c r="LZ91" i="4"/>
  <c r="MA91" i="4"/>
  <c r="MB91" i="4"/>
  <c r="MC91" i="4"/>
  <c r="MD91" i="4"/>
  <c r="ME91" i="4"/>
  <c r="MF91" i="4"/>
  <c r="MG91" i="4"/>
  <c r="MH91" i="4"/>
  <c r="MI91" i="4"/>
  <c r="MJ91" i="4"/>
  <c r="MK91" i="4"/>
  <c r="ML91" i="4"/>
  <c r="MM91" i="4"/>
  <c r="MN91" i="4"/>
  <c r="MO91" i="4"/>
  <c r="MP91" i="4"/>
  <c r="MQ91" i="4"/>
  <c r="MR91" i="4"/>
  <c r="MS91" i="4"/>
  <c r="MT91" i="4"/>
  <c r="MU91" i="4"/>
  <c r="MV91" i="4"/>
  <c r="MW91" i="4"/>
  <c r="MX91" i="4"/>
  <c r="MY91" i="4"/>
  <c r="MZ91" i="4"/>
  <c r="NA91" i="4"/>
  <c r="NB91" i="4"/>
  <c r="NC91" i="4"/>
  <c r="ND91" i="4"/>
  <c r="NE91" i="4"/>
  <c r="NF91" i="4"/>
  <c r="NG91" i="4"/>
  <c r="NH91" i="4"/>
  <c r="NI91" i="4"/>
  <c r="NJ91" i="4"/>
  <c r="NK91" i="4"/>
  <c r="NL91" i="4"/>
  <c r="NM91" i="4"/>
  <c r="NN91" i="4"/>
  <c r="NO91" i="4"/>
  <c r="NP91" i="4"/>
  <c r="NQ91" i="4"/>
  <c r="NR91" i="4"/>
  <c r="NS91" i="4"/>
  <c r="NT91" i="4"/>
  <c r="NU91" i="4"/>
  <c r="NV91" i="4"/>
  <c r="NW91" i="4"/>
  <c r="NX91" i="4"/>
  <c r="NY91" i="4"/>
  <c r="NZ91" i="4"/>
  <c r="OA91" i="4"/>
  <c r="OB91" i="4"/>
  <c r="OC91" i="4"/>
  <c r="OD91" i="4"/>
  <c r="OE91" i="4"/>
  <c r="OF91" i="4"/>
  <c r="OG91" i="4"/>
  <c r="OH91" i="4"/>
  <c r="OI91" i="4"/>
  <c r="OJ91" i="4"/>
  <c r="OK91" i="4"/>
  <c r="OL91" i="4"/>
  <c r="OM91" i="4"/>
  <c r="ON91" i="4"/>
  <c r="OO91" i="4"/>
  <c r="OP91" i="4"/>
  <c r="OQ91" i="4"/>
  <c r="OR91" i="4"/>
  <c r="OS91" i="4"/>
  <c r="OT91" i="4"/>
  <c r="OU91" i="4"/>
  <c r="OV91" i="4"/>
  <c r="OW91" i="4"/>
  <c r="OX91" i="4"/>
  <c r="OY91" i="4"/>
  <c r="OZ91" i="4"/>
  <c r="PA91" i="4"/>
  <c r="PB91" i="4"/>
  <c r="PC91" i="4"/>
  <c r="PD91" i="4"/>
  <c r="PE91" i="4"/>
  <c r="PF91" i="4"/>
  <c r="PG91" i="4"/>
  <c r="PH91" i="4"/>
  <c r="PI91" i="4"/>
  <c r="PJ91" i="4"/>
  <c r="PK91" i="4"/>
  <c r="PL91" i="4"/>
  <c r="PM91" i="4"/>
  <c r="PN91" i="4"/>
  <c r="PO91" i="4"/>
  <c r="PP91" i="4"/>
  <c r="PQ91" i="4"/>
  <c r="PR91" i="4"/>
  <c r="PS91" i="4"/>
  <c r="PT91" i="4"/>
  <c r="PU91" i="4"/>
  <c r="PV91" i="4"/>
  <c r="PW91" i="4"/>
  <c r="PX91" i="4"/>
  <c r="PY91" i="4"/>
  <c r="PZ91" i="4"/>
  <c r="QA91" i="4"/>
  <c r="QB91" i="4"/>
  <c r="QC91" i="4"/>
  <c r="QD91" i="4"/>
  <c r="QE91" i="4"/>
  <c r="QF91" i="4"/>
  <c r="QG91" i="4"/>
  <c r="QH91" i="4"/>
  <c r="QI91" i="4"/>
  <c r="QJ91" i="4"/>
  <c r="QK91" i="4"/>
  <c r="QL91" i="4"/>
  <c r="QM91" i="4"/>
  <c r="QN91" i="4"/>
  <c r="QO91" i="4"/>
  <c r="QP91" i="4"/>
  <c r="QQ91" i="4"/>
  <c r="QR91" i="4"/>
  <c r="QS91" i="4"/>
  <c r="QT91" i="4"/>
  <c r="QU91" i="4"/>
  <c r="QV91" i="4"/>
  <c r="QW91" i="4"/>
  <c r="QX91" i="4"/>
  <c r="QY91" i="4"/>
  <c r="QZ91" i="4"/>
  <c r="RA91" i="4"/>
  <c r="RB91" i="4"/>
  <c r="RC91" i="4"/>
  <c r="RD91" i="4"/>
  <c r="RE91" i="4"/>
  <c r="RF91" i="4"/>
  <c r="RG91" i="4"/>
  <c r="RH91" i="4"/>
  <c r="RI91" i="4"/>
  <c r="RJ91" i="4"/>
  <c r="RK91" i="4"/>
  <c r="RL91" i="4"/>
  <c r="RM91" i="4"/>
  <c r="RN91" i="4"/>
  <c r="RO91" i="4"/>
  <c r="RP91" i="4"/>
  <c r="RQ91" i="4"/>
  <c r="RR91" i="4"/>
  <c r="RS91" i="4"/>
  <c r="RT91" i="4"/>
  <c r="RU91" i="4"/>
  <c r="RV91" i="4"/>
  <c r="RW91" i="4"/>
  <c r="RX91" i="4"/>
  <c r="RY91" i="4"/>
  <c r="RZ91" i="4"/>
  <c r="SA91" i="4"/>
  <c r="SB91" i="4"/>
  <c r="SC91" i="4"/>
  <c r="SD91" i="4"/>
  <c r="SE91" i="4"/>
  <c r="SF91" i="4"/>
  <c r="SG91" i="4"/>
  <c r="SH91" i="4"/>
  <c r="SI91" i="4"/>
  <c r="SJ91" i="4"/>
  <c r="SK91" i="4"/>
  <c r="SL91" i="4"/>
  <c r="SM91" i="4"/>
  <c r="SN91" i="4"/>
  <c r="SO91" i="4"/>
  <c r="SP91" i="4"/>
  <c r="SQ91" i="4"/>
  <c r="SR91" i="4"/>
  <c r="SS91" i="4"/>
  <c r="ST91" i="4"/>
  <c r="SU91" i="4"/>
  <c r="SV91" i="4"/>
  <c r="SW91" i="4"/>
  <c r="SX91" i="4"/>
  <c r="SY91" i="4"/>
  <c r="SZ91" i="4"/>
  <c r="TA91" i="4"/>
  <c r="TB91" i="4"/>
  <c r="TC91" i="4"/>
  <c r="TD91" i="4"/>
  <c r="TE91" i="4"/>
  <c r="TF91" i="4"/>
  <c r="TG91" i="4"/>
  <c r="TH91" i="4"/>
  <c r="TI91" i="4"/>
  <c r="TJ91" i="4"/>
  <c r="TK91" i="4"/>
  <c r="TL91" i="4"/>
  <c r="TM91" i="4"/>
  <c r="TN91" i="4"/>
  <c r="TO91" i="4"/>
  <c r="TP91" i="4"/>
  <c r="TQ91" i="4"/>
  <c r="TR91" i="4"/>
  <c r="TS91" i="4"/>
  <c r="TT91" i="4"/>
  <c r="TU91" i="4"/>
  <c r="TV91" i="4"/>
  <c r="TW91" i="4"/>
  <c r="TX91" i="4"/>
  <c r="TY91" i="4"/>
  <c r="TZ91" i="4"/>
  <c r="UA91" i="4"/>
  <c r="UB91" i="4"/>
  <c r="UC91" i="4"/>
  <c r="UD91" i="4"/>
  <c r="UE91" i="4"/>
  <c r="UF91" i="4"/>
  <c r="UG91" i="4"/>
  <c r="UH91" i="4"/>
  <c r="UI91" i="4"/>
  <c r="UJ91" i="4"/>
  <c r="UK91" i="4"/>
  <c r="UL91" i="4"/>
  <c r="UM91" i="4"/>
  <c r="UN91" i="4"/>
  <c r="UO91" i="4"/>
  <c r="UP91" i="4"/>
  <c r="UQ91" i="4"/>
  <c r="UR91" i="4"/>
  <c r="US91" i="4"/>
  <c r="UT91" i="4"/>
  <c r="UU91" i="4"/>
  <c r="UV91" i="4"/>
  <c r="UW91" i="4"/>
  <c r="UX91" i="4"/>
  <c r="UY91" i="4"/>
  <c r="UZ91" i="4"/>
  <c r="VA91" i="4"/>
  <c r="VB91" i="4"/>
  <c r="VC91" i="4"/>
  <c r="VD91" i="4"/>
  <c r="VE91" i="4"/>
  <c r="VF91" i="4"/>
  <c r="VG91" i="4"/>
  <c r="VH91" i="4"/>
  <c r="VI91" i="4"/>
  <c r="VJ91" i="4"/>
  <c r="VK91" i="4"/>
  <c r="VL91" i="4"/>
  <c r="VM91" i="4"/>
  <c r="VN91" i="4"/>
  <c r="VO91" i="4"/>
  <c r="VP91" i="4"/>
  <c r="VQ91" i="4"/>
  <c r="VR91" i="4"/>
  <c r="VS91" i="4"/>
  <c r="VT91" i="4"/>
  <c r="VU91" i="4"/>
  <c r="VV91" i="4"/>
  <c r="VW91" i="4"/>
  <c r="VX91" i="4"/>
  <c r="VY91" i="4"/>
  <c r="VZ91" i="4"/>
  <c r="WA91" i="4"/>
  <c r="WB91" i="4"/>
  <c r="WC91" i="4"/>
  <c r="WD91" i="4"/>
  <c r="WE91" i="4"/>
  <c r="WF91" i="4"/>
  <c r="WG91" i="4"/>
  <c r="WH91" i="4"/>
  <c r="WI91" i="4"/>
  <c r="WJ91" i="4"/>
  <c r="WK91" i="4"/>
  <c r="WL91" i="4"/>
  <c r="WM91" i="4"/>
  <c r="WN91" i="4"/>
  <c r="WO91" i="4"/>
  <c r="WP91" i="4"/>
  <c r="WQ91" i="4"/>
  <c r="WR91" i="4"/>
  <c r="WS91" i="4"/>
  <c r="WT91" i="4"/>
  <c r="WU91" i="4"/>
  <c r="WV91" i="4"/>
  <c r="WW91" i="4"/>
  <c r="WX91" i="4"/>
  <c r="WY91" i="4"/>
  <c r="WZ91" i="4"/>
  <c r="XA91" i="4"/>
  <c r="XB91" i="4"/>
  <c r="XC91" i="4"/>
  <c r="XD91" i="4"/>
  <c r="XE91" i="4"/>
  <c r="XF91" i="4"/>
  <c r="XG91" i="4"/>
  <c r="XH91" i="4"/>
  <c r="XI91" i="4"/>
  <c r="XJ91" i="4"/>
  <c r="XK91" i="4"/>
  <c r="XL91" i="4"/>
  <c r="XM91" i="4"/>
  <c r="XN91" i="4"/>
  <c r="XO91" i="4"/>
  <c r="XP91" i="4"/>
  <c r="XQ91" i="4"/>
  <c r="XR91" i="4"/>
  <c r="XS91" i="4"/>
  <c r="XT91" i="4"/>
  <c r="XU91" i="4"/>
  <c r="XV91" i="4"/>
  <c r="XW91" i="4"/>
  <c r="XX91" i="4"/>
  <c r="XY91" i="4"/>
  <c r="XZ91" i="4"/>
  <c r="YA91" i="4"/>
  <c r="YB91" i="4"/>
  <c r="YC91" i="4"/>
  <c r="YD91" i="4"/>
  <c r="YE91" i="4"/>
  <c r="YF91" i="4"/>
  <c r="YG91" i="4"/>
  <c r="YH91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F92" i="4"/>
  <c r="EG92" i="4"/>
  <c r="EH92" i="4"/>
  <c r="EI92" i="4"/>
  <c r="EJ92" i="4"/>
  <c r="EK92" i="4"/>
  <c r="EL92" i="4"/>
  <c r="EM92" i="4"/>
  <c r="EN92" i="4"/>
  <c r="EO92" i="4"/>
  <c r="EP92" i="4"/>
  <c r="EQ92" i="4"/>
  <c r="ER92" i="4"/>
  <c r="ES92" i="4"/>
  <c r="ET92" i="4"/>
  <c r="EU92" i="4"/>
  <c r="EV92" i="4"/>
  <c r="EW92" i="4"/>
  <c r="EX92" i="4"/>
  <c r="EY92" i="4"/>
  <c r="EZ92" i="4"/>
  <c r="FA92" i="4"/>
  <c r="FB92" i="4"/>
  <c r="FC92" i="4"/>
  <c r="FD92" i="4"/>
  <c r="FE92" i="4"/>
  <c r="FF92" i="4"/>
  <c r="FG92" i="4"/>
  <c r="FH92" i="4"/>
  <c r="FI92" i="4"/>
  <c r="FJ92" i="4"/>
  <c r="FK92" i="4"/>
  <c r="FL92" i="4"/>
  <c r="FM92" i="4"/>
  <c r="FN92" i="4"/>
  <c r="FO92" i="4"/>
  <c r="FP92" i="4"/>
  <c r="FQ92" i="4"/>
  <c r="FR92" i="4"/>
  <c r="FS92" i="4"/>
  <c r="FT92" i="4"/>
  <c r="FU92" i="4"/>
  <c r="FV92" i="4"/>
  <c r="FW92" i="4"/>
  <c r="FX92" i="4"/>
  <c r="FY92" i="4"/>
  <c r="FZ92" i="4"/>
  <c r="GA92" i="4"/>
  <c r="GB92" i="4"/>
  <c r="GC92" i="4"/>
  <c r="GD92" i="4"/>
  <c r="GE92" i="4"/>
  <c r="GF92" i="4"/>
  <c r="GG92" i="4"/>
  <c r="GH92" i="4"/>
  <c r="GI92" i="4"/>
  <c r="GJ92" i="4"/>
  <c r="GK92" i="4"/>
  <c r="GL92" i="4"/>
  <c r="GM92" i="4"/>
  <c r="GN92" i="4"/>
  <c r="GO92" i="4"/>
  <c r="GP92" i="4"/>
  <c r="GQ92" i="4"/>
  <c r="GR92" i="4"/>
  <c r="GS92" i="4"/>
  <c r="GT92" i="4"/>
  <c r="GU92" i="4"/>
  <c r="GV92" i="4"/>
  <c r="GW92" i="4"/>
  <c r="GX92" i="4"/>
  <c r="GY92" i="4"/>
  <c r="GZ92" i="4"/>
  <c r="HA92" i="4"/>
  <c r="HB92" i="4"/>
  <c r="HC92" i="4"/>
  <c r="HD92" i="4"/>
  <c r="HE92" i="4"/>
  <c r="HF92" i="4"/>
  <c r="HG92" i="4"/>
  <c r="HH92" i="4"/>
  <c r="HI92" i="4"/>
  <c r="HJ92" i="4"/>
  <c r="HK92" i="4"/>
  <c r="HL92" i="4"/>
  <c r="HM92" i="4"/>
  <c r="HN92" i="4"/>
  <c r="HO92" i="4"/>
  <c r="HP92" i="4"/>
  <c r="HQ92" i="4"/>
  <c r="HR92" i="4"/>
  <c r="HS92" i="4"/>
  <c r="HT92" i="4"/>
  <c r="HU92" i="4"/>
  <c r="HV92" i="4"/>
  <c r="HW92" i="4"/>
  <c r="HX92" i="4"/>
  <c r="HY92" i="4"/>
  <c r="HZ92" i="4"/>
  <c r="IA92" i="4"/>
  <c r="IB92" i="4"/>
  <c r="IC92" i="4"/>
  <c r="ID92" i="4"/>
  <c r="IE92" i="4"/>
  <c r="IF92" i="4"/>
  <c r="IG92" i="4"/>
  <c r="IH92" i="4"/>
  <c r="II92" i="4"/>
  <c r="IJ92" i="4"/>
  <c r="IK92" i="4"/>
  <c r="IL92" i="4"/>
  <c r="IM92" i="4"/>
  <c r="IN92" i="4"/>
  <c r="IO92" i="4"/>
  <c r="IP92" i="4"/>
  <c r="IQ92" i="4"/>
  <c r="IR92" i="4"/>
  <c r="IS92" i="4"/>
  <c r="IT92" i="4"/>
  <c r="IU92" i="4"/>
  <c r="IV92" i="4"/>
  <c r="IW92" i="4"/>
  <c r="IX92" i="4"/>
  <c r="IY92" i="4"/>
  <c r="IZ92" i="4"/>
  <c r="JA92" i="4"/>
  <c r="JB92" i="4"/>
  <c r="JC92" i="4"/>
  <c r="JD92" i="4"/>
  <c r="JE92" i="4"/>
  <c r="JF92" i="4"/>
  <c r="JG92" i="4"/>
  <c r="JH92" i="4"/>
  <c r="JI92" i="4"/>
  <c r="JJ92" i="4"/>
  <c r="JK92" i="4"/>
  <c r="JL92" i="4"/>
  <c r="JM92" i="4"/>
  <c r="JN92" i="4"/>
  <c r="JO92" i="4"/>
  <c r="JP92" i="4"/>
  <c r="JQ92" i="4"/>
  <c r="JR92" i="4"/>
  <c r="JS92" i="4"/>
  <c r="JT92" i="4"/>
  <c r="JU92" i="4"/>
  <c r="JV92" i="4"/>
  <c r="JW92" i="4"/>
  <c r="JX92" i="4"/>
  <c r="JY92" i="4"/>
  <c r="JZ92" i="4"/>
  <c r="KA92" i="4"/>
  <c r="KB92" i="4"/>
  <c r="KC92" i="4"/>
  <c r="KD92" i="4"/>
  <c r="KE92" i="4"/>
  <c r="KF92" i="4"/>
  <c r="KG92" i="4"/>
  <c r="KH92" i="4"/>
  <c r="KI92" i="4"/>
  <c r="KJ92" i="4"/>
  <c r="KK92" i="4"/>
  <c r="KL92" i="4"/>
  <c r="KM92" i="4"/>
  <c r="KN92" i="4"/>
  <c r="KO92" i="4"/>
  <c r="KP92" i="4"/>
  <c r="KQ92" i="4"/>
  <c r="KR92" i="4"/>
  <c r="KS92" i="4"/>
  <c r="KT92" i="4"/>
  <c r="KU92" i="4"/>
  <c r="KV92" i="4"/>
  <c r="KW92" i="4"/>
  <c r="KX92" i="4"/>
  <c r="KY92" i="4"/>
  <c r="KZ92" i="4"/>
  <c r="LA92" i="4"/>
  <c r="LB92" i="4"/>
  <c r="LC92" i="4"/>
  <c r="LD92" i="4"/>
  <c r="LE92" i="4"/>
  <c r="LF92" i="4"/>
  <c r="LG92" i="4"/>
  <c r="LH92" i="4"/>
  <c r="LI92" i="4"/>
  <c r="LJ92" i="4"/>
  <c r="LK92" i="4"/>
  <c r="LL92" i="4"/>
  <c r="LM92" i="4"/>
  <c r="LN92" i="4"/>
  <c r="LO92" i="4"/>
  <c r="LP92" i="4"/>
  <c r="LQ92" i="4"/>
  <c r="LR92" i="4"/>
  <c r="LS92" i="4"/>
  <c r="LT92" i="4"/>
  <c r="LU92" i="4"/>
  <c r="LV92" i="4"/>
  <c r="LW92" i="4"/>
  <c r="LX92" i="4"/>
  <c r="LY92" i="4"/>
  <c r="LZ92" i="4"/>
  <c r="MA92" i="4"/>
  <c r="MB92" i="4"/>
  <c r="MC92" i="4"/>
  <c r="MD92" i="4"/>
  <c r="ME92" i="4"/>
  <c r="MF92" i="4"/>
  <c r="MG92" i="4"/>
  <c r="MH92" i="4"/>
  <c r="MI92" i="4"/>
  <c r="MJ92" i="4"/>
  <c r="MK92" i="4"/>
  <c r="ML92" i="4"/>
  <c r="MM92" i="4"/>
  <c r="MN92" i="4"/>
  <c r="MO92" i="4"/>
  <c r="MP92" i="4"/>
  <c r="MQ92" i="4"/>
  <c r="MR92" i="4"/>
  <c r="MS92" i="4"/>
  <c r="MT92" i="4"/>
  <c r="MU92" i="4"/>
  <c r="MV92" i="4"/>
  <c r="MW92" i="4"/>
  <c r="MX92" i="4"/>
  <c r="MY92" i="4"/>
  <c r="MZ92" i="4"/>
  <c r="NA92" i="4"/>
  <c r="NB92" i="4"/>
  <c r="NC92" i="4"/>
  <c r="ND92" i="4"/>
  <c r="NE92" i="4"/>
  <c r="NF92" i="4"/>
  <c r="NG92" i="4"/>
  <c r="NH92" i="4"/>
  <c r="NI92" i="4"/>
  <c r="NJ92" i="4"/>
  <c r="NK92" i="4"/>
  <c r="NL92" i="4"/>
  <c r="NM92" i="4"/>
  <c r="NN92" i="4"/>
  <c r="NO92" i="4"/>
  <c r="NP92" i="4"/>
  <c r="NQ92" i="4"/>
  <c r="NR92" i="4"/>
  <c r="NS92" i="4"/>
  <c r="NT92" i="4"/>
  <c r="NU92" i="4"/>
  <c r="NV92" i="4"/>
  <c r="NW92" i="4"/>
  <c r="NX92" i="4"/>
  <c r="NY92" i="4"/>
  <c r="NZ92" i="4"/>
  <c r="OA92" i="4"/>
  <c r="OB92" i="4"/>
  <c r="OC92" i="4"/>
  <c r="OD92" i="4"/>
  <c r="OE92" i="4"/>
  <c r="OF92" i="4"/>
  <c r="OG92" i="4"/>
  <c r="OH92" i="4"/>
  <c r="OI92" i="4"/>
  <c r="OJ92" i="4"/>
  <c r="OK92" i="4"/>
  <c r="OL92" i="4"/>
  <c r="OM92" i="4"/>
  <c r="ON92" i="4"/>
  <c r="OO92" i="4"/>
  <c r="OP92" i="4"/>
  <c r="OQ92" i="4"/>
  <c r="OR92" i="4"/>
  <c r="OS92" i="4"/>
  <c r="OT92" i="4"/>
  <c r="OU92" i="4"/>
  <c r="OV92" i="4"/>
  <c r="OW92" i="4"/>
  <c r="OX92" i="4"/>
  <c r="OY92" i="4"/>
  <c r="OZ92" i="4"/>
  <c r="PA92" i="4"/>
  <c r="PB92" i="4"/>
  <c r="PC92" i="4"/>
  <c r="PD92" i="4"/>
  <c r="PE92" i="4"/>
  <c r="PF92" i="4"/>
  <c r="PG92" i="4"/>
  <c r="PH92" i="4"/>
  <c r="PI92" i="4"/>
  <c r="PJ92" i="4"/>
  <c r="PK92" i="4"/>
  <c r="PL92" i="4"/>
  <c r="PM92" i="4"/>
  <c r="PN92" i="4"/>
  <c r="PO92" i="4"/>
  <c r="PP92" i="4"/>
  <c r="PQ92" i="4"/>
  <c r="PR92" i="4"/>
  <c r="PS92" i="4"/>
  <c r="PT92" i="4"/>
  <c r="PU92" i="4"/>
  <c r="PV92" i="4"/>
  <c r="PW92" i="4"/>
  <c r="PX92" i="4"/>
  <c r="PY92" i="4"/>
  <c r="PZ92" i="4"/>
  <c r="QA92" i="4"/>
  <c r="QB92" i="4"/>
  <c r="QC92" i="4"/>
  <c r="QD92" i="4"/>
  <c r="QE92" i="4"/>
  <c r="QF92" i="4"/>
  <c r="QG92" i="4"/>
  <c r="QH92" i="4"/>
  <c r="QI92" i="4"/>
  <c r="QJ92" i="4"/>
  <c r="QK92" i="4"/>
  <c r="QL92" i="4"/>
  <c r="QM92" i="4"/>
  <c r="QN92" i="4"/>
  <c r="QO92" i="4"/>
  <c r="QP92" i="4"/>
  <c r="QQ92" i="4"/>
  <c r="QR92" i="4"/>
  <c r="QS92" i="4"/>
  <c r="QT92" i="4"/>
  <c r="QU92" i="4"/>
  <c r="QV92" i="4"/>
  <c r="QW92" i="4"/>
  <c r="QX92" i="4"/>
  <c r="QY92" i="4"/>
  <c r="QZ92" i="4"/>
  <c r="RA92" i="4"/>
  <c r="RB92" i="4"/>
  <c r="RC92" i="4"/>
  <c r="RD92" i="4"/>
  <c r="RE92" i="4"/>
  <c r="RF92" i="4"/>
  <c r="RG92" i="4"/>
  <c r="RH92" i="4"/>
  <c r="RI92" i="4"/>
  <c r="RJ92" i="4"/>
  <c r="RK92" i="4"/>
  <c r="RL92" i="4"/>
  <c r="RM92" i="4"/>
  <c r="RN92" i="4"/>
  <c r="RO92" i="4"/>
  <c r="RP92" i="4"/>
  <c r="RQ92" i="4"/>
  <c r="RR92" i="4"/>
  <c r="RS92" i="4"/>
  <c r="RT92" i="4"/>
  <c r="RU92" i="4"/>
  <c r="RV92" i="4"/>
  <c r="RW92" i="4"/>
  <c r="RX92" i="4"/>
  <c r="RY92" i="4"/>
  <c r="RZ92" i="4"/>
  <c r="SA92" i="4"/>
  <c r="SB92" i="4"/>
  <c r="SC92" i="4"/>
  <c r="SD92" i="4"/>
  <c r="SE92" i="4"/>
  <c r="SF92" i="4"/>
  <c r="SG92" i="4"/>
  <c r="SH92" i="4"/>
  <c r="SI92" i="4"/>
  <c r="SJ92" i="4"/>
  <c r="SK92" i="4"/>
  <c r="SL92" i="4"/>
  <c r="SM92" i="4"/>
  <c r="SN92" i="4"/>
  <c r="SO92" i="4"/>
  <c r="SP92" i="4"/>
  <c r="SQ92" i="4"/>
  <c r="SR92" i="4"/>
  <c r="SS92" i="4"/>
  <c r="ST92" i="4"/>
  <c r="SU92" i="4"/>
  <c r="SV92" i="4"/>
  <c r="SW92" i="4"/>
  <c r="SX92" i="4"/>
  <c r="SY92" i="4"/>
  <c r="SZ92" i="4"/>
  <c r="TA92" i="4"/>
  <c r="TB92" i="4"/>
  <c r="TC92" i="4"/>
  <c r="TD92" i="4"/>
  <c r="TE92" i="4"/>
  <c r="TF92" i="4"/>
  <c r="TG92" i="4"/>
  <c r="TH92" i="4"/>
  <c r="TI92" i="4"/>
  <c r="TJ92" i="4"/>
  <c r="TK92" i="4"/>
  <c r="TL92" i="4"/>
  <c r="TM92" i="4"/>
  <c r="TN92" i="4"/>
  <c r="TO92" i="4"/>
  <c r="TP92" i="4"/>
  <c r="TQ92" i="4"/>
  <c r="TR92" i="4"/>
  <c r="TS92" i="4"/>
  <c r="TT92" i="4"/>
  <c r="TU92" i="4"/>
  <c r="TV92" i="4"/>
  <c r="TW92" i="4"/>
  <c r="TX92" i="4"/>
  <c r="TY92" i="4"/>
  <c r="TZ92" i="4"/>
  <c r="UA92" i="4"/>
  <c r="UB92" i="4"/>
  <c r="UC92" i="4"/>
  <c r="UD92" i="4"/>
  <c r="UE92" i="4"/>
  <c r="UF92" i="4"/>
  <c r="UG92" i="4"/>
  <c r="UH92" i="4"/>
  <c r="UI92" i="4"/>
  <c r="UJ92" i="4"/>
  <c r="UK92" i="4"/>
  <c r="UL92" i="4"/>
  <c r="UM92" i="4"/>
  <c r="UN92" i="4"/>
  <c r="UO92" i="4"/>
  <c r="UP92" i="4"/>
  <c r="UQ92" i="4"/>
  <c r="UR92" i="4"/>
  <c r="US92" i="4"/>
  <c r="UT92" i="4"/>
  <c r="UU92" i="4"/>
  <c r="UV92" i="4"/>
  <c r="UW92" i="4"/>
  <c r="UX92" i="4"/>
  <c r="UY92" i="4"/>
  <c r="UZ92" i="4"/>
  <c r="VA92" i="4"/>
  <c r="VB92" i="4"/>
  <c r="VC92" i="4"/>
  <c r="VD92" i="4"/>
  <c r="VE92" i="4"/>
  <c r="VF92" i="4"/>
  <c r="VG92" i="4"/>
  <c r="VH92" i="4"/>
  <c r="VI92" i="4"/>
  <c r="VJ92" i="4"/>
  <c r="VK92" i="4"/>
  <c r="VL92" i="4"/>
  <c r="VM92" i="4"/>
  <c r="VN92" i="4"/>
  <c r="VO92" i="4"/>
  <c r="VP92" i="4"/>
  <c r="VQ92" i="4"/>
  <c r="VR92" i="4"/>
  <c r="VS92" i="4"/>
  <c r="VT92" i="4"/>
  <c r="VU92" i="4"/>
  <c r="VV92" i="4"/>
  <c r="VW92" i="4"/>
  <c r="VX92" i="4"/>
  <c r="VY92" i="4"/>
  <c r="VZ92" i="4"/>
  <c r="WA92" i="4"/>
  <c r="WB92" i="4"/>
  <c r="WC92" i="4"/>
  <c r="WD92" i="4"/>
  <c r="WE92" i="4"/>
  <c r="WF92" i="4"/>
  <c r="WG92" i="4"/>
  <c r="WH92" i="4"/>
  <c r="WI92" i="4"/>
  <c r="WJ92" i="4"/>
  <c r="WK92" i="4"/>
  <c r="WL92" i="4"/>
  <c r="WM92" i="4"/>
  <c r="WN92" i="4"/>
  <c r="WO92" i="4"/>
  <c r="WP92" i="4"/>
  <c r="WQ92" i="4"/>
  <c r="WR92" i="4"/>
  <c r="WS92" i="4"/>
  <c r="WT92" i="4"/>
  <c r="WU92" i="4"/>
  <c r="WV92" i="4"/>
  <c r="WW92" i="4"/>
  <c r="WX92" i="4"/>
  <c r="WY92" i="4"/>
  <c r="WZ92" i="4"/>
  <c r="XA92" i="4"/>
  <c r="XB92" i="4"/>
  <c r="XC92" i="4"/>
  <c r="XD92" i="4"/>
  <c r="XE92" i="4"/>
  <c r="XF92" i="4"/>
  <c r="XG92" i="4"/>
  <c r="XH92" i="4"/>
  <c r="XI92" i="4"/>
  <c r="XJ92" i="4"/>
  <c r="XK92" i="4"/>
  <c r="XL92" i="4"/>
  <c r="XM92" i="4"/>
  <c r="XN92" i="4"/>
  <c r="XO92" i="4"/>
  <c r="XP92" i="4"/>
  <c r="XQ92" i="4"/>
  <c r="XR92" i="4"/>
  <c r="XS92" i="4"/>
  <c r="XT92" i="4"/>
  <c r="XU92" i="4"/>
  <c r="XV92" i="4"/>
  <c r="XW92" i="4"/>
  <c r="XX92" i="4"/>
  <c r="XY92" i="4"/>
  <c r="XZ92" i="4"/>
  <c r="YA92" i="4"/>
  <c r="YB92" i="4"/>
  <c r="YC92" i="4"/>
  <c r="YD92" i="4"/>
  <c r="YE92" i="4"/>
  <c r="YF92" i="4"/>
  <c r="YG92" i="4"/>
  <c r="YH92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FC93" i="4"/>
  <c r="FD93" i="4"/>
  <c r="FE93" i="4"/>
  <c r="FF93" i="4"/>
  <c r="FG93" i="4"/>
  <c r="FH93" i="4"/>
  <c r="FI93" i="4"/>
  <c r="FJ93" i="4"/>
  <c r="FK93" i="4"/>
  <c r="FL93" i="4"/>
  <c r="FM93" i="4"/>
  <c r="FN93" i="4"/>
  <c r="FO93" i="4"/>
  <c r="FP93" i="4"/>
  <c r="FQ93" i="4"/>
  <c r="FR93" i="4"/>
  <c r="FS93" i="4"/>
  <c r="FT93" i="4"/>
  <c r="FU93" i="4"/>
  <c r="FV93" i="4"/>
  <c r="FW93" i="4"/>
  <c r="FX93" i="4"/>
  <c r="FY93" i="4"/>
  <c r="FZ93" i="4"/>
  <c r="GA93" i="4"/>
  <c r="GB93" i="4"/>
  <c r="GC93" i="4"/>
  <c r="GD93" i="4"/>
  <c r="GE93" i="4"/>
  <c r="GF93" i="4"/>
  <c r="GG93" i="4"/>
  <c r="GH93" i="4"/>
  <c r="GI93" i="4"/>
  <c r="GJ93" i="4"/>
  <c r="GK93" i="4"/>
  <c r="GL93" i="4"/>
  <c r="GM93" i="4"/>
  <c r="GN93" i="4"/>
  <c r="GO93" i="4"/>
  <c r="GP93" i="4"/>
  <c r="GQ93" i="4"/>
  <c r="GR93" i="4"/>
  <c r="GS93" i="4"/>
  <c r="GT93" i="4"/>
  <c r="GU93" i="4"/>
  <c r="GV93" i="4"/>
  <c r="GW93" i="4"/>
  <c r="GX93" i="4"/>
  <c r="GY93" i="4"/>
  <c r="GZ93" i="4"/>
  <c r="HA93" i="4"/>
  <c r="HB93" i="4"/>
  <c r="HC93" i="4"/>
  <c r="HD93" i="4"/>
  <c r="HE93" i="4"/>
  <c r="HF93" i="4"/>
  <c r="HG93" i="4"/>
  <c r="HH93" i="4"/>
  <c r="HI93" i="4"/>
  <c r="HJ93" i="4"/>
  <c r="HK93" i="4"/>
  <c r="HL93" i="4"/>
  <c r="HM93" i="4"/>
  <c r="HN93" i="4"/>
  <c r="HO93" i="4"/>
  <c r="HP93" i="4"/>
  <c r="HQ93" i="4"/>
  <c r="HR93" i="4"/>
  <c r="HS93" i="4"/>
  <c r="HT93" i="4"/>
  <c r="HU93" i="4"/>
  <c r="HV93" i="4"/>
  <c r="HW93" i="4"/>
  <c r="HX93" i="4"/>
  <c r="HY93" i="4"/>
  <c r="HZ93" i="4"/>
  <c r="IA93" i="4"/>
  <c r="IB93" i="4"/>
  <c r="IC93" i="4"/>
  <c r="ID93" i="4"/>
  <c r="IE93" i="4"/>
  <c r="IF93" i="4"/>
  <c r="IG93" i="4"/>
  <c r="IH93" i="4"/>
  <c r="II93" i="4"/>
  <c r="IJ93" i="4"/>
  <c r="IK93" i="4"/>
  <c r="IL93" i="4"/>
  <c r="IM93" i="4"/>
  <c r="IN93" i="4"/>
  <c r="IO93" i="4"/>
  <c r="IP93" i="4"/>
  <c r="IQ93" i="4"/>
  <c r="IR93" i="4"/>
  <c r="IS93" i="4"/>
  <c r="IT93" i="4"/>
  <c r="IU93" i="4"/>
  <c r="IV93" i="4"/>
  <c r="IW93" i="4"/>
  <c r="IX93" i="4"/>
  <c r="IY93" i="4"/>
  <c r="IZ93" i="4"/>
  <c r="JA93" i="4"/>
  <c r="JB93" i="4"/>
  <c r="JC93" i="4"/>
  <c r="JD93" i="4"/>
  <c r="JE93" i="4"/>
  <c r="JF93" i="4"/>
  <c r="JG93" i="4"/>
  <c r="JH93" i="4"/>
  <c r="JI93" i="4"/>
  <c r="JJ93" i="4"/>
  <c r="JK93" i="4"/>
  <c r="JL93" i="4"/>
  <c r="JM93" i="4"/>
  <c r="JN93" i="4"/>
  <c r="JO93" i="4"/>
  <c r="JP93" i="4"/>
  <c r="JQ93" i="4"/>
  <c r="JR93" i="4"/>
  <c r="JS93" i="4"/>
  <c r="JT93" i="4"/>
  <c r="JU93" i="4"/>
  <c r="JV93" i="4"/>
  <c r="JW93" i="4"/>
  <c r="JX93" i="4"/>
  <c r="JY93" i="4"/>
  <c r="JZ93" i="4"/>
  <c r="KA93" i="4"/>
  <c r="KB93" i="4"/>
  <c r="KC93" i="4"/>
  <c r="KD93" i="4"/>
  <c r="KE93" i="4"/>
  <c r="KF93" i="4"/>
  <c r="KG93" i="4"/>
  <c r="KH93" i="4"/>
  <c r="KI93" i="4"/>
  <c r="KJ93" i="4"/>
  <c r="KK93" i="4"/>
  <c r="KL93" i="4"/>
  <c r="KM93" i="4"/>
  <c r="KN93" i="4"/>
  <c r="KO93" i="4"/>
  <c r="KP93" i="4"/>
  <c r="KQ93" i="4"/>
  <c r="KR93" i="4"/>
  <c r="KS93" i="4"/>
  <c r="KT93" i="4"/>
  <c r="KU93" i="4"/>
  <c r="KV93" i="4"/>
  <c r="KW93" i="4"/>
  <c r="KX93" i="4"/>
  <c r="KY93" i="4"/>
  <c r="KZ93" i="4"/>
  <c r="LA93" i="4"/>
  <c r="LB93" i="4"/>
  <c r="LC93" i="4"/>
  <c r="LD93" i="4"/>
  <c r="LE93" i="4"/>
  <c r="LF93" i="4"/>
  <c r="LG93" i="4"/>
  <c r="LH93" i="4"/>
  <c r="LI93" i="4"/>
  <c r="LJ93" i="4"/>
  <c r="LK93" i="4"/>
  <c r="LL93" i="4"/>
  <c r="LM93" i="4"/>
  <c r="LN93" i="4"/>
  <c r="LO93" i="4"/>
  <c r="LP93" i="4"/>
  <c r="LQ93" i="4"/>
  <c r="LR93" i="4"/>
  <c r="LS93" i="4"/>
  <c r="LT93" i="4"/>
  <c r="LU93" i="4"/>
  <c r="LV93" i="4"/>
  <c r="LW93" i="4"/>
  <c r="LX93" i="4"/>
  <c r="LY93" i="4"/>
  <c r="LZ93" i="4"/>
  <c r="MA93" i="4"/>
  <c r="MB93" i="4"/>
  <c r="MC93" i="4"/>
  <c r="MD93" i="4"/>
  <c r="ME93" i="4"/>
  <c r="MF93" i="4"/>
  <c r="MG93" i="4"/>
  <c r="MH93" i="4"/>
  <c r="MI93" i="4"/>
  <c r="MJ93" i="4"/>
  <c r="MK93" i="4"/>
  <c r="ML93" i="4"/>
  <c r="MM93" i="4"/>
  <c r="MN93" i="4"/>
  <c r="MO93" i="4"/>
  <c r="MP93" i="4"/>
  <c r="MQ93" i="4"/>
  <c r="MR93" i="4"/>
  <c r="MS93" i="4"/>
  <c r="MT93" i="4"/>
  <c r="MU93" i="4"/>
  <c r="MV93" i="4"/>
  <c r="MW93" i="4"/>
  <c r="MX93" i="4"/>
  <c r="MY93" i="4"/>
  <c r="MZ93" i="4"/>
  <c r="NA93" i="4"/>
  <c r="NB93" i="4"/>
  <c r="NC93" i="4"/>
  <c r="ND93" i="4"/>
  <c r="NE93" i="4"/>
  <c r="NF93" i="4"/>
  <c r="NG93" i="4"/>
  <c r="NH93" i="4"/>
  <c r="NI93" i="4"/>
  <c r="NJ93" i="4"/>
  <c r="NK93" i="4"/>
  <c r="NL93" i="4"/>
  <c r="NM93" i="4"/>
  <c r="NN93" i="4"/>
  <c r="NO93" i="4"/>
  <c r="NP93" i="4"/>
  <c r="NQ93" i="4"/>
  <c r="NR93" i="4"/>
  <c r="NS93" i="4"/>
  <c r="NT93" i="4"/>
  <c r="NU93" i="4"/>
  <c r="NV93" i="4"/>
  <c r="NW93" i="4"/>
  <c r="NX93" i="4"/>
  <c r="NY93" i="4"/>
  <c r="NZ93" i="4"/>
  <c r="OA93" i="4"/>
  <c r="OB93" i="4"/>
  <c r="OC93" i="4"/>
  <c r="OD93" i="4"/>
  <c r="OE93" i="4"/>
  <c r="OF93" i="4"/>
  <c r="OG93" i="4"/>
  <c r="OH93" i="4"/>
  <c r="OI93" i="4"/>
  <c r="OJ93" i="4"/>
  <c r="OK93" i="4"/>
  <c r="OL93" i="4"/>
  <c r="OM93" i="4"/>
  <c r="ON93" i="4"/>
  <c r="OO93" i="4"/>
  <c r="OP93" i="4"/>
  <c r="OQ93" i="4"/>
  <c r="OR93" i="4"/>
  <c r="OS93" i="4"/>
  <c r="OT93" i="4"/>
  <c r="OU93" i="4"/>
  <c r="OV93" i="4"/>
  <c r="OW93" i="4"/>
  <c r="OX93" i="4"/>
  <c r="OY93" i="4"/>
  <c r="OZ93" i="4"/>
  <c r="PA93" i="4"/>
  <c r="PB93" i="4"/>
  <c r="PC93" i="4"/>
  <c r="PD93" i="4"/>
  <c r="PE93" i="4"/>
  <c r="PF93" i="4"/>
  <c r="PG93" i="4"/>
  <c r="PH93" i="4"/>
  <c r="PI93" i="4"/>
  <c r="PJ93" i="4"/>
  <c r="PK93" i="4"/>
  <c r="PL93" i="4"/>
  <c r="PM93" i="4"/>
  <c r="PN93" i="4"/>
  <c r="PO93" i="4"/>
  <c r="PP93" i="4"/>
  <c r="PQ93" i="4"/>
  <c r="PR93" i="4"/>
  <c r="PS93" i="4"/>
  <c r="PT93" i="4"/>
  <c r="PU93" i="4"/>
  <c r="PV93" i="4"/>
  <c r="PW93" i="4"/>
  <c r="PX93" i="4"/>
  <c r="PY93" i="4"/>
  <c r="PZ93" i="4"/>
  <c r="QA93" i="4"/>
  <c r="QB93" i="4"/>
  <c r="QC93" i="4"/>
  <c r="QD93" i="4"/>
  <c r="QE93" i="4"/>
  <c r="QF93" i="4"/>
  <c r="QG93" i="4"/>
  <c r="QH93" i="4"/>
  <c r="QI93" i="4"/>
  <c r="QJ93" i="4"/>
  <c r="QK93" i="4"/>
  <c r="QL93" i="4"/>
  <c r="QM93" i="4"/>
  <c r="QN93" i="4"/>
  <c r="QO93" i="4"/>
  <c r="QP93" i="4"/>
  <c r="QQ93" i="4"/>
  <c r="QR93" i="4"/>
  <c r="QS93" i="4"/>
  <c r="QT93" i="4"/>
  <c r="QU93" i="4"/>
  <c r="QV93" i="4"/>
  <c r="QW93" i="4"/>
  <c r="QX93" i="4"/>
  <c r="QY93" i="4"/>
  <c r="QZ93" i="4"/>
  <c r="RA93" i="4"/>
  <c r="RB93" i="4"/>
  <c r="RC93" i="4"/>
  <c r="RD93" i="4"/>
  <c r="RE93" i="4"/>
  <c r="RF93" i="4"/>
  <c r="RG93" i="4"/>
  <c r="RH93" i="4"/>
  <c r="RI93" i="4"/>
  <c r="RJ93" i="4"/>
  <c r="RK93" i="4"/>
  <c r="RL93" i="4"/>
  <c r="RM93" i="4"/>
  <c r="RN93" i="4"/>
  <c r="RO93" i="4"/>
  <c r="RP93" i="4"/>
  <c r="RQ93" i="4"/>
  <c r="RR93" i="4"/>
  <c r="RS93" i="4"/>
  <c r="RT93" i="4"/>
  <c r="RU93" i="4"/>
  <c r="RV93" i="4"/>
  <c r="RW93" i="4"/>
  <c r="RX93" i="4"/>
  <c r="RY93" i="4"/>
  <c r="RZ93" i="4"/>
  <c r="SA93" i="4"/>
  <c r="SB93" i="4"/>
  <c r="SC93" i="4"/>
  <c r="SD93" i="4"/>
  <c r="SE93" i="4"/>
  <c r="SF93" i="4"/>
  <c r="SG93" i="4"/>
  <c r="SH93" i="4"/>
  <c r="SI93" i="4"/>
  <c r="SJ93" i="4"/>
  <c r="SK93" i="4"/>
  <c r="SL93" i="4"/>
  <c r="SM93" i="4"/>
  <c r="SN93" i="4"/>
  <c r="SO93" i="4"/>
  <c r="SP93" i="4"/>
  <c r="SQ93" i="4"/>
  <c r="SR93" i="4"/>
  <c r="SS93" i="4"/>
  <c r="ST93" i="4"/>
  <c r="SU93" i="4"/>
  <c r="SV93" i="4"/>
  <c r="SW93" i="4"/>
  <c r="SX93" i="4"/>
  <c r="SY93" i="4"/>
  <c r="SZ93" i="4"/>
  <c r="TA93" i="4"/>
  <c r="TB93" i="4"/>
  <c r="TC93" i="4"/>
  <c r="TD93" i="4"/>
  <c r="TE93" i="4"/>
  <c r="TF93" i="4"/>
  <c r="TG93" i="4"/>
  <c r="TH93" i="4"/>
  <c r="TI93" i="4"/>
  <c r="TJ93" i="4"/>
  <c r="TK93" i="4"/>
  <c r="TL93" i="4"/>
  <c r="TM93" i="4"/>
  <c r="TN93" i="4"/>
  <c r="TO93" i="4"/>
  <c r="TP93" i="4"/>
  <c r="TQ93" i="4"/>
  <c r="TR93" i="4"/>
  <c r="TS93" i="4"/>
  <c r="TT93" i="4"/>
  <c r="TU93" i="4"/>
  <c r="TV93" i="4"/>
  <c r="TW93" i="4"/>
  <c r="TX93" i="4"/>
  <c r="TY93" i="4"/>
  <c r="TZ93" i="4"/>
  <c r="UA93" i="4"/>
  <c r="UB93" i="4"/>
  <c r="UC93" i="4"/>
  <c r="UD93" i="4"/>
  <c r="UE93" i="4"/>
  <c r="UF93" i="4"/>
  <c r="UG93" i="4"/>
  <c r="UH93" i="4"/>
  <c r="UI93" i="4"/>
  <c r="UJ93" i="4"/>
  <c r="UK93" i="4"/>
  <c r="UL93" i="4"/>
  <c r="UM93" i="4"/>
  <c r="UN93" i="4"/>
  <c r="UO93" i="4"/>
  <c r="UP93" i="4"/>
  <c r="UQ93" i="4"/>
  <c r="UR93" i="4"/>
  <c r="US93" i="4"/>
  <c r="UT93" i="4"/>
  <c r="UU93" i="4"/>
  <c r="UV93" i="4"/>
  <c r="UW93" i="4"/>
  <c r="UX93" i="4"/>
  <c r="UY93" i="4"/>
  <c r="UZ93" i="4"/>
  <c r="VA93" i="4"/>
  <c r="VB93" i="4"/>
  <c r="VC93" i="4"/>
  <c r="VD93" i="4"/>
  <c r="VE93" i="4"/>
  <c r="VF93" i="4"/>
  <c r="VG93" i="4"/>
  <c r="VH93" i="4"/>
  <c r="VI93" i="4"/>
  <c r="VJ93" i="4"/>
  <c r="VK93" i="4"/>
  <c r="VL93" i="4"/>
  <c r="VM93" i="4"/>
  <c r="VN93" i="4"/>
  <c r="VO93" i="4"/>
  <c r="VP93" i="4"/>
  <c r="VQ93" i="4"/>
  <c r="VR93" i="4"/>
  <c r="VS93" i="4"/>
  <c r="VT93" i="4"/>
  <c r="VU93" i="4"/>
  <c r="VV93" i="4"/>
  <c r="VW93" i="4"/>
  <c r="VX93" i="4"/>
  <c r="VY93" i="4"/>
  <c r="VZ93" i="4"/>
  <c r="WA93" i="4"/>
  <c r="WB93" i="4"/>
  <c r="WC93" i="4"/>
  <c r="WD93" i="4"/>
  <c r="WE93" i="4"/>
  <c r="WF93" i="4"/>
  <c r="WG93" i="4"/>
  <c r="WH93" i="4"/>
  <c r="WI93" i="4"/>
  <c r="WJ93" i="4"/>
  <c r="WK93" i="4"/>
  <c r="WL93" i="4"/>
  <c r="WM93" i="4"/>
  <c r="WN93" i="4"/>
  <c r="WO93" i="4"/>
  <c r="WP93" i="4"/>
  <c r="WQ93" i="4"/>
  <c r="WR93" i="4"/>
  <c r="WS93" i="4"/>
  <c r="WT93" i="4"/>
  <c r="WU93" i="4"/>
  <c r="WV93" i="4"/>
  <c r="WW93" i="4"/>
  <c r="WX93" i="4"/>
  <c r="WY93" i="4"/>
  <c r="WZ93" i="4"/>
  <c r="XA93" i="4"/>
  <c r="XB93" i="4"/>
  <c r="XC93" i="4"/>
  <c r="XD93" i="4"/>
  <c r="XE93" i="4"/>
  <c r="XF93" i="4"/>
  <c r="XG93" i="4"/>
  <c r="XH93" i="4"/>
  <c r="XI93" i="4"/>
  <c r="XJ93" i="4"/>
  <c r="XK93" i="4"/>
  <c r="XL93" i="4"/>
  <c r="XM93" i="4"/>
  <c r="XN93" i="4"/>
  <c r="XO93" i="4"/>
  <c r="XP93" i="4"/>
  <c r="XQ93" i="4"/>
  <c r="XR93" i="4"/>
  <c r="XS93" i="4"/>
  <c r="XT93" i="4"/>
  <c r="XU93" i="4"/>
  <c r="XV93" i="4"/>
  <c r="XW93" i="4"/>
  <c r="XX93" i="4"/>
  <c r="XY93" i="4"/>
  <c r="XZ93" i="4"/>
  <c r="YA93" i="4"/>
  <c r="YB93" i="4"/>
  <c r="YC93" i="4"/>
  <c r="YD93" i="4"/>
  <c r="YE93" i="4"/>
  <c r="YF93" i="4"/>
  <c r="YG93" i="4"/>
  <c r="YH93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F94" i="4"/>
  <c r="EG94" i="4"/>
  <c r="EH94" i="4"/>
  <c r="EI94" i="4"/>
  <c r="EJ94" i="4"/>
  <c r="EK94" i="4"/>
  <c r="EL94" i="4"/>
  <c r="EM94" i="4"/>
  <c r="EN94" i="4"/>
  <c r="EO94" i="4"/>
  <c r="EP94" i="4"/>
  <c r="EQ94" i="4"/>
  <c r="ER94" i="4"/>
  <c r="ES94" i="4"/>
  <c r="ET94" i="4"/>
  <c r="EU94" i="4"/>
  <c r="EV94" i="4"/>
  <c r="EW94" i="4"/>
  <c r="EX94" i="4"/>
  <c r="EY94" i="4"/>
  <c r="EZ94" i="4"/>
  <c r="FA94" i="4"/>
  <c r="FB94" i="4"/>
  <c r="FC94" i="4"/>
  <c r="FD94" i="4"/>
  <c r="FE94" i="4"/>
  <c r="FF94" i="4"/>
  <c r="FG94" i="4"/>
  <c r="FH94" i="4"/>
  <c r="FI94" i="4"/>
  <c r="FJ94" i="4"/>
  <c r="FK94" i="4"/>
  <c r="FL94" i="4"/>
  <c r="FM94" i="4"/>
  <c r="FN94" i="4"/>
  <c r="FO94" i="4"/>
  <c r="FP94" i="4"/>
  <c r="FQ94" i="4"/>
  <c r="FR94" i="4"/>
  <c r="FS94" i="4"/>
  <c r="FT94" i="4"/>
  <c r="FU94" i="4"/>
  <c r="FV94" i="4"/>
  <c r="FW94" i="4"/>
  <c r="FX94" i="4"/>
  <c r="FY94" i="4"/>
  <c r="FZ94" i="4"/>
  <c r="GA94" i="4"/>
  <c r="GB94" i="4"/>
  <c r="GC94" i="4"/>
  <c r="GD94" i="4"/>
  <c r="GE94" i="4"/>
  <c r="GF94" i="4"/>
  <c r="GG94" i="4"/>
  <c r="GH94" i="4"/>
  <c r="GI94" i="4"/>
  <c r="GJ94" i="4"/>
  <c r="GK94" i="4"/>
  <c r="GL94" i="4"/>
  <c r="GM94" i="4"/>
  <c r="GN94" i="4"/>
  <c r="GO94" i="4"/>
  <c r="GP94" i="4"/>
  <c r="GQ94" i="4"/>
  <c r="GR94" i="4"/>
  <c r="GS94" i="4"/>
  <c r="GT94" i="4"/>
  <c r="GU94" i="4"/>
  <c r="GV94" i="4"/>
  <c r="GW94" i="4"/>
  <c r="GX94" i="4"/>
  <c r="GY94" i="4"/>
  <c r="GZ94" i="4"/>
  <c r="HA94" i="4"/>
  <c r="HB94" i="4"/>
  <c r="HC94" i="4"/>
  <c r="HD94" i="4"/>
  <c r="HE94" i="4"/>
  <c r="HF94" i="4"/>
  <c r="HG94" i="4"/>
  <c r="HH94" i="4"/>
  <c r="HI94" i="4"/>
  <c r="HJ94" i="4"/>
  <c r="HK94" i="4"/>
  <c r="HL94" i="4"/>
  <c r="HM94" i="4"/>
  <c r="HN94" i="4"/>
  <c r="HO94" i="4"/>
  <c r="HP94" i="4"/>
  <c r="HQ94" i="4"/>
  <c r="HR94" i="4"/>
  <c r="HS94" i="4"/>
  <c r="HT94" i="4"/>
  <c r="HU94" i="4"/>
  <c r="HV94" i="4"/>
  <c r="HW94" i="4"/>
  <c r="HX94" i="4"/>
  <c r="HY94" i="4"/>
  <c r="HZ94" i="4"/>
  <c r="IA94" i="4"/>
  <c r="IB94" i="4"/>
  <c r="IC94" i="4"/>
  <c r="ID94" i="4"/>
  <c r="IE94" i="4"/>
  <c r="IF94" i="4"/>
  <c r="IG94" i="4"/>
  <c r="IH94" i="4"/>
  <c r="II94" i="4"/>
  <c r="IJ94" i="4"/>
  <c r="IK94" i="4"/>
  <c r="IL94" i="4"/>
  <c r="IM94" i="4"/>
  <c r="IN94" i="4"/>
  <c r="IO94" i="4"/>
  <c r="IP94" i="4"/>
  <c r="IQ94" i="4"/>
  <c r="IR94" i="4"/>
  <c r="IS94" i="4"/>
  <c r="IT94" i="4"/>
  <c r="IU94" i="4"/>
  <c r="IV94" i="4"/>
  <c r="IW94" i="4"/>
  <c r="IX94" i="4"/>
  <c r="IY94" i="4"/>
  <c r="IZ94" i="4"/>
  <c r="JA94" i="4"/>
  <c r="JB94" i="4"/>
  <c r="JC94" i="4"/>
  <c r="JD94" i="4"/>
  <c r="JE94" i="4"/>
  <c r="JF94" i="4"/>
  <c r="JG94" i="4"/>
  <c r="JH94" i="4"/>
  <c r="JI94" i="4"/>
  <c r="JJ94" i="4"/>
  <c r="JK94" i="4"/>
  <c r="JL94" i="4"/>
  <c r="JM94" i="4"/>
  <c r="JN94" i="4"/>
  <c r="JO94" i="4"/>
  <c r="JP94" i="4"/>
  <c r="JQ94" i="4"/>
  <c r="JR94" i="4"/>
  <c r="JS94" i="4"/>
  <c r="JT94" i="4"/>
  <c r="JU94" i="4"/>
  <c r="JV94" i="4"/>
  <c r="JW94" i="4"/>
  <c r="JX94" i="4"/>
  <c r="JY94" i="4"/>
  <c r="JZ94" i="4"/>
  <c r="KA94" i="4"/>
  <c r="KB94" i="4"/>
  <c r="KC94" i="4"/>
  <c r="KD94" i="4"/>
  <c r="KE94" i="4"/>
  <c r="KF94" i="4"/>
  <c r="KG94" i="4"/>
  <c r="KH94" i="4"/>
  <c r="KI94" i="4"/>
  <c r="KJ94" i="4"/>
  <c r="KK94" i="4"/>
  <c r="KL94" i="4"/>
  <c r="KM94" i="4"/>
  <c r="KN94" i="4"/>
  <c r="KO94" i="4"/>
  <c r="KP94" i="4"/>
  <c r="KQ94" i="4"/>
  <c r="KR94" i="4"/>
  <c r="KS94" i="4"/>
  <c r="KT94" i="4"/>
  <c r="KU94" i="4"/>
  <c r="KV94" i="4"/>
  <c r="KW94" i="4"/>
  <c r="KX94" i="4"/>
  <c r="KY94" i="4"/>
  <c r="KZ94" i="4"/>
  <c r="LA94" i="4"/>
  <c r="LB94" i="4"/>
  <c r="LC94" i="4"/>
  <c r="LD94" i="4"/>
  <c r="LE94" i="4"/>
  <c r="LF94" i="4"/>
  <c r="LG94" i="4"/>
  <c r="LH94" i="4"/>
  <c r="LI94" i="4"/>
  <c r="LJ94" i="4"/>
  <c r="LK94" i="4"/>
  <c r="LL94" i="4"/>
  <c r="LM94" i="4"/>
  <c r="LN94" i="4"/>
  <c r="LO94" i="4"/>
  <c r="LP94" i="4"/>
  <c r="LQ94" i="4"/>
  <c r="LR94" i="4"/>
  <c r="LS94" i="4"/>
  <c r="LT94" i="4"/>
  <c r="LU94" i="4"/>
  <c r="LV94" i="4"/>
  <c r="LW94" i="4"/>
  <c r="LX94" i="4"/>
  <c r="LY94" i="4"/>
  <c r="LZ94" i="4"/>
  <c r="MA94" i="4"/>
  <c r="MB94" i="4"/>
  <c r="MC94" i="4"/>
  <c r="MD94" i="4"/>
  <c r="ME94" i="4"/>
  <c r="MF94" i="4"/>
  <c r="MG94" i="4"/>
  <c r="MH94" i="4"/>
  <c r="MI94" i="4"/>
  <c r="MJ94" i="4"/>
  <c r="MK94" i="4"/>
  <c r="ML94" i="4"/>
  <c r="MM94" i="4"/>
  <c r="MN94" i="4"/>
  <c r="MO94" i="4"/>
  <c r="MP94" i="4"/>
  <c r="MQ94" i="4"/>
  <c r="MR94" i="4"/>
  <c r="MS94" i="4"/>
  <c r="MT94" i="4"/>
  <c r="MU94" i="4"/>
  <c r="MV94" i="4"/>
  <c r="MW94" i="4"/>
  <c r="MX94" i="4"/>
  <c r="MY94" i="4"/>
  <c r="MZ94" i="4"/>
  <c r="NA94" i="4"/>
  <c r="NB94" i="4"/>
  <c r="NC94" i="4"/>
  <c r="ND94" i="4"/>
  <c r="NE94" i="4"/>
  <c r="NF94" i="4"/>
  <c r="NG94" i="4"/>
  <c r="NH94" i="4"/>
  <c r="NI94" i="4"/>
  <c r="NJ94" i="4"/>
  <c r="NK94" i="4"/>
  <c r="NL94" i="4"/>
  <c r="NM94" i="4"/>
  <c r="NN94" i="4"/>
  <c r="NO94" i="4"/>
  <c r="NP94" i="4"/>
  <c r="NQ94" i="4"/>
  <c r="NR94" i="4"/>
  <c r="NS94" i="4"/>
  <c r="NT94" i="4"/>
  <c r="NU94" i="4"/>
  <c r="NV94" i="4"/>
  <c r="NW94" i="4"/>
  <c r="NX94" i="4"/>
  <c r="NY94" i="4"/>
  <c r="NZ94" i="4"/>
  <c r="OA94" i="4"/>
  <c r="OB94" i="4"/>
  <c r="OC94" i="4"/>
  <c r="OD94" i="4"/>
  <c r="OE94" i="4"/>
  <c r="OF94" i="4"/>
  <c r="OG94" i="4"/>
  <c r="OH94" i="4"/>
  <c r="OI94" i="4"/>
  <c r="OJ94" i="4"/>
  <c r="OK94" i="4"/>
  <c r="OL94" i="4"/>
  <c r="OM94" i="4"/>
  <c r="ON94" i="4"/>
  <c r="OO94" i="4"/>
  <c r="OP94" i="4"/>
  <c r="OQ94" i="4"/>
  <c r="OR94" i="4"/>
  <c r="OS94" i="4"/>
  <c r="OT94" i="4"/>
  <c r="OU94" i="4"/>
  <c r="OV94" i="4"/>
  <c r="OW94" i="4"/>
  <c r="OX94" i="4"/>
  <c r="OY94" i="4"/>
  <c r="OZ94" i="4"/>
  <c r="PA94" i="4"/>
  <c r="PB94" i="4"/>
  <c r="PC94" i="4"/>
  <c r="PD94" i="4"/>
  <c r="PE94" i="4"/>
  <c r="PF94" i="4"/>
  <c r="PG94" i="4"/>
  <c r="PH94" i="4"/>
  <c r="PI94" i="4"/>
  <c r="PJ94" i="4"/>
  <c r="PK94" i="4"/>
  <c r="PL94" i="4"/>
  <c r="PM94" i="4"/>
  <c r="PN94" i="4"/>
  <c r="PO94" i="4"/>
  <c r="PP94" i="4"/>
  <c r="PQ94" i="4"/>
  <c r="PR94" i="4"/>
  <c r="PS94" i="4"/>
  <c r="PT94" i="4"/>
  <c r="PU94" i="4"/>
  <c r="PV94" i="4"/>
  <c r="PW94" i="4"/>
  <c r="PX94" i="4"/>
  <c r="PY94" i="4"/>
  <c r="PZ94" i="4"/>
  <c r="QA94" i="4"/>
  <c r="QB94" i="4"/>
  <c r="QC94" i="4"/>
  <c r="QD94" i="4"/>
  <c r="QE94" i="4"/>
  <c r="QF94" i="4"/>
  <c r="QG94" i="4"/>
  <c r="QH94" i="4"/>
  <c r="QI94" i="4"/>
  <c r="QJ94" i="4"/>
  <c r="QK94" i="4"/>
  <c r="QL94" i="4"/>
  <c r="QM94" i="4"/>
  <c r="QN94" i="4"/>
  <c r="QO94" i="4"/>
  <c r="QP94" i="4"/>
  <c r="QQ94" i="4"/>
  <c r="QR94" i="4"/>
  <c r="QS94" i="4"/>
  <c r="QT94" i="4"/>
  <c r="QU94" i="4"/>
  <c r="QV94" i="4"/>
  <c r="QW94" i="4"/>
  <c r="QX94" i="4"/>
  <c r="QY94" i="4"/>
  <c r="QZ94" i="4"/>
  <c r="RA94" i="4"/>
  <c r="RB94" i="4"/>
  <c r="RC94" i="4"/>
  <c r="RD94" i="4"/>
  <c r="RE94" i="4"/>
  <c r="RF94" i="4"/>
  <c r="RG94" i="4"/>
  <c r="RH94" i="4"/>
  <c r="RI94" i="4"/>
  <c r="RJ94" i="4"/>
  <c r="RK94" i="4"/>
  <c r="RL94" i="4"/>
  <c r="RM94" i="4"/>
  <c r="RN94" i="4"/>
  <c r="RO94" i="4"/>
  <c r="RP94" i="4"/>
  <c r="RQ94" i="4"/>
  <c r="RR94" i="4"/>
  <c r="RS94" i="4"/>
  <c r="RT94" i="4"/>
  <c r="RU94" i="4"/>
  <c r="RV94" i="4"/>
  <c r="RW94" i="4"/>
  <c r="RX94" i="4"/>
  <c r="RY94" i="4"/>
  <c r="RZ94" i="4"/>
  <c r="SA94" i="4"/>
  <c r="SB94" i="4"/>
  <c r="SC94" i="4"/>
  <c r="SD94" i="4"/>
  <c r="SE94" i="4"/>
  <c r="SF94" i="4"/>
  <c r="SG94" i="4"/>
  <c r="SH94" i="4"/>
  <c r="SI94" i="4"/>
  <c r="SJ94" i="4"/>
  <c r="SK94" i="4"/>
  <c r="SL94" i="4"/>
  <c r="SM94" i="4"/>
  <c r="SN94" i="4"/>
  <c r="SO94" i="4"/>
  <c r="SP94" i="4"/>
  <c r="SQ94" i="4"/>
  <c r="SR94" i="4"/>
  <c r="SS94" i="4"/>
  <c r="ST94" i="4"/>
  <c r="SU94" i="4"/>
  <c r="SV94" i="4"/>
  <c r="SW94" i="4"/>
  <c r="SX94" i="4"/>
  <c r="SY94" i="4"/>
  <c r="SZ94" i="4"/>
  <c r="TA94" i="4"/>
  <c r="TB94" i="4"/>
  <c r="TC94" i="4"/>
  <c r="TD94" i="4"/>
  <c r="TE94" i="4"/>
  <c r="TF94" i="4"/>
  <c r="TG94" i="4"/>
  <c r="TH94" i="4"/>
  <c r="TI94" i="4"/>
  <c r="TJ94" i="4"/>
  <c r="TK94" i="4"/>
  <c r="TL94" i="4"/>
  <c r="TM94" i="4"/>
  <c r="TN94" i="4"/>
  <c r="TO94" i="4"/>
  <c r="TP94" i="4"/>
  <c r="TQ94" i="4"/>
  <c r="TR94" i="4"/>
  <c r="TS94" i="4"/>
  <c r="TT94" i="4"/>
  <c r="TU94" i="4"/>
  <c r="TV94" i="4"/>
  <c r="TW94" i="4"/>
  <c r="TX94" i="4"/>
  <c r="TY94" i="4"/>
  <c r="TZ94" i="4"/>
  <c r="UA94" i="4"/>
  <c r="UB94" i="4"/>
  <c r="UC94" i="4"/>
  <c r="UD94" i="4"/>
  <c r="UE94" i="4"/>
  <c r="UF94" i="4"/>
  <c r="UG94" i="4"/>
  <c r="UH94" i="4"/>
  <c r="UI94" i="4"/>
  <c r="UJ94" i="4"/>
  <c r="UK94" i="4"/>
  <c r="UL94" i="4"/>
  <c r="UM94" i="4"/>
  <c r="UN94" i="4"/>
  <c r="UO94" i="4"/>
  <c r="UP94" i="4"/>
  <c r="UQ94" i="4"/>
  <c r="UR94" i="4"/>
  <c r="US94" i="4"/>
  <c r="UT94" i="4"/>
  <c r="UU94" i="4"/>
  <c r="UV94" i="4"/>
  <c r="UW94" i="4"/>
  <c r="UX94" i="4"/>
  <c r="UY94" i="4"/>
  <c r="UZ94" i="4"/>
  <c r="VA94" i="4"/>
  <c r="VB94" i="4"/>
  <c r="VC94" i="4"/>
  <c r="VD94" i="4"/>
  <c r="VE94" i="4"/>
  <c r="VF94" i="4"/>
  <c r="VG94" i="4"/>
  <c r="VH94" i="4"/>
  <c r="VI94" i="4"/>
  <c r="VJ94" i="4"/>
  <c r="VK94" i="4"/>
  <c r="VL94" i="4"/>
  <c r="VM94" i="4"/>
  <c r="VN94" i="4"/>
  <c r="VO94" i="4"/>
  <c r="VP94" i="4"/>
  <c r="VQ94" i="4"/>
  <c r="VR94" i="4"/>
  <c r="VS94" i="4"/>
  <c r="VT94" i="4"/>
  <c r="VU94" i="4"/>
  <c r="VV94" i="4"/>
  <c r="VW94" i="4"/>
  <c r="VX94" i="4"/>
  <c r="VY94" i="4"/>
  <c r="VZ94" i="4"/>
  <c r="WA94" i="4"/>
  <c r="WB94" i="4"/>
  <c r="WC94" i="4"/>
  <c r="WD94" i="4"/>
  <c r="WE94" i="4"/>
  <c r="WF94" i="4"/>
  <c r="WG94" i="4"/>
  <c r="WH94" i="4"/>
  <c r="WI94" i="4"/>
  <c r="WJ94" i="4"/>
  <c r="WK94" i="4"/>
  <c r="WL94" i="4"/>
  <c r="WM94" i="4"/>
  <c r="WN94" i="4"/>
  <c r="WO94" i="4"/>
  <c r="WP94" i="4"/>
  <c r="WQ94" i="4"/>
  <c r="WR94" i="4"/>
  <c r="WS94" i="4"/>
  <c r="WT94" i="4"/>
  <c r="WU94" i="4"/>
  <c r="WV94" i="4"/>
  <c r="WW94" i="4"/>
  <c r="WX94" i="4"/>
  <c r="WY94" i="4"/>
  <c r="WZ94" i="4"/>
  <c r="XA94" i="4"/>
  <c r="XB94" i="4"/>
  <c r="XC94" i="4"/>
  <c r="XD94" i="4"/>
  <c r="XE94" i="4"/>
  <c r="XF94" i="4"/>
  <c r="XG94" i="4"/>
  <c r="XH94" i="4"/>
  <c r="XI94" i="4"/>
  <c r="XJ94" i="4"/>
  <c r="XK94" i="4"/>
  <c r="XL94" i="4"/>
  <c r="XM94" i="4"/>
  <c r="XN94" i="4"/>
  <c r="XO94" i="4"/>
  <c r="XP94" i="4"/>
  <c r="XQ94" i="4"/>
  <c r="XR94" i="4"/>
  <c r="XS94" i="4"/>
  <c r="XT94" i="4"/>
  <c r="XU94" i="4"/>
  <c r="XV94" i="4"/>
  <c r="XW94" i="4"/>
  <c r="XX94" i="4"/>
  <c r="XY94" i="4"/>
  <c r="XZ94" i="4"/>
  <c r="YA94" i="4"/>
  <c r="YB94" i="4"/>
  <c r="YC94" i="4"/>
  <c r="YD94" i="4"/>
  <c r="YE94" i="4"/>
  <c r="YF94" i="4"/>
  <c r="YG94" i="4"/>
  <c r="YH94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FC95" i="4"/>
  <c r="FD95" i="4"/>
  <c r="FE95" i="4"/>
  <c r="FF95" i="4"/>
  <c r="FG95" i="4"/>
  <c r="FH95" i="4"/>
  <c r="FI95" i="4"/>
  <c r="FJ95" i="4"/>
  <c r="FK95" i="4"/>
  <c r="FL95" i="4"/>
  <c r="FM95" i="4"/>
  <c r="FN95" i="4"/>
  <c r="FO95" i="4"/>
  <c r="FP95" i="4"/>
  <c r="FQ95" i="4"/>
  <c r="FR95" i="4"/>
  <c r="FS95" i="4"/>
  <c r="FT95" i="4"/>
  <c r="FU95" i="4"/>
  <c r="FV95" i="4"/>
  <c r="FW95" i="4"/>
  <c r="FX95" i="4"/>
  <c r="FY95" i="4"/>
  <c r="FZ95" i="4"/>
  <c r="GA95" i="4"/>
  <c r="GB95" i="4"/>
  <c r="GC95" i="4"/>
  <c r="GD95" i="4"/>
  <c r="GE95" i="4"/>
  <c r="GF95" i="4"/>
  <c r="GG95" i="4"/>
  <c r="GH95" i="4"/>
  <c r="GI95" i="4"/>
  <c r="GJ95" i="4"/>
  <c r="GK95" i="4"/>
  <c r="GL95" i="4"/>
  <c r="GM95" i="4"/>
  <c r="GN95" i="4"/>
  <c r="GO95" i="4"/>
  <c r="GP95" i="4"/>
  <c r="GQ95" i="4"/>
  <c r="GR95" i="4"/>
  <c r="GS95" i="4"/>
  <c r="GT95" i="4"/>
  <c r="GU95" i="4"/>
  <c r="GV95" i="4"/>
  <c r="GW95" i="4"/>
  <c r="GX95" i="4"/>
  <c r="GY95" i="4"/>
  <c r="GZ95" i="4"/>
  <c r="HA95" i="4"/>
  <c r="HB95" i="4"/>
  <c r="HC95" i="4"/>
  <c r="HD95" i="4"/>
  <c r="HE95" i="4"/>
  <c r="HF95" i="4"/>
  <c r="HG95" i="4"/>
  <c r="HH95" i="4"/>
  <c r="HI95" i="4"/>
  <c r="HJ95" i="4"/>
  <c r="HK95" i="4"/>
  <c r="HL95" i="4"/>
  <c r="HM95" i="4"/>
  <c r="HN95" i="4"/>
  <c r="HO95" i="4"/>
  <c r="HP95" i="4"/>
  <c r="HQ95" i="4"/>
  <c r="HR95" i="4"/>
  <c r="HS95" i="4"/>
  <c r="HT95" i="4"/>
  <c r="HU95" i="4"/>
  <c r="HV95" i="4"/>
  <c r="HW95" i="4"/>
  <c r="HX95" i="4"/>
  <c r="HY95" i="4"/>
  <c r="HZ95" i="4"/>
  <c r="IA95" i="4"/>
  <c r="IB95" i="4"/>
  <c r="IC95" i="4"/>
  <c r="ID95" i="4"/>
  <c r="IE95" i="4"/>
  <c r="IF95" i="4"/>
  <c r="IG95" i="4"/>
  <c r="IH95" i="4"/>
  <c r="II95" i="4"/>
  <c r="IJ95" i="4"/>
  <c r="IK95" i="4"/>
  <c r="IL95" i="4"/>
  <c r="IM95" i="4"/>
  <c r="IN95" i="4"/>
  <c r="IO95" i="4"/>
  <c r="IP95" i="4"/>
  <c r="IQ95" i="4"/>
  <c r="IR95" i="4"/>
  <c r="IS95" i="4"/>
  <c r="IT95" i="4"/>
  <c r="IU95" i="4"/>
  <c r="IV95" i="4"/>
  <c r="IW95" i="4"/>
  <c r="IX95" i="4"/>
  <c r="IY95" i="4"/>
  <c r="IZ95" i="4"/>
  <c r="JA95" i="4"/>
  <c r="JB95" i="4"/>
  <c r="JC95" i="4"/>
  <c r="JD95" i="4"/>
  <c r="JE95" i="4"/>
  <c r="JF95" i="4"/>
  <c r="JG95" i="4"/>
  <c r="JH95" i="4"/>
  <c r="JI95" i="4"/>
  <c r="JJ95" i="4"/>
  <c r="JK95" i="4"/>
  <c r="JL95" i="4"/>
  <c r="JM95" i="4"/>
  <c r="JN95" i="4"/>
  <c r="JO95" i="4"/>
  <c r="JP95" i="4"/>
  <c r="JQ95" i="4"/>
  <c r="JR95" i="4"/>
  <c r="JS95" i="4"/>
  <c r="JT95" i="4"/>
  <c r="JU95" i="4"/>
  <c r="JV95" i="4"/>
  <c r="JW95" i="4"/>
  <c r="JX95" i="4"/>
  <c r="JY95" i="4"/>
  <c r="JZ95" i="4"/>
  <c r="KA95" i="4"/>
  <c r="KB95" i="4"/>
  <c r="KC95" i="4"/>
  <c r="KD95" i="4"/>
  <c r="KE95" i="4"/>
  <c r="KF95" i="4"/>
  <c r="KG95" i="4"/>
  <c r="KH95" i="4"/>
  <c r="KI95" i="4"/>
  <c r="KJ95" i="4"/>
  <c r="KK95" i="4"/>
  <c r="KL95" i="4"/>
  <c r="KM95" i="4"/>
  <c r="KN95" i="4"/>
  <c r="KO95" i="4"/>
  <c r="KP95" i="4"/>
  <c r="KQ95" i="4"/>
  <c r="KR95" i="4"/>
  <c r="KS95" i="4"/>
  <c r="KT95" i="4"/>
  <c r="KU95" i="4"/>
  <c r="KV95" i="4"/>
  <c r="KW95" i="4"/>
  <c r="KX95" i="4"/>
  <c r="KY95" i="4"/>
  <c r="KZ95" i="4"/>
  <c r="LA95" i="4"/>
  <c r="LB95" i="4"/>
  <c r="LC95" i="4"/>
  <c r="LD95" i="4"/>
  <c r="LE95" i="4"/>
  <c r="LF95" i="4"/>
  <c r="LG95" i="4"/>
  <c r="LH95" i="4"/>
  <c r="LI95" i="4"/>
  <c r="LJ95" i="4"/>
  <c r="LK95" i="4"/>
  <c r="LL95" i="4"/>
  <c r="LM95" i="4"/>
  <c r="LN95" i="4"/>
  <c r="LO95" i="4"/>
  <c r="LP95" i="4"/>
  <c r="LQ95" i="4"/>
  <c r="LR95" i="4"/>
  <c r="LS95" i="4"/>
  <c r="LT95" i="4"/>
  <c r="LU95" i="4"/>
  <c r="LV95" i="4"/>
  <c r="LW95" i="4"/>
  <c r="LX95" i="4"/>
  <c r="LY95" i="4"/>
  <c r="LZ95" i="4"/>
  <c r="MA95" i="4"/>
  <c r="MB95" i="4"/>
  <c r="MC95" i="4"/>
  <c r="MD95" i="4"/>
  <c r="ME95" i="4"/>
  <c r="MF95" i="4"/>
  <c r="MG95" i="4"/>
  <c r="MH95" i="4"/>
  <c r="MI95" i="4"/>
  <c r="MJ95" i="4"/>
  <c r="MK95" i="4"/>
  <c r="ML95" i="4"/>
  <c r="MM95" i="4"/>
  <c r="MN95" i="4"/>
  <c r="MO95" i="4"/>
  <c r="MP95" i="4"/>
  <c r="MQ95" i="4"/>
  <c r="MR95" i="4"/>
  <c r="MS95" i="4"/>
  <c r="MT95" i="4"/>
  <c r="MU95" i="4"/>
  <c r="MV95" i="4"/>
  <c r="MW95" i="4"/>
  <c r="MX95" i="4"/>
  <c r="MY95" i="4"/>
  <c r="MZ95" i="4"/>
  <c r="NA95" i="4"/>
  <c r="NB95" i="4"/>
  <c r="NC95" i="4"/>
  <c r="ND95" i="4"/>
  <c r="NE95" i="4"/>
  <c r="NF95" i="4"/>
  <c r="NG95" i="4"/>
  <c r="NH95" i="4"/>
  <c r="NI95" i="4"/>
  <c r="NJ95" i="4"/>
  <c r="NK95" i="4"/>
  <c r="NL95" i="4"/>
  <c r="NM95" i="4"/>
  <c r="NN95" i="4"/>
  <c r="NO95" i="4"/>
  <c r="NP95" i="4"/>
  <c r="NQ95" i="4"/>
  <c r="NR95" i="4"/>
  <c r="NS95" i="4"/>
  <c r="NT95" i="4"/>
  <c r="NU95" i="4"/>
  <c r="NV95" i="4"/>
  <c r="NW95" i="4"/>
  <c r="NX95" i="4"/>
  <c r="NY95" i="4"/>
  <c r="NZ95" i="4"/>
  <c r="OA95" i="4"/>
  <c r="OB95" i="4"/>
  <c r="OC95" i="4"/>
  <c r="OD95" i="4"/>
  <c r="OE95" i="4"/>
  <c r="OF95" i="4"/>
  <c r="OG95" i="4"/>
  <c r="OH95" i="4"/>
  <c r="OI95" i="4"/>
  <c r="OJ95" i="4"/>
  <c r="OK95" i="4"/>
  <c r="OL95" i="4"/>
  <c r="OM95" i="4"/>
  <c r="ON95" i="4"/>
  <c r="OO95" i="4"/>
  <c r="OP95" i="4"/>
  <c r="OQ95" i="4"/>
  <c r="OR95" i="4"/>
  <c r="OS95" i="4"/>
  <c r="OT95" i="4"/>
  <c r="OU95" i="4"/>
  <c r="OV95" i="4"/>
  <c r="OW95" i="4"/>
  <c r="OX95" i="4"/>
  <c r="OY95" i="4"/>
  <c r="OZ95" i="4"/>
  <c r="PA95" i="4"/>
  <c r="PB95" i="4"/>
  <c r="PC95" i="4"/>
  <c r="PD95" i="4"/>
  <c r="PE95" i="4"/>
  <c r="PF95" i="4"/>
  <c r="PG95" i="4"/>
  <c r="PH95" i="4"/>
  <c r="PI95" i="4"/>
  <c r="PJ95" i="4"/>
  <c r="PK95" i="4"/>
  <c r="PL95" i="4"/>
  <c r="PM95" i="4"/>
  <c r="PN95" i="4"/>
  <c r="PO95" i="4"/>
  <c r="PP95" i="4"/>
  <c r="PQ95" i="4"/>
  <c r="PR95" i="4"/>
  <c r="PS95" i="4"/>
  <c r="PT95" i="4"/>
  <c r="PU95" i="4"/>
  <c r="PV95" i="4"/>
  <c r="PW95" i="4"/>
  <c r="PX95" i="4"/>
  <c r="PY95" i="4"/>
  <c r="PZ95" i="4"/>
  <c r="QA95" i="4"/>
  <c r="QB95" i="4"/>
  <c r="QC95" i="4"/>
  <c r="QD95" i="4"/>
  <c r="QE95" i="4"/>
  <c r="QF95" i="4"/>
  <c r="QG95" i="4"/>
  <c r="QH95" i="4"/>
  <c r="QI95" i="4"/>
  <c r="QJ95" i="4"/>
  <c r="QK95" i="4"/>
  <c r="QL95" i="4"/>
  <c r="QM95" i="4"/>
  <c r="QN95" i="4"/>
  <c r="QO95" i="4"/>
  <c r="QP95" i="4"/>
  <c r="QQ95" i="4"/>
  <c r="QR95" i="4"/>
  <c r="QS95" i="4"/>
  <c r="QT95" i="4"/>
  <c r="QU95" i="4"/>
  <c r="QV95" i="4"/>
  <c r="QW95" i="4"/>
  <c r="QX95" i="4"/>
  <c r="QY95" i="4"/>
  <c r="QZ95" i="4"/>
  <c r="RA95" i="4"/>
  <c r="RB95" i="4"/>
  <c r="RC95" i="4"/>
  <c r="RD95" i="4"/>
  <c r="RE95" i="4"/>
  <c r="RF95" i="4"/>
  <c r="RG95" i="4"/>
  <c r="RH95" i="4"/>
  <c r="RI95" i="4"/>
  <c r="RJ95" i="4"/>
  <c r="RK95" i="4"/>
  <c r="RL95" i="4"/>
  <c r="RM95" i="4"/>
  <c r="RN95" i="4"/>
  <c r="RO95" i="4"/>
  <c r="RP95" i="4"/>
  <c r="RQ95" i="4"/>
  <c r="RR95" i="4"/>
  <c r="RS95" i="4"/>
  <c r="RT95" i="4"/>
  <c r="RU95" i="4"/>
  <c r="RV95" i="4"/>
  <c r="RW95" i="4"/>
  <c r="RX95" i="4"/>
  <c r="RY95" i="4"/>
  <c r="RZ95" i="4"/>
  <c r="SA95" i="4"/>
  <c r="SB95" i="4"/>
  <c r="SC95" i="4"/>
  <c r="SD95" i="4"/>
  <c r="SE95" i="4"/>
  <c r="SF95" i="4"/>
  <c r="SG95" i="4"/>
  <c r="SH95" i="4"/>
  <c r="SI95" i="4"/>
  <c r="SJ95" i="4"/>
  <c r="SK95" i="4"/>
  <c r="SL95" i="4"/>
  <c r="SM95" i="4"/>
  <c r="SN95" i="4"/>
  <c r="SO95" i="4"/>
  <c r="SP95" i="4"/>
  <c r="SQ95" i="4"/>
  <c r="SR95" i="4"/>
  <c r="SS95" i="4"/>
  <c r="ST95" i="4"/>
  <c r="SU95" i="4"/>
  <c r="SV95" i="4"/>
  <c r="SW95" i="4"/>
  <c r="SX95" i="4"/>
  <c r="SY95" i="4"/>
  <c r="SZ95" i="4"/>
  <c r="TA95" i="4"/>
  <c r="TB95" i="4"/>
  <c r="TC95" i="4"/>
  <c r="TD95" i="4"/>
  <c r="TE95" i="4"/>
  <c r="TF95" i="4"/>
  <c r="TG95" i="4"/>
  <c r="TH95" i="4"/>
  <c r="TI95" i="4"/>
  <c r="TJ95" i="4"/>
  <c r="TK95" i="4"/>
  <c r="TL95" i="4"/>
  <c r="TM95" i="4"/>
  <c r="TN95" i="4"/>
  <c r="TO95" i="4"/>
  <c r="TP95" i="4"/>
  <c r="TQ95" i="4"/>
  <c r="TR95" i="4"/>
  <c r="TS95" i="4"/>
  <c r="TT95" i="4"/>
  <c r="TU95" i="4"/>
  <c r="TV95" i="4"/>
  <c r="TW95" i="4"/>
  <c r="TX95" i="4"/>
  <c r="TY95" i="4"/>
  <c r="TZ95" i="4"/>
  <c r="UA95" i="4"/>
  <c r="UB95" i="4"/>
  <c r="UC95" i="4"/>
  <c r="UD95" i="4"/>
  <c r="UE95" i="4"/>
  <c r="UF95" i="4"/>
  <c r="UG95" i="4"/>
  <c r="UH95" i="4"/>
  <c r="UI95" i="4"/>
  <c r="UJ95" i="4"/>
  <c r="UK95" i="4"/>
  <c r="UL95" i="4"/>
  <c r="UM95" i="4"/>
  <c r="UN95" i="4"/>
  <c r="UO95" i="4"/>
  <c r="UP95" i="4"/>
  <c r="UQ95" i="4"/>
  <c r="UR95" i="4"/>
  <c r="US95" i="4"/>
  <c r="UT95" i="4"/>
  <c r="UU95" i="4"/>
  <c r="UV95" i="4"/>
  <c r="UW95" i="4"/>
  <c r="UX95" i="4"/>
  <c r="UY95" i="4"/>
  <c r="UZ95" i="4"/>
  <c r="VA95" i="4"/>
  <c r="VB95" i="4"/>
  <c r="VC95" i="4"/>
  <c r="VD95" i="4"/>
  <c r="VE95" i="4"/>
  <c r="VF95" i="4"/>
  <c r="VG95" i="4"/>
  <c r="VH95" i="4"/>
  <c r="VI95" i="4"/>
  <c r="VJ95" i="4"/>
  <c r="VK95" i="4"/>
  <c r="VL95" i="4"/>
  <c r="VM95" i="4"/>
  <c r="VN95" i="4"/>
  <c r="VO95" i="4"/>
  <c r="VP95" i="4"/>
  <c r="VQ95" i="4"/>
  <c r="VR95" i="4"/>
  <c r="VS95" i="4"/>
  <c r="VT95" i="4"/>
  <c r="VU95" i="4"/>
  <c r="VV95" i="4"/>
  <c r="VW95" i="4"/>
  <c r="VX95" i="4"/>
  <c r="VY95" i="4"/>
  <c r="VZ95" i="4"/>
  <c r="WA95" i="4"/>
  <c r="WB95" i="4"/>
  <c r="WC95" i="4"/>
  <c r="WD95" i="4"/>
  <c r="WE95" i="4"/>
  <c r="WF95" i="4"/>
  <c r="WG95" i="4"/>
  <c r="WH95" i="4"/>
  <c r="WI95" i="4"/>
  <c r="WJ95" i="4"/>
  <c r="WK95" i="4"/>
  <c r="WL95" i="4"/>
  <c r="WM95" i="4"/>
  <c r="WN95" i="4"/>
  <c r="WO95" i="4"/>
  <c r="WP95" i="4"/>
  <c r="WQ95" i="4"/>
  <c r="WR95" i="4"/>
  <c r="WS95" i="4"/>
  <c r="WT95" i="4"/>
  <c r="WU95" i="4"/>
  <c r="WV95" i="4"/>
  <c r="WW95" i="4"/>
  <c r="WX95" i="4"/>
  <c r="WY95" i="4"/>
  <c r="WZ95" i="4"/>
  <c r="XA95" i="4"/>
  <c r="XB95" i="4"/>
  <c r="XC95" i="4"/>
  <c r="XD95" i="4"/>
  <c r="XE95" i="4"/>
  <c r="XF95" i="4"/>
  <c r="XG95" i="4"/>
  <c r="XH95" i="4"/>
  <c r="XI95" i="4"/>
  <c r="XJ95" i="4"/>
  <c r="XK95" i="4"/>
  <c r="XL95" i="4"/>
  <c r="XM95" i="4"/>
  <c r="XN95" i="4"/>
  <c r="XO95" i="4"/>
  <c r="XP95" i="4"/>
  <c r="XQ95" i="4"/>
  <c r="XR95" i="4"/>
  <c r="XS95" i="4"/>
  <c r="XT95" i="4"/>
  <c r="XU95" i="4"/>
  <c r="XV95" i="4"/>
  <c r="XW95" i="4"/>
  <c r="XX95" i="4"/>
  <c r="XY95" i="4"/>
  <c r="XZ95" i="4"/>
  <c r="YA95" i="4"/>
  <c r="YB95" i="4"/>
  <c r="YC95" i="4"/>
  <c r="YD95" i="4"/>
  <c r="YE95" i="4"/>
  <c r="YF95" i="4"/>
  <c r="YG95" i="4"/>
  <c r="YH95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FC96" i="4"/>
  <c r="FD96" i="4"/>
  <c r="FE96" i="4"/>
  <c r="FF96" i="4"/>
  <c r="FG96" i="4"/>
  <c r="FH96" i="4"/>
  <c r="FI96" i="4"/>
  <c r="FJ96" i="4"/>
  <c r="FK96" i="4"/>
  <c r="FL96" i="4"/>
  <c r="FM96" i="4"/>
  <c r="FN96" i="4"/>
  <c r="FO96" i="4"/>
  <c r="FP96" i="4"/>
  <c r="FQ96" i="4"/>
  <c r="FR96" i="4"/>
  <c r="FS96" i="4"/>
  <c r="FT96" i="4"/>
  <c r="FU96" i="4"/>
  <c r="FV96" i="4"/>
  <c r="FW96" i="4"/>
  <c r="FX96" i="4"/>
  <c r="FY96" i="4"/>
  <c r="FZ96" i="4"/>
  <c r="GA96" i="4"/>
  <c r="GB96" i="4"/>
  <c r="GC96" i="4"/>
  <c r="GD96" i="4"/>
  <c r="GE96" i="4"/>
  <c r="GF96" i="4"/>
  <c r="GG96" i="4"/>
  <c r="GH96" i="4"/>
  <c r="GI96" i="4"/>
  <c r="GJ96" i="4"/>
  <c r="GK96" i="4"/>
  <c r="GL96" i="4"/>
  <c r="GM96" i="4"/>
  <c r="GN96" i="4"/>
  <c r="GO96" i="4"/>
  <c r="GP96" i="4"/>
  <c r="GQ96" i="4"/>
  <c r="GR96" i="4"/>
  <c r="GS96" i="4"/>
  <c r="GT96" i="4"/>
  <c r="GU96" i="4"/>
  <c r="GV96" i="4"/>
  <c r="GW96" i="4"/>
  <c r="GX96" i="4"/>
  <c r="GY96" i="4"/>
  <c r="GZ96" i="4"/>
  <c r="HA96" i="4"/>
  <c r="HB96" i="4"/>
  <c r="HC96" i="4"/>
  <c r="HD96" i="4"/>
  <c r="HE96" i="4"/>
  <c r="HF96" i="4"/>
  <c r="HG96" i="4"/>
  <c r="HH96" i="4"/>
  <c r="HI96" i="4"/>
  <c r="HJ96" i="4"/>
  <c r="HK96" i="4"/>
  <c r="HL96" i="4"/>
  <c r="HM96" i="4"/>
  <c r="HN96" i="4"/>
  <c r="HO96" i="4"/>
  <c r="HP96" i="4"/>
  <c r="HQ96" i="4"/>
  <c r="HR96" i="4"/>
  <c r="HS96" i="4"/>
  <c r="HT96" i="4"/>
  <c r="HU96" i="4"/>
  <c r="HV96" i="4"/>
  <c r="HW96" i="4"/>
  <c r="HX96" i="4"/>
  <c r="HY96" i="4"/>
  <c r="HZ96" i="4"/>
  <c r="IA96" i="4"/>
  <c r="IB96" i="4"/>
  <c r="IC96" i="4"/>
  <c r="ID96" i="4"/>
  <c r="IE96" i="4"/>
  <c r="IF96" i="4"/>
  <c r="IG96" i="4"/>
  <c r="IH96" i="4"/>
  <c r="II96" i="4"/>
  <c r="IJ96" i="4"/>
  <c r="IK96" i="4"/>
  <c r="IL96" i="4"/>
  <c r="IM96" i="4"/>
  <c r="IN96" i="4"/>
  <c r="IO96" i="4"/>
  <c r="IP96" i="4"/>
  <c r="IQ96" i="4"/>
  <c r="IR96" i="4"/>
  <c r="IS96" i="4"/>
  <c r="IT96" i="4"/>
  <c r="IU96" i="4"/>
  <c r="IV96" i="4"/>
  <c r="IW96" i="4"/>
  <c r="IX96" i="4"/>
  <c r="IY96" i="4"/>
  <c r="IZ96" i="4"/>
  <c r="JA96" i="4"/>
  <c r="JB96" i="4"/>
  <c r="JC96" i="4"/>
  <c r="JD96" i="4"/>
  <c r="JE96" i="4"/>
  <c r="JF96" i="4"/>
  <c r="JG96" i="4"/>
  <c r="JH96" i="4"/>
  <c r="JI96" i="4"/>
  <c r="JJ96" i="4"/>
  <c r="JK96" i="4"/>
  <c r="JL96" i="4"/>
  <c r="JM96" i="4"/>
  <c r="JN96" i="4"/>
  <c r="JO96" i="4"/>
  <c r="JP96" i="4"/>
  <c r="JQ96" i="4"/>
  <c r="JR96" i="4"/>
  <c r="JS96" i="4"/>
  <c r="JT96" i="4"/>
  <c r="JU96" i="4"/>
  <c r="JV96" i="4"/>
  <c r="JW96" i="4"/>
  <c r="JX96" i="4"/>
  <c r="JY96" i="4"/>
  <c r="JZ96" i="4"/>
  <c r="KA96" i="4"/>
  <c r="KB96" i="4"/>
  <c r="KC96" i="4"/>
  <c r="KD96" i="4"/>
  <c r="KE96" i="4"/>
  <c r="KF96" i="4"/>
  <c r="KG96" i="4"/>
  <c r="KH96" i="4"/>
  <c r="KI96" i="4"/>
  <c r="KJ96" i="4"/>
  <c r="KK96" i="4"/>
  <c r="KL96" i="4"/>
  <c r="KM96" i="4"/>
  <c r="KN96" i="4"/>
  <c r="KO96" i="4"/>
  <c r="KP96" i="4"/>
  <c r="KQ96" i="4"/>
  <c r="KR96" i="4"/>
  <c r="KS96" i="4"/>
  <c r="KT96" i="4"/>
  <c r="KU96" i="4"/>
  <c r="KV96" i="4"/>
  <c r="KW96" i="4"/>
  <c r="KX96" i="4"/>
  <c r="KY96" i="4"/>
  <c r="KZ96" i="4"/>
  <c r="LA96" i="4"/>
  <c r="LB96" i="4"/>
  <c r="LC96" i="4"/>
  <c r="LD96" i="4"/>
  <c r="LE96" i="4"/>
  <c r="LF96" i="4"/>
  <c r="LG96" i="4"/>
  <c r="LH96" i="4"/>
  <c r="LI96" i="4"/>
  <c r="LJ96" i="4"/>
  <c r="LK96" i="4"/>
  <c r="LL96" i="4"/>
  <c r="LM96" i="4"/>
  <c r="LN96" i="4"/>
  <c r="LO96" i="4"/>
  <c r="LP96" i="4"/>
  <c r="LQ96" i="4"/>
  <c r="LR96" i="4"/>
  <c r="LS96" i="4"/>
  <c r="LT96" i="4"/>
  <c r="LU96" i="4"/>
  <c r="LV96" i="4"/>
  <c r="LW96" i="4"/>
  <c r="LX96" i="4"/>
  <c r="LY96" i="4"/>
  <c r="LZ96" i="4"/>
  <c r="MA96" i="4"/>
  <c r="MB96" i="4"/>
  <c r="MC96" i="4"/>
  <c r="MD96" i="4"/>
  <c r="ME96" i="4"/>
  <c r="MF96" i="4"/>
  <c r="MG96" i="4"/>
  <c r="MH96" i="4"/>
  <c r="MI96" i="4"/>
  <c r="MJ96" i="4"/>
  <c r="MK96" i="4"/>
  <c r="ML96" i="4"/>
  <c r="MM96" i="4"/>
  <c r="MN96" i="4"/>
  <c r="MO96" i="4"/>
  <c r="MP96" i="4"/>
  <c r="MQ96" i="4"/>
  <c r="MR96" i="4"/>
  <c r="MS96" i="4"/>
  <c r="MT96" i="4"/>
  <c r="MU96" i="4"/>
  <c r="MV96" i="4"/>
  <c r="MW96" i="4"/>
  <c r="MX96" i="4"/>
  <c r="MY96" i="4"/>
  <c r="MZ96" i="4"/>
  <c r="NA96" i="4"/>
  <c r="NB96" i="4"/>
  <c r="NC96" i="4"/>
  <c r="ND96" i="4"/>
  <c r="NE96" i="4"/>
  <c r="NF96" i="4"/>
  <c r="NG96" i="4"/>
  <c r="NH96" i="4"/>
  <c r="NI96" i="4"/>
  <c r="NJ96" i="4"/>
  <c r="NK96" i="4"/>
  <c r="NL96" i="4"/>
  <c r="NM96" i="4"/>
  <c r="NN96" i="4"/>
  <c r="NO96" i="4"/>
  <c r="NP96" i="4"/>
  <c r="NQ96" i="4"/>
  <c r="NR96" i="4"/>
  <c r="NS96" i="4"/>
  <c r="NT96" i="4"/>
  <c r="NU96" i="4"/>
  <c r="NV96" i="4"/>
  <c r="NW96" i="4"/>
  <c r="NX96" i="4"/>
  <c r="NY96" i="4"/>
  <c r="NZ96" i="4"/>
  <c r="OA96" i="4"/>
  <c r="OB96" i="4"/>
  <c r="OC96" i="4"/>
  <c r="OD96" i="4"/>
  <c r="OE96" i="4"/>
  <c r="OF96" i="4"/>
  <c r="OG96" i="4"/>
  <c r="OH96" i="4"/>
  <c r="OI96" i="4"/>
  <c r="OJ96" i="4"/>
  <c r="OK96" i="4"/>
  <c r="OL96" i="4"/>
  <c r="OM96" i="4"/>
  <c r="ON96" i="4"/>
  <c r="OO96" i="4"/>
  <c r="OP96" i="4"/>
  <c r="OQ96" i="4"/>
  <c r="OR96" i="4"/>
  <c r="OS96" i="4"/>
  <c r="OT96" i="4"/>
  <c r="OU96" i="4"/>
  <c r="OV96" i="4"/>
  <c r="OW96" i="4"/>
  <c r="OX96" i="4"/>
  <c r="OY96" i="4"/>
  <c r="OZ96" i="4"/>
  <c r="PA96" i="4"/>
  <c r="PB96" i="4"/>
  <c r="PC96" i="4"/>
  <c r="PD96" i="4"/>
  <c r="PE96" i="4"/>
  <c r="PF96" i="4"/>
  <c r="PG96" i="4"/>
  <c r="PH96" i="4"/>
  <c r="PI96" i="4"/>
  <c r="PJ96" i="4"/>
  <c r="PK96" i="4"/>
  <c r="PL96" i="4"/>
  <c r="PM96" i="4"/>
  <c r="PN96" i="4"/>
  <c r="PO96" i="4"/>
  <c r="PP96" i="4"/>
  <c r="PQ96" i="4"/>
  <c r="PR96" i="4"/>
  <c r="PS96" i="4"/>
  <c r="PT96" i="4"/>
  <c r="PU96" i="4"/>
  <c r="PV96" i="4"/>
  <c r="PW96" i="4"/>
  <c r="PX96" i="4"/>
  <c r="PY96" i="4"/>
  <c r="PZ96" i="4"/>
  <c r="QA96" i="4"/>
  <c r="QB96" i="4"/>
  <c r="QC96" i="4"/>
  <c r="QD96" i="4"/>
  <c r="QE96" i="4"/>
  <c r="QF96" i="4"/>
  <c r="QG96" i="4"/>
  <c r="QH96" i="4"/>
  <c r="QI96" i="4"/>
  <c r="QJ96" i="4"/>
  <c r="QK96" i="4"/>
  <c r="QL96" i="4"/>
  <c r="QM96" i="4"/>
  <c r="QN96" i="4"/>
  <c r="QO96" i="4"/>
  <c r="QP96" i="4"/>
  <c r="QQ96" i="4"/>
  <c r="QR96" i="4"/>
  <c r="QS96" i="4"/>
  <c r="QT96" i="4"/>
  <c r="QU96" i="4"/>
  <c r="QV96" i="4"/>
  <c r="QW96" i="4"/>
  <c r="QX96" i="4"/>
  <c r="QY96" i="4"/>
  <c r="QZ96" i="4"/>
  <c r="RA96" i="4"/>
  <c r="RB96" i="4"/>
  <c r="RC96" i="4"/>
  <c r="RD96" i="4"/>
  <c r="RE96" i="4"/>
  <c r="RF96" i="4"/>
  <c r="RG96" i="4"/>
  <c r="RH96" i="4"/>
  <c r="RI96" i="4"/>
  <c r="RJ96" i="4"/>
  <c r="RK96" i="4"/>
  <c r="RL96" i="4"/>
  <c r="RM96" i="4"/>
  <c r="RN96" i="4"/>
  <c r="RO96" i="4"/>
  <c r="RP96" i="4"/>
  <c r="RQ96" i="4"/>
  <c r="RR96" i="4"/>
  <c r="RS96" i="4"/>
  <c r="RT96" i="4"/>
  <c r="RU96" i="4"/>
  <c r="RV96" i="4"/>
  <c r="RW96" i="4"/>
  <c r="RX96" i="4"/>
  <c r="RY96" i="4"/>
  <c r="RZ96" i="4"/>
  <c r="SA96" i="4"/>
  <c r="SB96" i="4"/>
  <c r="SC96" i="4"/>
  <c r="SD96" i="4"/>
  <c r="SE96" i="4"/>
  <c r="SF96" i="4"/>
  <c r="SG96" i="4"/>
  <c r="SH96" i="4"/>
  <c r="SI96" i="4"/>
  <c r="SJ96" i="4"/>
  <c r="SK96" i="4"/>
  <c r="SL96" i="4"/>
  <c r="SM96" i="4"/>
  <c r="SN96" i="4"/>
  <c r="SO96" i="4"/>
  <c r="SP96" i="4"/>
  <c r="SQ96" i="4"/>
  <c r="SR96" i="4"/>
  <c r="SS96" i="4"/>
  <c r="ST96" i="4"/>
  <c r="SU96" i="4"/>
  <c r="SV96" i="4"/>
  <c r="SW96" i="4"/>
  <c r="SX96" i="4"/>
  <c r="SY96" i="4"/>
  <c r="SZ96" i="4"/>
  <c r="TA96" i="4"/>
  <c r="TB96" i="4"/>
  <c r="TC96" i="4"/>
  <c r="TD96" i="4"/>
  <c r="TE96" i="4"/>
  <c r="TF96" i="4"/>
  <c r="TG96" i="4"/>
  <c r="TH96" i="4"/>
  <c r="TI96" i="4"/>
  <c r="TJ96" i="4"/>
  <c r="TK96" i="4"/>
  <c r="TL96" i="4"/>
  <c r="TM96" i="4"/>
  <c r="TN96" i="4"/>
  <c r="TO96" i="4"/>
  <c r="TP96" i="4"/>
  <c r="TQ96" i="4"/>
  <c r="TR96" i="4"/>
  <c r="TS96" i="4"/>
  <c r="TT96" i="4"/>
  <c r="TU96" i="4"/>
  <c r="TV96" i="4"/>
  <c r="TW96" i="4"/>
  <c r="TX96" i="4"/>
  <c r="TY96" i="4"/>
  <c r="TZ96" i="4"/>
  <c r="UA96" i="4"/>
  <c r="UB96" i="4"/>
  <c r="UC96" i="4"/>
  <c r="UD96" i="4"/>
  <c r="UE96" i="4"/>
  <c r="UF96" i="4"/>
  <c r="UG96" i="4"/>
  <c r="UH96" i="4"/>
  <c r="UI96" i="4"/>
  <c r="UJ96" i="4"/>
  <c r="UK96" i="4"/>
  <c r="UL96" i="4"/>
  <c r="UM96" i="4"/>
  <c r="UN96" i="4"/>
  <c r="UO96" i="4"/>
  <c r="UP96" i="4"/>
  <c r="UQ96" i="4"/>
  <c r="UR96" i="4"/>
  <c r="US96" i="4"/>
  <c r="UT96" i="4"/>
  <c r="UU96" i="4"/>
  <c r="UV96" i="4"/>
  <c r="UW96" i="4"/>
  <c r="UX96" i="4"/>
  <c r="UY96" i="4"/>
  <c r="UZ96" i="4"/>
  <c r="VA96" i="4"/>
  <c r="VB96" i="4"/>
  <c r="VC96" i="4"/>
  <c r="VD96" i="4"/>
  <c r="VE96" i="4"/>
  <c r="VF96" i="4"/>
  <c r="VG96" i="4"/>
  <c r="VH96" i="4"/>
  <c r="VI96" i="4"/>
  <c r="VJ96" i="4"/>
  <c r="VK96" i="4"/>
  <c r="VL96" i="4"/>
  <c r="VM96" i="4"/>
  <c r="VN96" i="4"/>
  <c r="VO96" i="4"/>
  <c r="VP96" i="4"/>
  <c r="VQ96" i="4"/>
  <c r="VR96" i="4"/>
  <c r="VS96" i="4"/>
  <c r="VT96" i="4"/>
  <c r="VU96" i="4"/>
  <c r="VV96" i="4"/>
  <c r="VW96" i="4"/>
  <c r="VX96" i="4"/>
  <c r="VY96" i="4"/>
  <c r="VZ96" i="4"/>
  <c r="WA96" i="4"/>
  <c r="WB96" i="4"/>
  <c r="WC96" i="4"/>
  <c r="WD96" i="4"/>
  <c r="WE96" i="4"/>
  <c r="WF96" i="4"/>
  <c r="WG96" i="4"/>
  <c r="WH96" i="4"/>
  <c r="WI96" i="4"/>
  <c r="WJ96" i="4"/>
  <c r="WK96" i="4"/>
  <c r="WL96" i="4"/>
  <c r="WM96" i="4"/>
  <c r="WN96" i="4"/>
  <c r="WO96" i="4"/>
  <c r="WP96" i="4"/>
  <c r="WQ96" i="4"/>
  <c r="WR96" i="4"/>
  <c r="WS96" i="4"/>
  <c r="WT96" i="4"/>
  <c r="WU96" i="4"/>
  <c r="WV96" i="4"/>
  <c r="WW96" i="4"/>
  <c r="WX96" i="4"/>
  <c r="WY96" i="4"/>
  <c r="WZ96" i="4"/>
  <c r="XA96" i="4"/>
  <c r="XB96" i="4"/>
  <c r="XC96" i="4"/>
  <c r="XD96" i="4"/>
  <c r="XE96" i="4"/>
  <c r="XF96" i="4"/>
  <c r="XG96" i="4"/>
  <c r="XH96" i="4"/>
  <c r="XI96" i="4"/>
  <c r="XJ96" i="4"/>
  <c r="XK96" i="4"/>
  <c r="XL96" i="4"/>
  <c r="XM96" i="4"/>
  <c r="XN96" i="4"/>
  <c r="XO96" i="4"/>
  <c r="XP96" i="4"/>
  <c r="XQ96" i="4"/>
  <c r="XR96" i="4"/>
  <c r="XS96" i="4"/>
  <c r="XT96" i="4"/>
  <c r="XU96" i="4"/>
  <c r="XV96" i="4"/>
  <c r="XW96" i="4"/>
  <c r="XX96" i="4"/>
  <c r="XY96" i="4"/>
  <c r="XZ96" i="4"/>
  <c r="YA96" i="4"/>
  <c r="YB96" i="4"/>
  <c r="YC96" i="4"/>
  <c r="YD96" i="4"/>
  <c r="YE96" i="4"/>
  <c r="YF96" i="4"/>
  <c r="YG96" i="4"/>
  <c r="YH96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DU97" i="4"/>
  <c r="DV97" i="4"/>
  <c r="DW97" i="4"/>
  <c r="DX97" i="4"/>
  <c r="DY97" i="4"/>
  <c r="DZ97" i="4"/>
  <c r="EA97" i="4"/>
  <c r="EB97" i="4"/>
  <c r="EC97" i="4"/>
  <c r="ED97" i="4"/>
  <c r="EE97" i="4"/>
  <c r="EF97" i="4"/>
  <c r="EG97" i="4"/>
  <c r="EH97" i="4"/>
  <c r="EI97" i="4"/>
  <c r="EJ97" i="4"/>
  <c r="EK97" i="4"/>
  <c r="EL97" i="4"/>
  <c r="EM97" i="4"/>
  <c r="EN97" i="4"/>
  <c r="EO97" i="4"/>
  <c r="EP97" i="4"/>
  <c r="EQ97" i="4"/>
  <c r="ER97" i="4"/>
  <c r="ES97" i="4"/>
  <c r="ET97" i="4"/>
  <c r="EU97" i="4"/>
  <c r="EV97" i="4"/>
  <c r="EW97" i="4"/>
  <c r="EX97" i="4"/>
  <c r="EY97" i="4"/>
  <c r="EZ97" i="4"/>
  <c r="FA97" i="4"/>
  <c r="FB97" i="4"/>
  <c r="FC97" i="4"/>
  <c r="FD97" i="4"/>
  <c r="FE97" i="4"/>
  <c r="FF97" i="4"/>
  <c r="FG97" i="4"/>
  <c r="FH97" i="4"/>
  <c r="FI97" i="4"/>
  <c r="FJ97" i="4"/>
  <c r="FK97" i="4"/>
  <c r="FL97" i="4"/>
  <c r="FM97" i="4"/>
  <c r="FN97" i="4"/>
  <c r="FO97" i="4"/>
  <c r="FP97" i="4"/>
  <c r="FQ97" i="4"/>
  <c r="FR97" i="4"/>
  <c r="FS97" i="4"/>
  <c r="FT97" i="4"/>
  <c r="FU97" i="4"/>
  <c r="FV97" i="4"/>
  <c r="FW97" i="4"/>
  <c r="FX97" i="4"/>
  <c r="FY97" i="4"/>
  <c r="FZ97" i="4"/>
  <c r="GA97" i="4"/>
  <c r="GB97" i="4"/>
  <c r="GC97" i="4"/>
  <c r="GD97" i="4"/>
  <c r="GE97" i="4"/>
  <c r="GF97" i="4"/>
  <c r="GG97" i="4"/>
  <c r="GH97" i="4"/>
  <c r="GI97" i="4"/>
  <c r="GJ97" i="4"/>
  <c r="GK97" i="4"/>
  <c r="GL97" i="4"/>
  <c r="GM97" i="4"/>
  <c r="GN97" i="4"/>
  <c r="GO97" i="4"/>
  <c r="GP97" i="4"/>
  <c r="GQ97" i="4"/>
  <c r="GR97" i="4"/>
  <c r="GS97" i="4"/>
  <c r="GT97" i="4"/>
  <c r="GU97" i="4"/>
  <c r="GV97" i="4"/>
  <c r="GW97" i="4"/>
  <c r="GX97" i="4"/>
  <c r="GY97" i="4"/>
  <c r="GZ97" i="4"/>
  <c r="HA97" i="4"/>
  <c r="HB97" i="4"/>
  <c r="HC97" i="4"/>
  <c r="HD97" i="4"/>
  <c r="HE97" i="4"/>
  <c r="HF97" i="4"/>
  <c r="HG97" i="4"/>
  <c r="HH97" i="4"/>
  <c r="HI97" i="4"/>
  <c r="HJ97" i="4"/>
  <c r="HK97" i="4"/>
  <c r="HL97" i="4"/>
  <c r="HM97" i="4"/>
  <c r="HN97" i="4"/>
  <c r="HO97" i="4"/>
  <c r="HP97" i="4"/>
  <c r="HQ97" i="4"/>
  <c r="HR97" i="4"/>
  <c r="HS97" i="4"/>
  <c r="HT97" i="4"/>
  <c r="HU97" i="4"/>
  <c r="HV97" i="4"/>
  <c r="HW97" i="4"/>
  <c r="HX97" i="4"/>
  <c r="HY97" i="4"/>
  <c r="HZ97" i="4"/>
  <c r="IA97" i="4"/>
  <c r="IB97" i="4"/>
  <c r="IC97" i="4"/>
  <c r="ID97" i="4"/>
  <c r="IE97" i="4"/>
  <c r="IF97" i="4"/>
  <c r="IG97" i="4"/>
  <c r="IH97" i="4"/>
  <c r="II97" i="4"/>
  <c r="IJ97" i="4"/>
  <c r="IK97" i="4"/>
  <c r="IL97" i="4"/>
  <c r="IM97" i="4"/>
  <c r="IN97" i="4"/>
  <c r="IO97" i="4"/>
  <c r="IP97" i="4"/>
  <c r="IQ97" i="4"/>
  <c r="IR97" i="4"/>
  <c r="IS97" i="4"/>
  <c r="IT97" i="4"/>
  <c r="IU97" i="4"/>
  <c r="IV97" i="4"/>
  <c r="IW97" i="4"/>
  <c r="IX97" i="4"/>
  <c r="IY97" i="4"/>
  <c r="IZ97" i="4"/>
  <c r="JA97" i="4"/>
  <c r="JB97" i="4"/>
  <c r="JC97" i="4"/>
  <c r="JD97" i="4"/>
  <c r="JE97" i="4"/>
  <c r="JF97" i="4"/>
  <c r="JG97" i="4"/>
  <c r="JH97" i="4"/>
  <c r="JI97" i="4"/>
  <c r="JJ97" i="4"/>
  <c r="JK97" i="4"/>
  <c r="JL97" i="4"/>
  <c r="JM97" i="4"/>
  <c r="JN97" i="4"/>
  <c r="JO97" i="4"/>
  <c r="JP97" i="4"/>
  <c r="JQ97" i="4"/>
  <c r="JR97" i="4"/>
  <c r="JS97" i="4"/>
  <c r="JT97" i="4"/>
  <c r="JU97" i="4"/>
  <c r="JV97" i="4"/>
  <c r="JW97" i="4"/>
  <c r="JX97" i="4"/>
  <c r="JY97" i="4"/>
  <c r="JZ97" i="4"/>
  <c r="KA97" i="4"/>
  <c r="KB97" i="4"/>
  <c r="KC97" i="4"/>
  <c r="KD97" i="4"/>
  <c r="KE97" i="4"/>
  <c r="KF97" i="4"/>
  <c r="KG97" i="4"/>
  <c r="KH97" i="4"/>
  <c r="KI97" i="4"/>
  <c r="KJ97" i="4"/>
  <c r="KK97" i="4"/>
  <c r="KL97" i="4"/>
  <c r="KM97" i="4"/>
  <c r="KN97" i="4"/>
  <c r="KO97" i="4"/>
  <c r="KP97" i="4"/>
  <c r="KQ97" i="4"/>
  <c r="KR97" i="4"/>
  <c r="KS97" i="4"/>
  <c r="KT97" i="4"/>
  <c r="KU97" i="4"/>
  <c r="KV97" i="4"/>
  <c r="KW97" i="4"/>
  <c r="KX97" i="4"/>
  <c r="KY97" i="4"/>
  <c r="KZ97" i="4"/>
  <c r="LA97" i="4"/>
  <c r="LB97" i="4"/>
  <c r="LC97" i="4"/>
  <c r="LD97" i="4"/>
  <c r="LE97" i="4"/>
  <c r="LF97" i="4"/>
  <c r="LG97" i="4"/>
  <c r="LH97" i="4"/>
  <c r="LI97" i="4"/>
  <c r="LJ97" i="4"/>
  <c r="LK97" i="4"/>
  <c r="LL97" i="4"/>
  <c r="LM97" i="4"/>
  <c r="LN97" i="4"/>
  <c r="LO97" i="4"/>
  <c r="LP97" i="4"/>
  <c r="LQ97" i="4"/>
  <c r="LR97" i="4"/>
  <c r="LS97" i="4"/>
  <c r="LT97" i="4"/>
  <c r="LU97" i="4"/>
  <c r="LV97" i="4"/>
  <c r="LW97" i="4"/>
  <c r="LX97" i="4"/>
  <c r="LY97" i="4"/>
  <c r="LZ97" i="4"/>
  <c r="MA97" i="4"/>
  <c r="MB97" i="4"/>
  <c r="MC97" i="4"/>
  <c r="MD97" i="4"/>
  <c r="ME97" i="4"/>
  <c r="MF97" i="4"/>
  <c r="MG97" i="4"/>
  <c r="MH97" i="4"/>
  <c r="MI97" i="4"/>
  <c r="MJ97" i="4"/>
  <c r="MK97" i="4"/>
  <c r="ML97" i="4"/>
  <c r="MM97" i="4"/>
  <c r="MN97" i="4"/>
  <c r="MO97" i="4"/>
  <c r="MP97" i="4"/>
  <c r="MQ97" i="4"/>
  <c r="MR97" i="4"/>
  <c r="MS97" i="4"/>
  <c r="MT97" i="4"/>
  <c r="MU97" i="4"/>
  <c r="MV97" i="4"/>
  <c r="MW97" i="4"/>
  <c r="MX97" i="4"/>
  <c r="MY97" i="4"/>
  <c r="MZ97" i="4"/>
  <c r="NA97" i="4"/>
  <c r="NB97" i="4"/>
  <c r="NC97" i="4"/>
  <c r="ND97" i="4"/>
  <c r="NE97" i="4"/>
  <c r="NF97" i="4"/>
  <c r="NG97" i="4"/>
  <c r="NH97" i="4"/>
  <c r="NI97" i="4"/>
  <c r="NJ97" i="4"/>
  <c r="NK97" i="4"/>
  <c r="NL97" i="4"/>
  <c r="NM97" i="4"/>
  <c r="NN97" i="4"/>
  <c r="NO97" i="4"/>
  <c r="NP97" i="4"/>
  <c r="NQ97" i="4"/>
  <c r="NR97" i="4"/>
  <c r="NS97" i="4"/>
  <c r="NT97" i="4"/>
  <c r="NU97" i="4"/>
  <c r="NV97" i="4"/>
  <c r="NW97" i="4"/>
  <c r="NX97" i="4"/>
  <c r="NY97" i="4"/>
  <c r="NZ97" i="4"/>
  <c r="OA97" i="4"/>
  <c r="OB97" i="4"/>
  <c r="OC97" i="4"/>
  <c r="OD97" i="4"/>
  <c r="OE97" i="4"/>
  <c r="OF97" i="4"/>
  <c r="OG97" i="4"/>
  <c r="OH97" i="4"/>
  <c r="OI97" i="4"/>
  <c r="OJ97" i="4"/>
  <c r="OK97" i="4"/>
  <c r="OL97" i="4"/>
  <c r="OM97" i="4"/>
  <c r="ON97" i="4"/>
  <c r="OO97" i="4"/>
  <c r="OP97" i="4"/>
  <c r="OQ97" i="4"/>
  <c r="OR97" i="4"/>
  <c r="OS97" i="4"/>
  <c r="OT97" i="4"/>
  <c r="OU97" i="4"/>
  <c r="OV97" i="4"/>
  <c r="OW97" i="4"/>
  <c r="OX97" i="4"/>
  <c r="OY97" i="4"/>
  <c r="OZ97" i="4"/>
  <c r="PA97" i="4"/>
  <c r="PB97" i="4"/>
  <c r="PC97" i="4"/>
  <c r="PD97" i="4"/>
  <c r="PE97" i="4"/>
  <c r="PF97" i="4"/>
  <c r="PG97" i="4"/>
  <c r="PH97" i="4"/>
  <c r="PI97" i="4"/>
  <c r="PJ97" i="4"/>
  <c r="PK97" i="4"/>
  <c r="PL97" i="4"/>
  <c r="PM97" i="4"/>
  <c r="PN97" i="4"/>
  <c r="PO97" i="4"/>
  <c r="PP97" i="4"/>
  <c r="PQ97" i="4"/>
  <c r="PR97" i="4"/>
  <c r="PS97" i="4"/>
  <c r="PT97" i="4"/>
  <c r="PU97" i="4"/>
  <c r="PV97" i="4"/>
  <c r="PW97" i="4"/>
  <c r="PX97" i="4"/>
  <c r="PY97" i="4"/>
  <c r="PZ97" i="4"/>
  <c r="QA97" i="4"/>
  <c r="QB97" i="4"/>
  <c r="QC97" i="4"/>
  <c r="QD97" i="4"/>
  <c r="QE97" i="4"/>
  <c r="QF97" i="4"/>
  <c r="QG97" i="4"/>
  <c r="QH97" i="4"/>
  <c r="QI97" i="4"/>
  <c r="QJ97" i="4"/>
  <c r="QK97" i="4"/>
  <c r="QL97" i="4"/>
  <c r="QM97" i="4"/>
  <c r="QN97" i="4"/>
  <c r="QO97" i="4"/>
  <c r="QP97" i="4"/>
  <c r="QQ97" i="4"/>
  <c r="QR97" i="4"/>
  <c r="QS97" i="4"/>
  <c r="QT97" i="4"/>
  <c r="QU97" i="4"/>
  <c r="QV97" i="4"/>
  <c r="QW97" i="4"/>
  <c r="QX97" i="4"/>
  <c r="QY97" i="4"/>
  <c r="QZ97" i="4"/>
  <c r="RA97" i="4"/>
  <c r="RB97" i="4"/>
  <c r="RC97" i="4"/>
  <c r="RD97" i="4"/>
  <c r="RE97" i="4"/>
  <c r="RF97" i="4"/>
  <c r="RG97" i="4"/>
  <c r="RH97" i="4"/>
  <c r="RI97" i="4"/>
  <c r="RJ97" i="4"/>
  <c r="RK97" i="4"/>
  <c r="RL97" i="4"/>
  <c r="RM97" i="4"/>
  <c r="RN97" i="4"/>
  <c r="RO97" i="4"/>
  <c r="RP97" i="4"/>
  <c r="RQ97" i="4"/>
  <c r="RR97" i="4"/>
  <c r="RS97" i="4"/>
  <c r="RT97" i="4"/>
  <c r="RU97" i="4"/>
  <c r="RV97" i="4"/>
  <c r="RW97" i="4"/>
  <c r="RX97" i="4"/>
  <c r="RY97" i="4"/>
  <c r="RZ97" i="4"/>
  <c r="SA97" i="4"/>
  <c r="SB97" i="4"/>
  <c r="SC97" i="4"/>
  <c r="SD97" i="4"/>
  <c r="SE97" i="4"/>
  <c r="SF97" i="4"/>
  <c r="SG97" i="4"/>
  <c r="SH97" i="4"/>
  <c r="SI97" i="4"/>
  <c r="SJ97" i="4"/>
  <c r="SK97" i="4"/>
  <c r="SL97" i="4"/>
  <c r="SM97" i="4"/>
  <c r="SN97" i="4"/>
  <c r="SO97" i="4"/>
  <c r="SP97" i="4"/>
  <c r="SQ97" i="4"/>
  <c r="SR97" i="4"/>
  <c r="SS97" i="4"/>
  <c r="ST97" i="4"/>
  <c r="SU97" i="4"/>
  <c r="SV97" i="4"/>
  <c r="SW97" i="4"/>
  <c r="SX97" i="4"/>
  <c r="SY97" i="4"/>
  <c r="SZ97" i="4"/>
  <c r="TA97" i="4"/>
  <c r="TB97" i="4"/>
  <c r="TC97" i="4"/>
  <c r="TD97" i="4"/>
  <c r="TE97" i="4"/>
  <c r="TF97" i="4"/>
  <c r="TG97" i="4"/>
  <c r="TH97" i="4"/>
  <c r="TI97" i="4"/>
  <c r="TJ97" i="4"/>
  <c r="TK97" i="4"/>
  <c r="TL97" i="4"/>
  <c r="TM97" i="4"/>
  <c r="TN97" i="4"/>
  <c r="TO97" i="4"/>
  <c r="TP97" i="4"/>
  <c r="TQ97" i="4"/>
  <c r="TR97" i="4"/>
  <c r="TS97" i="4"/>
  <c r="TT97" i="4"/>
  <c r="TU97" i="4"/>
  <c r="TV97" i="4"/>
  <c r="TW97" i="4"/>
  <c r="TX97" i="4"/>
  <c r="TY97" i="4"/>
  <c r="TZ97" i="4"/>
  <c r="UA97" i="4"/>
  <c r="UB97" i="4"/>
  <c r="UC97" i="4"/>
  <c r="UD97" i="4"/>
  <c r="UE97" i="4"/>
  <c r="UF97" i="4"/>
  <c r="UG97" i="4"/>
  <c r="UH97" i="4"/>
  <c r="UI97" i="4"/>
  <c r="UJ97" i="4"/>
  <c r="UK97" i="4"/>
  <c r="UL97" i="4"/>
  <c r="UM97" i="4"/>
  <c r="UN97" i="4"/>
  <c r="UO97" i="4"/>
  <c r="UP97" i="4"/>
  <c r="UQ97" i="4"/>
  <c r="UR97" i="4"/>
  <c r="US97" i="4"/>
  <c r="UT97" i="4"/>
  <c r="UU97" i="4"/>
  <c r="UV97" i="4"/>
  <c r="UW97" i="4"/>
  <c r="UX97" i="4"/>
  <c r="UY97" i="4"/>
  <c r="UZ97" i="4"/>
  <c r="VA97" i="4"/>
  <c r="VB97" i="4"/>
  <c r="VC97" i="4"/>
  <c r="VD97" i="4"/>
  <c r="VE97" i="4"/>
  <c r="VF97" i="4"/>
  <c r="VG97" i="4"/>
  <c r="VH97" i="4"/>
  <c r="VI97" i="4"/>
  <c r="VJ97" i="4"/>
  <c r="VK97" i="4"/>
  <c r="VL97" i="4"/>
  <c r="VM97" i="4"/>
  <c r="VN97" i="4"/>
  <c r="VO97" i="4"/>
  <c r="VP97" i="4"/>
  <c r="VQ97" i="4"/>
  <c r="VR97" i="4"/>
  <c r="VS97" i="4"/>
  <c r="VT97" i="4"/>
  <c r="VU97" i="4"/>
  <c r="VV97" i="4"/>
  <c r="VW97" i="4"/>
  <c r="VX97" i="4"/>
  <c r="VY97" i="4"/>
  <c r="VZ97" i="4"/>
  <c r="WA97" i="4"/>
  <c r="WB97" i="4"/>
  <c r="WC97" i="4"/>
  <c r="WD97" i="4"/>
  <c r="WE97" i="4"/>
  <c r="WF97" i="4"/>
  <c r="WG97" i="4"/>
  <c r="WH97" i="4"/>
  <c r="WI97" i="4"/>
  <c r="WJ97" i="4"/>
  <c r="WK97" i="4"/>
  <c r="WL97" i="4"/>
  <c r="WM97" i="4"/>
  <c r="WN97" i="4"/>
  <c r="WO97" i="4"/>
  <c r="WP97" i="4"/>
  <c r="WQ97" i="4"/>
  <c r="WR97" i="4"/>
  <c r="WS97" i="4"/>
  <c r="WT97" i="4"/>
  <c r="WU97" i="4"/>
  <c r="WV97" i="4"/>
  <c r="WW97" i="4"/>
  <c r="WX97" i="4"/>
  <c r="WY97" i="4"/>
  <c r="WZ97" i="4"/>
  <c r="XA97" i="4"/>
  <c r="XB97" i="4"/>
  <c r="XC97" i="4"/>
  <c r="XD97" i="4"/>
  <c r="XE97" i="4"/>
  <c r="XF97" i="4"/>
  <c r="XG97" i="4"/>
  <c r="XH97" i="4"/>
  <c r="XI97" i="4"/>
  <c r="XJ97" i="4"/>
  <c r="XK97" i="4"/>
  <c r="XL97" i="4"/>
  <c r="XM97" i="4"/>
  <c r="XN97" i="4"/>
  <c r="XO97" i="4"/>
  <c r="XP97" i="4"/>
  <c r="XQ97" i="4"/>
  <c r="XR97" i="4"/>
  <c r="XS97" i="4"/>
  <c r="XT97" i="4"/>
  <c r="XU97" i="4"/>
  <c r="XV97" i="4"/>
  <c r="XW97" i="4"/>
  <c r="XX97" i="4"/>
  <c r="XY97" i="4"/>
  <c r="XZ97" i="4"/>
  <c r="YA97" i="4"/>
  <c r="YB97" i="4"/>
  <c r="YC97" i="4"/>
  <c r="YD97" i="4"/>
  <c r="YE97" i="4"/>
  <c r="YF97" i="4"/>
  <c r="YG97" i="4"/>
  <c r="YH97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FC98" i="4"/>
  <c r="FD98" i="4"/>
  <c r="FE98" i="4"/>
  <c r="FF98" i="4"/>
  <c r="FG98" i="4"/>
  <c r="FH98" i="4"/>
  <c r="FI98" i="4"/>
  <c r="FJ98" i="4"/>
  <c r="FK98" i="4"/>
  <c r="FL98" i="4"/>
  <c r="FM98" i="4"/>
  <c r="FN98" i="4"/>
  <c r="FO98" i="4"/>
  <c r="FP98" i="4"/>
  <c r="FQ98" i="4"/>
  <c r="FR98" i="4"/>
  <c r="FS98" i="4"/>
  <c r="FT98" i="4"/>
  <c r="FU98" i="4"/>
  <c r="FV98" i="4"/>
  <c r="FW98" i="4"/>
  <c r="FX98" i="4"/>
  <c r="FY98" i="4"/>
  <c r="FZ98" i="4"/>
  <c r="GA98" i="4"/>
  <c r="GB98" i="4"/>
  <c r="GC98" i="4"/>
  <c r="GD98" i="4"/>
  <c r="GE98" i="4"/>
  <c r="GF98" i="4"/>
  <c r="GG98" i="4"/>
  <c r="GH98" i="4"/>
  <c r="GI98" i="4"/>
  <c r="GJ98" i="4"/>
  <c r="GK98" i="4"/>
  <c r="GL98" i="4"/>
  <c r="GM98" i="4"/>
  <c r="GN98" i="4"/>
  <c r="GO98" i="4"/>
  <c r="GP98" i="4"/>
  <c r="GQ98" i="4"/>
  <c r="GR98" i="4"/>
  <c r="GS98" i="4"/>
  <c r="GT98" i="4"/>
  <c r="GU98" i="4"/>
  <c r="GV98" i="4"/>
  <c r="GW98" i="4"/>
  <c r="GX98" i="4"/>
  <c r="GY98" i="4"/>
  <c r="GZ98" i="4"/>
  <c r="HA98" i="4"/>
  <c r="HB98" i="4"/>
  <c r="HC98" i="4"/>
  <c r="HD98" i="4"/>
  <c r="HE98" i="4"/>
  <c r="HF98" i="4"/>
  <c r="HG98" i="4"/>
  <c r="HH98" i="4"/>
  <c r="HI98" i="4"/>
  <c r="HJ98" i="4"/>
  <c r="HK98" i="4"/>
  <c r="HL98" i="4"/>
  <c r="HM98" i="4"/>
  <c r="HN98" i="4"/>
  <c r="HO98" i="4"/>
  <c r="HP98" i="4"/>
  <c r="HQ98" i="4"/>
  <c r="HR98" i="4"/>
  <c r="HS98" i="4"/>
  <c r="HT98" i="4"/>
  <c r="HU98" i="4"/>
  <c r="HV98" i="4"/>
  <c r="HW98" i="4"/>
  <c r="HX98" i="4"/>
  <c r="HY98" i="4"/>
  <c r="HZ98" i="4"/>
  <c r="IA98" i="4"/>
  <c r="IB98" i="4"/>
  <c r="IC98" i="4"/>
  <c r="ID98" i="4"/>
  <c r="IE98" i="4"/>
  <c r="IF98" i="4"/>
  <c r="IG98" i="4"/>
  <c r="IH98" i="4"/>
  <c r="II98" i="4"/>
  <c r="IJ98" i="4"/>
  <c r="IK98" i="4"/>
  <c r="IL98" i="4"/>
  <c r="IM98" i="4"/>
  <c r="IN98" i="4"/>
  <c r="IO98" i="4"/>
  <c r="IP98" i="4"/>
  <c r="IQ98" i="4"/>
  <c r="IR98" i="4"/>
  <c r="IS98" i="4"/>
  <c r="IT98" i="4"/>
  <c r="IU98" i="4"/>
  <c r="IV98" i="4"/>
  <c r="IW98" i="4"/>
  <c r="IX98" i="4"/>
  <c r="IY98" i="4"/>
  <c r="IZ98" i="4"/>
  <c r="JA98" i="4"/>
  <c r="JB98" i="4"/>
  <c r="JC98" i="4"/>
  <c r="JD98" i="4"/>
  <c r="JE98" i="4"/>
  <c r="JF98" i="4"/>
  <c r="JG98" i="4"/>
  <c r="JH98" i="4"/>
  <c r="JI98" i="4"/>
  <c r="JJ98" i="4"/>
  <c r="JK98" i="4"/>
  <c r="JL98" i="4"/>
  <c r="JM98" i="4"/>
  <c r="JN98" i="4"/>
  <c r="JO98" i="4"/>
  <c r="JP98" i="4"/>
  <c r="JQ98" i="4"/>
  <c r="JR98" i="4"/>
  <c r="JS98" i="4"/>
  <c r="JT98" i="4"/>
  <c r="JU98" i="4"/>
  <c r="JV98" i="4"/>
  <c r="JW98" i="4"/>
  <c r="JX98" i="4"/>
  <c r="JY98" i="4"/>
  <c r="JZ98" i="4"/>
  <c r="KA98" i="4"/>
  <c r="KB98" i="4"/>
  <c r="KC98" i="4"/>
  <c r="KD98" i="4"/>
  <c r="KE98" i="4"/>
  <c r="KF98" i="4"/>
  <c r="KG98" i="4"/>
  <c r="KH98" i="4"/>
  <c r="KI98" i="4"/>
  <c r="KJ98" i="4"/>
  <c r="KK98" i="4"/>
  <c r="KL98" i="4"/>
  <c r="KM98" i="4"/>
  <c r="KN98" i="4"/>
  <c r="KO98" i="4"/>
  <c r="KP98" i="4"/>
  <c r="KQ98" i="4"/>
  <c r="KR98" i="4"/>
  <c r="KS98" i="4"/>
  <c r="KT98" i="4"/>
  <c r="KU98" i="4"/>
  <c r="KV98" i="4"/>
  <c r="KW98" i="4"/>
  <c r="KX98" i="4"/>
  <c r="KY98" i="4"/>
  <c r="KZ98" i="4"/>
  <c r="LA98" i="4"/>
  <c r="LB98" i="4"/>
  <c r="LC98" i="4"/>
  <c r="LD98" i="4"/>
  <c r="LE98" i="4"/>
  <c r="LF98" i="4"/>
  <c r="LG98" i="4"/>
  <c r="LH98" i="4"/>
  <c r="LI98" i="4"/>
  <c r="LJ98" i="4"/>
  <c r="LK98" i="4"/>
  <c r="LL98" i="4"/>
  <c r="LM98" i="4"/>
  <c r="LN98" i="4"/>
  <c r="LO98" i="4"/>
  <c r="LP98" i="4"/>
  <c r="LQ98" i="4"/>
  <c r="LR98" i="4"/>
  <c r="LS98" i="4"/>
  <c r="LT98" i="4"/>
  <c r="LU98" i="4"/>
  <c r="LV98" i="4"/>
  <c r="LW98" i="4"/>
  <c r="LX98" i="4"/>
  <c r="LY98" i="4"/>
  <c r="LZ98" i="4"/>
  <c r="MA98" i="4"/>
  <c r="MB98" i="4"/>
  <c r="MC98" i="4"/>
  <c r="MD98" i="4"/>
  <c r="ME98" i="4"/>
  <c r="MF98" i="4"/>
  <c r="MG98" i="4"/>
  <c r="MH98" i="4"/>
  <c r="MI98" i="4"/>
  <c r="MJ98" i="4"/>
  <c r="MK98" i="4"/>
  <c r="ML98" i="4"/>
  <c r="MM98" i="4"/>
  <c r="MN98" i="4"/>
  <c r="MO98" i="4"/>
  <c r="MP98" i="4"/>
  <c r="MQ98" i="4"/>
  <c r="MR98" i="4"/>
  <c r="MS98" i="4"/>
  <c r="MT98" i="4"/>
  <c r="MU98" i="4"/>
  <c r="MV98" i="4"/>
  <c r="MW98" i="4"/>
  <c r="MX98" i="4"/>
  <c r="MY98" i="4"/>
  <c r="MZ98" i="4"/>
  <c r="NA98" i="4"/>
  <c r="NB98" i="4"/>
  <c r="NC98" i="4"/>
  <c r="ND98" i="4"/>
  <c r="NE98" i="4"/>
  <c r="NF98" i="4"/>
  <c r="NG98" i="4"/>
  <c r="NH98" i="4"/>
  <c r="NI98" i="4"/>
  <c r="NJ98" i="4"/>
  <c r="NK98" i="4"/>
  <c r="NL98" i="4"/>
  <c r="NM98" i="4"/>
  <c r="NN98" i="4"/>
  <c r="NO98" i="4"/>
  <c r="NP98" i="4"/>
  <c r="NQ98" i="4"/>
  <c r="NR98" i="4"/>
  <c r="NS98" i="4"/>
  <c r="NT98" i="4"/>
  <c r="NU98" i="4"/>
  <c r="NV98" i="4"/>
  <c r="NW98" i="4"/>
  <c r="NX98" i="4"/>
  <c r="NY98" i="4"/>
  <c r="NZ98" i="4"/>
  <c r="OA98" i="4"/>
  <c r="OB98" i="4"/>
  <c r="OC98" i="4"/>
  <c r="OD98" i="4"/>
  <c r="OE98" i="4"/>
  <c r="OF98" i="4"/>
  <c r="OG98" i="4"/>
  <c r="OH98" i="4"/>
  <c r="OI98" i="4"/>
  <c r="OJ98" i="4"/>
  <c r="OK98" i="4"/>
  <c r="OL98" i="4"/>
  <c r="OM98" i="4"/>
  <c r="ON98" i="4"/>
  <c r="OO98" i="4"/>
  <c r="OP98" i="4"/>
  <c r="OQ98" i="4"/>
  <c r="OR98" i="4"/>
  <c r="OS98" i="4"/>
  <c r="OT98" i="4"/>
  <c r="OU98" i="4"/>
  <c r="OV98" i="4"/>
  <c r="OW98" i="4"/>
  <c r="OX98" i="4"/>
  <c r="OY98" i="4"/>
  <c r="OZ98" i="4"/>
  <c r="PA98" i="4"/>
  <c r="PB98" i="4"/>
  <c r="PC98" i="4"/>
  <c r="PD98" i="4"/>
  <c r="PE98" i="4"/>
  <c r="PF98" i="4"/>
  <c r="PG98" i="4"/>
  <c r="PH98" i="4"/>
  <c r="PI98" i="4"/>
  <c r="PJ98" i="4"/>
  <c r="PK98" i="4"/>
  <c r="PL98" i="4"/>
  <c r="PM98" i="4"/>
  <c r="PN98" i="4"/>
  <c r="PO98" i="4"/>
  <c r="PP98" i="4"/>
  <c r="PQ98" i="4"/>
  <c r="PR98" i="4"/>
  <c r="PS98" i="4"/>
  <c r="PT98" i="4"/>
  <c r="PU98" i="4"/>
  <c r="PV98" i="4"/>
  <c r="PW98" i="4"/>
  <c r="PX98" i="4"/>
  <c r="PY98" i="4"/>
  <c r="PZ98" i="4"/>
  <c r="QA98" i="4"/>
  <c r="QB98" i="4"/>
  <c r="QC98" i="4"/>
  <c r="QD98" i="4"/>
  <c r="QE98" i="4"/>
  <c r="QF98" i="4"/>
  <c r="QG98" i="4"/>
  <c r="QH98" i="4"/>
  <c r="QI98" i="4"/>
  <c r="QJ98" i="4"/>
  <c r="QK98" i="4"/>
  <c r="QL98" i="4"/>
  <c r="QM98" i="4"/>
  <c r="QN98" i="4"/>
  <c r="QO98" i="4"/>
  <c r="QP98" i="4"/>
  <c r="QQ98" i="4"/>
  <c r="QR98" i="4"/>
  <c r="QS98" i="4"/>
  <c r="QT98" i="4"/>
  <c r="QU98" i="4"/>
  <c r="QV98" i="4"/>
  <c r="QW98" i="4"/>
  <c r="QX98" i="4"/>
  <c r="QY98" i="4"/>
  <c r="QZ98" i="4"/>
  <c r="RA98" i="4"/>
  <c r="RB98" i="4"/>
  <c r="RC98" i="4"/>
  <c r="RD98" i="4"/>
  <c r="RE98" i="4"/>
  <c r="RF98" i="4"/>
  <c r="RG98" i="4"/>
  <c r="RH98" i="4"/>
  <c r="RI98" i="4"/>
  <c r="RJ98" i="4"/>
  <c r="RK98" i="4"/>
  <c r="RL98" i="4"/>
  <c r="RM98" i="4"/>
  <c r="RN98" i="4"/>
  <c r="RO98" i="4"/>
  <c r="RP98" i="4"/>
  <c r="RQ98" i="4"/>
  <c r="RR98" i="4"/>
  <c r="RS98" i="4"/>
  <c r="RT98" i="4"/>
  <c r="RU98" i="4"/>
  <c r="RV98" i="4"/>
  <c r="RW98" i="4"/>
  <c r="RX98" i="4"/>
  <c r="RY98" i="4"/>
  <c r="RZ98" i="4"/>
  <c r="SA98" i="4"/>
  <c r="SB98" i="4"/>
  <c r="SC98" i="4"/>
  <c r="SD98" i="4"/>
  <c r="SE98" i="4"/>
  <c r="SF98" i="4"/>
  <c r="SG98" i="4"/>
  <c r="SH98" i="4"/>
  <c r="SI98" i="4"/>
  <c r="SJ98" i="4"/>
  <c r="SK98" i="4"/>
  <c r="SL98" i="4"/>
  <c r="SM98" i="4"/>
  <c r="SN98" i="4"/>
  <c r="SO98" i="4"/>
  <c r="SP98" i="4"/>
  <c r="SQ98" i="4"/>
  <c r="SR98" i="4"/>
  <c r="SS98" i="4"/>
  <c r="ST98" i="4"/>
  <c r="SU98" i="4"/>
  <c r="SV98" i="4"/>
  <c r="SW98" i="4"/>
  <c r="SX98" i="4"/>
  <c r="SY98" i="4"/>
  <c r="SZ98" i="4"/>
  <c r="TA98" i="4"/>
  <c r="TB98" i="4"/>
  <c r="TC98" i="4"/>
  <c r="TD98" i="4"/>
  <c r="TE98" i="4"/>
  <c r="TF98" i="4"/>
  <c r="TG98" i="4"/>
  <c r="TH98" i="4"/>
  <c r="TI98" i="4"/>
  <c r="TJ98" i="4"/>
  <c r="TK98" i="4"/>
  <c r="TL98" i="4"/>
  <c r="TM98" i="4"/>
  <c r="TN98" i="4"/>
  <c r="TO98" i="4"/>
  <c r="TP98" i="4"/>
  <c r="TQ98" i="4"/>
  <c r="TR98" i="4"/>
  <c r="TS98" i="4"/>
  <c r="TT98" i="4"/>
  <c r="TU98" i="4"/>
  <c r="TV98" i="4"/>
  <c r="TW98" i="4"/>
  <c r="TX98" i="4"/>
  <c r="TY98" i="4"/>
  <c r="TZ98" i="4"/>
  <c r="UA98" i="4"/>
  <c r="UB98" i="4"/>
  <c r="UC98" i="4"/>
  <c r="UD98" i="4"/>
  <c r="UE98" i="4"/>
  <c r="UF98" i="4"/>
  <c r="UG98" i="4"/>
  <c r="UH98" i="4"/>
  <c r="UI98" i="4"/>
  <c r="UJ98" i="4"/>
  <c r="UK98" i="4"/>
  <c r="UL98" i="4"/>
  <c r="UM98" i="4"/>
  <c r="UN98" i="4"/>
  <c r="UO98" i="4"/>
  <c r="UP98" i="4"/>
  <c r="UQ98" i="4"/>
  <c r="UR98" i="4"/>
  <c r="US98" i="4"/>
  <c r="UT98" i="4"/>
  <c r="UU98" i="4"/>
  <c r="UV98" i="4"/>
  <c r="UW98" i="4"/>
  <c r="UX98" i="4"/>
  <c r="UY98" i="4"/>
  <c r="UZ98" i="4"/>
  <c r="VA98" i="4"/>
  <c r="VB98" i="4"/>
  <c r="VC98" i="4"/>
  <c r="VD98" i="4"/>
  <c r="VE98" i="4"/>
  <c r="VF98" i="4"/>
  <c r="VG98" i="4"/>
  <c r="VH98" i="4"/>
  <c r="VI98" i="4"/>
  <c r="VJ98" i="4"/>
  <c r="VK98" i="4"/>
  <c r="VL98" i="4"/>
  <c r="VM98" i="4"/>
  <c r="VN98" i="4"/>
  <c r="VO98" i="4"/>
  <c r="VP98" i="4"/>
  <c r="VQ98" i="4"/>
  <c r="VR98" i="4"/>
  <c r="VS98" i="4"/>
  <c r="VT98" i="4"/>
  <c r="VU98" i="4"/>
  <c r="VV98" i="4"/>
  <c r="VW98" i="4"/>
  <c r="VX98" i="4"/>
  <c r="VY98" i="4"/>
  <c r="VZ98" i="4"/>
  <c r="WA98" i="4"/>
  <c r="WB98" i="4"/>
  <c r="WC98" i="4"/>
  <c r="WD98" i="4"/>
  <c r="WE98" i="4"/>
  <c r="WF98" i="4"/>
  <c r="WG98" i="4"/>
  <c r="WH98" i="4"/>
  <c r="WI98" i="4"/>
  <c r="WJ98" i="4"/>
  <c r="WK98" i="4"/>
  <c r="WL98" i="4"/>
  <c r="WM98" i="4"/>
  <c r="WN98" i="4"/>
  <c r="WO98" i="4"/>
  <c r="WP98" i="4"/>
  <c r="WQ98" i="4"/>
  <c r="WR98" i="4"/>
  <c r="WS98" i="4"/>
  <c r="WT98" i="4"/>
  <c r="WU98" i="4"/>
  <c r="WV98" i="4"/>
  <c r="WW98" i="4"/>
  <c r="WX98" i="4"/>
  <c r="WY98" i="4"/>
  <c r="WZ98" i="4"/>
  <c r="XA98" i="4"/>
  <c r="XB98" i="4"/>
  <c r="XC98" i="4"/>
  <c r="XD98" i="4"/>
  <c r="XE98" i="4"/>
  <c r="XF98" i="4"/>
  <c r="XG98" i="4"/>
  <c r="XH98" i="4"/>
  <c r="XI98" i="4"/>
  <c r="XJ98" i="4"/>
  <c r="XK98" i="4"/>
  <c r="XL98" i="4"/>
  <c r="XM98" i="4"/>
  <c r="XN98" i="4"/>
  <c r="XO98" i="4"/>
  <c r="XP98" i="4"/>
  <c r="XQ98" i="4"/>
  <c r="XR98" i="4"/>
  <c r="XS98" i="4"/>
  <c r="XT98" i="4"/>
  <c r="XU98" i="4"/>
  <c r="XV98" i="4"/>
  <c r="XW98" i="4"/>
  <c r="XX98" i="4"/>
  <c r="XY98" i="4"/>
  <c r="XZ98" i="4"/>
  <c r="YA98" i="4"/>
  <c r="YB98" i="4"/>
  <c r="YC98" i="4"/>
  <c r="YD98" i="4"/>
  <c r="YE98" i="4"/>
  <c r="YF98" i="4"/>
  <c r="YG98" i="4"/>
  <c r="YH98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DU99" i="4"/>
  <c r="DV99" i="4"/>
  <c r="DW99" i="4"/>
  <c r="DX99" i="4"/>
  <c r="DY99" i="4"/>
  <c r="DZ99" i="4"/>
  <c r="EA99" i="4"/>
  <c r="EB99" i="4"/>
  <c r="EC99" i="4"/>
  <c r="ED99" i="4"/>
  <c r="EE99" i="4"/>
  <c r="EF99" i="4"/>
  <c r="EG99" i="4"/>
  <c r="EH99" i="4"/>
  <c r="EI99" i="4"/>
  <c r="EJ99" i="4"/>
  <c r="EK99" i="4"/>
  <c r="EL99" i="4"/>
  <c r="EM99" i="4"/>
  <c r="EN99" i="4"/>
  <c r="EO99" i="4"/>
  <c r="EP99" i="4"/>
  <c r="EQ99" i="4"/>
  <c r="ER99" i="4"/>
  <c r="ES99" i="4"/>
  <c r="ET99" i="4"/>
  <c r="EU99" i="4"/>
  <c r="EV99" i="4"/>
  <c r="EW99" i="4"/>
  <c r="EX99" i="4"/>
  <c r="EY99" i="4"/>
  <c r="EZ99" i="4"/>
  <c r="FA99" i="4"/>
  <c r="FB99" i="4"/>
  <c r="FC99" i="4"/>
  <c r="FD99" i="4"/>
  <c r="FE99" i="4"/>
  <c r="FF99" i="4"/>
  <c r="FG99" i="4"/>
  <c r="FH99" i="4"/>
  <c r="FI99" i="4"/>
  <c r="FJ99" i="4"/>
  <c r="FK99" i="4"/>
  <c r="FL99" i="4"/>
  <c r="FM99" i="4"/>
  <c r="FN99" i="4"/>
  <c r="FO99" i="4"/>
  <c r="FP99" i="4"/>
  <c r="FQ99" i="4"/>
  <c r="FR99" i="4"/>
  <c r="FS99" i="4"/>
  <c r="FT99" i="4"/>
  <c r="FU99" i="4"/>
  <c r="FV99" i="4"/>
  <c r="FW99" i="4"/>
  <c r="FX99" i="4"/>
  <c r="FY99" i="4"/>
  <c r="FZ99" i="4"/>
  <c r="GA99" i="4"/>
  <c r="GB99" i="4"/>
  <c r="GC99" i="4"/>
  <c r="GD99" i="4"/>
  <c r="GE99" i="4"/>
  <c r="GF99" i="4"/>
  <c r="GG99" i="4"/>
  <c r="GH99" i="4"/>
  <c r="GI99" i="4"/>
  <c r="GJ99" i="4"/>
  <c r="GK99" i="4"/>
  <c r="GL99" i="4"/>
  <c r="GM99" i="4"/>
  <c r="GN99" i="4"/>
  <c r="GO99" i="4"/>
  <c r="GP99" i="4"/>
  <c r="GQ99" i="4"/>
  <c r="GR99" i="4"/>
  <c r="GS99" i="4"/>
  <c r="GT99" i="4"/>
  <c r="GU99" i="4"/>
  <c r="GV99" i="4"/>
  <c r="GW99" i="4"/>
  <c r="GX99" i="4"/>
  <c r="GY99" i="4"/>
  <c r="GZ99" i="4"/>
  <c r="HA99" i="4"/>
  <c r="HB99" i="4"/>
  <c r="HC99" i="4"/>
  <c r="HD99" i="4"/>
  <c r="HE99" i="4"/>
  <c r="HF99" i="4"/>
  <c r="HG99" i="4"/>
  <c r="HH99" i="4"/>
  <c r="HI99" i="4"/>
  <c r="HJ99" i="4"/>
  <c r="HK99" i="4"/>
  <c r="HL99" i="4"/>
  <c r="HM99" i="4"/>
  <c r="HN99" i="4"/>
  <c r="HO99" i="4"/>
  <c r="HP99" i="4"/>
  <c r="HQ99" i="4"/>
  <c r="HR99" i="4"/>
  <c r="HS99" i="4"/>
  <c r="HT99" i="4"/>
  <c r="HU99" i="4"/>
  <c r="HV99" i="4"/>
  <c r="HW99" i="4"/>
  <c r="HX99" i="4"/>
  <c r="HY99" i="4"/>
  <c r="HZ99" i="4"/>
  <c r="IA99" i="4"/>
  <c r="IB99" i="4"/>
  <c r="IC99" i="4"/>
  <c r="ID99" i="4"/>
  <c r="IE99" i="4"/>
  <c r="IF99" i="4"/>
  <c r="IG99" i="4"/>
  <c r="IH99" i="4"/>
  <c r="II99" i="4"/>
  <c r="IJ99" i="4"/>
  <c r="IK99" i="4"/>
  <c r="IL99" i="4"/>
  <c r="IM99" i="4"/>
  <c r="IN99" i="4"/>
  <c r="IO99" i="4"/>
  <c r="IP99" i="4"/>
  <c r="IQ99" i="4"/>
  <c r="IR99" i="4"/>
  <c r="IS99" i="4"/>
  <c r="IT99" i="4"/>
  <c r="IU99" i="4"/>
  <c r="IV99" i="4"/>
  <c r="IW99" i="4"/>
  <c r="IX99" i="4"/>
  <c r="IY99" i="4"/>
  <c r="IZ99" i="4"/>
  <c r="JA99" i="4"/>
  <c r="JB99" i="4"/>
  <c r="JC99" i="4"/>
  <c r="JD99" i="4"/>
  <c r="JE99" i="4"/>
  <c r="JF99" i="4"/>
  <c r="JG99" i="4"/>
  <c r="JH99" i="4"/>
  <c r="JI99" i="4"/>
  <c r="JJ99" i="4"/>
  <c r="JK99" i="4"/>
  <c r="JL99" i="4"/>
  <c r="JM99" i="4"/>
  <c r="JN99" i="4"/>
  <c r="JO99" i="4"/>
  <c r="JP99" i="4"/>
  <c r="JQ99" i="4"/>
  <c r="JR99" i="4"/>
  <c r="JS99" i="4"/>
  <c r="JT99" i="4"/>
  <c r="JU99" i="4"/>
  <c r="JV99" i="4"/>
  <c r="JW99" i="4"/>
  <c r="JX99" i="4"/>
  <c r="JY99" i="4"/>
  <c r="JZ99" i="4"/>
  <c r="KA99" i="4"/>
  <c r="KB99" i="4"/>
  <c r="KC99" i="4"/>
  <c r="KD99" i="4"/>
  <c r="KE99" i="4"/>
  <c r="KF99" i="4"/>
  <c r="KG99" i="4"/>
  <c r="KH99" i="4"/>
  <c r="KI99" i="4"/>
  <c r="KJ99" i="4"/>
  <c r="KK99" i="4"/>
  <c r="KL99" i="4"/>
  <c r="KM99" i="4"/>
  <c r="KN99" i="4"/>
  <c r="KO99" i="4"/>
  <c r="KP99" i="4"/>
  <c r="KQ99" i="4"/>
  <c r="KR99" i="4"/>
  <c r="KS99" i="4"/>
  <c r="KT99" i="4"/>
  <c r="KU99" i="4"/>
  <c r="KV99" i="4"/>
  <c r="KW99" i="4"/>
  <c r="KX99" i="4"/>
  <c r="KY99" i="4"/>
  <c r="KZ99" i="4"/>
  <c r="LA99" i="4"/>
  <c r="LB99" i="4"/>
  <c r="LC99" i="4"/>
  <c r="LD99" i="4"/>
  <c r="LE99" i="4"/>
  <c r="LF99" i="4"/>
  <c r="LG99" i="4"/>
  <c r="LH99" i="4"/>
  <c r="LI99" i="4"/>
  <c r="LJ99" i="4"/>
  <c r="LK99" i="4"/>
  <c r="LL99" i="4"/>
  <c r="LM99" i="4"/>
  <c r="LN99" i="4"/>
  <c r="LO99" i="4"/>
  <c r="LP99" i="4"/>
  <c r="LQ99" i="4"/>
  <c r="LR99" i="4"/>
  <c r="LS99" i="4"/>
  <c r="LT99" i="4"/>
  <c r="LU99" i="4"/>
  <c r="LV99" i="4"/>
  <c r="LW99" i="4"/>
  <c r="LX99" i="4"/>
  <c r="LY99" i="4"/>
  <c r="LZ99" i="4"/>
  <c r="MA99" i="4"/>
  <c r="MB99" i="4"/>
  <c r="MC99" i="4"/>
  <c r="MD99" i="4"/>
  <c r="ME99" i="4"/>
  <c r="MF99" i="4"/>
  <c r="MG99" i="4"/>
  <c r="MH99" i="4"/>
  <c r="MI99" i="4"/>
  <c r="MJ99" i="4"/>
  <c r="MK99" i="4"/>
  <c r="ML99" i="4"/>
  <c r="MM99" i="4"/>
  <c r="MN99" i="4"/>
  <c r="MO99" i="4"/>
  <c r="MP99" i="4"/>
  <c r="MQ99" i="4"/>
  <c r="MR99" i="4"/>
  <c r="MS99" i="4"/>
  <c r="MT99" i="4"/>
  <c r="MU99" i="4"/>
  <c r="MV99" i="4"/>
  <c r="MW99" i="4"/>
  <c r="MX99" i="4"/>
  <c r="MY99" i="4"/>
  <c r="MZ99" i="4"/>
  <c r="NA99" i="4"/>
  <c r="NB99" i="4"/>
  <c r="NC99" i="4"/>
  <c r="ND99" i="4"/>
  <c r="NE99" i="4"/>
  <c r="NF99" i="4"/>
  <c r="NG99" i="4"/>
  <c r="NH99" i="4"/>
  <c r="NI99" i="4"/>
  <c r="NJ99" i="4"/>
  <c r="NK99" i="4"/>
  <c r="NL99" i="4"/>
  <c r="NM99" i="4"/>
  <c r="NN99" i="4"/>
  <c r="NO99" i="4"/>
  <c r="NP99" i="4"/>
  <c r="NQ99" i="4"/>
  <c r="NR99" i="4"/>
  <c r="NS99" i="4"/>
  <c r="NT99" i="4"/>
  <c r="NU99" i="4"/>
  <c r="NV99" i="4"/>
  <c r="NW99" i="4"/>
  <c r="NX99" i="4"/>
  <c r="NY99" i="4"/>
  <c r="NZ99" i="4"/>
  <c r="OA99" i="4"/>
  <c r="OB99" i="4"/>
  <c r="OC99" i="4"/>
  <c r="OD99" i="4"/>
  <c r="OE99" i="4"/>
  <c r="OF99" i="4"/>
  <c r="OG99" i="4"/>
  <c r="OH99" i="4"/>
  <c r="OI99" i="4"/>
  <c r="OJ99" i="4"/>
  <c r="OK99" i="4"/>
  <c r="OL99" i="4"/>
  <c r="OM99" i="4"/>
  <c r="ON99" i="4"/>
  <c r="OO99" i="4"/>
  <c r="OP99" i="4"/>
  <c r="OQ99" i="4"/>
  <c r="OR99" i="4"/>
  <c r="OS99" i="4"/>
  <c r="OT99" i="4"/>
  <c r="OU99" i="4"/>
  <c r="OV99" i="4"/>
  <c r="OW99" i="4"/>
  <c r="OX99" i="4"/>
  <c r="OY99" i="4"/>
  <c r="OZ99" i="4"/>
  <c r="PA99" i="4"/>
  <c r="PB99" i="4"/>
  <c r="PC99" i="4"/>
  <c r="PD99" i="4"/>
  <c r="PE99" i="4"/>
  <c r="PF99" i="4"/>
  <c r="PG99" i="4"/>
  <c r="PH99" i="4"/>
  <c r="PI99" i="4"/>
  <c r="PJ99" i="4"/>
  <c r="PK99" i="4"/>
  <c r="PL99" i="4"/>
  <c r="PM99" i="4"/>
  <c r="PN99" i="4"/>
  <c r="PO99" i="4"/>
  <c r="PP99" i="4"/>
  <c r="PQ99" i="4"/>
  <c r="PR99" i="4"/>
  <c r="PS99" i="4"/>
  <c r="PT99" i="4"/>
  <c r="PU99" i="4"/>
  <c r="PV99" i="4"/>
  <c r="PW99" i="4"/>
  <c r="PX99" i="4"/>
  <c r="PY99" i="4"/>
  <c r="PZ99" i="4"/>
  <c r="QA99" i="4"/>
  <c r="QB99" i="4"/>
  <c r="QC99" i="4"/>
  <c r="QD99" i="4"/>
  <c r="QE99" i="4"/>
  <c r="QF99" i="4"/>
  <c r="QG99" i="4"/>
  <c r="QH99" i="4"/>
  <c r="QI99" i="4"/>
  <c r="QJ99" i="4"/>
  <c r="QK99" i="4"/>
  <c r="QL99" i="4"/>
  <c r="QM99" i="4"/>
  <c r="QN99" i="4"/>
  <c r="QO99" i="4"/>
  <c r="QP99" i="4"/>
  <c r="QQ99" i="4"/>
  <c r="QR99" i="4"/>
  <c r="QS99" i="4"/>
  <c r="QT99" i="4"/>
  <c r="QU99" i="4"/>
  <c r="QV99" i="4"/>
  <c r="QW99" i="4"/>
  <c r="QX99" i="4"/>
  <c r="QY99" i="4"/>
  <c r="QZ99" i="4"/>
  <c r="RA99" i="4"/>
  <c r="RB99" i="4"/>
  <c r="RC99" i="4"/>
  <c r="RD99" i="4"/>
  <c r="RE99" i="4"/>
  <c r="RF99" i="4"/>
  <c r="RG99" i="4"/>
  <c r="RH99" i="4"/>
  <c r="RI99" i="4"/>
  <c r="RJ99" i="4"/>
  <c r="RK99" i="4"/>
  <c r="RL99" i="4"/>
  <c r="RM99" i="4"/>
  <c r="RN99" i="4"/>
  <c r="RO99" i="4"/>
  <c r="RP99" i="4"/>
  <c r="RQ99" i="4"/>
  <c r="RR99" i="4"/>
  <c r="RS99" i="4"/>
  <c r="RT99" i="4"/>
  <c r="RU99" i="4"/>
  <c r="RV99" i="4"/>
  <c r="RW99" i="4"/>
  <c r="RX99" i="4"/>
  <c r="RY99" i="4"/>
  <c r="RZ99" i="4"/>
  <c r="SA99" i="4"/>
  <c r="SB99" i="4"/>
  <c r="SC99" i="4"/>
  <c r="SD99" i="4"/>
  <c r="SE99" i="4"/>
  <c r="SF99" i="4"/>
  <c r="SG99" i="4"/>
  <c r="SH99" i="4"/>
  <c r="SI99" i="4"/>
  <c r="SJ99" i="4"/>
  <c r="SK99" i="4"/>
  <c r="SL99" i="4"/>
  <c r="SM99" i="4"/>
  <c r="SN99" i="4"/>
  <c r="SO99" i="4"/>
  <c r="SP99" i="4"/>
  <c r="SQ99" i="4"/>
  <c r="SR99" i="4"/>
  <c r="SS99" i="4"/>
  <c r="ST99" i="4"/>
  <c r="SU99" i="4"/>
  <c r="SV99" i="4"/>
  <c r="SW99" i="4"/>
  <c r="SX99" i="4"/>
  <c r="SY99" i="4"/>
  <c r="SZ99" i="4"/>
  <c r="TA99" i="4"/>
  <c r="TB99" i="4"/>
  <c r="TC99" i="4"/>
  <c r="TD99" i="4"/>
  <c r="TE99" i="4"/>
  <c r="TF99" i="4"/>
  <c r="TG99" i="4"/>
  <c r="TH99" i="4"/>
  <c r="TI99" i="4"/>
  <c r="TJ99" i="4"/>
  <c r="TK99" i="4"/>
  <c r="TL99" i="4"/>
  <c r="TM99" i="4"/>
  <c r="TN99" i="4"/>
  <c r="TO99" i="4"/>
  <c r="TP99" i="4"/>
  <c r="TQ99" i="4"/>
  <c r="TR99" i="4"/>
  <c r="TS99" i="4"/>
  <c r="TT99" i="4"/>
  <c r="TU99" i="4"/>
  <c r="TV99" i="4"/>
  <c r="TW99" i="4"/>
  <c r="TX99" i="4"/>
  <c r="TY99" i="4"/>
  <c r="TZ99" i="4"/>
  <c r="UA99" i="4"/>
  <c r="UB99" i="4"/>
  <c r="UC99" i="4"/>
  <c r="UD99" i="4"/>
  <c r="UE99" i="4"/>
  <c r="UF99" i="4"/>
  <c r="UG99" i="4"/>
  <c r="UH99" i="4"/>
  <c r="UI99" i="4"/>
  <c r="UJ99" i="4"/>
  <c r="UK99" i="4"/>
  <c r="UL99" i="4"/>
  <c r="UM99" i="4"/>
  <c r="UN99" i="4"/>
  <c r="UO99" i="4"/>
  <c r="UP99" i="4"/>
  <c r="UQ99" i="4"/>
  <c r="UR99" i="4"/>
  <c r="US99" i="4"/>
  <c r="UT99" i="4"/>
  <c r="UU99" i="4"/>
  <c r="UV99" i="4"/>
  <c r="UW99" i="4"/>
  <c r="UX99" i="4"/>
  <c r="UY99" i="4"/>
  <c r="UZ99" i="4"/>
  <c r="VA99" i="4"/>
  <c r="VB99" i="4"/>
  <c r="VC99" i="4"/>
  <c r="VD99" i="4"/>
  <c r="VE99" i="4"/>
  <c r="VF99" i="4"/>
  <c r="VG99" i="4"/>
  <c r="VH99" i="4"/>
  <c r="VI99" i="4"/>
  <c r="VJ99" i="4"/>
  <c r="VK99" i="4"/>
  <c r="VL99" i="4"/>
  <c r="VM99" i="4"/>
  <c r="VN99" i="4"/>
  <c r="VO99" i="4"/>
  <c r="VP99" i="4"/>
  <c r="VQ99" i="4"/>
  <c r="VR99" i="4"/>
  <c r="VS99" i="4"/>
  <c r="VT99" i="4"/>
  <c r="VU99" i="4"/>
  <c r="VV99" i="4"/>
  <c r="VW99" i="4"/>
  <c r="VX99" i="4"/>
  <c r="VY99" i="4"/>
  <c r="VZ99" i="4"/>
  <c r="WA99" i="4"/>
  <c r="WB99" i="4"/>
  <c r="WC99" i="4"/>
  <c r="WD99" i="4"/>
  <c r="WE99" i="4"/>
  <c r="WF99" i="4"/>
  <c r="WG99" i="4"/>
  <c r="WH99" i="4"/>
  <c r="WI99" i="4"/>
  <c r="WJ99" i="4"/>
  <c r="WK99" i="4"/>
  <c r="WL99" i="4"/>
  <c r="WM99" i="4"/>
  <c r="WN99" i="4"/>
  <c r="WO99" i="4"/>
  <c r="WP99" i="4"/>
  <c r="WQ99" i="4"/>
  <c r="WR99" i="4"/>
  <c r="WS99" i="4"/>
  <c r="WT99" i="4"/>
  <c r="WU99" i="4"/>
  <c r="WV99" i="4"/>
  <c r="WW99" i="4"/>
  <c r="WX99" i="4"/>
  <c r="WY99" i="4"/>
  <c r="WZ99" i="4"/>
  <c r="XA99" i="4"/>
  <c r="XB99" i="4"/>
  <c r="XC99" i="4"/>
  <c r="XD99" i="4"/>
  <c r="XE99" i="4"/>
  <c r="XF99" i="4"/>
  <c r="XG99" i="4"/>
  <c r="XH99" i="4"/>
  <c r="XI99" i="4"/>
  <c r="XJ99" i="4"/>
  <c r="XK99" i="4"/>
  <c r="XL99" i="4"/>
  <c r="XM99" i="4"/>
  <c r="XN99" i="4"/>
  <c r="XO99" i="4"/>
  <c r="XP99" i="4"/>
  <c r="XQ99" i="4"/>
  <c r="XR99" i="4"/>
  <c r="XS99" i="4"/>
  <c r="XT99" i="4"/>
  <c r="XU99" i="4"/>
  <c r="XV99" i="4"/>
  <c r="XW99" i="4"/>
  <c r="XX99" i="4"/>
  <c r="XY99" i="4"/>
  <c r="XZ99" i="4"/>
  <c r="YA99" i="4"/>
  <c r="YB99" i="4"/>
  <c r="YC99" i="4"/>
  <c r="YD99" i="4"/>
  <c r="YE99" i="4"/>
  <c r="YF99" i="4"/>
  <c r="YG99" i="4"/>
  <c r="YH99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FC100" i="4"/>
  <c r="FD100" i="4"/>
  <c r="FE100" i="4"/>
  <c r="FF100" i="4"/>
  <c r="FG100" i="4"/>
  <c r="FH100" i="4"/>
  <c r="FI100" i="4"/>
  <c r="FJ100" i="4"/>
  <c r="FK100" i="4"/>
  <c r="FL100" i="4"/>
  <c r="FM100" i="4"/>
  <c r="FN100" i="4"/>
  <c r="FO100" i="4"/>
  <c r="FP100" i="4"/>
  <c r="FQ100" i="4"/>
  <c r="FR100" i="4"/>
  <c r="FS100" i="4"/>
  <c r="FT100" i="4"/>
  <c r="FU100" i="4"/>
  <c r="FV100" i="4"/>
  <c r="FW100" i="4"/>
  <c r="FX100" i="4"/>
  <c r="FY100" i="4"/>
  <c r="FZ100" i="4"/>
  <c r="GA100" i="4"/>
  <c r="GB100" i="4"/>
  <c r="GC100" i="4"/>
  <c r="GD100" i="4"/>
  <c r="GE100" i="4"/>
  <c r="GF100" i="4"/>
  <c r="GG100" i="4"/>
  <c r="GH100" i="4"/>
  <c r="GI100" i="4"/>
  <c r="GJ100" i="4"/>
  <c r="GK100" i="4"/>
  <c r="GL100" i="4"/>
  <c r="GM100" i="4"/>
  <c r="GN100" i="4"/>
  <c r="GO100" i="4"/>
  <c r="GP100" i="4"/>
  <c r="GQ100" i="4"/>
  <c r="GR100" i="4"/>
  <c r="GS100" i="4"/>
  <c r="GT100" i="4"/>
  <c r="GU100" i="4"/>
  <c r="GV100" i="4"/>
  <c r="GW100" i="4"/>
  <c r="GX100" i="4"/>
  <c r="GY100" i="4"/>
  <c r="GZ100" i="4"/>
  <c r="HA100" i="4"/>
  <c r="HB100" i="4"/>
  <c r="HC100" i="4"/>
  <c r="HD100" i="4"/>
  <c r="HE100" i="4"/>
  <c r="HF100" i="4"/>
  <c r="HG100" i="4"/>
  <c r="HH100" i="4"/>
  <c r="HI100" i="4"/>
  <c r="HJ100" i="4"/>
  <c r="HK100" i="4"/>
  <c r="HL100" i="4"/>
  <c r="HM100" i="4"/>
  <c r="HN100" i="4"/>
  <c r="HO100" i="4"/>
  <c r="HP100" i="4"/>
  <c r="HQ100" i="4"/>
  <c r="HR100" i="4"/>
  <c r="HS100" i="4"/>
  <c r="HT100" i="4"/>
  <c r="HU100" i="4"/>
  <c r="HV100" i="4"/>
  <c r="HW100" i="4"/>
  <c r="HX100" i="4"/>
  <c r="HY100" i="4"/>
  <c r="HZ100" i="4"/>
  <c r="IA100" i="4"/>
  <c r="IB100" i="4"/>
  <c r="IC100" i="4"/>
  <c r="ID100" i="4"/>
  <c r="IE100" i="4"/>
  <c r="IF100" i="4"/>
  <c r="IG100" i="4"/>
  <c r="IH100" i="4"/>
  <c r="II100" i="4"/>
  <c r="IJ100" i="4"/>
  <c r="IK100" i="4"/>
  <c r="IL100" i="4"/>
  <c r="IM100" i="4"/>
  <c r="IN100" i="4"/>
  <c r="IO100" i="4"/>
  <c r="IP100" i="4"/>
  <c r="IQ100" i="4"/>
  <c r="IR100" i="4"/>
  <c r="IS100" i="4"/>
  <c r="IT100" i="4"/>
  <c r="IU100" i="4"/>
  <c r="IV100" i="4"/>
  <c r="IW100" i="4"/>
  <c r="IX100" i="4"/>
  <c r="IY100" i="4"/>
  <c r="IZ100" i="4"/>
  <c r="JA100" i="4"/>
  <c r="JB100" i="4"/>
  <c r="JC100" i="4"/>
  <c r="JD100" i="4"/>
  <c r="JE100" i="4"/>
  <c r="JF100" i="4"/>
  <c r="JG100" i="4"/>
  <c r="JH100" i="4"/>
  <c r="JI100" i="4"/>
  <c r="JJ100" i="4"/>
  <c r="JK100" i="4"/>
  <c r="JL100" i="4"/>
  <c r="JM100" i="4"/>
  <c r="JN100" i="4"/>
  <c r="JO100" i="4"/>
  <c r="JP100" i="4"/>
  <c r="JQ100" i="4"/>
  <c r="JR100" i="4"/>
  <c r="JS100" i="4"/>
  <c r="JT100" i="4"/>
  <c r="JU100" i="4"/>
  <c r="JV100" i="4"/>
  <c r="JW100" i="4"/>
  <c r="JX100" i="4"/>
  <c r="JY100" i="4"/>
  <c r="JZ100" i="4"/>
  <c r="KA100" i="4"/>
  <c r="KB100" i="4"/>
  <c r="KC100" i="4"/>
  <c r="KD100" i="4"/>
  <c r="KE100" i="4"/>
  <c r="KF100" i="4"/>
  <c r="KG100" i="4"/>
  <c r="KH100" i="4"/>
  <c r="KI100" i="4"/>
  <c r="KJ100" i="4"/>
  <c r="KK100" i="4"/>
  <c r="KL100" i="4"/>
  <c r="KM100" i="4"/>
  <c r="KN100" i="4"/>
  <c r="KO100" i="4"/>
  <c r="KP100" i="4"/>
  <c r="KQ100" i="4"/>
  <c r="KR100" i="4"/>
  <c r="KS100" i="4"/>
  <c r="KT100" i="4"/>
  <c r="KU100" i="4"/>
  <c r="KV100" i="4"/>
  <c r="KW100" i="4"/>
  <c r="KX100" i="4"/>
  <c r="KY100" i="4"/>
  <c r="KZ100" i="4"/>
  <c r="LA100" i="4"/>
  <c r="LB100" i="4"/>
  <c r="LC100" i="4"/>
  <c r="LD100" i="4"/>
  <c r="LE100" i="4"/>
  <c r="LF100" i="4"/>
  <c r="LG100" i="4"/>
  <c r="LH100" i="4"/>
  <c r="LI100" i="4"/>
  <c r="LJ100" i="4"/>
  <c r="LK100" i="4"/>
  <c r="LL100" i="4"/>
  <c r="LM100" i="4"/>
  <c r="LN100" i="4"/>
  <c r="LO100" i="4"/>
  <c r="LP100" i="4"/>
  <c r="LQ100" i="4"/>
  <c r="LR100" i="4"/>
  <c r="LS100" i="4"/>
  <c r="LT100" i="4"/>
  <c r="LU100" i="4"/>
  <c r="LV100" i="4"/>
  <c r="LW100" i="4"/>
  <c r="LX100" i="4"/>
  <c r="LY100" i="4"/>
  <c r="LZ100" i="4"/>
  <c r="MA100" i="4"/>
  <c r="MB100" i="4"/>
  <c r="MC100" i="4"/>
  <c r="MD100" i="4"/>
  <c r="ME100" i="4"/>
  <c r="MF100" i="4"/>
  <c r="MG100" i="4"/>
  <c r="MH100" i="4"/>
  <c r="MI100" i="4"/>
  <c r="MJ100" i="4"/>
  <c r="MK100" i="4"/>
  <c r="ML100" i="4"/>
  <c r="MM100" i="4"/>
  <c r="MN100" i="4"/>
  <c r="MO100" i="4"/>
  <c r="MP100" i="4"/>
  <c r="MQ100" i="4"/>
  <c r="MR100" i="4"/>
  <c r="MS100" i="4"/>
  <c r="MT100" i="4"/>
  <c r="MU100" i="4"/>
  <c r="MV100" i="4"/>
  <c r="MW100" i="4"/>
  <c r="MX100" i="4"/>
  <c r="MY100" i="4"/>
  <c r="MZ100" i="4"/>
  <c r="NA100" i="4"/>
  <c r="NB100" i="4"/>
  <c r="NC100" i="4"/>
  <c r="ND100" i="4"/>
  <c r="NE100" i="4"/>
  <c r="NF100" i="4"/>
  <c r="NG100" i="4"/>
  <c r="NH100" i="4"/>
  <c r="NI100" i="4"/>
  <c r="NJ100" i="4"/>
  <c r="NK100" i="4"/>
  <c r="NL100" i="4"/>
  <c r="NM100" i="4"/>
  <c r="NN100" i="4"/>
  <c r="NO100" i="4"/>
  <c r="NP100" i="4"/>
  <c r="NQ100" i="4"/>
  <c r="NR100" i="4"/>
  <c r="NS100" i="4"/>
  <c r="NT100" i="4"/>
  <c r="NU100" i="4"/>
  <c r="NV100" i="4"/>
  <c r="NW100" i="4"/>
  <c r="NX100" i="4"/>
  <c r="NY100" i="4"/>
  <c r="NZ100" i="4"/>
  <c r="OA100" i="4"/>
  <c r="OB100" i="4"/>
  <c r="OC100" i="4"/>
  <c r="OD100" i="4"/>
  <c r="OE100" i="4"/>
  <c r="OF100" i="4"/>
  <c r="OG100" i="4"/>
  <c r="OH100" i="4"/>
  <c r="OI100" i="4"/>
  <c r="OJ100" i="4"/>
  <c r="OK100" i="4"/>
  <c r="OL100" i="4"/>
  <c r="OM100" i="4"/>
  <c r="ON100" i="4"/>
  <c r="OO100" i="4"/>
  <c r="OP100" i="4"/>
  <c r="OQ100" i="4"/>
  <c r="OR100" i="4"/>
  <c r="OS100" i="4"/>
  <c r="OT100" i="4"/>
  <c r="OU100" i="4"/>
  <c r="OV100" i="4"/>
  <c r="OW100" i="4"/>
  <c r="OX100" i="4"/>
  <c r="OY100" i="4"/>
  <c r="OZ100" i="4"/>
  <c r="PA100" i="4"/>
  <c r="PB100" i="4"/>
  <c r="PC100" i="4"/>
  <c r="PD100" i="4"/>
  <c r="PE100" i="4"/>
  <c r="PF100" i="4"/>
  <c r="PG100" i="4"/>
  <c r="PH100" i="4"/>
  <c r="PI100" i="4"/>
  <c r="PJ100" i="4"/>
  <c r="PK100" i="4"/>
  <c r="PL100" i="4"/>
  <c r="PM100" i="4"/>
  <c r="PN100" i="4"/>
  <c r="PO100" i="4"/>
  <c r="PP100" i="4"/>
  <c r="PQ100" i="4"/>
  <c r="PR100" i="4"/>
  <c r="PS100" i="4"/>
  <c r="PT100" i="4"/>
  <c r="PU100" i="4"/>
  <c r="PV100" i="4"/>
  <c r="PW100" i="4"/>
  <c r="PX100" i="4"/>
  <c r="PY100" i="4"/>
  <c r="PZ100" i="4"/>
  <c r="QA100" i="4"/>
  <c r="QB100" i="4"/>
  <c r="QC100" i="4"/>
  <c r="QD100" i="4"/>
  <c r="QE100" i="4"/>
  <c r="QF100" i="4"/>
  <c r="QG100" i="4"/>
  <c r="QH100" i="4"/>
  <c r="QI100" i="4"/>
  <c r="QJ100" i="4"/>
  <c r="QK100" i="4"/>
  <c r="QL100" i="4"/>
  <c r="QM100" i="4"/>
  <c r="QN100" i="4"/>
  <c r="QO100" i="4"/>
  <c r="QP100" i="4"/>
  <c r="QQ100" i="4"/>
  <c r="QR100" i="4"/>
  <c r="QS100" i="4"/>
  <c r="QT100" i="4"/>
  <c r="QU100" i="4"/>
  <c r="QV100" i="4"/>
  <c r="QW100" i="4"/>
  <c r="QX100" i="4"/>
  <c r="QY100" i="4"/>
  <c r="QZ100" i="4"/>
  <c r="RA100" i="4"/>
  <c r="RB100" i="4"/>
  <c r="RC100" i="4"/>
  <c r="RD100" i="4"/>
  <c r="RE100" i="4"/>
  <c r="RF100" i="4"/>
  <c r="RG100" i="4"/>
  <c r="RH100" i="4"/>
  <c r="RI100" i="4"/>
  <c r="RJ100" i="4"/>
  <c r="RK100" i="4"/>
  <c r="RL100" i="4"/>
  <c r="RM100" i="4"/>
  <c r="RN100" i="4"/>
  <c r="RO100" i="4"/>
  <c r="RP100" i="4"/>
  <c r="RQ100" i="4"/>
  <c r="RR100" i="4"/>
  <c r="RS100" i="4"/>
  <c r="RT100" i="4"/>
  <c r="RU100" i="4"/>
  <c r="RV100" i="4"/>
  <c r="RW100" i="4"/>
  <c r="RX100" i="4"/>
  <c r="RY100" i="4"/>
  <c r="RZ100" i="4"/>
  <c r="SA100" i="4"/>
  <c r="SB100" i="4"/>
  <c r="SC100" i="4"/>
  <c r="SD100" i="4"/>
  <c r="SE100" i="4"/>
  <c r="SF100" i="4"/>
  <c r="SG100" i="4"/>
  <c r="SH100" i="4"/>
  <c r="SI100" i="4"/>
  <c r="SJ100" i="4"/>
  <c r="SK100" i="4"/>
  <c r="SL100" i="4"/>
  <c r="SM100" i="4"/>
  <c r="SN100" i="4"/>
  <c r="SO100" i="4"/>
  <c r="SP100" i="4"/>
  <c r="SQ100" i="4"/>
  <c r="SR100" i="4"/>
  <c r="SS100" i="4"/>
  <c r="ST100" i="4"/>
  <c r="SU100" i="4"/>
  <c r="SV100" i="4"/>
  <c r="SW100" i="4"/>
  <c r="SX100" i="4"/>
  <c r="SY100" i="4"/>
  <c r="SZ100" i="4"/>
  <c r="TA100" i="4"/>
  <c r="TB100" i="4"/>
  <c r="TC100" i="4"/>
  <c r="TD100" i="4"/>
  <c r="TE100" i="4"/>
  <c r="TF100" i="4"/>
  <c r="TG100" i="4"/>
  <c r="TH100" i="4"/>
  <c r="TI100" i="4"/>
  <c r="TJ100" i="4"/>
  <c r="TK100" i="4"/>
  <c r="TL100" i="4"/>
  <c r="TM100" i="4"/>
  <c r="TN100" i="4"/>
  <c r="TO100" i="4"/>
  <c r="TP100" i="4"/>
  <c r="TQ100" i="4"/>
  <c r="TR100" i="4"/>
  <c r="TS100" i="4"/>
  <c r="TT100" i="4"/>
  <c r="TU100" i="4"/>
  <c r="TV100" i="4"/>
  <c r="TW100" i="4"/>
  <c r="TX100" i="4"/>
  <c r="TY100" i="4"/>
  <c r="TZ100" i="4"/>
  <c r="UA100" i="4"/>
  <c r="UB100" i="4"/>
  <c r="UC100" i="4"/>
  <c r="UD100" i="4"/>
  <c r="UE100" i="4"/>
  <c r="UF100" i="4"/>
  <c r="UG100" i="4"/>
  <c r="UH100" i="4"/>
  <c r="UI100" i="4"/>
  <c r="UJ100" i="4"/>
  <c r="UK100" i="4"/>
  <c r="UL100" i="4"/>
  <c r="UM100" i="4"/>
  <c r="UN100" i="4"/>
  <c r="UO100" i="4"/>
  <c r="UP100" i="4"/>
  <c r="UQ100" i="4"/>
  <c r="UR100" i="4"/>
  <c r="US100" i="4"/>
  <c r="UT100" i="4"/>
  <c r="UU100" i="4"/>
  <c r="UV100" i="4"/>
  <c r="UW100" i="4"/>
  <c r="UX100" i="4"/>
  <c r="UY100" i="4"/>
  <c r="UZ100" i="4"/>
  <c r="VA100" i="4"/>
  <c r="VB100" i="4"/>
  <c r="VC100" i="4"/>
  <c r="VD100" i="4"/>
  <c r="VE100" i="4"/>
  <c r="VF100" i="4"/>
  <c r="VG100" i="4"/>
  <c r="VH100" i="4"/>
  <c r="VI100" i="4"/>
  <c r="VJ100" i="4"/>
  <c r="VK100" i="4"/>
  <c r="VL100" i="4"/>
  <c r="VM100" i="4"/>
  <c r="VN100" i="4"/>
  <c r="VO100" i="4"/>
  <c r="VP100" i="4"/>
  <c r="VQ100" i="4"/>
  <c r="VR100" i="4"/>
  <c r="VS100" i="4"/>
  <c r="VT100" i="4"/>
  <c r="VU100" i="4"/>
  <c r="VV100" i="4"/>
  <c r="VW100" i="4"/>
  <c r="VX100" i="4"/>
  <c r="VY100" i="4"/>
  <c r="VZ100" i="4"/>
  <c r="WA100" i="4"/>
  <c r="WB100" i="4"/>
  <c r="WC100" i="4"/>
  <c r="WD100" i="4"/>
  <c r="WE100" i="4"/>
  <c r="WF100" i="4"/>
  <c r="WG100" i="4"/>
  <c r="WH100" i="4"/>
  <c r="WI100" i="4"/>
  <c r="WJ100" i="4"/>
  <c r="WK100" i="4"/>
  <c r="WL100" i="4"/>
  <c r="WM100" i="4"/>
  <c r="WN100" i="4"/>
  <c r="WO100" i="4"/>
  <c r="WP100" i="4"/>
  <c r="WQ100" i="4"/>
  <c r="WR100" i="4"/>
  <c r="WS100" i="4"/>
  <c r="WT100" i="4"/>
  <c r="WU100" i="4"/>
  <c r="WV100" i="4"/>
  <c r="WW100" i="4"/>
  <c r="WX100" i="4"/>
  <c r="WY100" i="4"/>
  <c r="WZ100" i="4"/>
  <c r="XA100" i="4"/>
  <c r="XB100" i="4"/>
  <c r="XC100" i="4"/>
  <c r="XD100" i="4"/>
  <c r="XE100" i="4"/>
  <c r="XF100" i="4"/>
  <c r="XG100" i="4"/>
  <c r="XH100" i="4"/>
  <c r="XI100" i="4"/>
  <c r="XJ100" i="4"/>
  <c r="XK100" i="4"/>
  <c r="XL100" i="4"/>
  <c r="XM100" i="4"/>
  <c r="XN100" i="4"/>
  <c r="XO100" i="4"/>
  <c r="XP100" i="4"/>
  <c r="XQ100" i="4"/>
  <c r="XR100" i="4"/>
  <c r="XS100" i="4"/>
  <c r="XT100" i="4"/>
  <c r="XU100" i="4"/>
  <c r="XV100" i="4"/>
  <c r="XW100" i="4"/>
  <c r="XX100" i="4"/>
  <c r="XY100" i="4"/>
  <c r="XZ100" i="4"/>
  <c r="YA100" i="4"/>
  <c r="YB100" i="4"/>
  <c r="YC100" i="4"/>
  <c r="YD100" i="4"/>
  <c r="YE100" i="4"/>
  <c r="YF100" i="4"/>
  <c r="YG100" i="4"/>
  <c r="YH100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FC101" i="4"/>
  <c r="FD101" i="4"/>
  <c r="FE101" i="4"/>
  <c r="FF101" i="4"/>
  <c r="FG101" i="4"/>
  <c r="FH101" i="4"/>
  <c r="FI101" i="4"/>
  <c r="FJ101" i="4"/>
  <c r="FK101" i="4"/>
  <c r="FL101" i="4"/>
  <c r="FM101" i="4"/>
  <c r="FN101" i="4"/>
  <c r="FO101" i="4"/>
  <c r="FP101" i="4"/>
  <c r="FQ101" i="4"/>
  <c r="FR101" i="4"/>
  <c r="FS101" i="4"/>
  <c r="FT101" i="4"/>
  <c r="FU101" i="4"/>
  <c r="FV101" i="4"/>
  <c r="FW101" i="4"/>
  <c r="FX101" i="4"/>
  <c r="FY101" i="4"/>
  <c r="FZ101" i="4"/>
  <c r="GA101" i="4"/>
  <c r="GB101" i="4"/>
  <c r="GC101" i="4"/>
  <c r="GD101" i="4"/>
  <c r="GE101" i="4"/>
  <c r="GF101" i="4"/>
  <c r="GG101" i="4"/>
  <c r="GH101" i="4"/>
  <c r="GI101" i="4"/>
  <c r="GJ101" i="4"/>
  <c r="GK101" i="4"/>
  <c r="GL101" i="4"/>
  <c r="GM101" i="4"/>
  <c r="GN101" i="4"/>
  <c r="GO101" i="4"/>
  <c r="GP101" i="4"/>
  <c r="GQ101" i="4"/>
  <c r="GR101" i="4"/>
  <c r="GS101" i="4"/>
  <c r="GT101" i="4"/>
  <c r="GU101" i="4"/>
  <c r="GV101" i="4"/>
  <c r="GW101" i="4"/>
  <c r="GX101" i="4"/>
  <c r="GY101" i="4"/>
  <c r="GZ101" i="4"/>
  <c r="HA101" i="4"/>
  <c r="HB101" i="4"/>
  <c r="HC101" i="4"/>
  <c r="HD101" i="4"/>
  <c r="HE101" i="4"/>
  <c r="HF101" i="4"/>
  <c r="HG101" i="4"/>
  <c r="HH101" i="4"/>
  <c r="HI101" i="4"/>
  <c r="HJ101" i="4"/>
  <c r="HK101" i="4"/>
  <c r="HL101" i="4"/>
  <c r="HM101" i="4"/>
  <c r="HN101" i="4"/>
  <c r="HO101" i="4"/>
  <c r="HP101" i="4"/>
  <c r="HQ101" i="4"/>
  <c r="HR101" i="4"/>
  <c r="HS101" i="4"/>
  <c r="HT101" i="4"/>
  <c r="HU101" i="4"/>
  <c r="HV101" i="4"/>
  <c r="HW101" i="4"/>
  <c r="HX101" i="4"/>
  <c r="HY101" i="4"/>
  <c r="HZ101" i="4"/>
  <c r="IA101" i="4"/>
  <c r="IB101" i="4"/>
  <c r="IC101" i="4"/>
  <c r="ID101" i="4"/>
  <c r="IE101" i="4"/>
  <c r="IF101" i="4"/>
  <c r="IG101" i="4"/>
  <c r="IH101" i="4"/>
  <c r="II101" i="4"/>
  <c r="IJ101" i="4"/>
  <c r="IK101" i="4"/>
  <c r="IL101" i="4"/>
  <c r="IM101" i="4"/>
  <c r="IN101" i="4"/>
  <c r="IO101" i="4"/>
  <c r="IP101" i="4"/>
  <c r="IQ101" i="4"/>
  <c r="IR101" i="4"/>
  <c r="IS101" i="4"/>
  <c r="IT101" i="4"/>
  <c r="IU101" i="4"/>
  <c r="IV101" i="4"/>
  <c r="IW101" i="4"/>
  <c r="IX101" i="4"/>
  <c r="IY101" i="4"/>
  <c r="IZ101" i="4"/>
  <c r="JA101" i="4"/>
  <c r="JB101" i="4"/>
  <c r="JC101" i="4"/>
  <c r="JD101" i="4"/>
  <c r="JE101" i="4"/>
  <c r="JF101" i="4"/>
  <c r="JG101" i="4"/>
  <c r="JH101" i="4"/>
  <c r="JI101" i="4"/>
  <c r="JJ101" i="4"/>
  <c r="JK101" i="4"/>
  <c r="JL101" i="4"/>
  <c r="JM101" i="4"/>
  <c r="JN101" i="4"/>
  <c r="JO101" i="4"/>
  <c r="JP101" i="4"/>
  <c r="JQ101" i="4"/>
  <c r="JR101" i="4"/>
  <c r="JS101" i="4"/>
  <c r="JT101" i="4"/>
  <c r="JU101" i="4"/>
  <c r="JV101" i="4"/>
  <c r="JW101" i="4"/>
  <c r="JX101" i="4"/>
  <c r="JY101" i="4"/>
  <c r="JZ101" i="4"/>
  <c r="KA101" i="4"/>
  <c r="KB101" i="4"/>
  <c r="KC101" i="4"/>
  <c r="KD101" i="4"/>
  <c r="KE101" i="4"/>
  <c r="KF101" i="4"/>
  <c r="KG101" i="4"/>
  <c r="KH101" i="4"/>
  <c r="KI101" i="4"/>
  <c r="KJ101" i="4"/>
  <c r="KK101" i="4"/>
  <c r="KL101" i="4"/>
  <c r="KM101" i="4"/>
  <c r="KN101" i="4"/>
  <c r="KO101" i="4"/>
  <c r="KP101" i="4"/>
  <c r="KQ101" i="4"/>
  <c r="KR101" i="4"/>
  <c r="KS101" i="4"/>
  <c r="KT101" i="4"/>
  <c r="KU101" i="4"/>
  <c r="KV101" i="4"/>
  <c r="KW101" i="4"/>
  <c r="KX101" i="4"/>
  <c r="KY101" i="4"/>
  <c r="KZ101" i="4"/>
  <c r="LA101" i="4"/>
  <c r="LB101" i="4"/>
  <c r="LC101" i="4"/>
  <c r="LD101" i="4"/>
  <c r="LE101" i="4"/>
  <c r="LF101" i="4"/>
  <c r="LG101" i="4"/>
  <c r="LH101" i="4"/>
  <c r="LI101" i="4"/>
  <c r="LJ101" i="4"/>
  <c r="LK101" i="4"/>
  <c r="LL101" i="4"/>
  <c r="LM101" i="4"/>
  <c r="LN101" i="4"/>
  <c r="LO101" i="4"/>
  <c r="LP101" i="4"/>
  <c r="LQ101" i="4"/>
  <c r="LR101" i="4"/>
  <c r="LS101" i="4"/>
  <c r="LT101" i="4"/>
  <c r="LU101" i="4"/>
  <c r="LV101" i="4"/>
  <c r="LW101" i="4"/>
  <c r="LX101" i="4"/>
  <c r="LY101" i="4"/>
  <c r="LZ101" i="4"/>
  <c r="MA101" i="4"/>
  <c r="MB101" i="4"/>
  <c r="MC101" i="4"/>
  <c r="MD101" i="4"/>
  <c r="ME101" i="4"/>
  <c r="MF101" i="4"/>
  <c r="MG101" i="4"/>
  <c r="MH101" i="4"/>
  <c r="MI101" i="4"/>
  <c r="MJ101" i="4"/>
  <c r="MK101" i="4"/>
  <c r="ML101" i="4"/>
  <c r="MM101" i="4"/>
  <c r="MN101" i="4"/>
  <c r="MO101" i="4"/>
  <c r="MP101" i="4"/>
  <c r="MQ101" i="4"/>
  <c r="MR101" i="4"/>
  <c r="MS101" i="4"/>
  <c r="MT101" i="4"/>
  <c r="MU101" i="4"/>
  <c r="MV101" i="4"/>
  <c r="MW101" i="4"/>
  <c r="MX101" i="4"/>
  <c r="MY101" i="4"/>
  <c r="MZ101" i="4"/>
  <c r="NA101" i="4"/>
  <c r="NB101" i="4"/>
  <c r="NC101" i="4"/>
  <c r="ND101" i="4"/>
  <c r="NE101" i="4"/>
  <c r="NF101" i="4"/>
  <c r="NG101" i="4"/>
  <c r="NH101" i="4"/>
  <c r="NI101" i="4"/>
  <c r="NJ101" i="4"/>
  <c r="NK101" i="4"/>
  <c r="NL101" i="4"/>
  <c r="NM101" i="4"/>
  <c r="NN101" i="4"/>
  <c r="NO101" i="4"/>
  <c r="NP101" i="4"/>
  <c r="NQ101" i="4"/>
  <c r="NR101" i="4"/>
  <c r="NS101" i="4"/>
  <c r="NT101" i="4"/>
  <c r="NU101" i="4"/>
  <c r="NV101" i="4"/>
  <c r="NW101" i="4"/>
  <c r="NX101" i="4"/>
  <c r="NY101" i="4"/>
  <c r="NZ101" i="4"/>
  <c r="OA101" i="4"/>
  <c r="OB101" i="4"/>
  <c r="OC101" i="4"/>
  <c r="OD101" i="4"/>
  <c r="OE101" i="4"/>
  <c r="OF101" i="4"/>
  <c r="OG101" i="4"/>
  <c r="OH101" i="4"/>
  <c r="OI101" i="4"/>
  <c r="OJ101" i="4"/>
  <c r="OK101" i="4"/>
  <c r="OL101" i="4"/>
  <c r="OM101" i="4"/>
  <c r="ON101" i="4"/>
  <c r="OO101" i="4"/>
  <c r="OP101" i="4"/>
  <c r="OQ101" i="4"/>
  <c r="OR101" i="4"/>
  <c r="OS101" i="4"/>
  <c r="OT101" i="4"/>
  <c r="OU101" i="4"/>
  <c r="OV101" i="4"/>
  <c r="OW101" i="4"/>
  <c r="OX101" i="4"/>
  <c r="OY101" i="4"/>
  <c r="OZ101" i="4"/>
  <c r="PA101" i="4"/>
  <c r="PB101" i="4"/>
  <c r="PC101" i="4"/>
  <c r="PD101" i="4"/>
  <c r="PE101" i="4"/>
  <c r="PF101" i="4"/>
  <c r="PG101" i="4"/>
  <c r="PH101" i="4"/>
  <c r="PI101" i="4"/>
  <c r="PJ101" i="4"/>
  <c r="PK101" i="4"/>
  <c r="PL101" i="4"/>
  <c r="PM101" i="4"/>
  <c r="PN101" i="4"/>
  <c r="PO101" i="4"/>
  <c r="PP101" i="4"/>
  <c r="PQ101" i="4"/>
  <c r="PR101" i="4"/>
  <c r="PS101" i="4"/>
  <c r="PT101" i="4"/>
  <c r="PU101" i="4"/>
  <c r="PV101" i="4"/>
  <c r="PW101" i="4"/>
  <c r="PX101" i="4"/>
  <c r="PY101" i="4"/>
  <c r="PZ101" i="4"/>
  <c r="QA101" i="4"/>
  <c r="QB101" i="4"/>
  <c r="QC101" i="4"/>
  <c r="QD101" i="4"/>
  <c r="QE101" i="4"/>
  <c r="QF101" i="4"/>
  <c r="QG101" i="4"/>
  <c r="QH101" i="4"/>
  <c r="QI101" i="4"/>
  <c r="QJ101" i="4"/>
  <c r="QK101" i="4"/>
  <c r="QL101" i="4"/>
  <c r="QM101" i="4"/>
  <c r="QN101" i="4"/>
  <c r="QO101" i="4"/>
  <c r="QP101" i="4"/>
  <c r="QQ101" i="4"/>
  <c r="QR101" i="4"/>
  <c r="QS101" i="4"/>
  <c r="QT101" i="4"/>
  <c r="QU101" i="4"/>
  <c r="QV101" i="4"/>
  <c r="QW101" i="4"/>
  <c r="QX101" i="4"/>
  <c r="QY101" i="4"/>
  <c r="QZ101" i="4"/>
  <c r="RA101" i="4"/>
  <c r="RB101" i="4"/>
  <c r="RC101" i="4"/>
  <c r="RD101" i="4"/>
  <c r="RE101" i="4"/>
  <c r="RF101" i="4"/>
  <c r="RG101" i="4"/>
  <c r="RH101" i="4"/>
  <c r="RI101" i="4"/>
  <c r="RJ101" i="4"/>
  <c r="RK101" i="4"/>
  <c r="RL101" i="4"/>
  <c r="RM101" i="4"/>
  <c r="RN101" i="4"/>
  <c r="RO101" i="4"/>
  <c r="RP101" i="4"/>
  <c r="RQ101" i="4"/>
  <c r="RR101" i="4"/>
  <c r="RS101" i="4"/>
  <c r="RT101" i="4"/>
  <c r="RU101" i="4"/>
  <c r="RV101" i="4"/>
  <c r="RW101" i="4"/>
  <c r="RX101" i="4"/>
  <c r="RY101" i="4"/>
  <c r="RZ101" i="4"/>
  <c r="SA101" i="4"/>
  <c r="SB101" i="4"/>
  <c r="SC101" i="4"/>
  <c r="SD101" i="4"/>
  <c r="SE101" i="4"/>
  <c r="SF101" i="4"/>
  <c r="SG101" i="4"/>
  <c r="SH101" i="4"/>
  <c r="SI101" i="4"/>
  <c r="SJ101" i="4"/>
  <c r="SK101" i="4"/>
  <c r="SL101" i="4"/>
  <c r="SM101" i="4"/>
  <c r="SN101" i="4"/>
  <c r="SO101" i="4"/>
  <c r="SP101" i="4"/>
  <c r="SQ101" i="4"/>
  <c r="SR101" i="4"/>
  <c r="SS101" i="4"/>
  <c r="ST101" i="4"/>
  <c r="SU101" i="4"/>
  <c r="SV101" i="4"/>
  <c r="SW101" i="4"/>
  <c r="SX101" i="4"/>
  <c r="SY101" i="4"/>
  <c r="SZ101" i="4"/>
  <c r="TA101" i="4"/>
  <c r="TB101" i="4"/>
  <c r="TC101" i="4"/>
  <c r="TD101" i="4"/>
  <c r="TE101" i="4"/>
  <c r="TF101" i="4"/>
  <c r="TG101" i="4"/>
  <c r="TH101" i="4"/>
  <c r="TI101" i="4"/>
  <c r="TJ101" i="4"/>
  <c r="TK101" i="4"/>
  <c r="TL101" i="4"/>
  <c r="TM101" i="4"/>
  <c r="TN101" i="4"/>
  <c r="TO101" i="4"/>
  <c r="TP101" i="4"/>
  <c r="TQ101" i="4"/>
  <c r="TR101" i="4"/>
  <c r="TS101" i="4"/>
  <c r="TT101" i="4"/>
  <c r="TU101" i="4"/>
  <c r="TV101" i="4"/>
  <c r="TW101" i="4"/>
  <c r="TX101" i="4"/>
  <c r="TY101" i="4"/>
  <c r="TZ101" i="4"/>
  <c r="UA101" i="4"/>
  <c r="UB101" i="4"/>
  <c r="UC101" i="4"/>
  <c r="UD101" i="4"/>
  <c r="UE101" i="4"/>
  <c r="UF101" i="4"/>
  <c r="UG101" i="4"/>
  <c r="UH101" i="4"/>
  <c r="UI101" i="4"/>
  <c r="UJ101" i="4"/>
  <c r="UK101" i="4"/>
  <c r="UL101" i="4"/>
  <c r="UM101" i="4"/>
  <c r="UN101" i="4"/>
  <c r="UO101" i="4"/>
  <c r="UP101" i="4"/>
  <c r="UQ101" i="4"/>
  <c r="UR101" i="4"/>
  <c r="US101" i="4"/>
  <c r="UT101" i="4"/>
  <c r="UU101" i="4"/>
  <c r="UV101" i="4"/>
  <c r="UW101" i="4"/>
  <c r="UX101" i="4"/>
  <c r="UY101" i="4"/>
  <c r="UZ101" i="4"/>
  <c r="VA101" i="4"/>
  <c r="VB101" i="4"/>
  <c r="VC101" i="4"/>
  <c r="VD101" i="4"/>
  <c r="VE101" i="4"/>
  <c r="VF101" i="4"/>
  <c r="VG101" i="4"/>
  <c r="VH101" i="4"/>
  <c r="VI101" i="4"/>
  <c r="VJ101" i="4"/>
  <c r="VK101" i="4"/>
  <c r="VL101" i="4"/>
  <c r="VM101" i="4"/>
  <c r="VN101" i="4"/>
  <c r="VO101" i="4"/>
  <c r="VP101" i="4"/>
  <c r="VQ101" i="4"/>
  <c r="VR101" i="4"/>
  <c r="VS101" i="4"/>
  <c r="VT101" i="4"/>
  <c r="VU101" i="4"/>
  <c r="VV101" i="4"/>
  <c r="VW101" i="4"/>
  <c r="VX101" i="4"/>
  <c r="VY101" i="4"/>
  <c r="VZ101" i="4"/>
  <c r="WA101" i="4"/>
  <c r="WB101" i="4"/>
  <c r="WC101" i="4"/>
  <c r="WD101" i="4"/>
  <c r="WE101" i="4"/>
  <c r="WF101" i="4"/>
  <c r="WG101" i="4"/>
  <c r="WH101" i="4"/>
  <c r="WI101" i="4"/>
  <c r="WJ101" i="4"/>
  <c r="WK101" i="4"/>
  <c r="WL101" i="4"/>
  <c r="WM101" i="4"/>
  <c r="WN101" i="4"/>
  <c r="WO101" i="4"/>
  <c r="WP101" i="4"/>
  <c r="WQ101" i="4"/>
  <c r="WR101" i="4"/>
  <c r="WS101" i="4"/>
  <c r="WT101" i="4"/>
  <c r="WU101" i="4"/>
  <c r="WV101" i="4"/>
  <c r="WW101" i="4"/>
  <c r="WX101" i="4"/>
  <c r="WY101" i="4"/>
  <c r="WZ101" i="4"/>
  <c r="XA101" i="4"/>
  <c r="XB101" i="4"/>
  <c r="XC101" i="4"/>
  <c r="XD101" i="4"/>
  <c r="XE101" i="4"/>
  <c r="XF101" i="4"/>
  <c r="XG101" i="4"/>
  <c r="XH101" i="4"/>
  <c r="XI101" i="4"/>
  <c r="XJ101" i="4"/>
  <c r="XK101" i="4"/>
  <c r="XL101" i="4"/>
  <c r="XM101" i="4"/>
  <c r="XN101" i="4"/>
  <c r="XO101" i="4"/>
  <c r="XP101" i="4"/>
  <c r="XQ101" i="4"/>
  <c r="XR101" i="4"/>
  <c r="XS101" i="4"/>
  <c r="XT101" i="4"/>
  <c r="XU101" i="4"/>
  <c r="XV101" i="4"/>
  <c r="XW101" i="4"/>
  <c r="XX101" i="4"/>
  <c r="XY101" i="4"/>
  <c r="XZ101" i="4"/>
  <c r="YA101" i="4"/>
  <c r="YB101" i="4"/>
  <c r="YC101" i="4"/>
  <c r="YD101" i="4"/>
  <c r="YE101" i="4"/>
  <c r="YF101" i="4"/>
  <c r="YG101" i="4"/>
  <c r="YH101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DU102" i="4"/>
  <c r="DV102" i="4"/>
  <c r="DW102" i="4"/>
  <c r="DX102" i="4"/>
  <c r="DY102" i="4"/>
  <c r="DZ102" i="4"/>
  <c r="EA102" i="4"/>
  <c r="EB102" i="4"/>
  <c r="EC102" i="4"/>
  <c r="ED102" i="4"/>
  <c r="EE102" i="4"/>
  <c r="EF102" i="4"/>
  <c r="EG102" i="4"/>
  <c r="EH102" i="4"/>
  <c r="EI102" i="4"/>
  <c r="EJ102" i="4"/>
  <c r="EK102" i="4"/>
  <c r="EL102" i="4"/>
  <c r="EM102" i="4"/>
  <c r="EN102" i="4"/>
  <c r="EO102" i="4"/>
  <c r="EP102" i="4"/>
  <c r="EQ102" i="4"/>
  <c r="ER102" i="4"/>
  <c r="ES102" i="4"/>
  <c r="ET102" i="4"/>
  <c r="EU102" i="4"/>
  <c r="EV102" i="4"/>
  <c r="EW102" i="4"/>
  <c r="EX102" i="4"/>
  <c r="EY102" i="4"/>
  <c r="EZ102" i="4"/>
  <c r="FA102" i="4"/>
  <c r="FB102" i="4"/>
  <c r="FC102" i="4"/>
  <c r="FD102" i="4"/>
  <c r="FE102" i="4"/>
  <c r="FF102" i="4"/>
  <c r="FG102" i="4"/>
  <c r="FH102" i="4"/>
  <c r="FI102" i="4"/>
  <c r="FJ102" i="4"/>
  <c r="FK102" i="4"/>
  <c r="FL102" i="4"/>
  <c r="FM102" i="4"/>
  <c r="FN102" i="4"/>
  <c r="FO102" i="4"/>
  <c r="FP102" i="4"/>
  <c r="FQ102" i="4"/>
  <c r="FR102" i="4"/>
  <c r="FS102" i="4"/>
  <c r="FT102" i="4"/>
  <c r="FU102" i="4"/>
  <c r="FV102" i="4"/>
  <c r="FW102" i="4"/>
  <c r="FX102" i="4"/>
  <c r="FY102" i="4"/>
  <c r="FZ102" i="4"/>
  <c r="GA102" i="4"/>
  <c r="GB102" i="4"/>
  <c r="GC102" i="4"/>
  <c r="GD102" i="4"/>
  <c r="GE102" i="4"/>
  <c r="GF102" i="4"/>
  <c r="GG102" i="4"/>
  <c r="GH102" i="4"/>
  <c r="GI102" i="4"/>
  <c r="GJ102" i="4"/>
  <c r="GK102" i="4"/>
  <c r="GL102" i="4"/>
  <c r="GM102" i="4"/>
  <c r="GN102" i="4"/>
  <c r="GO102" i="4"/>
  <c r="GP102" i="4"/>
  <c r="GQ102" i="4"/>
  <c r="GR102" i="4"/>
  <c r="GS102" i="4"/>
  <c r="GT102" i="4"/>
  <c r="GU102" i="4"/>
  <c r="GV102" i="4"/>
  <c r="GW102" i="4"/>
  <c r="GX102" i="4"/>
  <c r="GY102" i="4"/>
  <c r="GZ102" i="4"/>
  <c r="HA102" i="4"/>
  <c r="HB102" i="4"/>
  <c r="HC102" i="4"/>
  <c r="HD102" i="4"/>
  <c r="HE102" i="4"/>
  <c r="HF102" i="4"/>
  <c r="HG102" i="4"/>
  <c r="HH102" i="4"/>
  <c r="HI102" i="4"/>
  <c r="HJ102" i="4"/>
  <c r="HK102" i="4"/>
  <c r="HL102" i="4"/>
  <c r="HM102" i="4"/>
  <c r="HN102" i="4"/>
  <c r="HO102" i="4"/>
  <c r="HP102" i="4"/>
  <c r="HQ102" i="4"/>
  <c r="HR102" i="4"/>
  <c r="HS102" i="4"/>
  <c r="HT102" i="4"/>
  <c r="HU102" i="4"/>
  <c r="HV102" i="4"/>
  <c r="HW102" i="4"/>
  <c r="HX102" i="4"/>
  <c r="HY102" i="4"/>
  <c r="HZ102" i="4"/>
  <c r="IA102" i="4"/>
  <c r="IB102" i="4"/>
  <c r="IC102" i="4"/>
  <c r="ID102" i="4"/>
  <c r="IE102" i="4"/>
  <c r="IF102" i="4"/>
  <c r="IG102" i="4"/>
  <c r="IH102" i="4"/>
  <c r="II102" i="4"/>
  <c r="IJ102" i="4"/>
  <c r="IK102" i="4"/>
  <c r="IL102" i="4"/>
  <c r="IM102" i="4"/>
  <c r="IN102" i="4"/>
  <c r="IO102" i="4"/>
  <c r="IP102" i="4"/>
  <c r="IQ102" i="4"/>
  <c r="IR102" i="4"/>
  <c r="IS102" i="4"/>
  <c r="IT102" i="4"/>
  <c r="IU102" i="4"/>
  <c r="IV102" i="4"/>
  <c r="IW102" i="4"/>
  <c r="IX102" i="4"/>
  <c r="IY102" i="4"/>
  <c r="IZ102" i="4"/>
  <c r="JA102" i="4"/>
  <c r="JB102" i="4"/>
  <c r="JC102" i="4"/>
  <c r="JD102" i="4"/>
  <c r="JE102" i="4"/>
  <c r="JF102" i="4"/>
  <c r="JG102" i="4"/>
  <c r="JH102" i="4"/>
  <c r="JI102" i="4"/>
  <c r="JJ102" i="4"/>
  <c r="JK102" i="4"/>
  <c r="JL102" i="4"/>
  <c r="JM102" i="4"/>
  <c r="JN102" i="4"/>
  <c r="JO102" i="4"/>
  <c r="JP102" i="4"/>
  <c r="JQ102" i="4"/>
  <c r="JR102" i="4"/>
  <c r="JS102" i="4"/>
  <c r="JT102" i="4"/>
  <c r="JU102" i="4"/>
  <c r="JV102" i="4"/>
  <c r="JW102" i="4"/>
  <c r="JX102" i="4"/>
  <c r="JY102" i="4"/>
  <c r="JZ102" i="4"/>
  <c r="KA102" i="4"/>
  <c r="KB102" i="4"/>
  <c r="KC102" i="4"/>
  <c r="KD102" i="4"/>
  <c r="KE102" i="4"/>
  <c r="KF102" i="4"/>
  <c r="KG102" i="4"/>
  <c r="KH102" i="4"/>
  <c r="KI102" i="4"/>
  <c r="KJ102" i="4"/>
  <c r="KK102" i="4"/>
  <c r="KL102" i="4"/>
  <c r="KM102" i="4"/>
  <c r="KN102" i="4"/>
  <c r="KO102" i="4"/>
  <c r="KP102" i="4"/>
  <c r="KQ102" i="4"/>
  <c r="KR102" i="4"/>
  <c r="KS102" i="4"/>
  <c r="KT102" i="4"/>
  <c r="KU102" i="4"/>
  <c r="KV102" i="4"/>
  <c r="KW102" i="4"/>
  <c r="KX102" i="4"/>
  <c r="KY102" i="4"/>
  <c r="KZ102" i="4"/>
  <c r="LA102" i="4"/>
  <c r="LB102" i="4"/>
  <c r="LC102" i="4"/>
  <c r="LD102" i="4"/>
  <c r="LE102" i="4"/>
  <c r="LF102" i="4"/>
  <c r="LG102" i="4"/>
  <c r="LH102" i="4"/>
  <c r="LI102" i="4"/>
  <c r="LJ102" i="4"/>
  <c r="LK102" i="4"/>
  <c r="LL102" i="4"/>
  <c r="LM102" i="4"/>
  <c r="LN102" i="4"/>
  <c r="LO102" i="4"/>
  <c r="LP102" i="4"/>
  <c r="LQ102" i="4"/>
  <c r="LR102" i="4"/>
  <c r="LS102" i="4"/>
  <c r="LT102" i="4"/>
  <c r="LU102" i="4"/>
  <c r="LV102" i="4"/>
  <c r="LW102" i="4"/>
  <c r="LX102" i="4"/>
  <c r="LY102" i="4"/>
  <c r="LZ102" i="4"/>
  <c r="MA102" i="4"/>
  <c r="MB102" i="4"/>
  <c r="MC102" i="4"/>
  <c r="MD102" i="4"/>
  <c r="ME102" i="4"/>
  <c r="MF102" i="4"/>
  <c r="MG102" i="4"/>
  <c r="MH102" i="4"/>
  <c r="MI102" i="4"/>
  <c r="MJ102" i="4"/>
  <c r="MK102" i="4"/>
  <c r="ML102" i="4"/>
  <c r="MM102" i="4"/>
  <c r="MN102" i="4"/>
  <c r="MO102" i="4"/>
  <c r="MP102" i="4"/>
  <c r="MQ102" i="4"/>
  <c r="MR102" i="4"/>
  <c r="MS102" i="4"/>
  <c r="MT102" i="4"/>
  <c r="MU102" i="4"/>
  <c r="MV102" i="4"/>
  <c r="MW102" i="4"/>
  <c r="MX102" i="4"/>
  <c r="MY102" i="4"/>
  <c r="MZ102" i="4"/>
  <c r="NA102" i="4"/>
  <c r="NB102" i="4"/>
  <c r="NC102" i="4"/>
  <c r="ND102" i="4"/>
  <c r="NE102" i="4"/>
  <c r="NF102" i="4"/>
  <c r="NG102" i="4"/>
  <c r="NH102" i="4"/>
  <c r="NI102" i="4"/>
  <c r="NJ102" i="4"/>
  <c r="NK102" i="4"/>
  <c r="NL102" i="4"/>
  <c r="NM102" i="4"/>
  <c r="NN102" i="4"/>
  <c r="NO102" i="4"/>
  <c r="NP102" i="4"/>
  <c r="NQ102" i="4"/>
  <c r="NR102" i="4"/>
  <c r="NS102" i="4"/>
  <c r="NT102" i="4"/>
  <c r="NU102" i="4"/>
  <c r="NV102" i="4"/>
  <c r="NW102" i="4"/>
  <c r="NX102" i="4"/>
  <c r="NY102" i="4"/>
  <c r="NZ102" i="4"/>
  <c r="OA102" i="4"/>
  <c r="OB102" i="4"/>
  <c r="OC102" i="4"/>
  <c r="OD102" i="4"/>
  <c r="OE102" i="4"/>
  <c r="OF102" i="4"/>
  <c r="OG102" i="4"/>
  <c r="OH102" i="4"/>
  <c r="OI102" i="4"/>
  <c r="OJ102" i="4"/>
  <c r="OK102" i="4"/>
  <c r="OL102" i="4"/>
  <c r="OM102" i="4"/>
  <c r="ON102" i="4"/>
  <c r="OO102" i="4"/>
  <c r="OP102" i="4"/>
  <c r="OQ102" i="4"/>
  <c r="OR102" i="4"/>
  <c r="OS102" i="4"/>
  <c r="OT102" i="4"/>
  <c r="OU102" i="4"/>
  <c r="OV102" i="4"/>
  <c r="OW102" i="4"/>
  <c r="OX102" i="4"/>
  <c r="OY102" i="4"/>
  <c r="OZ102" i="4"/>
  <c r="PA102" i="4"/>
  <c r="PB102" i="4"/>
  <c r="PC102" i="4"/>
  <c r="PD102" i="4"/>
  <c r="PE102" i="4"/>
  <c r="PF102" i="4"/>
  <c r="PG102" i="4"/>
  <c r="PH102" i="4"/>
  <c r="PI102" i="4"/>
  <c r="PJ102" i="4"/>
  <c r="PK102" i="4"/>
  <c r="PL102" i="4"/>
  <c r="PM102" i="4"/>
  <c r="PN102" i="4"/>
  <c r="PO102" i="4"/>
  <c r="PP102" i="4"/>
  <c r="PQ102" i="4"/>
  <c r="PR102" i="4"/>
  <c r="PS102" i="4"/>
  <c r="PT102" i="4"/>
  <c r="PU102" i="4"/>
  <c r="PV102" i="4"/>
  <c r="PW102" i="4"/>
  <c r="PX102" i="4"/>
  <c r="PY102" i="4"/>
  <c r="PZ102" i="4"/>
  <c r="QA102" i="4"/>
  <c r="QB102" i="4"/>
  <c r="QC102" i="4"/>
  <c r="QD102" i="4"/>
  <c r="QE102" i="4"/>
  <c r="QF102" i="4"/>
  <c r="QG102" i="4"/>
  <c r="QH102" i="4"/>
  <c r="QI102" i="4"/>
  <c r="QJ102" i="4"/>
  <c r="QK102" i="4"/>
  <c r="QL102" i="4"/>
  <c r="QM102" i="4"/>
  <c r="QN102" i="4"/>
  <c r="QO102" i="4"/>
  <c r="QP102" i="4"/>
  <c r="QQ102" i="4"/>
  <c r="QR102" i="4"/>
  <c r="QS102" i="4"/>
  <c r="QT102" i="4"/>
  <c r="QU102" i="4"/>
  <c r="QV102" i="4"/>
  <c r="QW102" i="4"/>
  <c r="QX102" i="4"/>
  <c r="QY102" i="4"/>
  <c r="QZ102" i="4"/>
  <c r="RA102" i="4"/>
  <c r="RB102" i="4"/>
  <c r="RC102" i="4"/>
  <c r="RD102" i="4"/>
  <c r="RE102" i="4"/>
  <c r="RF102" i="4"/>
  <c r="RG102" i="4"/>
  <c r="RH102" i="4"/>
  <c r="RI102" i="4"/>
  <c r="RJ102" i="4"/>
  <c r="RK102" i="4"/>
  <c r="RL102" i="4"/>
  <c r="RM102" i="4"/>
  <c r="RN102" i="4"/>
  <c r="RO102" i="4"/>
  <c r="RP102" i="4"/>
  <c r="RQ102" i="4"/>
  <c r="RR102" i="4"/>
  <c r="RS102" i="4"/>
  <c r="RT102" i="4"/>
  <c r="RU102" i="4"/>
  <c r="RV102" i="4"/>
  <c r="RW102" i="4"/>
  <c r="RX102" i="4"/>
  <c r="RY102" i="4"/>
  <c r="RZ102" i="4"/>
  <c r="SA102" i="4"/>
  <c r="SB102" i="4"/>
  <c r="SC102" i="4"/>
  <c r="SD102" i="4"/>
  <c r="SE102" i="4"/>
  <c r="SF102" i="4"/>
  <c r="SG102" i="4"/>
  <c r="SH102" i="4"/>
  <c r="SI102" i="4"/>
  <c r="SJ102" i="4"/>
  <c r="SK102" i="4"/>
  <c r="SL102" i="4"/>
  <c r="SM102" i="4"/>
  <c r="SN102" i="4"/>
  <c r="SO102" i="4"/>
  <c r="SP102" i="4"/>
  <c r="SQ102" i="4"/>
  <c r="SR102" i="4"/>
  <c r="SS102" i="4"/>
  <c r="ST102" i="4"/>
  <c r="SU102" i="4"/>
  <c r="SV102" i="4"/>
  <c r="SW102" i="4"/>
  <c r="SX102" i="4"/>
  <c r="SY102" i="4"/>
  <c r="SZ102" i="4"/>
  <c r="TA102" i="4"/>
  <c r="TB102" i="4"/>
  <c r="TC102" i="4"/>
  <c r="TD102" i="4"/>
  <c r="TE102" i="4"/>
  <c r="TF102" i="4"/>
  <c r="TG102" i="4"/>
  <c r="TH102" i="4"/>
  <c r="TI102" i="4"/>
  <c r="TJ102" i="4"/>
  <c r="TK102" i="4"/>
  <c r="TL102" i="4"/>
  <c r="TM102" i="4"/>
  <c r="TN102" i="4"/>
  <c r="TO102" i="4"/>
  <c r="TP102" i="4"/>
  <c r="TQ102" i="4"/>
  <c r="TR102" i="4"/>
  <c r="TS102" i="4"/>
  <c r="TT102" i="4"/>
  <c r="TU102" i="4"/>
  <c r="TV102" i="4"/>
  <c r="TW102" i="4"/>
  <c r="TX102" i="4"/>
  <c r="TY102" i="4"/>
  <c r="TZ102" i="4"/>
  <c r="UA102" i="4"/>
  <c r="UB102" i="4"/>
  <c r="UC102" i="4"/>
  <c r="UD102" i="4"/>
  <c r="UE102" i="4"/>
  <c r="UF102" i="4"/>
  <c r="UG102" i="4"/>
  <c r="UH102" i="4"/>
  <c r="UI102" i="4"/>
  <c r="UJ102" i="4"/>
  <c r="UK102" i="4"/>
  <c r="UL102" i="4"/>
  <c r="UM102" i="4"/>
  <c r="UN102" i="4"/>
  <c r="UO102" i="4"/>
  <c r="UP102" i="4"/>
  <c r="UQ102" i="4"/>
  <c r="UR102" i="4"/>
  <c r="US102" i="4"/>
  <c r="UT102" i="4"/>
  <c r="UU102" i="4"/>
  <c r="UV102" i="4"/>
  <c r="UW102" i="4"/>
  <c r="UX102" i="4"/>
  <c r="UY102" i="4"/>
  <c r="UZ102" i="4"/>
  <c r="VA102" i="4"/>
  <c r="VB102" i="4"/>
  <c r="VC102" i="4"/>
  <c r="VD102" i="4"/>
  <c r="VE102" i="4"/>
  <c r="VF102" i="4"/>
  <c r="VG102" i="4"/>
  <c r="VH102" i="4"/>
  <c r="VI102" i="4"/>
  <c r="VJ102" i="4"/>
  <c r="VK102" i="4"/>
  <c r="VL102" i="4"/>
  <c r="VM102" i="4"/>
  <c r="VN102" i="4"/>
  <c r="VO102" i="4"/>
  <c r="VP102" i="4"/>
  <c r="VQ102" i="4"/>
  <c r="VR102" i="4"/>
  <c r="VS102" i="4"/>
  <c r="VT102" i="4"/>
  <c r="VU102" i="4"/>
  <c r="VV102" i="4"/>
  <c r="VW102" i="4"/>
  <c r="VX102" i="4"/>
  <c r="VY102" i="4"/>
  <c r="VZ102" i="4"/>
  <c r="WA102" i="4"/>
  <c r="WB102" i="4"/>
  <c r="WC102" i="4"/>
  <c r="WD102" i="4"/>
  <c r="WE102" i="4"/>
  <c r="WF102" i="4"/>
  <c r="WG102" i="4"/>
  <c r="WH102" i="4"/>
  <c r="WI102" i="4"/>
  <c r="WJ102" i="4"/>
  <c r="WK102" i="4"/>
  <c r="WL102" i="4"/>
  <c r="WM102" i="4"/>
  <c r="WN102" i="4"/>
  <c r="WO102" i="4"/>
  <c r="WP102" i="4"/>
  <c r="WQ102" i="4"/>
  <c r="WR102" i="4"/>
  <c r="WS102" i="4"/>
  <c r="WT102" i="4"/>
  <c r="WU102" i="4"/>
  <c r="WV102" i="4"/>
  <c r="WW102" i="4"/>
  <c r="WX102" i="4"/>
  <c r="WY102" i="4"/>
  <c r="WZ102" i="4"/>
  <c r="XA102" i="4"/>
  <c r="XB102" i="4"/>
  <c r="XC102" i="4"/>
  <c r="XD102" i="4"/>
  <c r="XE102" i="4"/>
  <c r="XF102" i="4"/>
  <c r="XG102" i="4"/>
  <c r="XH102" i="4"/>
  <c r="XI102" i="4"/>
  <c r="XJ102" i="4"/>
  <c r="XK102" i="4"/>
  <c r="XL102" i="4"/>
  <c r="XM102" i="4"/>
  <c r="XN102" i="4"/>
  <c r="XO102" i="4"/>
  <c r="XP102" i="4"/>
  <c r="XQ102" i="4"/>
  <c r="XR102" i="4"/>
  <c r="XS102" i="4"/>
  <c r="XT102" i="4"/>
  <c r="XU102" i="4"/>
  <c r="XV102" i="4"/>
  <c r="XW102" i="4"/>
  <c r="XX102" i="4"/>
  <c r="XY102" i="4"/>
  <c r="XZ102" i="4"/>
  <c r="YA102" i="4"/>
  <c r="YB102" i="4"/>
  <c r="YC102" i="4"/>
  <c r="YD102" i="4"/>
  <c r="YE102" i="4"/>
  <c r="YF102" i="4"/>
  <c r="YG102" i="4"/>
  <c r="YH102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FC103" i="4"/>
  <c r="FD103" i="4"/>
  <c r="FE103" i="4"/>
  <c r="FF103" i="4"/>
  <c r="FG103" i="4"/>
  <c r="FH103" i="4"/>
  <c r="FI103" i="4"/>
  <c r="FJ103" i="4"/>
  <c r="FK103" i="4"/>
  <c r="FL103" i="4"/>
  <c r="FM103" i="4"/>
  <c r="FN103" i="4"/>
  <c r="FO103" i="4"/>
  <c r="FP103" i="4"/>
  <c r="FQ103" i="4"/>
  <c r="FR103" i="4"/>
  <c r="FS103" i="4"/>
  <c r="FT103" i="4"/>
  <c r="FU103" i="4"/>
  <c r="FV103" i="4"/>
  <c r="FW103" i="4"/>
  <c r="FX103" i="4"/>
  <c r="FY103" i="4"/>
  <c r="FZ103" i="4"/>
  <c r="GA103" i="4"/>
  <c r="GB103" i="4"/>
  <c r="GC103" i="4"/>
  <c r="GD103" i="4"/>
  <c r="GE103" i="4"/>
  <c r="GF103" i="4"/>
  <c r="GG103" i="4"/>
  <c r="GH103" i="4"/>
  <c r="GI103" i="4"/>
  <c r="GJ103" i="4"/>
  <c r="GK103" i="4"/>
  <c r="GL103" i="4"/>
  <c r="GM103" i="4"/>
  <c r="GN103" i="4"/>
  <c r="GO103" i="4"/>
  <c r="GP103" i="4"/>
  <c r="GQ103" i="4"/>
  <c r="GR103" i="4"/>
  <c r="GS103" i="4"/>
  <c r="GT103" i="4"/>
  <c r="GU103" i="4"/>
  <c r="GV103" i="4"/>
  <c r="GW103" i="4"/>
  <c r="GX103" i="4"/>
  <c r="GY103" i="4"/>
  <c r="GZ103" i="4"/>
  <c r="HA103" i="4"/>
  <c r="HB103" i="4"/>
  <c r="HC103" i="4"/>
  <c r="HD103" i="4"/>
  <c r="HE103" i="4"/>
  <c r="HF103" i="4"/>
  <c r="HG103" i="4"/>
  <c r="HH103" i="4"/>
  <c r="HI103" i="4"/>
  <c r="HJ103" i="4"/>
  <c r="HK103" i="4"/>
  <c r="HL103" i="4"/>
  <c r="HM103" i="4"/>
  <c r="HN103" i="4"/>
  <c r="HO103" i="4"/>
  <c r="HP103" i="4"/>
  <c r="HQ103" i="4"/>
  <c r="HR103" i="4"/>
  <c r="HS103" i="4"/>
  <c r="HT103" i="4"/>
  <c r="HU103" i="4"/>
  <c r="HV103" i="4"/>
  <c r="HW103" i="4"/>
  <c r="HX103" i="4"/>
  <c r="HY103" i="4"/>
  <c r="HZ103" i="4"/>
  <c r="IA103" i="4"/>
  <c r="IB103" i="4"/>
  <c r="IC103" i="4"/>
  <c r="ID103" i="4"/>
  <c r="IE103" i="4"/>
  <c r="IF103" i="4"/>
  <c r="IG103" i="4"/>
  <c r="IH103" i="4"/>
  <c r="II103" i="4"/>
  <c r="IJ103" i="4"/>
  <c r="IK103" i="4"/>
  <c r="IL103" i="4"/>
  <c r="IM103" i="4"/>
  <c r="IN103" i="4"/>
  <c r="IO103" i="4"/>
  <c r="IP103" i="4"/>
  <c r="IQ103" i="4"/>
  <c r="IR103" i="4"/>
  <c r="IS103" i="4"/>
  <c r="IT103" i="4"/>
  <c r="IU103" i="4"/>
  <c r="IV103" i="4"/>
  <c r="IW103" i="4"/>
  <c r="IX103" i="4"/>
  <c r="IY103" i="4"/>
  <c r="IZ103" i="4"/>
  <c r="JA103" i="4"/>
  <c r="JB103" i="4"/>
  <c r="JC103" i="4"/>
  <c r="JD103" i="4"/>
  <c r="JE103" i="4"/>
  <c r="JF103" i="4"/>
  <c r="JG103" i="4"/>
  <c r="JH103" i="4"/>
  <c r="JI103" i="4"/>
  <c r="JJ103" i="4"/>
  <c r="JK103" i="4"/>
  <c r="JL103" i="4"/>
  <c r="JM103" i="4"/>
  <c r="JN103" i="4"/>
  <c r="JO103" i="4"/>
  <c r="JP103" i="4"/>
  <c r="JQ103" i="4"/>
  <c r="JR103" i="4"/>
  <c r="JS103" i="4"/>
  <c r="JT103" i="4"/>
  <c r="JU103" i="4"/>
  <c r="JV103" i="4"/>
  <c r="JW103" i="4"/>
  <c r="JX103" i="4"/>
  <c r="JY103" i="4"/>
  <c r="JZ103" i="4"/>
  <c r="KA103" i="4"/>
  <c r="KB103" i="4"/>
  <c r="KC103" i="4"/>
  <c r="KD103" i="4"/>
  <c r="KE103" i="4"/>
  <c r="KF103" i="4"/>
  <c r="KG103" i="4"/>
  <c r="KH103" i="4"/>
  <c r="KI103" i="4"/>
  <c r="KJ103" i="4"/>
  <c r="KK103" i="4"/>
  <c r="KL103" i="4"/>
  <c r="KM103" i="4"/>
  <c r="KN103" i="4"/>
  <c r="KO103" i="4"/>
  <c r="KP103" i="4"/>
  <c r="KQ103" i="4"/>
  <c r="KR103" i="4"/>
  <c r="KS103" i="4"/>
  <c r="KT103" i="4"/>
  <c r="KU103" i="4"/>
  <c r="KV103" i="4"/>
  <c r="KW103" i="4"/>
  <c r="KX103" i="4"/>
  <c r="KY103" i="4"/>
  <c r="KZ103" i="4"/>
  <c r="LA103" i="4"/>
  <c r="LB103" i="4"/>
  <c r="LC103" i="4"/>
  <c r="LD103" i="4"/>
  <c r="LE103" i="4"/>
  <c r="LF103" i="4"/>
  <c r="LG103" i="4"/>
  <c r="LH103" i="4"/>
  <c r="LI103" i="4"/>
  <c r="LJ103" i="4"/>
  <c r="LK103" i="4"/>
  <c r="LL103" i="4"/>
  <c r="LM103" i="4"/>
  <c r="LN103" i="4"/>
  <c r="LO103" i="4"/>
  <c r="LP103" i="4"/>
  <c r="LQ103" i="4"/>
  <c r="LR103" i="4"/>
  <c r="LS103" i="4"/>
  <c r="LT103" i="4"/>
  <c r="LU103" i="4"/>
  <c r="LV103" i="4"/>
  <c r="LW103" i="4"/>
  <c r="LX103" i="4"/>
  <c r="LY103" i="4"/>
  <c r="LZ103" i="4"/>
  <c r="MA103" i="4"/>
  <c r="MB103" i="4"/>
  <c r="MC103" i="4"/>
  <c r="MD103" i="4"/>
  <c r="ME103" i="4"/>
  <c r="MF103" i="4"/>
  <c r="MG103" i="4"/>
  <c r="MH103" i="4"/>
  <c r="MI103" i="4"/>
  <c r="MJ103" i="4"/>
  <c r="MK103" i="4"/>
  <c r="ML103" i="4"/>
  <c r="MM103" i="4"/>
  <c r="MN103" i="4"/>
  <c r="MO103" i="4"/>
  <c r="MP103" i="4"/>
  <c r="MQ103" i="4"/>
  <c r="MR103" i="4"/>
  <c r="MS103" i="4"/>
  <c r="MT103" i="4"/>
  <c r="MU103" i="4"/>
  <c r="MV103" i="4"/>
  <c r="MW103" i="4"/>
  <c r="MX103" i="4"/>
  <c r="MY103" i="4"/>
  <c r="MZ103" i="4"/>
  <c r="NA103" i="4"/>
  <c r="NB103" i="4"/>
  <c r="NC103" i="4"/>
  <c r="ND103" i="4"/>
  <c r="NE103" i="4"/>
  <c r="NF103" i="4"/>
  <c r="NG103" i="4"/>
  <c r="NH103" i="4"/>
  <c r="NI103" i="4"/>
  <c r="NJ103" i="4"/>
  <c r="NK103" i="4"/>
  <c r="NL103" i="4"/>
  <c r="NM103" i="4"/>
  <c r="NN103" i="4"/>
  <c r="NO103" i="4"/>
  <c r="NP103" i="4"/>
  <c r="NQ103" i="4"/>
  <c r="NR103" i="4"/>
  <c r="NS103" i="4"/>
  <c r="NT103" i="4"/>
  <c r="NU103" i="4"/>
  <c r="NV103" i="4"/>
  <c r="NW103" i="4"/>
  <c r="NX103" i="4"/>
  <c r="NY103" i="4"/>
  <c r="NZ103" i="4"/>
  <c r="OA103" i="4"/>
  <c r="OB103" i="4"/>
  <c r="OC103" i="4"/>
  <c r="OD103" i="4"/>
  <c r="OE103" i="4"/>
  <c r="OF103" i="4"/>
  <c r="OG103" i="4"/>
  <c r="OH103" i="4"/>
  <c r="OI103" i="4"/>
  <c r="OJ103" i="4"/>
  <c r="OK103" i="4"/>
  <c r="OL103" i="4"/>
  <c r="OM103" i="4"/>
  <c r="ON103" i="4"/>
  <c r="OO103" i="4"/>
  <c r="OP103" i="4"/>
  <c r="OQ103" i="4"/>
  <c r="OR103" i="4"/>
  <c r="OS103" i="4"/>
  <c r="OT103" i="4"/>
  <c r="OU103" i="4"/>
  <c r="OV103" i="4"/>
  <c r="OW103" i="4"/>
  <c r="OX103" i="4"/>
  <c r="OY103" i="4"/>
  <c r="OZ103" i="4"/>
  <c r="PA103" i="4"/>
  <c r="PB103" i="4"/>
  <c r="PC103" i="4"/>
  <c r="PD103" i="4"/>
  <c r="PE103" i="4"/>
  <c r="PF103" i="4"/>
  <c r="PG103" i="4"/>
  <c r="PH103" i="4"/>
  <c r="PI103" i="4"/>
  <c r="PJ103" i="4"/>
  <c r="PK103" i="4"/>
  <c r="PL103" i="4"/>
  <c r="PM103" i="4"/>
  <c r="PN103" i="4"/>
  <c r="PO103" i="4"/>
  <c r="PP103" i="4"/>
  <c r="PQ103" i="4"/>
  <c r="PR103" i="4"/>
  <c r="PS103" i="4"/>
  <c r="PT103" i="4"/>
  <c r="PU103" i="4"/>
  <c r="PV103" i="4"/>
  <c r="PW103" i="4"/>
  <c r="PX103" i="4"/>
  <c r="PY103" i="4"/>
  <c r="PZ103" i="4"/>
  <c r="QA103" i="4"/>
  <c r="QB103" i="4"/>
  <c r="QC103" i="4"/>
  <c r="QD103" i="4"/>
  <c r="QE103" i="4"/>
  <c r="QF103" i="4"/>
  <c r="QG103" i="4"/>
  <c r="QH103" i="4"/>
  <c r="QI103" i="4"/>
  <c r="QJ103" i="4"/>
  <c r="QK103" i="4"/>
  <c r="QL103" i="4"/>
  <c r="QM103" i="4"/>
  <c r="QN103" i="4"/>
  <c r="QO103" i="4"/>
  <c r="QP103" i="4"/>
  <c r="QQ103" i="4"/>
  <c r="QR103" i="4"/>
  <c r="QS103" i="4"/>
  <c r="QT103" i="4"/>
  <c r="QU103" i="4"/>
  <c r="QV103" i="4"/>
  <c r="QW103" i="4"/>
  <c r="QX103" i="4"/>
  <c r="QY103" i="4"/>
  <c r="QZ103" i="4"/>
  <c r="RA103" i="4"/>
  <c r="RB103" i="4"/>
  <c r="RC103" i="4"/>
  <c r="RD103" i="4"/>
  <c r="RE103" i="4"/>
  <c r="RF103" i="4"/>
  <c r="RG103" i="4"/>
  <c r="RH103" i="4"/>
  <c r="RI103" i="4"/>
  <c r="RJ103" i="4"/>
  <c r="RK103" i="4"/>
  <c r="RL103" i="4"/>
  <c r="RM103" i="4"/>
  <c r="RN103" i="4"/>
  <c r="RO103" i="4"/>
  <c r="RP103" i="4"/>
  <c r="RQ103" i="4"/>
  <c r="RR103" i="4"/>
  <c r="RS103" i="4"/>
  <c r="RT103" i="4"/>
  <c r="RU103" i="4"/>
  <c r="RV103" i="4"/>
  <c r="RW103" i="4"/>
  <c r="RX103" i="4"/>
  <c r="RY103" i="4"/>
  <c r="RZ103" i="4"/>
  <c r="SA103" i="4"/>
  <c r="SB103" i="4"/>
  <c r="SC103" i="4"/>
  <c r="SD103" i="4"/>
  <c r="SE103" i="4"/>
  <c r="SF103" i="4"/>
  <c r="SG103" i="4"/>
  <c r="SH103" i="4"/>
  <c r="SI103" i="4"/>
  <c r="SJ103" i="4"/>
  <c r="SK103" i="4"/>
  <c r="SL103" i="4"/>
  <c r="SM103" i="4"/>
  <c r="SN103" i="4"/>
  <c r="SO103" i="4"/>
  <c r="SP103" i="4"/>
  <c r="SQ103" i="4"/>
  <c r="SR103" i="4"/>
  <c r="SS103" i="4"/>
  <c r="ST103" i="4"/>
  <c r="SU103" i="4"/>
  <c r="SV103" i="4"/>
  <c r="SW103" i="4"/>
  <c r="SX103" i="4"/>
  <c r="SY103" i="4"/>
  <c r="SZ103" i="4"/>
  <c r="TA103" i="4"/>
  <c r="TB103" i="4"/>
  <c r="TC103" i="4"/>
  <c r="TD103" i="4"/>
  <c r="TE103" i="4"/>
  <c r="TF103" i="4"/>
  <c r="TG103" i="4"/>
  <c r="TH103" i="4"/>
  <c r="TI103" i="4"/>
  <c r="TJ103" i="4"/>
  <c r="TK103" i="4"/>
  <c r="TL103" i="4"/>
  <c r="TM103" i="4"/>
  <c r="TN103" i="4"/>
  <c r="TO103" i="4"/>
  <c r="TP103" i="4"/>
  <c r="TQ103" i="4"/>
  <c r="TR103" i="4"/>
  <c r="TS103" i="4"/>
  <c r="TT103" i="4"/>
  <c r="TU103" i="4"/>
  <c r="TV103" i="4"/>
  <c r="TW103" i="4"/>
  <c r="TX103" i="4"/>
  <c r="TY103" i="4"/>
  <c r="TZ103" i="4"/>
  <c r="UA103" i="4"/>
  <c r="UB103" i="4"/>
  <c r="UC103" i="4"/>
  <c r="UD103" i="4"/>
  <c r="UE103" i="4"/>
  <c r="UF103" i="4"/>
  <c r="UG103" i="4"/>
  <c r="UH103" i="4"/>
  <c r="UI103" i="4"/>
  <c r="UJ103" i="4"/>
  <c r="UK103" i="4"/>
  <c r="UL103" i="4"/>
  <c r="UM103" i="4"/>
  <c r="UN103" i="4"/>
  <c r="UO103" i="4"/>
  <c r="UP103" i="4"/>
  <c r="UQ103" i="4"/>
  <c r="UR103" i="4"/>
  <c r="US103" i="4"/>
  <c r="UT103" i="4"/>
  <c r="UU103" i="4"/>
  <c r="UV103" i="4"/>
  <c r="UW103" i="4"/>
  <c r="UX103" i="4"/>
  <c r="UY103" i="4"/>
  <c r="UZ103" i="4"/>
  <c r="VA103" i="4"/>
  <c r="VB103" i="4"/>
  <c r="VC103" i="4"/>
  <c r="VD103" i="4"/>
  <c r="VE103" i="4"/>
  <c r="VF103" i="4"/>
  <c r="VG103" i="4"/>
  <c r="VH103" i="4"/>
  <c r="VI103" i="4"/>
  <c r="VJ103" i="4"/>
  <c r="VK103" i="4"/>
  <c r="VL103" i="4"/>
  <c r="VM103" i="4"/>
  <c r="VN103" i="4"/>
  <c r="VO103" i="4"/>
  <c r="VP103" i="4"/>
  <c r="VQ103" i="4"/>
  <c r="VR103" i="4"/>
  <c r="VS103" i="4"/>
  <c r="VT103" i="4"/>
  <c r="VU103" i="4"/>
  <c r="VV103" i="4"/>
  <c r="VW103" i="4"/>
  <c r="VX103" i="4"/>
  <c r="VY103" i="4"/>
  <c r="VZ103" i="4"/>
  <c r="WA103" i="4"/>
  <c r="WB103" i="4"/>
  <c r="WC103" i="4"/>
  <c r="WD103" i="4"/>
  <c r="WE103" i="4"/>
  <c r="WF103" i="4"/>
  <c r="WG103" i="4"/>
  <c r="WH103" i="4"/>
  <c r="WI103" i="4"/>
  <c r="WJ103" i="4"/>
  <c r="WK103" i="4"/>
  <c r="WL103" i="4"/>
  <c r="WM103" i="4"/>
  <c r="WN103" i="4"/>
  <c r="WO103" i="4"/>
  <c r="WP103" i="4"/>
  <c r="WQ103" i="4"/>
  <c r="WR103" i="4"/>
  <c r="WS103" i="4"/>
  <c r="WT103" i="4"/>
  <c r="WU103" i="4"/>
  <c r="WV103" i="4"/>
  <c r="WW103" i="4"/>
  <c r="WX103" i="4"/>
  <c r="WY103" i="4"/>
  <c r="WZ103" i="4"/>
  <c r="XA103" i="4"/>
  <c r="XB103" i="4"/>
  <c r="XC103" i="4"/>
  <c r="XD103" i="4"/>
  <c r="XE103" i="4"/>
  <c r="XF103" i="4"/>
  <c r="XG103" i="4"/>
  <c r="XH103" i="4"/>
  <c r="XI103" i="4"/>
  <c r="XJ103" i="4"/>
  <c r="XK103" i="4"/>
  <c r="XL103" i="4"/>
  <c r="XM103" i="4"/>
  <c r="XN103" i="4"/>
  <c r="XO103" i="4"/>
  <c r="XP103" i="4"/>
  <c r="XQ103" i="4"/>
  <c r="XR103" i="4"/>
  <c r="XS103" i="4"/>
  <c r="XT103" i="4"/>
  <c r="XU103" i="4"/>
  <c r="XV103" i="4"/>
  <c r="XW103" i="4"/>
  <c r="XX103" i="4"/>
  <c r="XY103" i="4"/>
  <c r="XZ103" i="4"/>
  <c r="YA103" i="4"/>
  <c r="YB103" i="4"/>
  <c r="YC103" i="4"/>
  <c r="YD103" i="4"/>
  <c r="YE103" i="4"/>
  <c r="YF103" i="4"/>
  <c r="YG103" i="4"/>
  <c r="YH103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DU104" i="4"/>
  <c r="DV104" i="4"/>
  <c r="DW104" i="4"/>
  <c r="DX104" i="4"/>
  <c r="DY104" i="4"/>
  <c r="DZ104" i="4"/>
  <c r="EA104" i="4"/>
  <c r="EB104" i="4"/>
  <c r="EC104" i="4"/>
  <c r="ED104" i="4"/>
  <c r="EE104" i="4"/>
  <c r="EF104" i="4"/>
  <c r="EG104" i="4"/>
  <c r="EH104" i="4"/>
  <c r="EI104" i="4"/>
  <c r="EJ104" i="4"/>
  <c r="EK104" i="4"/>
  <c r="EL104" i="4"/>
  <c r="EM104" i="4"/>
  <c r="EN104" i="4"/>
  <c r="EO104" i="4"/>
  <c r="EP104" i="4"/>
  <c r="EQ104" i="4"/>
  <c r="ER104" i="4"/>
  <c r="ES104" i="4"/>
  <c r="ET104" i="4"/>
  <c r="EU104" i="4"/>
  <c r="EV104" i="4"/>
  <c r="EW104" i="4"/>
  <c r="EX104" i="4"/>
  <c r="EY104" i="4"/>
  <c r="EZ104" i="4"/>
  <c r="FA104" i="4"/>
  <c r="FB104" i="4"/>
  <c r="FC104" i="4"/>
  <c r="FD104" i="4"/>
  <c r="FE104" i="4"/>
  <c r="FF104" i="4"/>
  <c r="FG104" i="4"/>
  <c r="FH104" i="4"/>
  <c r="FI104" i="4"/>
  <c r="FJ104" i="4"/>
  <c r="FK104" i="4"/>
  <c r="FL104" i="4"/>
  <c r="FM104" i="4"/>
  <c r="FN104" i="4"/>
  <c r="FO104" i="4"/>
  <c r="FP104" i="4"/>
  <c r="FQ104" i="4"/>
  <c r="FR104" i="4"/>
  <c r="FS104" i="4"/>
  <c r="FT104" i="4"/>
  <c r="FU104" i="4"/>
  <c r="FV104" i="4"/>
  <c r="FW104" i="4"/>
  <c r="FX104" i="4"/>
  <c r="FY104" i="4"/>
  <c r="FZ104" i="4"/>
  <c r="GA104" i="4"/>
  <c r="GB104" i="4"/>
  <c r="GC104" i="4"/>
  <c r="GD104" i="4"/>
  <c r="GE104" i="4"/>
  <c r="GF104" i="4"/>
  <c r="GG104" i="4"/>
  <c r="GH104" i="4"/>
  <c r="GI104" i="4"/>
  <c r="GJ104" i="4"/>
  <c r="GK104" i="4"/>
  <c r="GL104" i="4"/>
  <c r="GM104" i="4"/>
  <c r="GN104" i="4"/>
  <c r="GO104" i="4"/>
  <c r="GP104" i="4"/>
  <c r="GQ104" i="4"/>
  <c r="GR104" i="4"/>
  <c r="GS104" i="4"/>
  <c r="GT104" i="4"/>
  <c r="GU104" i="4"/>
  <c r="GV104" i="4"/>
  <c r="GW104" i="4"/>
  <c r="GX104" i="4"/>
  <c r="GY104" i="4"/>
  <c r="GZ104" i="4"/>
  <c r="HA104" i="4"/>
  <c r="HB104" i="4"/>
  <c r="HC104" i="4"/>
  <c r="HD104" i="4"/>
  <c r="HE104" i="4"/>
  <c r="HF104" i="4"/>
  <c r="HG104" i="4"/>
  <c r="HH104" i="4"/>
  <c r="HI104" i="4"/>
  <c r="HJ104" i="4"/>
  <c r="HK104" i="4"/>
  <c r="HL104" i="4"/>
  <c r="HM104" i="4"/>
  <c r="HN104" i="4"/>
  <c r="HO104" i="4"/>
  <c r="HP104" i="4"/>
  <c r="HQ104" i="4"/>
  <c r="HR104" i="4"/>
  <c r="HS104" i="4"/>
  <c r="HT104" i="4"/>
  <c r="HU104" i="4"/>
  <c r="HV104" i="4"/>
  <c r="HW104" i="4"/>
  <c r="HX104" i="4"/>
  <c r="HY104" i="4"/>
  <c r="HZ104" i="4"/>
  <c r="IA104" i="4"/>
  <c r="IB104" i="4"/>
  <c r="IC104" i="4"/>
  <c r="ID104" i="4"/>
  <c r="IE104" i="4"/>
  <c r="IF104" i="4"/>
  <c r="IG104" i="4"/>
  <c r="IH104" i="4"/>
  <c r="II104" i="4"/>
  <c r="IJ104" i="4"/>
  <c r="IK104" i="4"/>
  <c r="IL104" i="4"/>
  <c r="IM104" i="4"/>
  <c r="IN104" i="4"/>
  <c r="IO104" i="4"/>
  <c r="IP104" i="4"/>
  <c r="IQ104" i="4"/>
  <c r="IR104" i="4"/>
  <c r="IS104" i="4"/>
  <c r="IT104" i="4"/>
  <c r="IU104" i="4"/>
  <c r="IV104" i="4"/>
  <c r="IW104" i="4"/>
  <c r="IX104" i="4"/>
  <c r="IY104" i="4"/>
  <c r="IZ104" i="4"/>
  <c r="JA104" i="4"/>
  <c r="JB104" i="4"/>
  <c r="JC104" i="4"/>
  <c r="JD104" i="4"/>
  <c r="JE104" i="4"/>
  <c r="JF104" i="4"/>
  <c r="JG104" i="4"/>
  <c r="JH104" i="4"/>
  <c r="JI104" i="4"/>
  <c r="JJ104" i="4"/>
  <c r="JK104" i="4"/>
  <c r="JL104" i="4"/>
  <c r="JM104" i="4"/>
  <c r="JN104" i="4"/>
  <c r="JO104" i="4"/>
  <c r="JP104" i="4"/>
  <c r="JQ104" i="4"/>
  <c r="JR104" i="4"/>
  <c r="JS104" i="4"/>
  <c r="JT104" i="4"/>
  <c r="JU104" i="4"/>
  <c r="JV104" i="4"/>
  <c r="JW104" i="4"/>
  <c r="JX104" i="4"/>
  <c r="JY104" i="4"/>
  <c r="JZ104" i="4"/>
  <c r="KA104" i="4"/>
  <c r="KB104" i="4"/>
  <c r="KC104" i="4"/>
  <c r="KD104" i="4"/>
  <c r="KE104" i="4"/>
  <c r="KF104" i="4"/>
  <c r="KG104" i="4"/>
  <c r="KH104" i="4"/>
  <c r="KI104" i="4"/>
  <c r="KJ104" i="4"/>
  <c r="KK104" i="4"/>
  <c r="KL104" i="4"/>
  <c r="KM104" i="4"/>
  <c r="KN104" i="4"/>
  <c r="KO104" i="4"/>
  <c r="KP104" i="4"/>
  <c r="KQ104" i="4"/>
  <c r="KR104" i="4"/>
  <c r="KS104" i="4"/>
  <c r="KT104" i="4"/>
  <c r="KU104" i="4"/>
  <c r="KV104" i="4"/>
  <c r="KW104" i="4"/>
  <c r="KX104" i="4"/>
  <c r="KY104" i="4"/>
  <c r="KZ104" i="4"/>
  <c r="LA104" i="4"/>
  <c r="LB104" i="4"/>
  <c r="LC104" i="4"/>
  <c r="LD104" i="4"/>
  <c r="LE104" i="4"/>
  <c r="LF104" i="4"/>
  <c r="LG104" i="4"/>
  <c r="LH104" i="4"/>
  <c r="LI104" i="4"/>
  <c r="LJ104" i="4"/>
  <c r="LK104" i="4"/>
  <c r="LL104" i="4"/>
  <c r="LM104" i="4"/>
  <c r="LN104" i="4"/>
  <c r="LO104" i="4"/>
  <c r="LP104" i="4"/>
  <c r="LQ104" i="4"/>
  <c r="LR104" i="4"/>
  <c r="LS104" i="4"/>
  <c r="LT104" i="4"/>
  <c r="LU104" i="4"/>
  <c r="LV104" i="4"/>
  <c r="LW104" i="4"/>
  <c r="LX104" i="4"/>
  <c r="LY104" i="4"/>
  <c r="LZ104" i="4"/>
  <c r="MA104" i="4"/>
  <c r="MB104" i="4"/>
  <c r="MC104" i="4"/>
  <c r="MD104" i="4"/>
  <c r="ME104" i="4"/>
  <c r="MF104" i="4"/>
  <c r="MG104" i="4"/>
  <c r="MH104" i="4"/>
  <c r="MI104" i="4"/>
  <c r="MJ104" i="4"/>
  <c r="MK104" i="4"/>
  <c r="ML104" i="4"/>
  <c r="MM104" i="4"/>
  <c r="MN104" i="4"/>
  <c r="MO104" i="4"/>
  <c r="MP104" i="4"/>
  <c r="MQ104" i="4"/>
  <c r="MR104" i="4"/>
  <c r="MS104" i="4"/>
  <c r="MT104" i="4"/>
  <c r="MU104" i="4"/>
  <c r="MV104" i="4"/>
  <c r="MW104" i="4"/>
  <c r="MX104" i="4"/>
  <c r="MY104" i="4"/>
  <c r="MZ104" i="4"/>
  <c r="NA104" i="4"/>
  <c r="NB104" i="4"/>
  <c r="NC104" i="4"/>
  <c r="ND104" i="4"/>
  <c r="NE104" i="4"/>
  <c r="NF104" i="4"/>
  <c r="NG104" i="4"/>
  <c r="NH104" i="4"/>
  <c r="NI104" i="4"/>
  <c r="NJ104" i="4"/>
  <c r="NK104" i="4"/>
  <c r="NL104" i="4"/>
  <c r="NM104" i="4"/>
  <c r="NN104" i="4"/>
  <c r="NO104" i="4"/>
  <c r="NP104" i="4"/>
  <c r="NQ104" i="4"/>
  <c r="NR104" i="4"/>
  <c r="NS104" i="4"/>
  <c r="NT104" i="4"/>
  <c r="NU104" i="4"/>
  <c r="NV104" i="4"/>
  <c r="NW104" i="4"/>
  <c r="NX104" i="4"/>
  <c r="NY104" i="4"/>
  <c r="NZ104" i="4"/>
  <c r="OA104" i="4"/>
  <c r="OB104" i="4"/>
  <c r="OC104" i="4"/>
  <c r="OD104" i="4"/>
  <c r="OE104" i="4"/>
  <c r="OF104" i="4"/>
  <c r="OG104" i="4"/>
  <c r="OH104" i="4"/>
  <c r="OI104" i="4"/>
  <c r="OJ104" i="4"/>
  <c r="OK104" i="4"/>
  <c r="OL104" i="4"/>
  <c r="OM104" i="4"/>
  <c r="ON104" i="4"/>
  <c r="OO104" i="4"/>
  <c r="OP104" i="4"/>
  <c r="OQ104" i="4"/>
  <c r="OR104" i="4"/>
  <c r="OS104" i="4"/>
  <c r="OT104" i="4"/>
  <c r="OU104" i="4"/>
  <c r="OV104" i="4"/>
  <c r="OW104" i="4"/>
  <c r="OX104" i="4"/>
  <c r="OY104" i="4"/>
  <c r="OZ104" i="4"/>
  <c r="PA104" i="4"/>
  <c r="PB104" i="4"/>
  <c r="PC104" i="4"/>
  <c r="PD104" i="4"/>
  <c r="PE104" i="4"/>
  <c r="PF104" i="4"/>
  <c r="PG104" i="4"/>
  <c r="PH104" i="4"/>
  <c r="PI104" i="4"/>
  <c r="PJ104" i="4"/>
  <c r="PK104" i="4"/>
  <c r="PL104" i="4"/>
  <c r="PM104" i="4"/>
  <c r="PN104" i="4"/>
  <c r="PO104" i="4"/>
  <c r="PP104" i="4"/>
  <c r="PQ104" i="4"/>
  <c r="PR104" i="4"/>
  <c r="PS104" i="4"/>
  <c r="PT104" i="4"/>
  <c r="PU104" i="4"/>
  <c r="PV104" i="4"/>
  <c r="PW104" i="4"/>
  <c r="PX104" i="4"/>
  <c r="PY104" i="4"/>
  <c r="PZ104" i="4"/>
  <c r="QA104" i="4"/>
  <c r="QB104" i="4"/>
  <c r="QC104" i="4"/>
  <c r="QD104" i="4"/>
  <c r="QE104" i="4"/>
  <c r="QF104" i="4"/>
  <c r="QG104" i="4"/>
  <c r="QH104" i="4"/>
  <c r="QI104" i="4"/>
  <c r="QJ104" i="4"/>
  <c r="QK104" i="4"/>
  <c r="QL104" i="4"/>
  <c r="QM104" i="4"/>
  <c r="QN104" i="4"/>
  <c r="QO104" i="4"/>
  <c r="QP104" i="4"/>
  <c r="QQ104" i="4"/>
  <c r="QR104" i="4"/>
  <c r="QS104" i="4"/>
  <c r="QT104" i="4"/>
  <c r="QU104" i="4"/>
  <c r="QV104" i="4"/>
  <c r="QW104" i="4"/>
  <c r="QX104" i="4"/>
  <c r="QY104" i="4"/>
  <c r="QZ104" i="4"/>
  <c r="RA104" i="4"/>
  <c r="RB104" i="4"/>
  <c r="RC104" i="4"/>
  <c r="RD104" i="4"/>
  <c r="RE104" i="4"/>
  <c r="RF104" i="4"/>
  <c r="RG104" i="4"/>
  <c r="RH104" i="4"/>
  <c r="RI104" i="4"/>
  <c r="RJ104" i="4"/>
  <c r="RK104" i="4"/>
  <c r="RL104" i="4"/>
  <c r="RM104" i="4"/>
  <c r="RN104" i="4"/>
  <c r="RO104" i="4"/>
  <c r="RP104" i="4"/>
  <c r="RQ104" i="4"/>
  <c r="RR104" i="4"/>
  <c r="RS104" i="4"/>
  <c r="RT104" i="4"/>
  <c r="RU104" i="4"/>
  <c r="RV104" i="4"/>
  <c r="RW104" i="4"/>
  <c r="RX104" i="4"/>
  <c r="RY104" i="4"/>
  <c r="RZ104" i="4"/>
  <c r="SA104" i="4"/>
  <c r="SB104" i="4"/>
  <c r="SC104" i="4"/>
  <c r="SD104" i="4"/>
  <c r="SE104" i="4"/>
  <c r="SF104" i="4"/>
  <c r="SG104" i="4"/>
  <c r="SH104" i="4"/>
  <c r="SI104" i="4"/>
  <c r="SJ104" i="4"/>
  <c r="SK104" i="4"/>
  <c r="SL104" i="4"/>
  <c r="SM104" i="4"/>
  <c r="SN104" i="4"/>
  <c r="SO104" i="4"/>
  <c r="SP104" i="4"/>
  <c r="SQ104" i="4"/>
  <c r="SR104" i="4"/>
  <c r="SS104" i="4"/>
  <c r="ST104" i="4"/>
  <c r="SU104" i="4"/>
  <c r="SV104" i="4"/>
  <c r="SW104" i="4"/>
  <c r="SX104" i="4"/>
  <c r="SY104" i="4"/>
  <c r="SZ104" i="4"/>
  <c r="TA104" i="4"/>
  <c r="TB104" i="4"/>
  <c r="TC104" i="4"/>
  <c r="TD104" i="4"/>
  <c r="TE104" i="4"/>
  <c r="TF104" i="4"/>
  <c r="TG104" i="4"/>
  <c r="TH104" i="4"/>
  <c r="TI104" i="4"/>
  <c r="TJ104" i="4"/>
  <c r="TK104" i="4"/>
  <c r="TL104" i="4"/>
  <c r="TM104" i="4"/>
  <c r="TN104" i="4"/>
  <c r="TO104" i="4"/>
  <c r="TP104" i="4"/>
  <c r="TQ104" i="4"/>
  <c r="TR104" i="4"/>
  <c r="TS104" i="4"/>
  <c r="TT104" i="4"/>
  <c r="TU104" i="4"/>
  <c r="TV104" i="4"/>
  <c r="TW104" i="4"/>
  <c r="TX104" i="4"/>
  <c r="TY104" i="4"/>
  <c r="TZ104" i="4"/>
  <c r="UA104" i="4"/>
  <c r="UB104" i="4"/>
  <c r="UC104" i="4"/>
  <c r="UD104" i="4"/>
  <c r="UE104" i="4"/>
  <c r="UF104" i="4"/>
  <c r="UG104" i="4"/>
  <c r="UH104" i="4"/>
  <c r="UI104" i="4"/>
  <c r="UJ104" i="4"/>
  <c r="UK104" i="4"/>
  <c r="UL104" i="4"/>
  <c r="UM104" i="4"/>
  <c r="UN104" i="4"/>
  <c r="UO104" i="4"/>
  <c r="UP104" i="4"/>
  <c r="UQ104" i="4"/>
  <c r="UR104" i="4"/>
  <c r="US104" i="4"/>
  <c r="UT104" i="4"/>
  <c r="UU104" i="4"/>
  <c r="UV104" i="4"/>
  <c r="UW104" i="4"/>
  <c r="UX104" i="4"/>
  <c r="UY104" i="4"/>
  <c r="UZ104" i="4"/>
  <c r="VA104" i="4"/>
  <c r="VB104" i="4"/>
  <c r="VC104" i="4"/>
  <c r="VD104" i="4"/>
  <c r="VE104" i="4"/>
  <c r="VF104" i="4"/>
  <c r="VG104" i="4"/>
  <c r="VH104" i="4"/>
  <c r="VI104" i="4"/>
  <c r="VJ104" i="4"/>
  <c r="VK104" i="4"/>
  <c r="VL104" i="4"/>
  <c r="VM104" i="4"/>
  <c r="VN104" i="4"/>
  <c r="VO104" i="4"/>
  <c r="VP104" i="4"/>
  <c r="VQ104" i="4"/>
  <c r="VR104" i="4"/>
  <c r="VS104" i="4"/>
  <c r="VT104" i="4"/>
  <c r="VU104" i="4"/>
  <c r="VV104" i="4"/>
  <c r="VW104" i="4"/>
  <c r="VX104" i="4"/>
  <c r="VY104" i="4"/>
  <c r="VZ104" i="4"/>
  <c r="WA104" i="4"/>
  <c r="WB104" i="4"/>
  <c r="WC104" i="4"/>
  <c r="WD104" i="4"/>
  <c r="WE104" i="4"/>
  <c r="WF104" i="4"/>
  <c r="WG104" i="4"/>
  <c r="WH104" i="4"/>
  <c r="WI104" i="4"/>
  <c r="WJ104" i="4"/>
  <c r="WK104" i="4"/>
  <c r="WL104" i="4"/>
  <c r="WM104" i="4"/>
  <c r="WN104" i="4"/>
  <c r="WO104" i="4"/>
  <c r="WP104" i="4"/>
  <c r="WQ104" i="4"/>
  <c r="WR104" i="4"/>
  <c r="WS104" i="4"/>
  <c r="WT104" i="4"/>
  <c r="WU104" i="4"/>
  <c r="WV104" i="4"/>
  <c r="WW104" i="4"/>
  <c r="WX104" i="4"/>
  <c r="WY104" i="4"/>
  <c r="WZ104" i="4"/>
  <c r="XA104" i="4"/>
  <c r="XB104" i="4"/>
  <c r="XC104" i="4"/>
  <c r="XD104" i="4"/>
  <c r="XE104" i="4"/>
  <c r="XF104" i="4"/>
  <c r="XG104" i="4"/>
  <c r="XH104" i="4"/>
  <c r="XI104" i="4"/>
  <c r="XJ104" i="4"/>
  <c r="XK104" i="4"/>
  <c r="XL104" i="4"/>
  <c r="XM104" i="4"/>
  <c r="XN104" i="4"/>
  <c r="XO104" i="4"/>
  <c r="XP104" i="4"/>
  <c r="XQ104" i="4"/>
  <c r="XR104" i="4"/>
  <c r="XS104" i="4"/>
  <c r="XT104" i="4"/>
  <c r="XU104" i="4"/>
  <c r="XV104" i="4"/>
  <c r="XW104" i="4"/>
  <c r="XX104" i="4"/>
  <c r="XY104" i="4"/>
  <c r="XZ104" i="4"/>
  <c r="YA104" i="4"/>
  <c r="YB104" i="4"/>
  <c r="YC104" i="4"/>
  <c r="YD104" i="4"/>
  <c r="YE104" i="4"/>
  <c r="YF104" i="4"/>
  <c r="YG104" i="4"/>
  <c r="YH104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K105" i="4"/>
  <c r="FL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GB105" i="4"/>
  <c r="GC105" i="4"/>
  <c r="GD105" i="4"/>
  <c r="GE105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R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L105" i="4"/>
  <c r="IM105" i="4"/>
  <c r="IN105" i="4"/>
  <c r="IO105" i="4"/>
  <c r="IP105" i="4"/>
  <c r="IQ105" i="4"/>
  <c r="IR105" i="4"/>
  <c r="IS105" i="4"/>
  <c r="IT105" i="4"/>
  <c r="IU105" i="4"/>
  <c r="IV105" i="4"/>
  <c r="IW105" i="4"/>
  <c r="IX105" i="4"/>
  <c r="IY105" i="4"/>
  <c r="IZ105" i="4"/>
  <c r="JA105" i="4"/>
  <c r="JB105" i="4"/>
  <c r="JC105" i="4"/>
  <c r="JD105" i="4"/>
  <c r="JE105" i="4"/>
  <c r="JF105" i="4"/>
  <c r="JG105" i="4"/>
  <c r="JH105" i="4"/>
  <c r="JI105" i="4"/>
  <c r="JJ105" i="4"/>
  <c r="JK105" i="4"/>
  <c r="JL105" i="4"/>
  <c r="JM105" i="4"/>
  <c r="JN105" i="4"/>
  <c r="JO105" i="4"/>
  <c r="JP105" i="4"/>
  <c r="JQ105" i="4"/>
  <c r="JR105" i="4"/>
  <c r="JS105" i="4"/>
  <c r="JT105" i="4"/>
  <c r="JU105" i="4"/>
  <c r="JV105" i="4"/>
  <c r="JW105" i="4"/>
  <c r="JX105" i="4"/>
  <c r="JY105" i="4"/>
  <c r="JZ105" i="4"/>
  <c r="KA105" i="4"/>
  <c r="KB105" i="4"/>
  <c r="KC105" i="4"/>
  <c r="KD105" i="4"/>
  <c r="KE105" i="4"/>
  <c r="KF105" i="4"/>
  <c r="KG105" i="4"/>
  <c r="KH105" i="4"/>
  <c r="KI105" i="4"/>
  <c r="KJ105" i="4"/>
  <c r="KK105" i="4"/>
  <c r="KL105" i="4"/>
  <c r="KM105" i="4"/>
  <c r="KN105" i="4"/>
  <c r="KO105" i="4"/>
  <c r="KP105" i="4"/>
  <c r="KQ105" i="4"/>
  <c r="KR105" i="4"/>
  <c r="KS105" i="4"/>
  <c r="KT105" i="4"/>
  <c r="KU105" i="4"/>
  <c r="KV105" i="4"/>
  <c r="KW105" i="4"/>
  <c r="KX105" i="4"/>
  <c r="KY105" i="4"/>
  <c r="KZ105" i="4"/>
  <c r="LA105" i="4"/>
  <c r="LB105" i="4"/>
  <c r="LC105" i="4"/>
  <c r="LD105" i="4"/>
  <c r="LE105" i="4"/>
  <c r="LF105" i="4"/>
  <c r="LG105" i="4"/>
  <c r="LH105" i="4"/>
  <c r="LI105" i="4"/>
  <c r="LJ105" i="4"/>
  <c r="LK105" i="4"/>
  <c r="LL105" i="4"/>
  <c r="LM105" i="4"/>
  <c r="LN105" i="4"/>
  <c r="LO105" i="4"/>
  <c r="LP105" i="4"/>
  <c r="LQ105" i="4"/>
  <c r="LR105" i="4"/>
  <c r="LS105" i="4"/>
  <c r="LT105" i="4"/>
  <c r="LU105" i="4"/>
  <c r="LV105" i="4"/>
  <c r="LW105" i="4"/>
  <c r="LX105" i="4"/>
  <c r="LY105" i="4"/>
  <c r="LZ105" i="4"/>
  <c r="MA105" i="4"/>
  <c r="MB105" i="4"/>
  <c r="MC105" i="4"/>
  <c r="MD105" i="4"/>
  <c r="ME105" i="4"/>
  <c r="MF105" i="4"/>
  <c r="MG105" i="4"/>
  <c r="MH105" i="4"/>
  <c r="MI105" i="4"/>
  <c r="MJ105" i="4"/>
  <c r="MK105" i="4"/>
  <c r="ML105" i="4"/>
  <c r="MM105" i="4"/>
  <c r="MN105" i="4"/>
  <c r="MO105" i="4"/>
  <c r="MP105" i="4"/>
  <c r="MQ105" i="4"/>
  <c r="MR105" i="4"/>
  <c r="MS105" i="4"/>
  <c r="MT105" i="4"/>
  <c r="MU105" i="4"/>
  <c r="MV105" i="4"/>
  <c r="MW105" i="4"/>
  <c r="MX105" i="4"/>
  <c r="MY105" i="4"/>
  <c r="MZ105" i="4"/>
  <c r="NA105" i="4"/>
  <c r="NB105" i="4"/>
  <c r="NC105" i="4"/>
  <c r="ND105" i="4"/>
  <c r="NE105" i="4"/>
  <c r="NF105" i="4"/>
  <c r="NG105" i="4"/>
  <c r="NH105" i="4"/>
  <c r="NI105" i="4"/>
  <c r="NJ105" i="4"/>
  <c r="NK105" i="4"/>
  <c r="NL105" i="4"/>
  <c r="NM105" i="4"/>
  <c r="NN105" i="4"/>
  <c r="NO105" i="4"/>
  <c r="NP105" i="4"/>
  <c r="NQ105" i="4"/>
  <c r="NR105" i="4"/>
  <c r="NS105" i="4"/>
  <c r="NT105" i="4"/>
  <c r="NU105" i="4"/>
  <c r="NV105" i="4"/>
  <c r="NW105" i="4"/>
  <c r="NX105" i="4"/>
  <c r="NY105" i="4"/>
  <c r="NZ105" i="4"/>
  <c r="OA105" i="4"/>
  <c r="OB105" i="4"/>
  <c r="OC105" i="4"/>
  <c r="OD105" i="4"/>
  <c r="OE105" i="4"/>
  <c r="OF105" i="4"/>
  <c r="OG105" i="4"/>
  <c r="OH105" i="4"/>
  <c r="OI105" i="4"/>
  <c r="OJ105" i="4"/>
  <c r="OK105" i="4"/>
  <c r="OL105" i="4"/>
  <c r="OM105" i="4"/>
  <c r="ON105" i="4"/>
  <c r="OO105" i="4"/>
  <c r="OP105" i="4"/>
  <c r="OQ105" i="4"/>
  <c r="OR105" i="4"/>
  <c r="OS105" i="4"/>
  <c r="OT105" i="4"/>
  <c r="OU105" i="4"/>
  <c r="OV105" i="4"/>
  <c r="OW105" i="4"/>
  <c r="OX105" i="4"/>
  <c r="OY105" i="4"/>
  <c r="OZ105" i="4"/>
  <c r="PA105" i="4"/>
  <c r="PB105" i="4"/>
  <c r="PC105" i="4"/>
  <c r="PD105" i="4"/>
  <c r="PE105" i="4"/>
  <c r="PF105" i="4"/>
  <c r="PG105" i="4"/>
  <c r="PH105" i="4"/>
  <c r="PI105" i="4"/>
  <c r="PJ105" i="4"/>
  <c r="PK105" i="4"/>
  <c r="PL105" i="4"/>
  <c r="PM105" i="4"/>
  <c r="PN105" i="4"/>
  <c r="PO105" i="4"/>
  <c r="PP105" i="4"/>
  <c r="PQ105" i="4"/>
  <c r="PR105" i="4"/>
  <c r="PS105" i="4"/>
  <c r="PT105" i="4"/>
  <c r="PU105" i="4"/>
  <c r="PV105" i="4"/>
  <c r="PW105" i="4"/>
  <c r="PX105" i="4"/>
  <c r="PY105" i="4"/>
  <c r="PZ105" i="4"/>
  <c r="QA105" i="4"/>
  <c r="QB105" i="4"/>
  <c r="QC105" i="4"/>
  <c r="QD105" i="4"/>
  <c r="QE105" i="4"/>
  <c r="QF105" i="4"/>
  <c r="QG105" i="4"/>
  <c r="QH105" i="4"/>
  <c r="QI105" i="4"/>
  <c r="QJ105" i="4"/>
  <c r="QK105" i="4"/>
  <c r="QL105" i="4"/>
  <c r="QM105" i="4"/>
  <c r="QN105" i="4"/>
  <c r="QO105" i="4"/>
  <c r="QP105" i="4"/>
  <c r="QQ105" i="4"/>
  <c r="QR105" i="4"/>
  <c r="QS105" i="4"/>
  <c r="QT105" i="4"/>
  <c r="QU105" i="4"/>
  <c r="QV105" i="4"/>
  <c r="QW105" i="4"/>
  <c r="QX105" i="4"/>
  <c r="QY105" i="4"/>
  <c r="QZ105" i="4"/>
  <c r="RA105" i="4"/>
  <c r="RB105" i="4"/>
  <c r="RC105" i="4"/>
  <c r="RD105" i="4"/>
  <c r="RE105" i="4"/>
  <c r="RF105" i="4"/>
  <c r="RG105" i="4"/>
  <c r="RH105" i="4"/>
  <c r="RI105" i="4"/>
  <c r="RJ105" i="4"/>
  <c r="RK105" i="4"/>
  <c r="RL105" i="4"/>
  <c r="RM105" i="4"/>
  <c r="RN105" i="4"/>
  <c r="RO105" i="4"/>
  <c r="RP105" i="4"/>
  <c r="RQ105" i="4"/>
  <c r="RR105" i="4"/>
  <c r="RS105" i="4"/>
  <c r="RT105" i="4"/>
  <c r="RU105" i="4"/>
  <c r="RV105" i="4"/>
  <c r="RW105" i="4"/>
  <c r="RX105" i="4"/>
  <c r="RY105" i="4"/>
  <c r="RZ105" i="4"/>
  <c r="SA105" i="4"/>
  <c r="SB105" i="4"/>
  <c r="SC105" i="4"/>
  <c r="SD105" i="4"/>
  <c r="SE105" i="4"/>
  <c r="SF105" i="4"/>
  <c r="SG105" i="4"/>
  <c r="SH105" i="4"/>
  <c r="SI105" i="4"/>
  <c r="SJ105" i="4"/>
  <c r="SK105" i="4"/>
  <c r="SL105" i="4"/>
  <c r="SM105" i="4"/>
  <c r="SN105" i="4"/>
  <c r="SO105" i="4"/>
  <c r="SP105" i="4"/>
  <c r="SQ105" i="4"/>
  <c r="SR105" i="4"/>
  <c r="SS105" i="4"/>
  <c r="ST105" i="4"/>
  <c r="SU105" i="4"/>
  <c r="SV105" i="4"/>
  <c r="SW105" i="4"/>
  <c r="SX105" i="4"/>
  <c r="SY105" i="4"/>
  <c r="SZ105" i="4"/>
  <c r="TA105" i="4"/>
  <c r="TB105" i="4"/>
  <c r="TC105" i="4"/>
  <c r="TD105" i="4"/>
  <c r="TE105" i="4"/>
  <c r="TF105" i="4"/>
  <c r="TG105" i="4"/>
  <c r="TH105" i="4"/>
  <c r="TI105" i="4"/>
  <c r="TJ105" i="4"/>
  <c r="TK105" i="4"/>
  <c r="TL105" i="4"/>
  <c r="TM105" i="4"/>
  <c r="TN105" i="4"/>
  <c r="TO105" i="4"/>
  <c r="TP105" i="4"/>
  <c r="TQ105" i="4"/>
  <c r="TR105" i="4"/>
  <c r="TS105" i="4"/>
  <c r="TT105" i="4"/>
  <c r="TU105" i="4"/>
  <c r="TV105" i="4"/>
  <c r="TW105" i="4"/>
  <c r="TX105" i="4"/>
  <c r="TY105" i="4"/>
  <c r="TZ105" i="4"/>
  <c r="UA105" i="4"/>
  <c r="UB105" i="4"/>
  <c r="UC105" i="4"/>
  <c r="UD105" i="4"/>
  <c r="UE105" i="4"/>
  <c r="UF105" i="4"/>
  <c r="UG105" i="4"/>
  <c r="UH105" i="4"/>
  <c r="UI105" i="4"/>
  <c r="UJ105" i="4"/>
  <c r="UK105" i="4"/>
  <c r="UL105" i="4"/>
  <c r="UM105" i="4"/>
  <c r="UN105" i="4"/>
  <c r="UO105" i="4"/>
  <c r="UP105" i="4"/>
  <c r="UQ105" i="4"/>
  <c r="UR105" i="4"/>
  <c r="US105" i="4"/>
  <c r="UT105" i="4"/>
  <c r="UU105" i="4"/>
  <c r="UV105" i="4"/>
  <c r="UW105" i="4"/>
  <c r="UX105" i="4"/>
  <c r="UY105" i="4"/>
  <c r="UZ105" i="4"/>
  <c r="VA105" i="4"/>
  <c r="VB105" i="4"/>
  <c r="VC105" i="4"/>
  <c r="VD105" i="4"/>
  <c r="VE105" i="4"/>
  <c r="VF105" i="4"/>
  <c r="VG105" i="4"/>
  <c r="VH105" i="4"/>
  <c r="VI105" i="4"/>
  <c r="VJ105" i="4"/>
  <c r="VK105" i="4"/>
  <c r="VL105" i="4"/>
  <c r="VM105" i="4"/>
  <c r="VN105" i="4"/>
  <c r="VO105" i="4"/>
  <c r="VP105" i="4"/>
  <c r="VQ105" i="4"/>
  <c r="VR105" i="4"/>
  <c r="VS105" i="4"/>
  <c r="VT105" i="4"/>
  <c r="VU105" i="4"/>
  <c r="VV105" i="4"/>
  <c r="VW105" i="4"/>
  <c r="VX105" i="4"/>
  <c r="VY105" i="4"/>
  <c r="VZ105" i="4"/>
  <c r="WA105" i="4"/>
  <c r="WB105" i="4"/>
  <c r="WC105" i="4"/>
  <c r="WD105" i="4"/>
  <c r="WE105" i="4"/>
  <c r="WF105" i="4"/>
  <c r="WG105" i="4"/>
  <c r="WH105" i="4"/>
  <c r="WI105" i="4"/>
  <c r="WJ105" i="4"/>
  <c r="WK105" i="4"/>
  <c r="WL105" i="4"/>
  <c r="WM105" i="4"/>
  <c r="WN105" i="4"/>
  <c r="WO105" i="4"/>
  <c r="WP105" i="4"/>
  <c r="WQ105" i="4"/>
  <c r="WR105" i="4"/>
  <c r="WS105" i="4"/>
  <c r="WT105" i="4"/>
  <c r="WU105" i="4"/>
  <c r="WV105" i="4"/>
  <c r="WW105" i="4"/>
  <c r="WX105" i="4"/>
  <c r="WY105" i="4"/>
  <c r="WZ105" i="4"/>
  <c r="XA105" i="4"/>
  <c r="XB105" i="4"/>
  <c r="XC105" i="4"/>
  <c r="XD105" i="4"/>
  <c r="XE105" i="4"/>
  <c r="XF105" i="4"/>
  <c r="XG105" i="4"/>
  <c r="XH105" i="4"/>
  <c r="XI105" i="4"/>
  <c r="XJ105" i="4"/>
  <c r="XK105" i="4"/>
  <c r="XL105" i="4"/>
  <c r="XM105" i="4"/>
  <c r="XN105" i="4"/>
  <c r="XO105" i="4"/>
  <c r="XP105" i="4"/>
  <c r="XQ105" i="4"/>
  <c r="XR105" i="4"/>
  <c r="XS105" i="4"/>
  <c r="XT105" i="4"/>
  <c r="XU105" i="4"/>
  <c r="XV105" i="4"/>
  <c r="XW105" i="4"/>
  <c r="XX105" i="4"/>
  <c r="XY105" i="4"/>
  <c r="XZ105" i="4"/>
  <c r="YA105" i="4"/>
  <c r="YB105" i="4"/>
  <c r="YC105" i="4"/>
  <c r="YD105" i="4"/>
  <c r="YE105" i="4"/>
  <c r="YF105" i="4"/>
  <c r="YG105" i="4"/>
  <c r="YH105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K106" i="4"/>
  <c r="FL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GB106" i="4"/>
  <c r="GC106" i="4"/>
  <c r="GD106" i="4"/>
  <c r="GE106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R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L106" i="4"/>
  <c r="IM106" i="4"/>
  <c r="IN106" i="4"/>
  <c r="IO106" i="4"/>
  <c r="IP106" i="4"/>
  <c r="IQ106" i="4"/>
  <c r="IR106" i="4"/>
  <c r="IS106" i="4"/>
  <c r="IT106" i="4"/>
  <c r="IU106" i="4"/>
  <c r="IV106" i="4"/>
  <c r="IW106" i="4"/>
  <c r="IX106" i="4"/>
  <c r="IY106" i="4"/>
  <c r="IZ106" i="4"/>
  <c r="JA106" i="4"/>
  <c r="JB106" i="4"/>
  <c r="JC106" i="4"/>
  <c r="JD106" i="4"/>
  <c r="JE106" i="4"/>
  <c r="JF106" i="4"/>
  <c r="JG106" i="4"/>
  <c r="JH106" i="4"/>
  <c r="JI106" i="4"/>
  <c r="JJ106" i="4"/>
  <c r="JK106" i="4"/>
  <c r="JL106" i="4"/>
  <c r="JM106" i="4"/>
  <c r="JN106" i="4"/>
  <c r="JO106" i="4"/>
  <c r="JP106" i="4"/>
  <c r="JQ106" i="4"/>
  <c r="JR106" i="4"/>
  <c r="JS106" i="4"/>
  <c r="JT106" i="4"/>
  <c r="JU106" i="4"/>
  <c r="JV106" i="4"/>
  <c r="JW106" i="4"/>
  <c r="JX106" i="4"/>
  <c r="JY106" i="4"/>
  <c r="JZ106" i="4"/>
  <c r="KA106" i="4"/>
  <c r="KB106" i="4"/>
  <c r="KC106" i="4"/>
  <c r="KD106" i="4"/>
  <c r="KE106" i="4"/>
  <c r="KF106" i="4"/>
  <c r="KG106" i="4"/>
  <c r="KH106" i="4"/>
  <c r="KI106" i="4"/>
  <c r="KJ106" i="4"/>
  <c r="KK106" i="4"/>
  <c r="KL106" i="4"/>
  <c r="KM106" i="4"/>
  <c r="KN106" i="4"/>
  <c r="KO106" i="4"/>
  <c r="KP106" i="4"/>
  <c r="KQ106" i="4"/>
  <c r="KR106" i="4"/>
  <c r="KS106" i="4"/>
  <c r="KT106" i="4"/>
  <c r="KU106" i="4"/>
  <c r="KV106" i="4"/>
  <c r="KW106" i="4"/>
  <c r="KX106" i="4"/>
  <c r="KY106" i="4"/>
  <c r="KZ106" i="4"/>
  <c r="LA106" i="4"/>
  <c r="LB106" i="4"/>
  <c r="LC106" i="4"/>
  <c r="LD106" i="4"/>
  <c r="LE106" i="4"/>
  <c r="LF106" i="4"/>
  <c r="LG106" i="4"/>
  <c r="LH106" i="4"/>
  <c r="LI106" i="4"/>
  <c r="LJ106" i="4"/>
  <c r="LK106" i="4"/>
  <c r="LL106" i="4"/>
  <c r="LM106" i="4"/>
  <c r="LN106" i="4"/>
  <c r="LO106" i="4"/>
  <c r="LP106" i="4"/>
  <c r="LQ106" i="4"/>
  <c r="LR106" i="4"/>
  <c r="LS106" i="4"/>
  <c r="LT106" i="4"/>
  <c r="LU106" i="4"/>
  <c r="LV106" i="4"/>
  <c r="LW106" i="4"/>
  <c r="LX106" i="4"/>
  <c r="LY106" i="4"/>
  <c r="LZ106" i="4"/>
  <c r="MA106" i="4"/>
  <c r="MB106" i="4"/>
  <c r="MC106" i="4"/>
  <c r="MD106" i="4"/>
  <c r="ME106" i="4"/>
  <c r="MF106" i="4"/>
  <c r="MG106" i="4"/>
  <c r="MH106" i="4"/>
  <c r="MI106" i="4"/>
  <c r="MJ106" i="4"/>
  <c r="MK106" i="4"/>
  <c r="ML106" i="4"/>
  <c r="MM106" i="4"/>
  <c r="MN106" i="4"/>
  <c r="MO106" i="4"/>
  <c r="MP106" i="4"/>
  <c r="MQ106" i="4"/>
  <c r="MR106" i="4"/>
  <c r="MS106" i="4"/>
  <c r="MT106" i="4"/>
  <c r="MU106" i="4"/>
  <c r="MV106" i="4"/>
  <c r="MW106" i="4"/>
  <c r="MX106" i="4"/>
  <c r="MY106" i="4"/>
  <c r="MZ106" i="4"/>
  <c r="NA106" i="4"/>
  <c r="NB106" i="4"/>
  <c r="NC106" i="4"/>
  <c r="ND106" i="4"/>
  <c r="NE106" i="4"/>
  <c r="NF106" i="4"/>
  <c r="NG106" i="4"/>
  <c r="NH106" i="4"/>
  <c r="NI106" i="4"/>
  <c r="NJ106" i="4"/>
  <c r="NK106" i="4"/>
  <c r="NL106" i="4"/>
  <c r="NM106" i="4"/>
  <c r="NN106" i="4"/>
  <c r="NO106" i="4"/>
  <c r="NP106" i="4"/>
  <c r="NQ106" i="4"/>
  <c r="NR106" i="4"/>
  <c r="NS106" i="4"/>
  <c r="NT106" i="4"/>
  <c r="NU106" i="4"/>
  <c r="NV106" i="4"/>
  <c r="NW106" i="4"/>
  <c r="NX106" i="4"/>
  <c r="NY106" i="4"/>
  <c r="NZ106" i="4"/>
  <c r="OA106" i="4"/>
  <c r="OB106" i="4"/>
  <c r="OC106" i="4"/>
  <c r="OD106" i="4"/>
  <c r="OE106" i="4"/>
  <c r="OF106" i="4"/>
  <c r="OG106" i="4"/>
  <c r="OH106" i="4"/>
  <c r="OI106" i="4"/>
  <c r="OJ106" i="4"/>
  <c r="OK106" i="4"/>
  <c r="OL106" i="4"/>
  <c r="OM106" i="4"/>
  <c r="ON106" i="4"/>
  <c r="OO106" i="4"/>
  <c r="OP106" i="4"/>
  <c r="OQ106" i="4"/>
  <c r="OR106" i="4"/>
  <c r="OS106" i="4"/>
  <c r="OT106" i="4"/>
  <c r="OU106" i="4"/>
  <c r="OV106" i="4"/>
  <c r="OW106" i="4"/>
  <c r="OX106" i="4"/>
  <c r="OY106" i="4"/>
  <c r="OZ106" i="4"/>
  <c r="PA106" i="4"/>
  <c r="PB106" i="4"/>
  <c r="PC106" i="4"/>
  <c r="PD106" i="4"/>
  <c r="PE106" i="4"/>
  <c r="PF106" i="4"/>
  <c r="PG106" i="4"/>
  <c r="PH106" i="4"/>
  <c r="PI106" i="4"/>
  <c r="PJ106" i="4"/>
  <c r="PK106" i="4"/>
  <c r="PL106" i="4"/>
  <c r="PM106" i="4"/>
  <c r="PN106" i="4"/>
  <c r="PO106" i="4"/>
  <c r="PP106" i="4"/>
  <c r="PQ106" i="4"/>
  <c r="PR106" i="4"/>
  <c r="PS106" i="4"/>
  <c r="PT106" i="4"/>
  <c r="PU106" i="4"/>
  <c r="PV106" i="4"/>
  <c r="PW106" i="4"/>
  <c r="PX106" i="4"/>
  <c r="PY106" i="4"/>
  <c r="PZ106" i="4"/>
  <c r="QA106" i="4"/>
  <c r="QB106" i="4"/>
  <c r="QC106" i="4"/>
  <c r="QD106" i="4"/>
  <c r="QE106" i="4"/>
  <c r="QF106" i="4"/>
  <c r="QG106" i="4"/>
  <c r="QH106" i="4"/>
  <c r="QI106" i="4"/>
  <c r="QJ106" i="4"/>
  <c r="QK106" i="4"/>
  <c r="QL106" i="4"/>
  <c r="QM106" i="4"/>
  <c r="QN106" i="4"/>
  <c r="QO106" i="4"/>
  <c r="QP106" i="4"/>
  <c r="QQ106" i="4"/>
  <c r="QR106" i="4"/>
  <c r="QS106" i="4"/>
  <c r="QT106" i="4"/>
  <c r="QU106" i="4"/>
  <c r="QV106" i="4"/>
  <c r="QW106" i="4"/>
  <c r="QX106" i="4"/>
  <c r="QY106" i="4"/>
  <c r="QZ106" i="4"/>
  <c r="RA106" i="4"/>
  <c r="RB106" i="4"/>
  <c r="RC106" i="4"/>
  <c r="RD106" i="4"/>
  <c r="RE106" i="4"/>
  <c r="RF106" i="4"/>
  <c r="RG106" i="4"/>
  <c r="RH106" i="4"/>
  <c r="RI106" i="4"/>
  <c r="RJ106" i="4"/>
  <c r="RK106" i="4"/>
  <c r="RL106" i="4"/>
  <c r="RM106" i="4"/>
  <c r="RN106" i="4"/>
  <c r="RO106" i="4"/>
  <c r="RP106" i="4"/>
  <c r="RQ106" i="4"/>
  <c r="RR106" i="4"/>
  <c r="RS106" i="4"/>
  <c r="RT106" i="4"/>
  <c r="RU106" i="4"/>
  <c r="RV106" i="4"/>
  <c r="RW106" i="4"/>
  <c r="RX106" i="4"/>
  <c r="RY106" i="4"/>
  <c r="RZ106" i="4"/>
  <c r="SA106" i="4"/>
  <c r="SB106" i="4"/>
  <c r="SC106" i="4"/>
  <c r="SD106" i="4"/>
  <c r="SE106" i="4"/>
  <c r="SF106" i="4"/>
  <c r="SG106" i="4"/>
  <c r="SH106" i="4"/>
  <c r="SI106" i="4"/>
  <c r="SJ106" i="4"/>
  <c r="SK106" i="4"/>
  <c r="SL106" i="4"/>
  <c r="SM106" i="4"/>
  <c r="SN106" i="4"/>
  <c r="SO106" i="4"/>
  <c r="SP106" i="4"/>
  <c r="SQ106" i="4"/>
  <c r="SR106" i="4"/>
  <c r="SS106" i="4"/>
  <c r="ST106" i="4"/>
  <c r="SU106" i="4"/>
  <c r="SV106" i="4"/>
  <c r="SW106" i="4"/>
  <c r="SX106" i="4"/>
  <c r="SY106" i="4"/>
  <c r="SZ106" i="4"/>
  <c r="TA106" i="4"/>
  <c r="TB106" i="4"/>
  <c r="TC106" i="4"/>
  <c r="TD106" i="4"/>
  <c r="TE106" i="4"/>
  <c r="TF106" i="4"/>
  <c r="TG106" i="4"/>
  <c r="TH106" i="4"/>
  <c r="TI106" i="4"/>
  <c r="TJ106" i="4"/>
  <c r="TK106" i="4"/>
  <c r="TL106" i="4"/>
  <c r="TM106" i="4"/>
  <c r="TN106" i="4"/>
  <c r="TO106" i="4"/>
  <c r="TP106" i="4"/>
  <c r="TQ106" i="4"/>
  <c r="TR106" i="4"/>
  <c r="TS106" i="4"/>
  <c r="TT106" i="4"/>
  <c r="TU106" i="4"/>
  <c r="TV106" i="4"/>
  <c r="TW106" i="4"/>
  <c r="TX106" i="4"/>
  <c r="TY106" i="4"/>
  <c r="TZ106" i="4"/>
  <c r="UA106" i="4"/>
  <c r="UB106" i="4"/>
  <c r="UC106" i="4"/>
  <c r="UD106" i="4"/>
  <c r="UE106" i="4"/>
  <c r="UF106" i="4"/>
  <c r="UG106" i="4"/>
  <c r="UH106" i="4"/>
  <c r="UI106" i="4"/>
  <c r="UJ106" i="4"/>
  <c r="UK106" i="4"/>
  <c r="UL106" i="4"/>
  <c r="UM106" i="4"/>
  <c r="UN106" i="4"/>
  <c r="UO106" i="4"/>
  <c r="UP106" i="4"/>
  <c r="UQ106" i="4"/>
  <c r="UR106" i="4"/>
  <c r="US106" i="4"/>
  <c r="UT106" i="4"/>
  <c r="UU106" i="4"/>
  <c r="UV106" i="4"/>
  <c r="UW106" i="4"/>
  <c r="UX106" i="4"/>
  <c r="UY106" i="4"/>
  <c r="UZ106" i="4"/>
  <c r="VA106" i="4"/>
  <c r="VB106" i="4"/>
  <c r="VC106" i="4"/>
  <c r="VD106" i="4"/>
  <c r="VE106" i="4"/>
  <c r="VF106" i="4"/>
  <c r="VG106" i="4"/>
  <c r="VH106" i="4"/>
  <c r="VI106" i="4"/>
  <c r="VJ106" i="4"/>
  <c r="VK106" i="4"/>
  <c r="VL106" i="4"/>
  <c r="VM106" i="4"/>
  <c r="VN106" i="4"/>
  <c r="VO106" i="4"/>
  <c r="VP106" i="4"/>
  <c r="VQ106" i="4"/>
  <c r="VR106" i="4"/>
  <c r="VS106" i="4"/>
  <c r="VT106" i="4"/>
  <c r="VU106" i="4"/>
  <c r="VV106" i="4"/>
  <c r="VW106" i="4"/>
  <c r="VX106" i="4"/>
  <c r="VY106" i="4"/>
  <c r="VZ106" i="4"/>
  <c r="WA106" i="4"/>
  <c r="WB106" i="4"/>
  <c r="WC106" i="4"/>
  <c r="WD106" i="4"/>
  <c r="WE106" i="4"/>
  <c r="WF106" i="4"/>
  <c r="WG106" i="4"/>
  <c r="WH106" i="4"/>
  <c r="WI106" i="4"/>
  <c r="WJ106" i="4"/>
  <c r="WK106" i="4"/>
  <c r="WL106" i="4"/>
  <c r="WM106" i="4"/>
  <c r="WN106" i="4"/>
  <c r="WO106" i="4"/>
  <c r="WP106" i="4"/>
  <c r="WQ106" i="4"/>
  <c r="WR106" i="4"/>
  <c r="WS106" i="4"/>
  <c r="WT106" i="4"/>
  <c r="WU106" i="4"/>
  <c r="WV106" i="4"/>
  <c r="WW106" i="4"/>
  <c r="WX106" i="4"/>
  <c r="WY106" i="4"/>
  <c r="WZ106" i="4"/>
  <c r="XA106" i="4"/>
  <c r="XB106" i="4"/>
  <c r="XC106" i="4"/>
  <c r="XD106" i="4"/>
  <c r="XE106" i="4"/>
  <c r="XF106" i="4"/>
  <c r="XG106" i="4"/>
  <c r="XH106" i="4"/>
  <c r="XI106" i="4"/>
  <c r="XJ106" i="4"/>
  <c r="XK106" i="4"/>
  <c r="XL106" i="4"/>
  <c r="XM106" i="4"/>
  <c r="XN106" i="4"/>
  <c r="XO106" i="4"/>
  <c r="XP106" i="4"/>
  <c r="XQ106" i="4"/>
  <c r="XR106" i="4"/>
  <c r="XS106" i="4"/>
  <c r="XT106" i="4"/>
  <c r="XU106" i="4"/>
  <c r="XV106" i="4"/>
  <c r="XW106" i="4"/>
  <c r="XX106" i="4"/>
  <c r="XY106" i="4"/>
  <c r="XZ106" i="4"/>
  <c r="YA106" i="4"/>
  <c r="YB106" i="4"/>
  <c r="YC106" i="4"/>
  <c r="YD106" i="4"/>
  <c r="YE106" i="4"/>
  <c r="YF106" i="4"/>
  <c r="YG106" i="4"/>
  <c r="YH106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EI107" i="4"/>
  <c r="EJ107" i="4"/>
  <c r="EK107" i="4"/>
  <c r="EL107" i="4"/>
  <c r="EM107" i="4"/>
  <c r="EN107" i="4"/>
  <c r="EO107" i="4"/>
  <c r="EP107" i="4"/>
  <c r="EQ107" i="4"/>
  <c r="ER107" i="4"/>
  <c r="ES107" i="4"/>
  <c r="ET107" i="4"/>
  <c r="EU107" i="4"/>
  <c r="EV107" i="4"/>
  <c r="EW107" i="4"/>
  <c r="EX107" i="4"/>
  <c r="EY107" i="4"/>
  <c r="EZ107" i="4"/>
  <c r="FA107" i="4"/>
  <c r="FB107" i="4"/>
  <c r="FC107" i="4"/>
  <c r="FD107" i="4"/>
  <c r="FE107" i="4"/>
  <c r="FF107" i="4"/>
  <c r="FG107" i="4"/>
  <c r="FH107" i="4"/>
  <c r="FI107" i="4"/>
  <c r="FJ107" i="4"/>
  <c r="FK107" i="4"/>
  <c r="FL107" i="4"/>
  <c r="FM107" i="4"/>
  <c r="FN107" i="4"/>
  <c r="FO107" i="4"/>
  <c r="FP107" i="4"/>
  <c r="FQ107" i="4"/>
  <c r="FR107" i="4"/>
  <c r="FS107" i="4"/>
  <c r="FT107" i="4"/>
  <c r="FU107" i="4"/>
  <c r="FV107" i="4"/>
  <c r="FW107" i="4"/>
  <c r="FX107" i="4"/>
  <c r="FY107" i="4"/>
  <c r="FZ107" i="4"/>
  <c r="GA107" i="4"/>
  <c r="GB107" i="4"/>
  <c r="GC107" i="4"/>
  <c r="GD107" i="4"/>
  <c r="GE107" i="4"/>
  <c r="GF107" i="4"/>
  <c r="GG107" i="4"/>
  <c r="GH107" i="4"/>
  <c r="GI107" i="4"/>
  <c r="GJ107" i="4"/>
  <c r="GK107" i="4"/>
  <c r="GL107" i="4"/>
  <c r="GM107" i="4"/>
  <c r="GN107" i="4"/>
  <c r="GO107" i="4"/>
  <c r="GP107" i="4"/>
  <c r="GQ107" i="4"/>
  <c r="GR107" i="4"/>
  <c r="GS107" i="4"/>
  <c r="GT107" i="4"/>
  <c r="GU107" i="4"/>
  <c r="GV107" i="4"/>
  <c r="GW107" i="4"/>
  <c r="GX107" i="4"/>
  <c r="GY107" i="4"/>
  <c r="GZ107" i="4"/>
  <c r="HA107" i="4"/>
  <c r="HB107" i="4"/>
  <c r="HC107" i="4"/>
  <c r="HD107" i="4"/>
  <c r="HE107" i="4"/>
  <c r="HF107" i="4"/>
  <c r="HG107" i="4"/>
  <c r="HH107" i="4"/>
  <c r="HI107" i="4"/>
  <c r="HJ107" i="4"/>
  <c r="HK107" i="4"/>
  <c r="HL107" i="4"/>
  <c r="HM107" i="4"/>
  <c r="HN107" i="4"/>
  <c r="HO107" i="4"/>
  <c r="HP107" i="4"/>
  <c r="HQ107" i="4"/>
  <c r="HR107" i="4"/>
  <c r="HS107" i="4"/>
  <c r="HT107" i="4"/>
  <c r="HU107" i="4"/>
  <c r="HV107" i="4"/>
  <c r="HW107" i="4"/>
  <c r="HX107" i="4"/>
  <c r="HY107" i="4"/>
  <c r="HZ107" i="4"/>
  <c r="IA107" i="4"/>
  <c r="IB107" i="4"/>
  <c r="IC107" i="4"/>
  <c r="ID107" i="4"/>
  <c r="IE107" i="4"/>
  <c r="IF107" i="4"/>
  <c r="IG107" i="4"/>
  <c r="IH107" i="4"/>
  <c r="II107" i="4"/>
  <c r="IJ107" i="4"/>
  <c r="IK107" i="4"/>
  <c r="IL107" i="4"/>
  <c r="IM107" i="4"/>
  <c r="IN107" i="4"/>
  <c r="IO107" i="4"/>
  <c r="IP107" i="4"/>
  <c r="IQ107" i="4"/>
  <c r="IR107" i="4"/>
  <c r="IS107" i="4"/>
  <c r="IT107" i="4"/>
  <c r="IU107" i="4"/>
  <c r="IV107" i="4"/>
  <c r="IW107" i="4"/>
  <c r="IX107" i="4"/>
  <c r="IY107" i="4"/>
  <c r="IZ107" i="4"/>
  <c r="JA107" i="4"/>
  <c r="JB107" i="4"/>
  <c r="JC107" i="4"/>
  <c r="JD107" i="4"/>
  <c r="JE107" i="4"/>
  <c r="JF107" i="4"/>
  <c r="JG107" i="4"/>
  <c r="JH107" i="4"/>
  <c r="JI107" i="4"/>
  <c r="JJ107" i="4"/>
  <c r="JK107" i="4"/>
  <c r="JL107" i="4"/>
  <c r="JM107" i="4"/>
  <c r="JN107" i="4"/>
  <c r="JO107" i="4"/>
  <c r="JP107" i="4"/>
  <c r="JQ107" i="4"/>
  <c r="JR107" i="4"/>
  <c r="JS107" i="4"/>
  <c r="JT107" i="4"/>
  <c r="JU107" i="4"/>
  <c r="JV107" i="4"/>
  <c r="JW107" i="4"/>
  <c r="JX107" i="4"/>
  <c r="JY107" i="4"/>
  <c r="JZ107" i="4"/>
  <c r="KA107" i="4"/>
  <c r="KB107" i="4"/>
  <c r="KC107" i="4"/>
  <c r="KD107" i="4"/>
  <c r="KE107" i="4"/>
  <c r="KF107" i="4"/>
  <c r="KG107" i="4"/>
  <c r="KH107" i="4"/>
  <c r="KI107" i="4"/>
  <c r="KJ107" i="4"/>
  <c r="KK107" i="4"/>
  <c r="KL107" i="4"/>
  <c r="KM107" i="4"/>
  <c r="KN107" i="4"/>
  <c r="KO107" i="4"/>
  <c r="KP107" i="4"/>
  <c r="KQ107" i="4"/>
  <c r="KR107" i="4"/>
  <c r="KS107" i="4"/>
  <c r="KT107" i="4"/>
  <c r="KU107" i="4"/>
  <c r="KV107" i="4"/>
  <c r="KW107" i="4"/>
  <c r="KX107" i="4"/>
  <c r="KY107" i="4"/>
  <c r="KZ107" i="4"/>
  <c r="LA107" i="4"/>
  <c r="LB107" i="4"/>
  <c r="LC107" i="4"/>
  <c r="LD107" i="4"/>
  <c r="LE107" i="4"/>
  <c r="LF107" i="4"/>
  <c r="LG107" i="4"/>
  <c r="LH107" i="4"/>
  <c r="LI107" i="4"/>
  <c r="LJ107" i="4"/>
  <c r="LK107" i="4"/>
  <c r="LL107" i="4"/>
  <c r="LM107" i="4"/>
  <c r="LN107" i="4"/>
  <c r="LO107" i="4"/>
  <c r="LP107" i="4"/>
  <c r="LQ107" i="4"/>
  <c r="LR107" i="4"/>
  <c r="LS107" i="4"/>
  <c r="LT107" i="4"/>
  <c r="LU107" i="4"/>
  <c r="LV107" i="4"/>
  <c r="LW107" i="4"/>
  <c r="LX107" i="4"/>
  <c r="LY107" i="4"/>
  <c r="LZ107" i="4"/>
  <c r="MA107" i="4"/>
  <c r="MB107" i="4"/>
  <c r="MC107" i="4"/>
  <c r="MD107" i="4"/>
  <c r="ME107" i="4"/>
  <c r="MF107" i="4"/>
  <c r="MG107" i="4"/>
  <c r="MH107" i="4"/>
  <c r="MI107" i="4"/>
  <c r="MJ107" i="4"/>
  <c r="MK107" i="4"/>
  <c r="ML107" i="4"/>
  <c r="MM107" i="4"/>
  <c r="MN107" i="4"/>
  <c r="MO107" i="4"/>
  <c r="MP107" i="4"/>
  <c r="MQ107" i="4"/>
  <c r="MR107" i="4"/>
  <c r="MS107" i="4"/>
  <c r="MT107" i="4"/>
  <c r="MU107" i="4"/>
  <c r="MV107" i="4"/>
  <c r="MW107" i="4"/>
  <c r="MX107" i="4"/>
  <c r="MY107" i="4"/>
  <c r="MZ107" i="4"/>
  <c r="NA107" i="4"/>
  <c r="NB107" i="4"/>
  <c r="NC107" i="4"/>
  <c r="ND107" i="4"/>
  <c r="NE107" i="4"/>
  <c r="NF107" i="4"/>
  <c r="NG107" i="4"/>
  <c r="NH107" i="4"/>
  <c r="NI107" i="4"/>
  <c r="NJ107" i="4"/>
  <c r="NK107" i="4"/>
  <c r="NL107" i="4"/>
  <c r="NM107" i="4"/>
  <c r="NN107" i="4"/>
  <c r="NO107" i="4"/>
  <c r="NP107" i="4"/>
  <c r="NQ107" i="4"/>
  <c r="NR107" i="4"/>
  <c r="NS107" i="4"/>
  <c r="NT107" i="4"/>
  <c r="NU107" i="4"/>
  <c r="NV107" i="4"/>
  <c r="NW107" i="4"/>
  <c r="NX107" i="4"/>
  <c r="NY107" i="4"/>
  <c r="NZ107" i="4"/>
  <c r="OA107" i="4"/>
  <c r="OB107" i="4"/>
  <c r="OC107" i="4"/>
  <c r="OD107" i="4"/>
  <c r="OE107" i="4"/>
  <c r="OF107" i="4"/>
  <c r="OG107" i="4"/>
  <c r="OH107" i="4"/>
  <c r="OI107" i="4"/>
  <c r="OJ107" i="4"/>
  <c r="OK107" i="4"/>
  <c r="OL107" i="4"/>
  <c r="OM107" i="4"/>
  <c r="ON107" i="4"/>
  <c r="OO107" i="4"/>
  <c r="OP107" i="4"/>
  <c r="OQ107" i="4"/>
  <c r="OR107" i="4"/>
  <c r="OS107" i="4"/>
  <c r="OT107" i="4"/>
  <c r="OU107" i="4"/>
  <c r="OV107" i="4"/>
  <c r="OW107" i="4"/>
  <c r="OX107" i="4"/>
  <c r="OY107" i="4"/>
  <c r="OZ107" i="4"/>
  <c r="PA107" i="4"/>
  <c r="PB107" i="4"/>
  <c r="PC107" i="4"/>
  <c r="PD107" i="4"/>
  <c r="PE107" i="4"/>
  <c r="PF107" i="4"/>
  <c r="PG107" i="4"/>
  <c r="PH107" i="4"/>
  <c r="PI107" i="4"/>
  <c r="PJ107" i="4"/>
  <c r="PK107" i="4"/>
  <c r="PL107" i="4"/>
  <c r="PM107" i="4"/>
  <c r="PN107" i="4"/>
  <c r="PO107" i="4"/>
  <c r="PP107" i="4"/>
  <c r="PQ107" i="4"/>
  <c r="PR107" i="4"/>
  <c r="PS107" i="4"/>
  <c r="PT107" i="4"/>
  <c r="PU107" i="4"/>
  <c r="PV107" i="4"/>
  <c r="PW107" i="4"/>
  <c r="PX107" i="4"/>
  <c r="PY107" i="4"/>
  <c r="PZ107" i="4"/>
  <c r="QA107" i="4"/>
  <c r="QB107" i="4"/>
  <c r="QC107" i="4"/>
  <c r="QD107" i="4"/>
  <c r="QE107" i="4"/>
  <c r="QF107" i="4"/>
  <c r="QG107" i="4"/>
  <c r="QH107" i="4"/>
  <c r="QI107" i="4"/>
  <c r="QJ107" i="4"/>
  <c r="QK107" i="4"/>
  <c r="QL107" i="4"/>
  <c r="QM107" i="4"/>
  <c r="QN107" i="4"/>
  <c r="QO107" i="4"/>
  <c r="QP107" i="4"/>
  <c r="QQ107" i="4"/>
  <c r="QR107" i="4"/>
  <c r="QS107" i="4"/>
  <c r="QT107" i="4"/>
  <c r="QU107" i="4"/>
  <c r="QV107" i="4"/>
  <c r="QW107" i="4"/>
  <c r="QX107" i="4"/>
  <c r="QY107" i="4"/>
  <c r="QZ107" i="4"/>
  <c r="RA107" i="4"/>
  <c r="RB107" i="4"/>
  <c r="RC107" i="4"/>
  <c r="RD107" i="4"/>
  <c r="RE107" i="4"/>
  <c r="RF107" i="4"/>
  <c r="RG107" i="4"/>
  <c r="RH107" i="4"/>
  <c r="RI107" i="4"/>
  <c r="RJ107" i="4"/>
  <c r="RK107" i="4"/>
  <c r="RL107" i="4"/>
  <c r="RM107" i="4"/>
  <c r="RN107" i="4"/>
  <c r="RO107" i="4"/>
  <c r="RP107" i="4"/>
  <c r="RQ107" i="4"/>
  <c r="RR107" i="4"/>
  <c r="RS107" i="4"/>
  <c r="RT107" i="4"/>
  <c r="RU107" i="4"/>
  <c r="RV107" i="4"/>
  <c r="RW107" i="4"/>
  <c r="RX107" i="4"/>
  <c r="RY107" i="4"/>
  <c r="RZ107" i="4"/>
  <c r="SA107" i="4"/>
  <c r="SB107" i="4"/>
  <c r="SC107" i="4"/>
  <c r="SD107" i="4"/>
  <c r="SE107" i="4"/>
  <c r="SF107" i="4"/>
  <c r="SG107" i="4"/>
  <c r="SH107" i="4"/>
  <c r="SI107" i="4"/>
  <c r="SJ107" i="4"/>
  <c r="SK107" i="4"/>
  <c r="SL107" i="4"/>
  <c r="SM107" i="4"/>
  <c r="SN107" i="4"/>
  <c r="SO107" i="4"/>
  <c r="SP107" i="4"/>
  <c r="SQ107" i="4"/>
  <c r="SR107" i="4"/>
  <c r="SS107" i="4"/>
  <c r="ST107" i="4"/>
  <c r="SU107" i="4"/>
  <c r="SV107" i="4"/>
  <c r="SW107" i="4"/>
  <c r="SX107" i="4"/>
  <c r="SY107" i="4"/>
  <c r="SZ107" i="4"/>
  <c r="TA107" i="4"/>
  <c r="TB107" i="4"/>
  <c r="TC107" i="4"/>
  <c r="TD107" i="4"/>
  <c r="TE107" i="4"/>
  <c r="TF107" i="4"/>
  <c r="TG107" i="4"/>
  <c r="TH107" i="4"/>
  <c r="TI107" i="4"/>
  <c r="TJ107" i="4"/>
  <c r="TK107" i="4"/>
  <c r="TL107" i="4"/>
  <c r="TM107" i="4"/>
  <c r="TN107" i="4"/>
  <c r="TO107" i="4"/>
  <c r="TP107" i="4"/>
  <c r="TQ107" i="4"/>
  <c r="TR107" i="4"/>
  <c r="TS107" i="4"/>
  <c r="TT107" i="4"/>
  <c r="TU107" i="4"/>
  <c r="TV107" i="4"/>
  <c r="TW107" i="4"/>
  <c r="TX107" i="4"/>
  <c r="TY107" i="4"/>
  <c r="TZ107" i="4"/>
  <c r="UA107" i="4"/>
  <c r="UB107" i="4"/>
  <c r="UC107" i="4"/>
  <c r="UD107" i="4"/>
  <c r="UE107" i="4"/>
  <c r="UF107" i="4"/>
  <c r="UG107" i="4"/>
  <c r="UH107" i="4"/>
  <c r="UI107" i="4"/>
  <c r="UJ107" i="4"/>
  <c r="UK107" i="4"/>
  <c r="UL107" i="4"/>
  <c r="UM107" i="4"/>
  <c r="UN107" i="4"/>
  <c r="UO107" i="4"/>
  <c r="UP107" i="4"/>
  <c r="UQ107" i="4"/>
  <c r="UR107" i="4"/>
  <c r="US107" i="4"/>
  <c r="UT107" i="4"/>
  <c r="UU107" i="4"/>
  <c r="UV107" i="4"/>
  <c r="UW107" i="4"/>
  <c r="UX107" i="4"/>
  <c r="UY107" i="4"/>
  <c r="UZ107" i="4"/>
  <c r="VA107" i="4"/>
  <c r="VB107" i="4"/>
  <c r="VC107" i="4"/>
  <c r="VD107" i="4"/>
  <c r="VE107" i="4"/>
  <c r="VF107" i="4"/>
  <c r="VG107" i="4"/>
  <c r="VH107" i="4"/>
  <c r="VI107" i="4"/>
  <c r="VJ107" i="4"/>
  <c r="VK107" i="4"/>
  <c r="VL107" i="4"/>
  <c r="VM107" i="4"/>
  <c r="VN107" i="4"/>
  <c r="VO107" i="4"/>
  <c r="VP107" i="4"/>
  <c r="VQ107" i="4"/>
  <c r="VR107" i="4"/>
  <c r="VS107" i="4"/>
  <c r="VT107" i="4"/>
  <c r="VU107" i="4"/>
  <c r="VV107" i="4"/>
  <c r="VW107" i="4"/>
  <c r="VX107" i="4"/>
  <c r="VY107" i="4"/>
  <c r="VZ107" i="4"/>
  <c r="WA107" i="4"/>
  <c r="WB107" i="4"/>
  <c r="WC107" i="4"/>
  <c r="WD107" i="4"/>
  <c r="WE107" i="4"/>
  <c r="WF107" i="4"/>
  <c r="WG107" i="4"/>
  <c r="WH107" i="4"/>
  <c r="WI107" i="4"/>
  <c r="WJ107" i="4"/>
  <c r="WK107" i="4"/>
  <c r="WL107" i="4"/>
  <c r="WM107" i="4"/>
  <c r="WN107" i="4"/>
  <c r="WO107" i="4"/>
  <c r="WP107" i="4"/>
  <c r="WQ107" i="4"/>
  <c r="WR107" i="4"/>
  <c r="WS107" i="4"/>
  <c r="WT107" i="4"/>
  <c r="WU107" i="4"/>
  <c r="WV107" i="4"/>
  <c r="WW107" i="4"/>
  <c r="WX107" i="4"/>
  <c r="WY107" i="4"/>
  <c r="WZ107" i="4"/>
  <c r="XA107" i="4"/>
  <c r="XB107" i="4"/>
  <c r="XC107" i="4"/>
  <c r="XD107" i="4"/>
  <c r="XE107" i="4"/>
  <c r="XF107" i="4"/>
  <c r="XG107" i="4"/>
  <c r="XH107" i="4"/>
  <c r="XI107" i="4"/>
  <c r="XJ107" i="4"/>
  <c r="XK107" i="4"/>
  <c r="XL107" i="4"/>
  <c r="XM107" i="4"/>
  <c r="XN107" i="4"/>
  <c r="XO107" i="4"/>
  <c r="XP107" i="4"/>
  <c r="XQ107" i="4"/>
  <c r="XR107" i="4"/>
  <c r="XS107" i="4"/>
  <c r="XT107" i="4"/>
  <c r="XU107" i="4"/>
  <c r="XV107" i="4"/>
  <c r="XW107" i="4"/>
  <c r="XX107" i="4"/>
  <c r="XY107" i="4"/>
  <c r="XZ107" i="4"/>
  <c r="YA107" i="4"/>
  <c r="YB107" i="4"/>
  <c r="YC107" i="4"/>
  <c r="YD107" i="4"/>
  <c r="YE107" i="4"/>
  <c r="YF107" i="4"/>
  <c r="YG107" i="4"/>
  <c r="YH107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IU108" i="4"/>
  <c r="IV108" i="4"/>
  <c r="IW108" i="4"/>
  <c r="IX108" i="4"/>
  <c r="IY108" i="4"/>
  <c r="IZ108" i="4"/>
  <c r="JA108" i="4"/>
  <c r="JB108" i="4"/>
  <c r="JC108" i="4"/>
  <c r="JD108" i="4"/>
  <c r="JE108" i="4"/>
  <c r="JF108" i="4"/>
  <c r="JG108" i="4"/>
  <c r="JH108" i="4"/>
  <c r="JI108" i="4"/>
  <c r="JJ108" i="4"/>
  <c r="JK108" i="4"/>
  <c r="JL108" i="4"/>
  <c r="JM108" i="4"/>
  <c r="JN108" i="4"/>
  <c r="JO108" i="4"/>
  <c r="JP108" i="4"/>
  <c r="JQ108" i="4"/>
  <c r="JR108" i="4"/>
  <c r="JS108" i="4"/>
  <c r="JT108" i="4"/>
  <c r="JU108" i="4"/>
  <c r="JV108" i="4"/>
  <c r="JW108" i="4"/>
  <c r="JX108" i="4"/>
  <c r="JY108" i="4"/>
  <c r="JZ108" i="4"/>
  <c r="KA108" i="4"/>
  <c r="KB108" i="4"/>
  <c r="KC108" i="4"/>
  <c r="KD108" i="4"/>
  <c r="KE108" i="4"/>
  <c r="KF108" i="4"/>
  <c r="KG108" i="4"/>
  <c r="KH108" i="4"/>
  <c r="KI108" i="4"/>
  <c r="KJ108" i="4"/>
  <c r="KK108" i="4"/>
  <c r="KL108" i="4"/>
  <c r="KM108" i="4"/>
  <c r="KN108" i="4"/>
  <c r="KO108" i="4"/>
  <c r="KP108" i="4"/>
  <c r="KQ108" i="4"/>
  <c r="KR108" i="4"/>
  <c r="KS108" i="4"/>
  <c r="KT108" i="4"/>
  <c r="KU108" i="4"/>
  <c r="KV108" i="4"/>
  <c r="KW108" i="4"/>
  <c r="KX108" i="4"/>
  <c r="KY108" i="4"/>
  <c r="KZ108" i="4"/>
  <c r="LA108" i="4"/>
  <c r="LB108" i="4"/>
  <c r="LC108" i="4"/>
  <c r="LD108" i="4"/>
  <c r="LE108" i="4"/>
  <c r="LF108" i="4"/>
  <c r="LG108" i="4"/>
  <c r="LH108" i="4"/>
  <c r="LI108" i="4"/>
  <c r="LJ108" i="4"/>
  <c r="LK108" i="4"/>
  <c r="LL108" i="4"/>
  <c r="LM108" i="4"/>
  <c r="LN108" i="4"/>
  <c r="LO108" i="4"/>
  <c r="LP108" i="4"/>
  <c r="LQ108" i="4"/>
  <c r="LR108" i="4"/>
  <c r="LS108" i="4"/>
  <c r="LT108" i="4"/>
  <c r="LU108" i="4"/>
  <c r="LV108" i="4"/>
  <c r="LW108" i="4"/>
  <c r="LX108" i="4"/>
  <c r="LY108" i="4"/>
  <c r="LZ108" i="4"/>
  <c r="MA108" i="4"/>
  <c r="MB108" i="4"/>
  <c r="MC108" i="4"/>
  <c r="MD108" i="4"/>
  <c r="ME108" i="4"/>
  <c r="MF108" i="4"/>
  <c r="MG108" i="4"/>
  <c r="MH108" i="4"/>
  <c r="MI108" i="4"/>
  <c r="MJ108" i="4"/>
  <c r="MK108" i="4"/>
  <c r="ML108" i="4"/>
  <c r="MM108" i="4"/>
  <c r="MN108" i="4"/>
  <c r="MO108" i="4"/>
  <c r="MP108" i="4"/>
  <c r="MQ108" i="4"/>
  <c r="MR108" i="4"/>
  <c r="MS108" i="4"/>
  <c r="MT108" i="4"/>
  <c r="MU108" i="4"/>
  <c r="MV108" i="4"/>
  <c r="MW108" i="4"/>
  <c r="MX108" i="4"/>
  <c r="MY108" i="4"/>
  <c r="MZ108" i="4"/>
  <c r="NA108" i="4"/>
  <c r="NB108" i="4"/>
  <c r="NC108" i="4"/>
  <c r="ND108" i="4"/>
  <c r="NE108" i="4"/>
  <c r="NF108" i="4"/>
  <c r="NG108" i="4"/>
  <c r="NH108" i="4"/>
  <c r="NI108" i="4"/>
  <c r="NJ108" i="4"/>
  <c r="NK108" i="4"/>
  <c r="NL108" i="4"/>
  <c r="NM108" i="4"/>
  <c r="NN108" i="4"/>
  <c r="NO108" i="4"/>
  <c r="NP108" i="4"/>
  <c r="NQ108" i="4"/>
  <c r="NR108" i="4"/>
  <c r="NS108" i="4"/>
  <c r="NT108" i="4"/>
  <c r="NU108" i="4"/>
  <c r="NV108" i="4"/>
  <c r="NW108" i="4"/>
  <c r="NX108" i="4"/>
  <c r="NY108" i="4"/>
  <c r="NZ108" i="4"/>
  <c r="OA108" i="4"/>
  <c r="OB108" i="4"/>
  <c r="OC108" i="4"/>
  <c r="OD108" i="4"/>
  <c r="OE108" i="4"/>
  <c r="OF108" i="4"/>
  <c r="OG108" i="4"/>
  <c r="OH108" i="4"/>
  <c r="OI108" i="4"/>
  <c r="OJ108" i="4"/>
  <c r="OK108" i="4"/>
  <c r="OL108" i="4"/>
  <c r="OM108" i="4"/>
  <c r="ON108" i="4"/>
  <c r="OO108" i="4"/>
  <c r="OP108" i="4"/>
  <c r="OQ108" i="4"/>
  <c r="OR108" i="4"/>
  <c r="OS108" i="4"/>
  <c r="OT108" i="4"/>
  <c r="OU108" i="4"/>
  <c r="OV108" i="4"/>
  <c r="OW108" i="4"/>
  <c r="OX108" i="4"/>
  <c r="OY108" i="4"/>
  <c r="OZ108" i="4"/>
  <c r="PA108" i="4"/>
  <c r="PB108" i="4"/>
  <c r="PC108" i="4"/>
  <c r="PD108" i="4"/>
  <c r="PE108" i="4"/>
  <c r="PF108" i="4"/>
  <c r="PG108" i="4"/>
  <c r="PH108" i="4"/>
  <c r="PI108" i="4"/>
  <c r="PJ108" i="4"/>
  <c r="PK108" i="4"/>
  <c r="PL108" i="4"/>
  <c r="PM108" i="4"/>
  <c r="PN108" i="4"/>
  <c r="PO108" i="4"/>
  <c r="PP108" i="4"/>
  <c r="PQ108" i="4"/>
  <c r="PR108" i="4"/>
  <c r="PS108" i="4"/>
  <c r="PT108" i="4"/>
  <c r="PU108" i="4"/>
  <c r="PV108" i="4"/>
  <c r="PW108" i="4"/>
  <c r="PX108" i="4"/>
  <c r="PY108" i="4"/>
  <c r="PZ108" i="4"/>
  <c r="QA108" i="4"/>
  <c r="QB108" i="4"/>
  <c r="QC108" i="4"/>
  <c r="QD108" i="4"/>
  <c r="QE108" i="4"/>
  <c r="QF108" i="4"/>
  <c r="QG108" i="4"/>
  <c r="QH108" i="4"/>
  <c r="QI108" i="4"/>
  <c r="QJ108" i="4"/>
  <c r="QK108" i="4"/>
  <c r="QL108" i="4"/>
  <c r="QM108" i="4"/>
  <c r="QN108" i="4"/>
  <c r="QO108" i="4"/>
  <c r="QP108" i="4"/>
  <c r="QQ108" i="4"/>
  <c r="QR108" i="4"/>
  <c r="QS108" i="4"/>
  <c r="QT108" i="4"/>
  <c r="QU108" i="4"/>
  <c r="QV108" i="4"/>
  <c r="QW108" i="4"/>
  <c r="QX108" i="4"/>
  <c r="QY108" i="4"/>
  <c r="QZ108" i="4"/>
  <c r="RA108" i="4"/>
  <c r="RB108" i="4"/>
  <c r="RC108" i="4"/>
  <c r="RD108" i="4"/>
  <c r="RE108" i="4"/>
  <c r="RF108" i="4"/>
  <c r="RG108" i="4"/>
  <c r="RH108" i="4"/>
  <c r="RI108" i="4"/>
  <c r="RJ108" i="4"/>
  <c r="RK108" i="4"/>
  <c r="RL108" i="4"/>
  <c r="RM108" i="4"/>
  <c r="RN108" i="4"/>
  <c r="RO108" i="4"/>
  <c r="RP108" i="4"/>
  <c r="RQ108" i="4"/>
  <c r="RR108" i="4"/>
  <c r="RS108" i="4"/>
  <c r="RT108" i="4"/>
  <c r="RU108" i="4"/>
  <c r="RV108" i="4"/>
  <c r="RW108" i="4"/>
  <c r="RX108" i="4"/>
  <c r="RY108" i="4"/>
  <c r="RZ108" i="4"/>
  <c r="SA108" i="4"/>
  <c r="SB108" i="4"/>
  <c r="SC108" i="4"/>
  <c r="SD108" i="4"/>
  <c r="SE108" i="4"/>
  <c r="SF108" i="4"/>
  <c r="SG108" i="4"/>
  <c r="SH108" i="4"/>
  <c r="SI108" i="4"/>
  <c r="SJ108" i="4"/>
  <c r="SK108" i="4"/>
  <c r="SL108" i="4"/>
  <c r="SM108" i="4"/>
  <c r="SN108" i="4"/>
  <c r="SO108" i="4"/>
  <c r="SP108" i="4"/>
  <c r="SQ108" i="4"/>
  <c r="SR108" i="4"/>
  <c r="SS108" i="4"/>
  <c r="ST108" i="4"/>
  <c r="SU108" i="4"/>
  <c r="SV108" i="4"/>
  <c r="SW108" i="4"/>
  <c r="SX108" i="4"/>
  <c r="SY108" i="4"/>
  <c r="SZ108" i="4"/>
  <c r="TA108" i="4"/>
  <c r="TB108" i="4"/>
  <c r="TC108" i="4"/>
  <c r="TD108" i="4"/>
  <c r="TE108" i="4"/>
  <c r="TF108" i="4"/>
  <c r="TG108" i="4"/>
  <c r="TH108" i="4"/>
  <c r="TI108" i="4"/>
  <c r="TJ108" i="4"/>
  <c r="TK108" i="4"/>
  <c r="TL108" i="4"/>
  <c r="TM108" i="4"/>
  <c r="TN108" i="4"/>
  <c r="TO108" i="4"/>
  <c r="TP108" i="4"/>
  <c r="TQ108" i="4"/>
  <c r="TR108" i="4"/>
  <c r="TS108" i="4"/>
  <c r="TT108" i="4"/>
  <c r="TU108" i="4"/>
  <c r="TV108" i="4"/>
  <c r="TW108" i="4"/>
  <c r="TX108" i="4"/>
  <c r="TY108" i="4"/>
  <c r="TZ108" i="4"/>
  <c r="UA108" i="4"/>
  <c r="UB108" i="4"/>
  <c r="UC108" i="4"/>
  <c r="UD108" i="4"/>
  <c r="UE108" i="4"/>
  <c r="UF108" i="4"/>
  <c r="UG108" i="4"/>
  <c r="UH108" i="4"/>
  <c r="UI108" i="4"/>
  <c r="UJ108" i="4"/>
  <c r="UK108" i="4"/>
  <c r="UL108" i="4"/>
  <c r="UM108" i="4"/>
  <c r="UN108" i="4"/>
  <c r="UO108" i="4"/>
  <c r="UP108" i="4"/>
  <c r="UQ108" i="4"/>
  <c r="UR108" i="4"/>
  <c r="US108" i="4"/>
  <c r="UT108" i="4"/>
  <c r="UU108" i="4"/>
  <c r="UV108" i="4"/>
  <c r="UW108" i="4"/>
  <c r="UX108" i="4"/>
  <c r="UY108" i="4"/>
  <c r="UZ108" i="4"/>
  <c r="VA108" i="4"/>
  <c r="VB108" i="4"/>
  <c r="VC108" i="4"/>
  <c r="VD108" i="4"/>
  <c r="VE108" i="4"/>
  <c r="VF108" i="4"/>
  <c r="VG108" i="4"/>
  <c r="VH108" i="4"/>
  <c r="VI108" i="4"/>
  <c r="VJ108" i="4"/>
  <c r="VK108" i="4"/>
  <c r="VL108" i="4"/>
  <c r="VM108" i="4"/>
  <c r="VN108" i="4"/>
  <c r="VO108" i="4"/>
  <c r="VP108" i="4"/>
  <c r="VQ108" i="4"/>
  <c r="VR108" i="4"/>
  <c r="VS108" i="4"/>
  <c r="VT108" i="4"/>
  <c r="VU108" i="4"/>
  <c r="VV108" i="4"/>
  <c r="VW108" i="4"/>
  <c r="VX108" i="4"/>
  <c r="VY108" i="4"/>
  <c r="VZ108" i="4"/>
  <c r="WA108" i="4"/>
  <c r="WB108" i="4"/>
  <c r="WC108" i="4"/>
  <c r="WD108" i="4"/>
  <c r="WE108" i="4"/>
  <c r="WF108" i="4"/>
  <c r="WG108" i="4"/>
  <c r="WH108" i="4"/>
  <c r="WI108" i="4"/>
  <c r="WJ108" i="4"/>
  <c r="WK108" i="4"/>
  <c r="WL108" i="4"/>
  <c r="WM108" i="4"/>
  <c r="WN108" i="4"/>
  <c r="WO108" i="4"/>
  <c r="WP108" i="4"/>
  <c r="WQ108" i="4"/>
  <c r="WR108" i="4"/>
  <c r="WS108" i="4"/>
  <c r="WT108" i="4"/>
  <c r="WU108" i="4"/>
  <c r="WV108" i="4"/>
  <c r="WW108" i="4"/>
  <c r="WX108" i="4"/>
  <c r="WY108" i="4"/>
  <c r="WZ108" i="4"/>
  <c r="XA108" i="4"/>
  <c r="XB108" i="4"/>
  <c r="XC108" i="4"/>
  <c r="XD108" i="4"/>
  <c r="XE108" i="4"/>
  <c r="XF108" i="4"/>
  <c r="XG108" i="4"/>
  <c r="XH108" i="4"/>
  <c r="XI108" i="4"/>
  <c r="XJ108" i="4"/>
  <c r="XK108" i="4"/>
  <c r="XL108" i="4"/>
  <c r="XM108" i="4"/>
  <c r="XN108" i="4"/>
  <c r="XO108" i="4"/>
  <c r="XP108" i="4"/>
  <c r="XQ108" i="4"/>
  <c r="XR108" i="4"/>
  <c r="XS108" i="4"/>
  <c r="XT108" i="4"/>
  <c r="XU108" i="4"/>
  <c r="XV108" i="4"/>
  <c r="XW108" i="4"/>
  <c r="XX108" i="4"/>
  <c r="XY108" i="4"/>
  <c r="XZ108" i="4"/>
  <c r="YA108" i="4"/>
  <c r="YB108" i="4"/>
  <c r="YC108" i="4"/>
  <c r="YD108" i="4"/>
  <c r="YE108" i="4"/>
  <c r="YF108" i="4"/>
  <c r="YG108" i="4"/>
  <c r="YH108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IU109" i="4"/>
  <c r="IV109" i="4"/>
  <c r="IW109" i="4"/>
  <c r="IX109" i="4"/>
  <c r="IY109" i="4"/>
  <c r="IZ109" i="4"/>
  <c r="JA109" i="4"/>
  <c r="JB109" i="4"/>
  <c r="JC109" i="4"/>
  <c r="JD109" i="4"/>
  <c r="JE109" i="4"/>
  <c r="JF109" i="4"/>
  <c r="JG109" i="4"/>
  <c r="JH109" i="4"/>
  <c r="JI109" i="4"/>
  <c r="JJ109" i="4"/>
  <c r="JK109" i="4"/>
  <c r="JL109" i="4"/>
  <c r="JM109" i="4"/>
  <c r="JN109" i="4"/>
  <c r="JO109" i="4"/>
  <c r="JP109" i="4"/>
  <c r="JQ109" i="4"/>
  <c r="JR109" i="4"/>
  <c r="JS109" i="4"/>
  <c r="JT109" i="4"/>
  <c r="JU109" i="4"/>
  <c r="JV109" i="4"/>
  <c r="JW109" i="4"/>
  <c r="JX109" i="4"/>
  <c r="JY109" i="4"/>
  <c r="JZ109" i="4"/>
  <c r="KA109" i="4"/>
  <c r="KB109" i="4"/>
  <c r="KC109" i="4"/>
  <c r="KD109" i="4"/>
  <c r="KE109" i="4"/>
  <c r="KF109" i="4"/>
  <c r="KG109" i="4"/>
  <c r="KH109" i="4"/>
  <c r="KI109" i="4"/>
  <c r="KJ109" i="4"/>
  <c r="KK109" i="4"/>
  <c r="KL109" i="4"/>
  <c r="KM109" i="4"/>
  <c r="KN109" i="4"/>
  <c r="KO109" i="4"/>
  <c r="KP109" i="4"/>
  <c r="KQ109" i="4"/>
  <c r="KR109" i="4"/>
  <c r="KS109" i="4"/>
  <c r="KT109" i="4"/>
  <c r="KU109" i="4"/>
  <c r="KV109" i="4"/>
  <c r="KW109" i="4"/>
  <c r="KX109" i="4"/>
  <c r="KY109" i="4"/>
  <c r="KZ109" i="4"/>
  <c r="LA109" i="4"/>
  <c r="LB109" i="4"/>
  <c r="LC109" i="4"/>
  <c r="LD109" i="4"/>
  <c r="LE109" i="4"/>
  <c r="LF109" i="4"/>
  <c r="LG109" i="4"/>
  <c r="LH109" i="4"/>
  <c r="LI109" i="4"/>
  <c r="LJ109" i="4"/>
  <c r="LK109" i="4"/>
  <c r="LL109" i="4"/>
  <c r="LM109" i="4"/>
  <c r="LN109" i="4"/>
  <c r="LO109" i="4"/>
  <c r="LP109" i="4"/>
  <c r="LQ109" i="4"/>
  <c r="LR109" i="4"/>
  <c r="LS109" i="4"/>
  <c r="LT109" i="4"/>
  <c r="LU109" i="4"/>
  <c r="LV109" i="4"/>
  <c r="LW109" i="4"/>
  <c r="LX109" i="4"/>
  <c r="LY109" i="4"/>
  <c r="LZ109" i="4"/>
  <c r="MA109" i="4"/>
  <c r="MB109" i="4"/>
  <c r="MC109" i="4"/>
  <c r="MD109" i="4"/>
  <c r="ME109" i="4"/>
  <c r="MF109" i="4"/>
  <c r="MG109" i="4"/>
  <c r="MH109" i="4"/>
  <c r="MI109" i="4"/>
  <c r="MJ109" i="4"/>
  <c r="MK109" i="4"/>
  <c r="ML109" i="4"/>
  <c r="MM109" i="4"/>
  <c r="MN109" i="4"/>
  <c r="MO109" i="4"/>
  <c r="MP109" i="4"/>
  <c r="MQ109" i="4"/>
  <c r="MR109" i="4"/>
  <c r="MS109" i="4"/>
  <c r="MT109" i="4"/>
  <c r="MU109" i="4"/>
  <c r="MV109" i="4"/>
  <c r="MW109" i="4"/>
  <c r="MX109" i="4"/>
  <c r="MY109" i="4"/>
  <c r="MZ109" i="4"/>
  <c r="NA109" i="4"/>
  <c r="NB109" i="4"/>
  <c r="NC109" i="4"/>
  <c r="ND109" i="4"/>
  <c r="NE109" i="4"/>
  <c r="NF109" i="4"/>
  <c r="NG109" i="4"/>
  <c r="NH109" i="4"/>
  <c r="NI109" i="4"/>
  <c r="NJ109" i="4"/>
  <c r="NK109" i="4"/>
  <c r="NL109" i="4"/>
  <c r="NM109" i="4"/>
  <c r="NN109" i="4"/>
  <c r="NO109" i="4"/>
  <c r="NP109" i="4"/>
  <c r="NQ109" i="4"/>
  <c r="NR109" i="4"/>
  <c r="NS109" i="4"/>
  <c r="NT109" i="4"/>
  <c r="NU109" i="4"/>
  <c r="NV109" i="4"/>
  <c r="NW109" i="4"/>
  <c r="NX109" i="4"/>
  <c r="NY109" i="4"/>
  <c r="NZ109" i="4"/>
  <c r="OA109" i="4"/>
  <c r="OB109" i="4"/>
  <c r="OC109" i="4"/>
  <c r="OD109" i="4"/>
  <c r="OE109" i="4"/>
  <c r="OF109" i="4"/>
  <c r="OG109" i="4"/>
  <c r="OH109" i="4"/>
  <c r="OI109" i="4"/>
  <c r="OJ109" i="4"/>
  <c r="OK109" i="4"/>
  <c r="OL109" i="4"/>
  <c r="OM109" i="4"/>
  <c r="ON109" i="4"/>
  <c r="OO109" i="4"/>
  <c r="OP109" i="4"/>
  <c r="OQ109" i="4"/>
  <c r="OR109" i="4"/>
  <c r="OS109" i="4"/>
  <c r="OT109" i="4"/>
  <c r="OU109" i="4"/>
  <c r="OV109" i="4"/>
  <c r="OW109" i="4"/>
  <c r="OX109" i="4"/>
  <c r="OY109" i="4"/>
  <c r="OZ109" i="4"/>
  <c r="PA109" i="4"/>
  <c r="PB109" i="4"/>
  <c r="PC109" i="4"/>
  <c r="PD109" i="4"/>
  <c r="PE109" i="4"/>
  <c r="PF109" i="4"/>
  <c r="PG109" i="4"/>
  <c r="PH109" i="4"/>
  <c r="PI109" i="4"/>
  <c r="PJ109" i="4"/>
  <c r="PK109" i="4"/>
  <c r="PL109" i="4"/>
  <c r="PM109" i="4"/>
  <c r="PN109" i="4"/>
  <c r="PO109" i="4"/>
  <c r="PP109" i="4"/>
  <c r="PQ109" i="4"/>
  <c r="PR109" i="4"/>
  <c r="PS109" i="4"/>
  <c r="PT109" i="4"/>
  <c r="PU109" i="4"/>
  <c r="PV109" i="4"/>
  <c r="PW109" i="4"/>
  <c r="PX109" i="4"/>
  <c r="PY109" i="4"/>
  <c r="PZ109" i="4"/>
  <c r="QA109" i="4"/>
  <c r="QB109" i="4"/>
  <c r="QC109" i="4"/>
  <c r="QD109" i="4"/>
  <c r="QE109" i="4"/>
  <c r="QF109" i="4"/>
  <c r="QG109" i="4"/>
  <c r="QH109" i="4"/>
  <c r="QI109" i="4"/>
  <c r="QJ109" i="4"/>
  <c r="QK109" i="4"/>
  <c r="QL109" i="4"/>
  <c r="QM109" i="4"/>
  <c r="QN109" i="4"/>
  <c r="QO109" i="4"/>
  <c r="QP109" i="4"/>
  <c r="QQ109" i="4"/>
  <c r="QR109" i="4"/>
  <c r="QS109" i="4"/>
  <c r="QT109" i="4"/>
  <c r="QU109" i="4"/>
  <c r="QV109" i="4"/>
  <c r="QW109" i="4"/>
  <c r="QX109" i="4"/>
  <c r="QY109" i="4"/>
  <c r="QZ109" i="4"/>
  <c r="RA109" i="4"/>
  <c r="RB109" i="4"/>
  <c r="RC109" i="4"/>
  <c r="RD109" i="4"/>
  <c r="RE109" i="4"/>
  <c r="RF109" i="4"/>
  <c r="RG109" i="4"/>
  <c r="RH109" i="4"/>
  <c r="RI109" i="4"/>
  <c r="RJ109" i="4"/>
  <c r="RK109" i="4"/>
  <c r="RL109" i="4"/>
  <c r="RM109" i="4"/>
  <c r="RN109" i="4"/>
  <c r="RO109" i="4"/>
  <c r="RP109" i="4"/>
  <c r="RQ109" i="4"/>
  <c r="RR109" i="4"/>
  <c r="RS109" i="4"/>
  <c r="RT109" i="4"/>
  <c r="RU109" i="4"/>
  <c r="RV109" i="4"/>
  <c r="RW109" i="4"/>
  <c r="RX109" i="4"/>
  <c r="RY109" i="4"/>
  <c r="RZ109" i="4"/>
  <c r="SA109" i="4"/>
  <c r="SB109" i="4"/>
  <c r="SC109" i="4"/>
  <c r="SD109" i="4"/>
  <c r="SE109" i="4"/>
  <c r="SF109" i="4"/>
  <c r="SG109" i="4"/>
  <c r="SH109" i="4"/>
  <c r="SI109" i="4"/>
  <c r="SJ109" i="4"/>
  <c r="SK109" i="4"/>
  <c r="SL109" i="4"/>
  <c r="SM109" i="4"/>
  <c r="SN109" i="4"/>
  <c r="SO109" i="4"/>
  <c r="SP109" i="4"/>
  <c r="SQ109" i="4"/>
  <c r="SR109" i="4"/>
  <c r="SS109" i="4"/>
  <c r="ST109" i="4"/>
  <c r="SU109" i="4"/>
  <c r="SV109" i="4"/>
  <c r="SW109" i="4"/>
  <c r="SX109" i="4"/>
  <c r="SY109" i="4"/>
  <c r="SZ109" i="4"/>
  <c r="TA109" i="4"/>
  <c r="TB109" i="4"/>
  <c r="TC109" i="4"/>
  <c r="TD109" i="4"/>
  <c r="TE109" i="4"/>
  <c r="TF109" i="4"/>
  <c r="TG109" i="4"/>
  <c r="TH109" i="4"/>
  <c r="TI109" i="4"/>
  <c r="TJ109" i="4"/>
  <c r="TK109" i="4"/>
  <c r="TL109" i="4"/>
  <c r="TM109" i="4"/>
  <c r="TN109" i="4"/>
  <c r="TO109" i="4"/>
  <c r="TP109" i="4"/>
  <c r="TQ109" i="4"/>
  <c r="TR109" i="4"/>
  <c r="TS109" i="4"/>
  <c r="TT109" i="4"/>
  <c r="TU109" i="4"/>
  <c r="TV109" i="4"/>
  <c r="TW109" i="4"/>
  <c r="TX109" i="4"/>
  <c r="TY109" i="4"/>
  <c r="TZ109" i="4"/>
  <c r="UA109" i="4"/>
  <c r="UB109" i="4"/>
  <c r="UC109" i="4"/>
  <c r="UD109" i="4"/>
  <c r="UE109" i="4"/>
  <c r="UF109" i="4"/>
  <c r="UG109" i="4"/>
  <c r="UH109" i="4"/>
  <c r="UI109" i="4"/>
  <c r="UJ109" i="4"/>
  <c r="UK109" i="4"/>
  <c r="UL109" i="4"/>
  <c r="UM109" i="4"/>
  <c r="UN109" i="4"/>
  <c r="UO109" i="4"/>
  <c r="UP109" i="4"/>
  <c r="UQ109" i="4"/>
  <c r="UR109" i="4"/>
  <c r="US109" i="4"/>
  <c r="UT109" i="4"/>
  <c r="UU109" i="4"/>
  <c r="UV109" i="4"/>
  <c r="UW109" i="4"/>
  <c r="UX109" i="4"/>
  <c r="UY109" i="4"/>
  <c r="UZ109" i="4"/>
  <c r="VA109" i="4"/>
  <c r="VB109" i="4"/>
  <c r="VC109" i="4"/>
  <c r="VD109" i="4"/>
  <c r="VE109" i="4"/>
  <c r="VF109" i="4"/>
  <c r="VG109" i="4"/>
  <c r="VH109" i="4"/>
  <c r="VI109" i="4"/>
  <c r="VJ109" i="4"/>
  <c r="VK109" i="4"/>
  <c r="VL109" i="4"/>
  <c r="VM109" i="4"/>
  <c r="VN109" i="4"/>
  <c r="VO109" i="4"/>
  <c r="VP109" i="4"/>
  <c r="VQ109" i="4"/>
  <c r="VR109" i="4"/>
  <c r="VS109" i="4"/>
  <c r="VT109" i="4"/>
  <c r="VU109" i="4"/>
  <c r="VV109" i="4"/>
  <c r="VW109" i="4"/>
  <c r="VX109" i="4"/>
  <c r="VY109" i="4"/>
  <c r="VZ109" i="4"/>
  <c r="WA109" i="4"/>
  <c r="WB109" i="4"/>
  <c r="WC109" i="4"/>
  <c r="WD109" i="4"/>
  <c r="WE109" i="4"/>
  <c r="WF109" i="4"/>
  <c r="WG109" i="4"/>
  <c r="WH109" i="4"/>
  <c r="WI109" i="4"/>
  <c r="WJ109" i="4"/>
  <c r="WK109" i="4"/>
  <c r="WL109" i="4"/>
  <c r="WM109" i="4"/>
  <c r="WN109" i="4"/>
  <c r="WO109" i="4"/>
  <c r="WP109" i="4"/>
  <c r="WQ109" i="4"/>
  <c r="WR109" i="4"/>
  <c r="WS109" i="4"/>
  <c r="WT109" i="4"/>
  <c r="WU109" i="4"/>
  <c r="WV109" i="4"/>
  <c r="WW109" i="4"/>
  <c r="WX109" i="4"/>
  <c r="WY109" i="4"/>
  <c r="WZ109" i="4"/>
  <c r="XA109" i="4"/>
  <c r="XB109" i="4"/>
  <c r="XC109" i="4"/>
  <c r="XD109" i="4"/>
  <c r="XE109" i="4"/>
  <c r="XF109" i="4"/>
  <c r="XG109" i="4"/>
  <c r="XH109" i="4"/>
  <c r="XI109" i="4"/>
  <c r="XJ109" i="4"/>
  <c r="XK109" i="4"/>
  <c r="XL109" i="4"/>
  <c r="XM109" i="4"/>
  <c r="XN109" i="4"/>
  <c r="XO109" i="4"/>
  <c r="XP109" i="4"/>
  <c r="XQ109" i="4"/>
  <c r="XR109" i="4"/>
  <c r="XS109" i="4"/>
  <c r="XT109" i="4"/>
  <c r="XU109" i="4"/>
  <c r="XV109" i="4"/>
  <c r="XW109" i="4"/>
  <c r="XX109" i="4"/>
  <c r="XY109" i="4"/>
  <c r="XZ109" i="4"/>
  <c r="YA109" i="4"/>
  <c r="YB109" i="4"/>
  <c r="YC109" i="4"/>
  <c r="YD109" i="4"/>
  <c r="YE109" i="4"/>
  <c r="YF109" i="4"/>
  <c r="YG109" i="4"/>
  <c r="YH109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EI110" i="4"/>
  <c r="EJ110" i="4"/>
  <c r="EK110" i="4"/>
  <c r="EL110" i="4"/>
  <c r="EM110" i="4"/>
  <c r="EN110" i="4"/>
  <c r="EO110" i="4"/>
  <c r="EP110" i="4"/>
  <c r="EQ110" i="4"/>
  <c r="ER110" i="4"/>
  <c r="ES110" i="4"/>
  <c r="ET110" i="4"/>
  <c r="EU110" i="4"/>
  <c r="EV110" i="4"/>
  <c r="EW110" i="4"/>
  <c r="EX110" i="4"/>
  <c r="EY110" i="4"/>
  <c r="EZ110" i="4"/>
  <c r="FA110" i="4"/>
  <c r="FB110" i="4"/>
  <c r="FC110" i="4"/>
  <c r="FD110" i="4"/>
  <c r="FE110" i="4"/>
  <c r="FF110" i="4"/>
  <c r="FG110" i="4"/>
  <c r="FH110" i="4"/>
  <c r="FI110" i="4"/>
  <c r="FJ110" i="4"/>
  <c r="FK110" i="4"/>
  <c r="FL110" i="4"/>
  <c r="FM110" i="4"/>
  <c r="FN110" i="4"/>
  <c r="FO110" i="4"/>
  <c r="FP110" i="4"/>
  <c r="FQ110" i="4"/>
  <c r="FR110" i="4"/>
  <c r="FS110" i="4"/>
  <c r="FT110" i="4"/>
  <c r="FU110" i="4"/>
  <c r="FV110" i="4"/>
  <c r="FW110" i="4"/>
  <c r="FX110" i="4"/>
  <c r="FY110" i="4"/>
  <c r="FZ110" i="4"/>
  <c r="GA110" i="4"/>
  <c r="GB110" i="4"/>
  <c r="GC110" i="4"/>
  <c r="GD110" i="4"/>
  <c r="GE110" i="4"/>
  <c r="GF110" i="4"/>
  <c r="GG110" i="4"/>
  <c r="GH110" i="4"/>
  <c r="GI110" i="4"/>
  <c r="GJ110" i="4"/>
  <c r="GK110" i="4"/>
  <c r="GL110" i="4"/>
  <c r="GM110" i="4"/>
  <c r="GN110" i="4"/>
  <c r="GO110" i="4"/>
  <c r="GP110" i="4"/>
  <c r="GQ110" i="4"/>
  <c r="GR110" i="4"/>
  <c r="GS110" i="4"/>
  <c r="GT110" i="4"/>
  <c r="GU110" i="4"/>
  <c r="GV110" i="4"/>
  <c r="GW110" i="4"/>
  <c r="GX110" i="4"/>
  <c r="GY110" i="4"/>
  <c r="GZ110" i="4"/>
  <c r="HA110" i="4"/>
  <c r="HB110" i="4"/>
  <c r="HC110" i="4"/>
  <c r="HD110" i="4"/>
  <c r="HE110" i="4"/>
  <c r="HF110" i="4"/>
  <c r="HG110" i="4"/>
  <c r="HH110" i="4"/>
  <c r="HI110" i="4"/>
  <c r="HJ110" i="4"/>
  <c r="HK110" i="4"/>
  <c r="HL110" i="4"/>
  <c r="HM110" i="4"/>
  <c r="HN110" i="4"/>
  <c r="HO110" i="4"/>
  <c r="HP110" i="4"/>
  <c r="HQ110" i="4"/>
  <c r="HR110" i="4"/>
  <c r="HS110" i="4"/>
  <c r="HT110" i="4"/>
  <c r="HU110" i="4"/>
  <c r="HV110" i="4"/>
  <c r="HW110" i="4"/>
  <c r="HX110" i="4"/>
  <c r="HY110" i="4"/>
  <c r="HZ110" i="4"/>
  <c r="IA110" i="4"/>
  <c r="IB110" i="4"/>
  <c r="IC110" i="4"/>
  <c r="ID110" i="4"/>
  <c r="IE110" i="4"/>
  <c r="IF110" i="4"/>
  <c r="IG110" i="4"/>
  <c r="IH110" i="4"/>
  <c r="II110" i="4"/>
  <c r="IJ110" i="4"/>
  <c r="IK110" i="4"/>
  <c r="IL110" i="4"/>
  <c r="IM110" i="4"/>
  <c r="IN110" i="4"/>
  <c r="IO110" i="4"/>
  <c r="IP110" i="4"/>
  <c r="IQ110" i="4"/>
  <c r="IR110" i="4"/>
  <c r="IS110" i="4"/>
  <c r="IT110" i="4"/>
  <c r="IU110" i="4"/>
  <c r="IV110" i="4"/>
  <c r="IW110" i="4"/>
  <c r="IX110" i="4"/>
  <c r="IY110" i="4"/>
  <c r="IZ110" i="4"/>
  <c r="JA110" i="4"/>
  <c r="JB110" i="4"/>
  <c r="JC110" i="4"/>
  <c r="JD110" i="4"/>
  <c r="JE110" i="4"/>
  <c r="JF110" i="4"/>
  <c r="JG110" i="4"/>
  <c r="JH110" i="4"/>
  <c r="JI110" i="4"/>
  <c r="JJ110" i="4"/>
  <c r="JK110" i="4"/>
  <c r="JL110" i="4"/>
  <c r="JM110" i="4"/>
  <c r="JN110" i="4"/>
  <c r="JO110" i="4"/>
  <c r="JP110" i="4"/>
  <c r="JQ110" i="4"/>
  <c r="JR110" i="4"/>
  <c r="JS110" i="4"/>
  <c r="JT110" i="4"/>
  <c r="JU110" i="4"/>
  <c r="JV110" i="4"/>
  <c r="JW110" i="4"/>
  <c r="JX110" i="4"/>
  <c r="JY110" i="4"/>
  <c r="JZ110" i="4"/>
  <c r="KA110" i="4"/>
  <c r="KB110" i="4"/>
  <c r="KC110" i="4"/>
  <c r="KD110" i="4"/>
  <c r="KE110" i="4"/>
  <c r="KF110" i="4"/>
  <c r="KG110" i="4"/>
  <c r="KH110" i="4"/>
  <c r="KI110" i="4"/>
  <c r="KJ110" i="4"/>
  <c r="KK110" i="4"/>
  <c r="KL110" i="4"/>
  <c r="KM110" i="4"/>
  <c r="KN110" i="4"/>
  <c r="KO110" i="4"/>
  <c r="KP110" i="4"/>
  <c r="KQ110" i="4"/>
  <c r="KR110" i="4"/>
  <c r="KS110" i="4"/>
  <c r="KT110" i="4"/>
  <c r="KU110" i="4"/>
  <c r="KV110" i="4"/>
  <c r="KW110" i="4"/>
  <c r="KX110" i="4"/>
  <c r="KY110" i="4"/>
  <c r="KZ110" i="4"/>
  <c r="LA110" i="4"/>
  <c r="LB110" i="4"/>
  <c r="LC110" i="4"/>
  <c r="LD110" i="4"/>
  <c r="LE110" i="4"/>
  <c r="LF110" i="4"/>
  <c r="LG110" i="4"/>
  <c r="LH110" i="4"/>
  <c r="LI110" i="4"/>
  <c r="LJ110" i="4"/>
  <c r="LK110" i="4"/>
  <c r="LL110" i="4"/>
  <c r="LM110" i="4"/>
  <c r="LN110" i="4"/>
  <c r="LO110" i="4"/>
  <c r="LP110" i="4"/>
  <c r="LQ110" i="4"/>
  <c r="LR110" i="4"/>
  <c r="LS110" i="4"/>
  <c r="LT110" i="4"/>
  <c r="LU110" i="4"/>
  <c r="LV110" i="4"/>
  <c r="LW110" i="4"/>
  <c r="LX110" i="4"/>
  <c r="LY110" i="4"/>
  <c r="LZ110" i="4"/>
  <c r="MA110" i="4"/>
  <c r="MB110" i="4"/>
  <c r="MC110" i="4"/>
  <c r="MD110" i="4"/>
  <c r="ME110" i="4"/>
  <c r="MF110" i="4"/>
  <c r="MG110" i="4"/>
  <c r="MH110" i="4"/>
  <c r="MI110" i="4"/>
  <c r="MJ110" i="4"/>
  <c r="MK110" i="4"/>
  <c r="ML110" i="4"/>
  <c r="MM110" i="4"/>
  <c r="MN110" i="4"/>
  <c r="MO110" i="4"/>
  <c r="MP110" i="4"/>
  <c r="MQ110" i="4"/>
  <c r="MR110" i="4"/>
  <c r="MS110" i="4"/>
  <c r="MT110" i="4"/>
  <c r="MU110" i="4"/>
  <c r="MV110" i="4"/>
  <c r="MW110" i="4"/>
  <c r="MX110" i="4"/>
  <c r="MY110" i="4"/>
  <c r="MZ110" i="4"/>
  <c r="NA110" i="4"/>
  <c r="NB110" i="4"/>
  <c r="NC110" i="4"/>
  <c r="ND110" i="4"/>
  <c r="NE110" i="4"/>
  <c r="NF110" i="4"/>
  <c r="NG110" i="4"/>
  <c r="NH110" i="4"/>
  <c r="NI110" i="4"/>
  <c r="NJ110" i="4"/>
  <c r="NK110" i="4"/>
  <c r="NL110" i="4"/>
  <c r="NM110" i="4"/>
  <c r="NN110" i="4"/>
  <c r="NO110" i="4"/>
  <c r="NP110" i="4"/>
  <c r="NQ110" i="4"/>
  <c r="NR110" i="4"/>
  <c r="NS110" i="4"/>
  <c r="NT110" i="4"/>
  <c r="NU110" i="4"/>
  <c r="NV110" i="4"/>
  <c r="NW110" i="4"/>
  <c r="NX110" i="4"/>
  <c r="NY110" i="4"/>
  <c r="NZ110" i="4"/>
  <c r="OA110" i="4"/>
  <c r="OB110" i="4"/>
  <c r="OC110" i="4"/>
  <c r="OD110" i="4"/>
  <c r="OE110" i="4"/>
  <c r="OF110" i="4"/>
  <c r="OG110" i="4"/>
  <c r="OH110" i="4"/>
  <c r="OI110" i="4"/>
  <c r="OJ110" i="4"/>
  <c r="OK110" i="4"/>
  <c r="OL110" i="4"/>
  <c r="OM110" i="4"/>
  <c r="ON110" i="4"/>
  <c r="OO110" i="4"/>
  <c r="OP110" i="4"/>
  <c r="OQ110" i="4"/>
  <c r="OR110" i="4"/>
  <c r="OS110" i="4"/>
  <c r="OT110" i="4"/>
  <c r="OU110" i="4"/>
  <c r="OV110" i="4"/>
  <c r="OW110" i="4"/>
  <c r="OX110" i="4"/>
  <c r="OY110" i="4"/>
  <c r="OZ110" i="4"/>
  <c r="PA110" i="4"/>
  <c r="PB110" i="4"/>
  <c r="PC110" i="4"/>
  <c r="PD110" i="4"/>
  <c r="PE110" i="4"/>
  <c r="PF110" i="4"/>
  <c r="PG110" i="4"/>
  <c r="PH110" i="4"/>
  <c r="PI110" i="4"/>
  <c r="PJ110" i="4"/>
  <c r="PK110" i="4"/>
  <c r="PL110" i="4"/>
  <c r="PM110" i="4"/>
  <c r="PN110" i="4"/>
  <c r="PO110" i="4"/>
  <c r="PP110" i="4"/>
  <c r="PQ110" i="4"/>
  <c r="PR110" i="4"/>
  <c r="PS110" i="4"/>
  <c r="PT110" i="4"/>
  <c r="PU110" i="4"/>
  <c r="PV110" i="4"/>
  <c r="PW110" i="4"/>
  <c r="PX110" i="4"/>
  <c r="PY110" i="4"/>
  <c r="PZ110" i="4"/>
  <c r="QA110" i="4"/>
  <c r="QB110" i="4"/>
  <c r="QC110" i="4"/>
  <c r="QD110" i="4"/>
  <c r="QE110" i="4"/>
  <c r="QF110" i="4"/>
  <c r="QG110" i="4"/>
  <c r="QH110" i="4"/>
  <c r="QI110" i="4"/>
  <c r="QJ110" i="4"/>
  <c r="QK110" i="4"/>
  <c r="QL110" i="4"/>
  <c r="QM110" i="4"/>
  <c r="QN110" i="4"/>
  <c r="QO110" i="4"/>
  <c r="QP110" i="4"/>
  <c r="QQ110" i="4"/>
  <c r="QR110" i="4"/>
  <c r="QS110" i="4"/>
  <c r="QT110" i="4"/>
  <c r="QU110" i="4"/>
  <c r="QV110" i="4"/>
  <c r="QW110" i="4"/>
  <c r="QX110" i="4"/>
  <c r="QY110" i="4"/>
  <c r="QZ110" i="4"/>
  <c r="RA110" i="4"/>
  <c r="RB110" i="4"/>
  <c r="RC110" i="4"/>
  <c r="RD110" i="4"/>
  <c r="RE110" i="4"/>
  <c r="RF110" i="4"/>
  <c r="RG110" i="4"/>
  <c r="RH110" i="4"/>
  <c r="RI110" i="4"/>
  <c r="RJ110" i="4"/>
  <c r="RK110" i="4"/>
  <c r="RL110" i="4"/>
  <c r="RM110" i="4"/>
  <c r="RN110" i="4"/>
  <c r="RO110" i="4"/>
  <c r="RP110" i="4"/>
  <c r="RQ110" i="4"/>
  <c r="RR110" i="4"/>
  <c r="RS110" i="4"/>
  <c r="RT110" i="4"/>
  <c r="RU110" i="4"/>
  <c r="RV110" i="4"/>
  <c r="RW110" i="4"/>
  <c r="RX110" i="4"/>
  <c r="RY110" i="4"/>
  <c r="RZ110" i="4"/>
  <c r="SA110" i="4"/>
  <c r="SB110" i="4"/>
  <c r="SC110" i="4"/>
  <c r="SD110" i="4"/>
  <c r="SE110" i="4"/>
  <c r="SF110" i="4"/>
  <c r="SG110" i="4"/>
  <c r="SH110" i="4"/>
  <c r="SI110" i="4"/>
  <c r="SJ110" i="4"/>
  <c r="SK110" i="4"/>
  <c r="SL110" i="4"/>
  <c r="SM110" i="4"/>
  <c r="SN110" i="4"/>
  <c r="SO110" i="4"/>
  <c r="SP110" i="4"/>
  <c r="SQ110" i="4"/>
  <c r="SR110" i="4"/>
  <c r="SS110" i="4"/>
  <c r="ST110" i="4"/>
  <c r="SU110" i="4"/>
  <c r="SV110" i="4"/>
  <c r="SW110" i="4"/>
  <c r="SX110" i="4"/>
  <c r="SY110" i="4"/>
  <c r="SZ110" i="4"/>
  <c r="TA110" i="4"/>
  <c r="TB110" i="4"/>
  <c r="TC110" i="4"/>
  <c r="TD110" i="4"/>
  <c r="TE110" i="4"/>
  <c r="TF110" i="4"/>
  <c r="TG110" i="4"/>
  <c r="TH110" i="4"/>
  <c r="TI110" i="4"/>
  <c r="TJ110" i="4"/>
  <c r="TK110" i="4"/>
  <c r="TL110" i="4"/>
  <c r="TM110" i="4"/>
  <c r="TN110" i="4"/>
  <c r="TO110" i="4"/>
  <c r="TP110" i="4"/>
  <c r="TQ110" i="4"/>
  <c r="TR110" i="4"/>
  <c r="TS110" i="4"/>
  <c r="TT110" i="4"/>
  <c r="TU110" i="4"/>
  <c r="TV110" i="4"/>
  <c r="TW110" i="4"/>
  <c r="TX110" i="4"/>
  <c r="TY110" i="4"/>
  <c r="TZ110" i="4"/>
  <c r="UA110" i="4"/>
  <c r="UB110" i="4"/>
  <c r="UC110" i="4"/>
  <c r="UD110" i="4"/>
  <c r="UE110" i="4"/>
  <c r="UF110" i="4"/>
  <c r="UG110" i="4"/>
  <c r="UH110" i="4"/>
  <c r="UI110" i="4"/>
  <c r="UJ110" i="4"/>
  <c r="UK110" i="4"/>
  <c r="UL110" i="4"/>
  <c r="UM110" i="4"/>
  <c r="UN110" i="4"/>
  <c r="UO110" i="4"/>
  <c r="UP110" i="4"/>
  <c r="UQ110" i="4"/>
  <c r="UR110" i="4"/>
  <c r="US110" i="4"/>
  <c r="UT110" i="4"/>
  <c r="UU110" i="4"/>
  <c r="UV110" i="4"/>
  <c r="UW110" i="4"/>
  <c r="UX110" i="4"/>
  <c r="UY110" i="4"/>
  <c r="UZ110" i="4"/>
  <c r="VA110" i="4"/>
  <c r="VB110" i="4"/>
  <c r="VC110" i="4"/>
  <c r="VD110" i="4"/>
  <c r="VE110" i="4"/>
  <c r="VF110" i="4"/>
  <c r="VG110" i="4"/>
  <c r="VH110" i="4"/>
  <c r="VI110" i="4"/>
  <c r="VJ110" i="4"/>
  <c r="VK110" i="4"/>
  <c r="VL110" i="4"/>
  <c r="VM110" i="4"/>
  <c r="VN110" i="4"/>
  <c r="VO110" i="4"/>
  <c r="VP110" i="4"/>
  <c r="VQ110" i="4"/>
  <c r="VR110" i="4"/>
  <c r="VS110" i="4"/>
  <c r="VT110" i="4"/>
  <c r="VU110" i="4"/>
  <c r="VV110" i="4"/>
  <c r="VW110" i="4"/>
  <c r="VX110" i="4"/>
  <c r="VY110" i="4"/>
  <c r="VZ110" i="4"/>
  <c r="WA110" i="4"/>
  <c r="WB110" i="4"/>
  <c r="WC110" i="4"/>
  <c r="WD110" i="4"/>
  <c r="WE110" i="4"/>
  <c r="WF110" i="4"/>
  <c r="WG110" i="4"/>
  <c r="WH110" i="4"/>
  <c r="WI110" i="4"/>
  <c r="WJ110" i="4"/>
  <c r="WK110" i="4"/>
  <c r="WL110" i="4"/>
  <c r="WM110" i="4"/>
  <c r="WN110" i="4"/>
  <c r="WO110" i="4"/>
  <c r="WP110" i="4"/>
  <c r="WQ110" i="4"/>
  <c r="WR110" i="4"/>
  <c r="WS110" i="4"/>
  <c r="WT110" i="4"/>
  <c r="WU110" i="4"/>
  <c r="WV110" i="4"/>
  <c r="WW110" i="4"/>
  <c r="WX110" i="4"/>
  <c r="WY110" i="4"/>
  <c r="WZ110" i="4"/>
  <c r="XA110" i="4"/>
  <c r="XB110" i="4"/>
  <c r="XC110" i="4"/>
  <c r="XD110" i="4"/>
  <c r="XE110" i="4"/>
  <c r="XF110" i="4"/>
  <c r="XG110" i="4"/>
  <c r="XH110" i="4"/>
  <c r="XI110" i="4"/>
  <c r="XJ110" i="4"/>
  <c r="XK110" i="4"/>
  <c r="XL110" i="4"/>
  <c r="XM110" i="4"/>
  <c r="XN110" i="4"/>
  <c r="XO110" i="4"/>
  <c r="XP110" i="4"/>
  <c r="XQ110" i="4"/>
  <c r="XR110" i="4"/>
  <c r="XS110" i="4"/>
  <c r="XT110" i="4"/>
  <c r="XU110" i="4"/>
  <c r="XV110" i="4"/>
  <c r="XW110" i="4"/>
  <c r="XX110" i="4"/>
  <c r="XY110" i="4"/>
  <c r="XZ110" i="4"/>
  <c r="YA110" i="4"/>
  <c r="YB110" i="4"/>
  <c r="YC110" i="4"/>
  <c r="YD110" i="4"/>
  <c r="YE110" i="4"/>
  <c r="YF110" i="4"/>
  <c r="YG110" i="4"/>
  <c r="YH110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IU111" i="4"/>
  <c r="IV111" i="4"/>
  <c r="IW111" i="4"/>
  <c r="IX111" i="4"/>
  <c r="IY111" i="4"/>
  <c r="IZ111" i="4"/>
  <c r="JA111" i="4"/>
  <c r="JB111" i="4"/>
  <c r="JC111" i="4"/>
  <c r="JD111" i="4"/>
  <c r="JE111" i="4"/>
  <c r="JF111" i="4"/>
  <c r="JG111" i="4"/>
  <c r="JH111" i="4"/>
  <c r="JI111" i="4"/>
  <c r="JJ111" i="4"/>
  <c r="JK111" i="4"/>
  <c r="JL111" i="4"/>
  <c r="JM111" i="4"/>
  <c r="JN111" i="4"/>
  <c r="JO111" i="4"/>
  <c r="JP111" i="4"/>
  <c r="JQ111" i="4"/>
  <c r="JR111" i="4"/>
  <c r="JS111" i="4"/>
  <c r="JT111" i="4"/>
  <c r="JU111" i="4"/>
  <c r="JV111" i="4"/>
  <c r="JW111" i="4"/>
  <c r="JX111" i="4"/>
  <c r="JY111" i="4"/>
  <c r="JZ111" i="4"/>
  <c r="KA111" i="4"/>
  <c r="KB111" i="4"/>
  <c r="KC111" i="4"/>
  <c r="KD111" i="4"/>
  <c r="KE111" i="4"/>
  <c r="KF111" i="4"/>
  <c r="KG111" i="4"/>
  <c r="KH111" i="4"/>
  <c r="KI111" i="4"/>
  <c r="KJ111" i="4"/>
  <c r="KK111" i="4"/>
  <c r="KL111" i="4"/>
  <c r="KM111" i="4"/>
  <c r="KN111" i="4"/>
  <c r="KO111" i="4"/>
  <c r="KP111" i="4"/>
  <c r="KQ111" i="4"/>
  <c r="KR111" i="4"/>
  <c r="KS111" i="4"/>
  <c r="KT111" i="4"/>
  <c r="KU111" i="4"/>
  <c r="KV111" i="4"/>
  <c r="KW111" i="4"/>
  <c r="KX111" i="4"/>
  <c r="KY111" i="4"/>
  <c r="KZ111" i="4"/>
  <c r="LA111" i="4"/>
  <c r="LB111" i="4"/>
  <c r="LC111" i="4"/>
  <c r="LD111" i="4"/>
  <c r="LE111" i="4"/>
  <c r="LF111" i="4"/>
  <c r="LG111" i="4"/>
  <c r="LH111" i="4"/>
  <c r="LI111" i="4"/>
  <c r="LJ111" i="4"/>
  <c r="LK111" i="4"/>
  <c r="LL111" i="4"/>
  <c r="LM111" i="4"/>
  <c r="LN111" i="4"/>
  <c r="LO111" i="4"/>
  <c r="LP111" i="4"/>
  <c r="LQ111" i="4"/>
  <c r="LR111" i="4"/>
  <c r="LS111" i="4"/>
  <c r="LT111" i="4"/>
  <c r="LU111" i="4"/>
  <c r="LV111" i="4"/>
  <c r="LW111" i="4"/>
  <c r="LX111" i="4"/>
  <c r="LY111" i="4"/>
  <c r="LZ111" i="4"/>
  <c r="MA111" i="4"/>
  <c r="MB111" i="4"/>
  <c r="MC111" i="4"/>
  <c r="MD111" i="4"/>
  <c r="ME111" i="4"/>
  <c r="MF111" i="4"/>
  <c r="MG111" i="4"/>
  <c r="MH111" i="4"/>
  <c r="MI111" i="4"/>
  <c r="MJ111" i="4"/>
  <c r="MK111" i="4"/>
  <c r="ML111" i="4"/>
  <c r="MM111" i="4"/>
  <c r="MN111" i="4"/>
  <c r="MO111" i="4"/>
  <c r="MP111" i="4"/>
  <c r="MQ111" i="4"/>
  <c r="MR111" i="4"/>
  <c r="MS111" i="4"/>
  <c r="MT111" i="4"/>
  <c r="MU111" i="4"/>
  <c r="MV111" i="4"/>
  <c r="MW111" i="4"/>
  <c r="MX111" i="4"/>
  <c r="MY111" i="4"/>
  <c r="MZ111" i="4"/>
  <c r="NA111" i="4"/>
  <c r="NB111" i="4"/>
  <c r="NC111" i="4"/>
  <c r="ND111" i="4"/>
  <c r="NE111" i="4"/>
  <c r="NF111" i="4"/>
  <c r="NG111" i="4"/>
  <c r="NH111" i="4"/>
  <c r="NI111" i="4"/>
  <c r="NJ111" i="4"/>
  <c r="NK111" i="4"/>
  <c r="NL111" i="4"/>
  <c r="NM111" i="4"/>
  <c r="NN111" i="4"/>
  <c r="NO111" i="4"/>
  <c r="NP111" i="4"/>
  <c r="NQ111" i="4"/>
  <c r="NR111" i="4"/>
  <c r="NS111" i="4"/>
  <c r="NT111" i="4"/>
  <c r="NU111" i="4"/>
  <c r="NV111" i="4"/>
  <c r="NW111" i="4"/>
  <c r="NX111" i="4"/>
  <c r="NY111" i="4"/>
  <c r="NZ111" i="4"/>
  <c r="OA111" i="4"/>
  <c r="OB111" i="4"/>
  <c r="OC111" i="4"/>
  <c r="OD111" i="4"/>
  <c r="OE111" i="4"/>
  <c r="OF111" i="4"/>
  <c r="OG111" i="4"/>
  <c r="OH111" i="4"/>
  <c r="OI111" i="4"/>
  <c r="OJ111" i="4"/>
  <c r="OK111" i="4"/>
  <c r="OL111" i="4"/>
  <c r="OM111" i="4"/>
  <c r="ON111" i="4"/>
  <c r="OO111" i="4"/>
  <c r="OP111" i="4"/>
  <c r="OQ111" i="4"/>
  <c r="OR111" i="4"/>
  <c r="OS111" i="4"/>
  <c r="OT111" i="4"/>
  <c r="OU111" i="4"/>
  <c r="OV111" i="4"/>
  <c r="OW111" i="4"/>
  <c r="OX111" i="4"/>
  <c r="OY111" i="4"/>
  <c r="OZ111" i="4"/>
  <c r="PA111" i="4"/>
  <c r="PB111" i="4"/>
  <c r="PC111" i="4"/>
  <c r="PD111" i="4"/>
  <c r="PE111" i="4"/>
  <c r="PF111" i="4"/>
  <c r="PG111" i="4"/>
  <c r="PH111" i="4"/>
  <c r="PI111" i="4"/>
  <c r="PJ111" i="4"/>
  <c r="PK111" i="4"/>
  <c r="PL111" i="4"/>
  <c r="PM111" i="4"/>
  <c r="PN111" i="4"/>
  <c r="PO111" i="4"/>
  <c r="PP111" i="4"/>
  <c r="PQ111" i="4"/>
  <c r="PR111" i="4"/>
  <c r="PS111" i="4"/>
  <c r="PT111" i="4"/>
  <c r="PU111" i="4"/>
  <c r="PV111" i="4"/>
  <c r="PW111" i="4"/>
  <c r="PX111" i="4"/>
  <c r="PY111" i="4"/>
  <c r="PZ111" i="4"/>
  <c r="QA111" i="4"/>
  <c r="QB111" i="4"/>
  <c r="QC111" i="4"/>
  <c r="QD111" i="4"/>
  <c r="QE111" i="4"/>
  <c r="QF111" i="4"/>
  <c r="QG111" i="4"/>
  <c r="QH111" i="4"/>
  <c r="QI111" i="4"/>
  <c r="QJ111" i="4"/>
  <c r="QK111" i="4"/>
  <c r="QL111" i="4"/>
  <c r="QM111" i="4"/>
  <c r="QN111" i="4"/>
  <c r="QO111" i="4"/>
  <c r="QP111" i="4"/>
  <c r="QQ111" i="4"/>
  <c r="QR111" i="4"/>
  <c r="QS111" i="4"/>
  <c r="QT111" i="4"/>
  <c r="QU111" i="4"/>
  <c r="QV111" i="4"/>
  <c r="QW111" i="4"/>
  <c r="QX111" i="4"/>
  <c r="QY111" i="4"/>
  <c r="QZ111" i="4"/>
  <c r="RA111" i="4"/>
  <c r="RB111" i="4"/>
  <c r="RC111" i="4"/>
  <c r="RD111" i="4"/>
  <c r="RE111" i="4"/>
  <c r="RF111" i="4"/>
  <c r="RG111" i="4"/>
  <c r="RH111" i="4"/>
  <c r="RI111" i="4"/>
  <c r="RJ111" i="4"/>
  <c r="RK111" i="4"/>
  <c r="RL111" i="4"/>
  <c r="RM111" i="4"/>
  <c r="RN111" i="4"/>
  <c r="RO111" i="4"/>
  <c r="RP111" i="4"/>
  <c r="RQ111" i="4"/>
  <c r="RR111" i="4"/>
  <c r="RS111" i="4"/>
  <c r="RT111" i="4"/>
  <c r="RU111" i="4"/>
  <c r="RV111" i="4"/>
  <c r="RW111" i="4"/>
  <c r="RX111" i="4"/>
  <c r="RY111" i="4"/>
  <c r="RZ111" i="4"/>
  <c r="SA111" i="4"/>
  <c r="SB111" i="4"/>
  <c r="SC111" i="4"/>
  <c r="SD111" i="4"/>
  <c r="SE111" i="4"/>
  <c r="SF111" i="4"/>
  <c r="SG111" i="4"/>
  <c r="SH111" i="4"/>
  <c r="SI111" i="4"/>
  <c r="SJ111" i="4"/>
  <c r="SK111" i="4"/>
  <c r="SL111" i="4"/>
  <c r="SM111" i="4"/>
  <c r="SN111" i="4"/>
  <c r="SO111" i="4"/>
  <c r="SP111" i="4"/>
  <c r="SQ111" i="4"/>
  <c r="SR111" i="4"/>
  <c r="SS111" i="4"/>
  <c r="ST111" i="4"/>
  <c r="SU111" i="4"/>
  <c r="SV111" i="4"/>
  <c r="SW111" i="4"/>
  <c r="SX111" i="4"/>
  <c r="SY111" i="4"/>
  <c r="SZ111" i="4"/>
  <c r="TA111" i="4"/>
  <c r="TB111" i="4"/>
  <c r="TC111" i="4"/>
  <c r="TD111" i="4"/>
  <c r="TE111" i="4"/>
  <c r="TF111" i="4"/>
  <c r="TG111" i="4"/>
  <c r="TH111" i="4"/>
  <c r="TI111" i="4"/>
  <c r="TJ111" i="4"/>
  <c r="TK111" i="4"/>
  <c r="TL111" i="4"/>
  <c r="TM111" i="4"/>
  <c r="TN111" i="4"/>
  <c r="TO111" i="4"/>
  <c r="TP111" i="4"/>
  <c r="TQ111" i="4"/>
  <c r="TR111" i="4"/>
  <c r="TS111" i="4"/>
  <c r="TT111" i="4"/>
  <c r="TU111" i="4"/>
  <c r="TV111" i="4"/>
  <c r="TW111" i="4"/>
  <c r="TX111" i="4"/>
  <c r="TY111" i="4"/>
  <c r="TZ111" i="4"/>
  <c r="UA111" i="4"/>
  <c r="UB111" i="4"/>
  <c r="UC111" i="4"/>
  <c r="UD111" i="4"/>
  <c r="UE111" i="4"/>
  <c r="UF111" i="4"/>
  <c r="UG111" i="4"/>
  <c r="UH111" i="4"/>
  <c r="UI111" i="4"/>
  <c r="UJ111" i="4"/>
  <c r="UK111" i="4"/>
  <c r="UL111" i="4"/>
  <c r="UM111" i="4"/>
  <c r="UN111" i="4"/>
  <c r="UO111" i="4"/>
  <c r="UP111" i="4"/>
  <c r="UQ111" i="4"/>
  <c r="UR111" i="4"/>
  <c r="US111" i="4"/>
  <c r="UT111" i="4"/>
  <c r="UU111" i="4"/>
  <c r="UV111" i="4"/>
  <c r="UW111" i="4"/>
  <c r="UX111" i="4"/>
  <c r="UY111" i="4"/>
  <c r="UZ111" i="4"/>
  <c r="VA111" i="4"/>
  <c r="VB111" i="4"/>
  <c r="VC111" i="4"/>
  <c r="VD111" i="4"/>
  <c r="VE111" i="4"/>
  <c r="VF111" i="4"/>
  <c r="VG111" i="4"/>
  <c r="VH111" i="4"/>
  <c r="VI111" i="4"/>
  <c r="VJ111" i="4"/>
  <c r="VK111" i="4"/>
  <c r="VL111" i="4"/>
  <c r="VM111" i="4"/>
  <c r="VN111" i="4"/>
  <c r="VO111" i="4"/>
  <c r="VP111" i="4"/>
  <c r="VQ111" i="4"/>
  <c r="VR111" i="4"/>
  <c r="VS111" i="4"/>
  <c r="VT111" i="4"/>
  <c r="VU111" i="4"/>
  <c r="VV111" i="4"/>
  <c r="VW111" i="4"/>
  <c r="VX111" i="4"/>
  <c r="VY111" i="4"/>
  <c r="VZ111" i="4"/>
  <c r="WA111" i="4"/>
  <c r="WB111" i="4"/>
  <c r="WC111" i="4"/>
  <c r="WD111" i="4"/>
  <c r="WE111" i="4"/>
  <c r="WF111" i="4"/>
  <c r="WG111" i="4"/>
  <c r="WH111" i="4"/>
  <c r="WI111" i="4"/>
  <c r="WJ111" i="4"/>
  <c r="WK111" i="4"/>
  <c r="WL111" i="4"/>
  <c r="WM111" i="4"/>
  <c r="WN111" i="4"/>
  <c r="WO111" i="4"/>
  <c r="WP111" i="4"/>
  <c r="WQ111" i="4"/>
  <c r="WR111" i="4"/>
  <c r="WS111" i="4"/>
  <c r="WT111" i="4"/>
  <c r="WU111" i="4"/>
  <c r="WV111" i="4"/>
  <c r="WW111" i="4"/>
  <c r="WX111" i="4"/>
  <c r="WY111" i="4"/>
  <c r="WZ111" i="4"/>
  <c r="XA111" i="4"/>
  <c r="XB111" i="4"/>
  <c r="XC111" i="4"/>
  <c r="XD111" i="4"/>
  <c r="XE111" i="4"/>
  <c r="XF111" i="4"/>
  <c r="XG111" i="4"/>
  <c r="XH111" i="4"/>
  <c r="XI111" i="4"/>
  <c r="XJ111" i="4"/>
  <c r="XK111" i="4"/>
  <c r="XL111" i="4"/>
  <c r="XM111" i="4"/>
  <c r="XN111" i="4"/>
  <c r="XO111" i="4"/>
  <c r="XP111" i="4"/>
  <c r="XQ111" i="4"/>
  <c r="XR111" i="4"/>
  <c r="XS111" i="4"/>
  <c r="XT111" i="4"/>
  <c r="XU111" i="4"/>
  <c r="XV111" i="4"/>
  <c r="XW111" i="4"/>
  <c r="XX111" i="4"/>
  <c r="XY111" i="4"/>
  <c r="XZ111" i="4"/>
  <c r="YA111" i="4"/>
  <c r="YB111" i="4"/>
  <c r="YC111" i="4"/>
  <c r="YD111" i="4"/>
  <c r="YE111" i="4"/>
  <c r="YF111" i="4"/>
  <c r="YG111" i="4"/>
  <c r="YH111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EU114" i="4"/>
  <c r="EV114" i="4"/>
  <c r="EW114" i="4"/>
  <c r="EX114" i="4"/>
  <c r="EY114" i="4"/>
  <c r="EZ114" i="4"/>
  <c r="FA114" i="4"/>
  <c r="FB114" i="4"/>
  <c r="FC114" i="4"/>
  <c r="FD114" i="4"/>
  <c r="FE114" i="4"/>
  <c r="FF114" i="4"/>
  <c r="FG114" i="4"/>
  <c r="FH114" i="4"/>
  <c r="FI114" i="4"/>
  <c r="FJ114" i="4"/>
  <c r="FK114" i="4"/>
  <c r="FL114" i="4"/>
  <c r="FM114" i="4"/>
  <c r="FN114" i="4"/>
  <c r="FO114" i="4"/>
  <c r="FP114" i="4"/>
  <c r="FQ114" i="4"/>
  <c r="FR114" i="4"/>
  <c r="FS114" i="4"/>
  <c r="FT114" i="4"/>
  <c r="FU114" i="4"/>
  <c r="FV114" i="4"/>
  <c r="FW114" i="4"/>
  <c r="FX114" i="4"/>
  <c r="FY114" i="4"/>
  <c r="FZ114" i="4"/>
  <c r="GA114" i="4"/>
  <c r="GB114" i="4"/>
  <c r="GC114" i="4"/>
  <c r="GD114" i="4"/>
  <c r="GE114" i="4"/>
  <c r="GF114" i="4"/>
  <c r="GG114" i="4"/>
  <c r="GH114" i="4"/>
  <c r="GI114" i="4"/>
  <c r="GJ114" i="4"/>
  <c r="GK114" i="4"/>
  <c r="GL114" i="4"/>
  <c r="GM114" i="4"/>
  <c r="GN114" i="4"/>
  <c r="GO114" i="4"/>
  <c r="GP114" i="4"/>
  <c r="GQ114" i="4"/>
  <c r="GR114" i="4"/>
  <c r="GS114" i="4"/>
  <c r="GT114" i="4"/>
  <c r="GU114" i="4"/>
  <c r="GV114" i="4"/>
  <c r="GW114" i="4"/>
  <c r="GX114" i="4"/>
  <c r="GY114" i="4"/>
  <c r="GZ114" i="4"/>
  <c r="HA114" i="4"/>
  <c r="HB114" i="4"/>
  <c r="HC114" i="4"/>
  <c r="HD114" i="4"/>
  <c r="HE114" i="4"/>
  <c r="HF114" i="4"/>
  <c r="HG114" i="4"/>
  <c r="HH114" i="4"/>
  <c r="HI114" i="4"/>
  <c r="HJ114" i="4"/>
  <c r="HK114" i="4"/>
  <c r="HL114" i="4"/>
  <c r="HM114" i="4"/>
  <c r="HN114" i="4"/>
  <c r="HO114" i="4"/>
  <c r="HP114" i="4"/>
  <c r="HQ114" i="4"/>
  <c r="HR114" i="4"/>
  <c r="HS114" i="4"/>
  <c r="HT114" i="4"/>
  <c r="HU114" i="4"/>
  <c r="HV114" i="4"/>
  <c r="HW114" i="4"/>
  <c r="HX114" i="4"/>
  <c r="HY114" i="4"/>
  <c r="HZ114" i="4"/>
  <c r="IA114" i="4"/>
  <c r="IB114" i="4"/>
  <c r="IC114" i="4"/>
  <c r="ID114" i="4"/>
  <c r="IE114" i="4"/>
  <c r="IF114" i="4"/>
  <c r="IG114" i="4"/>
  <c r="IH114" i="4"/>
  <c r="II114" i="4"/>
  <c r="IJ114" i="4"/>
  <c r="IK114" i="4"/>
  <c r="IL114" i="4"/>
  <c r="IM114" i="4"/>
  <c r="IN114" i="4"/>
  <c r="IO114" i="4"/>
  <c r="IP114" i="4"/>
  <c r="IQ114" i="4"/>
  <c r="IR114" i="4"/>
  <c r="IS114" i="4"/>
  <c r="IT114" i="4"/>
  <c r="IU114" i="4"/>
  <c r="IV114" i="4"/>
  <c r="IW114" i="4"/>
  <c r="IX114" i="4"/>
  <c r="IY114" i="4"/>
  <c r="IZ114" i="4"/>
  <c r="JA114" i="4"/>
  <c r="JB114" i="4"/>
  <c r="JC114" i="4"/>
  <c r="JD114" i="4"/>
  <c r="JE114" i="4"/>
  <c r="JF114" i="4"/>
  <c r="JG114" i="4"/>
  <c r="JH114" i="4"/>
  <c r="JI114" i="4"/>
  <c r="JJ114" i="4"/>
  <c r="JK114" i="4"/>
  <c r="JL114" i="4"/>
  <c r="JM114" i="4"/>
  <c r="JN114" i="4"/>
  <c r="JO114" i="4"/>
  <c r="JP114" i="4"/>
  <c r="JQ114" i="4"/>
  <c r="JR114" i="4"/>
  <c r="JS114" i="4"/>
  <c r="JT114" i="4"/>
  <c r="JU114" i="4"/>
  <c r="JV114" i="4"/>
  <c r="JW114" i="4"/>
  <c r="JX114" i="4"/>
  <c r="JY114" i="4"/>
  <c r="JZ114" i="4"/>
  <c r="KA114" i="4"/>
  <c r="KB114" i="4"/>
  <c r="KC114" i="4"/>
  <c r="KD114" i="4"/>
  <c r="KE114" i="4"/>
  <c r="KF114" i="4"/>
  <c r="KG114" i="4"/>
  <c r="KH114" i="4"/>
  <c r="KI114" i="4"/>
  <c r="KJ114" i="4"/>
  <c r="KK114" i="4"/>
  <c r="KL114" i="4"/>
  <c r="KM114" i="4"/>
  <c r="KN114" i="4"/>
  <c r="KO114" i="4"/>
  <c r="KP114" i="4"/>
  <c r="KQ114" i="4"/>
  <c r="KR114" i="4"/>
  <c r="KS114" i="4"/>
  <c r="KT114" i="4"/>
  <c r="KU114" i="4"/>
  <c r="KV114" i="4"/>
  <c r="KW114" i="4"/>
  <c r="KX114" i="4"/>
  <c r="KY114" i="4"/>
  <c r="KZ114" i="4"/>
  <c r="LA114" i="4"/>
  <c r="LB114" i="4"/>
  <c r="LC114" i="4"/>
  <c r="LD114" i="4"/>
  <c r="LE114" i="4"/>
  <c r="LF114" i="4"/>
  <c r="LG114" i="4"/>
  <c r="LH114" i="4"/>
  <c r="LI114" i="4"/>
  <c r="LJ114" i="4"/>
  <c r="LK114" i="4"/>
  <c r="LL114" i="4"/>
  <c r="LM114" i="4"/>
  <c r="LN114" i="4"/>
  <c r="LO114" i="4"/>
  <c r="LP114" i="4"/>
  <c r="LQ114" i="4"/>
  <c r="LR114" i="4"/>
  <c r="LS114" i="4"/>
  <c r="LT114" i="4"/>
  <c r="LU114" i="4"/>
  <c r="LV114" i="4"/>
  <c r="LW114" i="4"/>
  <c r="LX114" i="4"/>
  <c r="LY114" i="4"/>
  <c r="LZ114" i="4"/>
  <c r="MA114" i="4"/>
  <c r="MB114" i="4"/>
  <c r="MC114" i="4"/>
  <c r="MD114" i="4"/>
  <c r="ME114" i="4"/>
  <c r="MF114" i="4"/>
  <c r="MG114" i="4"/>
  <c r="MH114" i="4"/>
  <c r="MI114" i="4"/>
  <c r="MJ114" i="4"/>
  <c r="MK114" i="4"/>
  <c r="ML114" i="4"/>
  <c r="MM114" i="4"/>
  <c r="MN114" i="4"/>
  <c r="MO114" i="4"/>
  <c r="MP114" i="4"/>
  <c r="MQ114" i="4"/>
  <c r="MR114" i="4"/>
  <c r="MS114" i="4"/>
  <c r="MT114" i="4"/>
  <c r="MU114" i="4"/>
  <c r="MV114" i="4"/>
  <c r="MW114" i="4"/>
  <c r="MX114" i="4"/>
  <c r="MY114" i="4"/>
  <c r="MZ114" i="4"/>
  <c r="NA114" i="4"/>
  <c r="NB114" i="4"/>
  <c r="NC114" i="4"/>
  <c r="ND114" i="4"/>
  <c r="NE114" i="4"/>
  <c r="NF114" i="4"/>
  <c r="NG114" i="4"/>
  <c r="NH114" i="4"/>
  <c r="NI114" i="4"/>
  <c r="NJ114" i="4"/>
  <c r="NK114" i="4"/>
  <c r="NL114" i="4"/>
  <c r="NM114" i="4"/>
  <c r="NN114" i="4"/>
  <c r="NO114" i="4"/>
  <c r="NP114" i="4"/>
  <c r="NQ114" i="4"/>
  <c r="NR114" i="4"/>
  <c r="NS114" i="4"/>
  <c r="NT114" i="4"/>
  <c r="NU114" i="4"/>
  <c r="NV114" i="4"/>
  <c r="NW114" i="4"/>
  <c r="NX114" i="4"/>
  <c r="NY114" i="4"/>
  <c r="NZ114" i="4"/>
  <c r="OA114" i="4"/>
  <c r="OB114" i="4"/>
  <c r="OC114" i="4"/>
  <c r="OD114" i="4"/>
  <c r="OE114" i="4"/>
  <c r="OF114" i="4"/>
  <c r="OG114" i="4"/>
  <c r="OH114" i="4"/>
  <c r="OI114" i="4"/>
  <c r="OJ114" i="4"/>
  <c r="OK114" i="4"/>
  <c r="OL114" i="4"/>
  <c r="OM114" i="4"/>
  <c r="ON114" i="4"/>
  <c r="OO114" i="4"/>
  <c r="OP114" i="4"/>
  <c r="OQ114" i="4"/>
  <c r="OR114" i="4"/>
  <c r="OS114" i="4"/>
  <c r="OT114" i="4"/>
  <c r="OU114" i="4"/>
  <c r="OV114" i="4"/>
  <c r="OW114" i="4"/>
  <c r="OX114" i="4"/>
  <c r="OY114" i="4"/>
  <c r="OZ114" i="4"/>
  <c r="PA114" i="4"/>
  <c r="PB114" i="4"/>
  <c r="PC114" i="4"/>
  <c r="PD114" i="4"/>
  <c r="PE114" i="4"/>
  <c r="PF114" i="4"/>
  <c r="PG114" i="4"/>
  <c r="PH114" i="4"/>
  <c r="PI114" i="4"/>
  <c r="PJ114" i="4"/>
  <c r="PK114" i="4"/>
  <c r="PL114" i="4"/>
  <c r="PM114" i="4"/>
  <c r="PN114" i="4"/>
  <c r="PO114" i="4"/>
  <c r="PP114" i="4"/>
  <c r="PQ114" i="4"/>
  <c r="PR114" i="4"/>
  <c r="PS114" i="4"/>
  <c r="PT114" i="4"/>
  <c r="PU114" i="4"/>
  <c r="PV114" i="4"/>
  <c r="PW114" i="4"/>
  <c r="PX114" i="4"/>
  <c r="PY114" i="4"/>
  <c r="PZ114" i="4"/>
  <c r="QA114" i="4"/>
  <c r="QB114" i="4"/>
  <c r="QC114" i="4"/>
  <c r="QD114" i="4"/>
  <c r="QE114" i="4"/>
  <c r="QF114" i="4"/>
  <c r="QG114" i="4"/>
  <c r="QH114" i="4"/>
  <c r="QI114" i="4"/>
  <c r="QJ114" i="4"/>
  <c r="QK114" i="4"/>
  <c r="QL114" i="4"/>
  <c r="QM114" i="4"/>
  <c r="QN114" i="4"/>
  <c r="QO114" i="4"/>
  <c r="QP114" i="4"/>
  <c r="QQ114" i="4"/>
  <c r="QR114" i="4"/>
  <c r="QS114" i="4"/>
  <c r="QT114" i="4"/>
  <c r="QU114" i="4"/>
  <c r="QV114" i="4"/>
  <c r="QW114" i="4"/>
  <c r="QX114" i="4"/>
  <c r="QY114" i="4"/>
  <c r="QZ114" i="4"/>
  <c r="RA114" i="4"/>
  <c r="RB114" i="4"/>
  <c r="RC114" i="4"/>
  <c r="RD114" i="4"/>
  <c r="RE114" i="4"/>
  <c r="RF114" i="4"/>
  <c r="RG114" i="4"/>
  <c r="RH114" i="4"/>
  <c r="RI114" i="4"/>
  <c r="RJ114" i="4"/>
  <c r="RK114" i="4"/>
  <c r="RL114" i="4"/>
  <c r="RM114" i="4"/>
  <c r="RN114" i="4"/>
  <c r="RO114" i="4"/>
  <c r="RP114" i="4"/>
  <c r="RQ114" i="4"/>
  <c r="RR114" i="4"/>
  <c r="RS114" i="4"/>
  <c r="RT114" i="4"/>
  <c r="RU114" i="4"/>
  <c r="RV114" i="4"/>
  <c r="RW114" i="4"/>
  <c r="RX114" i="4"/>
  <c r="RY114" i="4"/>
  <c r="RZ114" i="4"/>
  <c r="SA114" i="4"/>
  <c r="SB114" i="4"/>
  <c r="SC114" i="4"/>
  <c r="SD114" i="4"/>
  <c r="SE114" i="4"/>
  <c r="SF114" i="4"/>
  <c r="SG114" i="4"/>
  <c r="SH114" i="4"/>
  <c r="SI114" i="4"/>
  <c r="SJ114" i="4"/>
  <c r="SK114" i="4"/>
  <c r="SL114" i="4"/>
  <c r="SM114" i="4"/>
  <c r="SN114" i="4"/>
  <c r="SO114" i="4"/>
  <c r="SP114" i="4"/>
  <c r="SQ114" i="4"/>
  <c r="SR114" i="4"/>
  <c r="SS114" i="4"/>
  <c r="ST114" i="4"/>
  <c r="SU114" i="4"/>
  <c r="SV114" i="4"/>
  <c r="SW114" i="4"/>
  <c r="SX114" i="4"/>
  <c r="SY114" i="4"/>
  <c r="SZ114" i="4"/>
  <c r="TA114" i="4"/>
  <c r="TB114" i="4"/>
  <c r="TC114" i="4"/>
  <c r="TD114" i="4"/>
  <c r="TE114" i="4"/>
  <c r="TF114" i="4"/>
  <c r="TG114" i="4"/>
  <c r="TH114" i="4"/>
  <c r="TI114" i="4"/>
  <c r="TJ114" i="4"/>
  <c r="TK114" i="4"/>
  <c r="TL114" i="4"/>
  <c r="TM114" i="4"/>
  <c r="TN114" i="4"/>
  <c r="TO114" i="4"/>
  <c r="TP114" i="4"/>
  <c r="TQ114" i="4"/>
  <c r="TR114" i="4"/>
  <c r="TS114" i="4"/>
  <c r="TT114" i="4"/>
  <c r="TU114" i="4"/>
  <c r="TV114" i="4"/>
  <c r="TW114" i="4"/>
  <c r="TX114" i="4"/>
  <c r="TY114" i="4"/>
  <c r="TZ114" i="4"/>
  <c r="UA114" i="4"/>
  <c r="UB114" i="4"/>
  <c r="UC114" i="4"/>
  <c r="UD114" i="4"/>
  <c r="UE114" i="4"/>
  <c r="UF114" i="4"/>
  <c r="UG114" i="4"/>
  <c r="UH114" i="4"/>
  <c r="UI114" i="4"/>
  <c r="UJ114" i="4"/>
  <c r="UK114" i="4"/>
  <c r="UL114" i="4"/>
  <c r="UM114" i="4"/>
  <c r="UN114" i="4"/>
  <c r="UO114" i="4"/>
  <c r="UP114" i="4"/>
  <c r="UQ114" i="4"/>
  <c r="UR114" i="4"/>
  <c r="US114" i="4"/>
  <c r="UT114" i="4"/>
  <c r="UU114" i="4"/>
  <c r="UV114" i="4"/>
  <c r="UW114" i="4"/>
  <c r="UX114" i="4"/>
  <c r="UY114" i="4"/>
  <c r="UZ114" i="4"/>
  <c r="VA114" i="4"/>
  <c r="VB114" i="4"/>
  <c r="VC114" i="4"/>
  <c r="VD114" i="4"/>
  <c r="VE114" i="4"/>
  <c r="VF114" i="4"/>
  <c r="VG114" i="4"/>
  <c r="VH114" i="4"/>
  <c r="VI114" i="4"/>
  <c r="VJ114" i="4"/>
  <c r="VK114" i="4"/>
  <c r="VL114" i="4"/>
  <c r="VM114" i="4"/>
  <c r="VN114" i="4"/>
  <c r="VO114" i="4"/>
  <c r="VP114" i="4"/>
  <c r="VQ114" i="4"/>
  <c r="VR114" i="4"/>
  <c r="VS114" i="4"/>
  <c r="VT114" i="4"/>
  <c r="VU114" i="4"/>
  <c r="VV114" i="4"/>
  <c r="VW114" i="4"/>
  <c r="VX114" i="4"/>
  <c r="VY114" i="4"/>
  <c r="VZ114" i="4"/>
  <c r="WA114" i="4"/>
  <c r="WB114" i="4"/>
  <c r="WC114" i="4"/>
  <c r="WD114" i="4"/>
  <c r="WE114" i="4"/>
  <c r="WF114" i="4"/>
  <c r="WG114" i="4"/>
  <c r="WH114" i="4"/>
  <c r="WI114" i="4"/>
  <c r="WJ114" i="4"/>
  <c r="WK114" i="4"/>
  <c r="WL114" i="4"/>
  <c r="WM114" i="4"/>
  <c r="WN114" i="4"/>
  <c r="WO114" i="4"/>
  <c r="WP114" i="4"/>
  <c r="WQ114" i="4"/>
  <c r="WR114" i="4"/>
  <c r="WS114" i="4"/>
  <c r="WT114" i="4"/>
  <c r="WU114" i="4"/>
  <c r="WV114" i="4"/>
  <c r="WW114" i="4"/>
  <c r="WX114" i="4"/>
  <c r="WY114" i="4"/>
  <c r="WZ114" i="4"/>
  <c r="XA114" i="4"/>
  <c r="XB114" i="4"/>
  <c r="XC114" i="4"/>
  <c r="XD114" i="4"/>
  <c r="XE114" i="4"/>
  <c r="XF114" i="4"/>
  <c r="XG114" i="4"/>
  <c r="XH114" i="4"/>
  <c r="XI114" i="4"/>
  <c r="XJ114" i="4"/>
  <c r="XK114" i="4"/>
  <c r="XL114" i="4"/>
  <c r="XM114" i="4"/>
  <c r="XN114" i="4"/>
  <c r="XO114" i="4"/>
  <c r="XP114" i="4"/>
  <c r="XQ114" i="4"/>
  <c r="XR114" i="4"/>
  <c r="XS114" i="4"/>
  <c r="XT114" i="4"/>
  <c r="XU114" i="4"/>
  <c r="XV114" i="4"/>
  <c r="XW114" i="4"/>
  <c r="XX114" i="4"/>
  <c r="XY114" i="4"/>
  <c r="XZ114" i="4"/>
  <c r="YA114" i="4"/>
  <c r="YB114" i="4"/>
  <c r="YC114" i="4"/>
  <c r="YD114" i="4"/>
  <c r="YE114" i="4"/>
  <c r="YF114" i="4"/>
  <c r="YG114" i="4"/>
  <c r="YH114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DU115" i="4"/>
  <c r="DV115" i="4"/>
  <c r="DW115" i="4"/>
  <c r="DX115" i="4"/>
  <c r="DY115" i="4"/>
  <c r="DZ115" i="4"/>
  <c r="EA115" i="4"/>
  <c r="EB115" i="4"/>
  <c r="EC115" i="4"/>
  <c r="ED115" i="4"/>
  <c r="EE115" i="4"/>
  <c r="EF115" i="4"/>
  <c r="EG115" i="4"/>
  <c r="EH115" i="4"/>
  <c r="EI115" i="4"/>
  <c r="EJ115" i="4"/>
  <c r="EK115" i="4"/>
  <c r="EL115" i="4"/>
  <c r="EM115" i="4"/>
  <c r="EN115" i="4"/>
  <c r="EO115" i="4"/>
  <c r="EP115" i="4"/>
  <c r="EQ115" i="4"/>
  <c r="ER115" i="4"/>
  <c r="ES115" i="4"/>
  <c r="ET115" i="4"/>
  <c r="EU115" i="4"/>
  <c r="EV115" i="4"/>
  <c r="EW115" i="4"/>
  <c r="EX115" i="4"/>
  <c r="EY115" i="4"/>
  <c r="EZ115" i="4"/>
  <c r="FA115" i="4"/>
  <c r="FB115" i="4"/>
  <c r="FC115" i="4"/>
  <c r="FD115" i="4"/>
  <c r="FE115" i="4"/>
  <c r="FF115" i="4"/>
  <c r="FG115" i="4"/>
  <c r="FH115" i="4"/>
  <c r="FI115" i="4"/>
  <c r="FJ115" i="4"/>
  <c r="FK115" i="4"/>
  <c r="FL115" i="4"/>
  <c r="FM115" i="4"/>
  <c r="FN115" i="4"/>
  <c r="FO115" i="4"/>
  <c r="FP115" i="4"/>
  <c r="FQ115" i="4"/>
  <c r="FR115" i="4"/>
  <c r="FS115" i="4"/>
  <c r="FT115" i="4"/>
  <c r="FU115" i="4"/>
  <c r="FV115" i="4"/>
  <c r="FW115" i="4"/>
  <c r="FX115" i="4"/>
  <c r="FY115" i="4"/>
  <c r="FZ115" i="4"/>
  <c r="GA115" i="4"/>
  <c r="GB115" i="4"/>
  <c r="GC115" i="4"/>
  <c r="GD115" i="4"/>
  <c r="GE115" i="4"/>
  <c r="GF115" i="4"/>
  <c r="GG115" i="4"/>
  <c r="GH115" i="4"/>
  <c r="GI115" i="4"/>
  <c r="GJ115" i="4"/>
  <c r="GK115" i="4"/>
  <c r="GL115" i="4"/>
  <c r="GM115" i="4"/>
  <c r="GN115" i="4"/>
  <c r="GO115" i="4"/>
  <c r="GP115" i="4"/>
  <c r="GQ115" i="4"/>
  <c r="GR115" i="4"/>
  <c r="GS115" i="4"/>
  <c r="GT115" i="4"/>
  <c r="GU115" i="4"/>
  <c r="GV115" i="4"/>
  <c r="GW115" i="4"/>
  <c r="GX115" i="4"/>
  <c r="GY115" i="4"/>
  <c r="GZ115" i="4"/>
  <c r="HA115" i="4"/>
  <c r="HB115" i="4"/>
  <c r="HC115" i="4"/>
  <c r="HD115" i="4"/>
  <c r="HE115" i="4"/>
  <c r="HF115" i="4"/>
  <c r="HG115" i="4"/>
  <c r="HH115" i="4"/>
  <c r="HI115" i="4"/>
  <c r="HJ115" i="4"/>
  <c r="HK115" i="4"/>
  <c r="HL115" i="4"/>
  <c r="HM115" i="4"/>
  <c r="HN115" i="4"/>
  <c r="HO115" i="4"/>
  <c r="HP115" i="4"/>
  <c r="HQ115" i="4"/>
  <c r="HR115" i="4"/>
  <c r="HS115" i="4"/>
  <c r="HT115" i="4"/>
  <c r="HU115" i="4"/>
  <c r="HV115" i="4"/>
  <c r="HW115" i="4"/>
  <c r="HX115" i="4"/>
  <c r="HY115" i="4"/>
  <c r="HZ115" i="4"/>
  <c r="IA115" i="4"/>
  <c r="IB115" i="4"/>
  <c r="IC115" i="4"/>
  <c r="ID115" i="4"/>
  <c r="IE115" i="4"/>
  <c r="IF115" i="4"/>
  <c r="IG115" i="4"/>
  <c r="IH115" i="4"/>
  <c r="II115" i="4"/>
  <c r="IJ115" i="4"/>
  <c r="IK115" i="4"/>
  <c r="IL115" i="4"/>
  <c r="IM115" i="4"/>
  <c r="IN115" i="4"/>
  <c r="IO115" i="4"/>
  <c r="IP115" i="4"/>
  <c r="IQ115" i="4"/>
  <c r="IR115" i="4"/>
  <c r="IS115" i="4"/>
  <c r="IT115" i="4"/>
  <c r="IU115" i="4"/>
  <c r="IV115" i="4"/>
  <c r="IW115" i="4"/>
  <c r="IX115" i="4"/>
  <c r="IY115" i="4"/>
  <c r="IZ115" i="4"/>
  <c r="JA115" i="4"/>
  <c r="JB115" i="4"/>
  <c r="JC115" i="4"/>
  <c r="JD115" i="4"/>
  <c r="JE115" i="4"/>
  <c r="JF115" i="4"/>
  <c r="JG115" i="4"/>
  <c r="JH115" i="4"/>
  <c r="JI115" i="4"/>
  <c r="JJ115" i="4"/>
  <c r="JK115" i="4"/>
  <c r="JL115" i="4"/>
  <c r="JM115" i="4"/>
  <c r="JN115" i="4"/>
  <c r="JO115" i="4"/>
  <c r="JP115" i="4"/>
  <c r="JQ115" i="4"/>
  <c r="JR115" i="4"/>
  <c r="JS115" i="4"/>
  <c r="JT115" i="4"/>
  <c r="JU115" i="4"/>
  <c r="JV115" i="4"/>
  <c r="JW115" i="4"/>
  <c r="JX115" i="4"/>
  <c r="JY115" i="4"/>
  <c r="JZ115" i="4"/>
  <c r="KA115" i="4"/>
  <c r="KB115" i="4"/>
  <c r="KC115" i="4"/>
  <c r="KD115" i="4"/>
  <c r="KE115" i="4"/>
  <c r="KF115" i="4"/>
  <c r="KG115" i="4"/>
  <c r="KH115" i="4"/>
  <c r="KI115" i="4"/>
  <c r="KJ115" i="4"/>
  <c r="KK115" i="4"/>
  <c r="KL115" i="4"/>
  <c r="KM115" i="4"/>
  <c r="KN115" i="4"/>
  <c r="KO115" i="4"/>
  <c r="KP115" i="4"/>
  <c r="KQ115" i="4"/>
  <c r="KR115" i="4"/>
  <c r="KS115" i="4"/>
  <c r="KT115" i="4"/>
  <c r="KU115" i="4"/>
  <c r="KV115" i="4"/>
  <c r="KW115" i="4"/>
  <c r="KX115" i="4"/>
  <c r="KY115" i="4"/>
  <c r="KZ115" i="4"/>
  <c r="LA115" i="4"/>
  <c r="LB115" i="4"/>
  <c r="LC115" i="4"/>
  <c r="LD115" i="4"/>
  <c r="LE115" i="4"/>
  <c r="LF115" i="4"/>
  <c r="LG115" i="4"/>
  <c r="LH115" i="4"/>
  <c r="LI115" i="4"/>
  <c r="LJ115" i="4"/>
  <c r="LK115" i="4"/>
  <c r="LL115" i="4"/>
  <c r="LM115" i="4"/>
  <c r="LN115" i="4"/>
  <c r="LO115" i="4"/>
  <c r="LP115" i="4"/>
  <c r="LQ115" i="4"/>
  <c r="LR115" i="4"/>
  <c r="LS115" i="4"/>
  <c r="LT115" i="4"/>
  <c r="LU115" i="4"/>
  <c r="LV115" i="4"/>
  <c r="LW115" i="4"/>
  <c r="LX115" i="4"/>
  <c r="LY115" i="4"/>
  <c r="LZ115" i="4"/>
  <c r="MA115" i="4"/>
  <c r="MB115" i="4"/>
  <c r="MC115" i="4"/>
  <c r="MD115" i="4"/>
  <c r="ME115" i="4"/>
  <c r="MF115" i="4"/>
  <c r="MG115" i="4"/>
  <c r="MH115" i="4"/>
  <c r="MI115" i="4"/>
  <c r="MJ115" i="4"/>
  <c r="MK115" i="4"/>
  <c r="ML115" i="4"/>
  <c r="MM115" i="4"/>
  <c r="MN115" i="4"/>
  <c r="MO115" i="4"/>
  <c r="MP115" i="4"/>
  <c r="MQ115" i="4"/>
  <c r="MR115" i="4"/>
  <c r="MS115" i="4"/>
  <c r="MT115" i="4"/>
  <c r="MU115" i="4"/>
  <c r="MV115" i="4"/>
  <c r="MW115" i="4"/>
  <c r="MX115" i="4"/>
  <c r="MY115" i="4"/>
  <c r="MZ115" i="4"/>
  <c r="NA115" i="4"/>
  <c r="NB115" i="4"/>
  <c r="NC115" i="4"/>
  <c r="ND115" i="4"/>
  <c r="NE115" i="4"/>
  <c r="NF115" i="4"/>
  <c r="NG115" i="4"/>
  <c r="NH115" i="4"/>
  <c r="NI115" i="4"/>
  <c r="NJ115" i="4"/>
  <c r="NK115" i="4"/>
  <c r="NL115" i="4"/>
  <c r="NM115" i="4"/>
  <c r="NN115" i="4"/>
  <c r="NO115" i="4"/>
  <c r="NP115" i="4"/>
  <c r="NQ115" i="4"/>
  <c r="NR115" i="4"/>
  <c r="NS115" i="4"/>
  <c r="NT115" i="4"/>
  <c r="NU115" i="4"/>
  <c r="NV115" i="4"/>
  <c r="NW115" i="4"/>
  <c r="NX115" i="4"/>
  <c r="NY115" i="4"/>
  <c r="NZ115" i="4"/>
  <c r="OA115" i="4"/>
  <c r="OB115" i="4"/>
  <c r="OC115" i="4"/>
  <c r="OD115" i="4"/>
  <c r="OE115" i="4"/>
  <c r="OF115" i="4"/>
  <c r="OG115" i="4"/>
  <c r="OH115" i="4"/>
  <c r="OI115" i="4"/>
  <c r="OJ115" i="4"/>
  <c r="OK115" i="4"/>
  <c r="OL115" i="4"/>
  <c r="OM115" i="4"/>
  <c r="ON115" i="4"/>
  <c r="OO115" i="4"/>
  <c r="OP115" i="4"/>
  <c r="OQ115" i="4"/>
  <c r="OR115" i="4"/>
  <c r="OS115" i="4"/>
  <c r="OT115" i="4"/>
  <c r="OU115" i="4"/>
  <c r="OV115" i="4"/>
  <c r="OW115" i="4"/>
  <c r="OX115" i="4"/>
  <c r="OY115" i="4"/>
  <c r="OZ115" i="4"/>
  <c r="PA115" i="4"/>
  <c r="PB115" i="4"/>
  <c r="PC115" i="4"/>
  <c r="PD115" i="4"/>
  <c r="PE115" i="4"/>
  <c r="PF115" i="4"/>
  <c r="PG115" i="4"/>
  <c r="PH115" i="4"/>
  <c r="PI115" i="4"/>
  <c r="PJ115" i="4"/>
  <c r="PK115" i="4"/>
  <c r="PL115" i="4"/>
  <c r="PM115" i="4"/>
  <c r="PN115" i="4"/>
  <c r="PO115" i="4"/>
  <c r="PP115" i="4"/>
  <c r="PQ115" i="4"/>
  <c r="PR115" i="4"/>
  <c r="PS115" i="4"/>
  <c r="PT115" i="4"/>
  <c r="PU115" i="4"/>
  <c r="PV115" i="4"/>
  <c r="PW115" i="4"/>
  <c r="PX115" i="4"/>
  <c r="PY115" i="4"/>
  <c r="PZ115" i="4"/>
  <c r="QA115" i="4"/>
  <c r="QB115" i="4"/>
  <c r="QC115" i="4"/>
  <c r="QD115" i="4"/>
  <c r="QE115" i="4"/>
  <c r="QF115" i="4"/>
  <c r="QG115" i="4"/>
  <c r="QH115" i="4"/>
  <c r="QI115" i="4"/>
  <c r="QJ115" i="4"/>
  <c r="QK115" i="4"/>
  <c r="QL115" i="4"/>
  <c r="QM115" i="4"/>
  <c r="QN115" i="4"/>
  <c r="QO115" i="4"/>
  <c r="QP115" i="4"/>
  <c r="QQ115" i="4"/>
  <c r="QR115" i="4"/>
  <c r="QS115" i="4"/>
  <c r="QT115" i="4"/>
  <c r="QU115" i="4"/>
  <c r="QV115" i="4"/>
  <c r="QW115" i="4"/>
  <c r="QX115" i="4"/>
  <c r="QY115" i="4"/>
  <c r="QZ115" i="4"/>
  <c r="RA115" i="4"/>
  <c r="RB115" i="4"/>
  <c r="RC115" i="4"/>
  <c r="RD115" i="4"/>
  <c r="RE115" i="4"/>
  <c r="RF115" i="4"/>
  <c r="RG115" i="4"/>
  <c r="RH115" i="4"/>
  <c r="RI115" i="4"/>
  <c r="RJ115" i="4"/>
  <c r="RK115" i="4"/>
  <c r="RL115" i="4"/>
  <c r="RM115" i="4"/>
  <c r="RN115" i="4"/>
  <c r="RO115" i="4"/>
  <c r="RP115" i="4"/>
  <c r="RQ115" i="4"/>
  <c r="RR115" i="4"/>
  <c r="RS115" i="4"/>
  <c r="RT115" i="4"/>
  <c r="RU115" i="4"/>
  <c r="RV115" i="4"/>
  <c r="RW115" i="4"/>
  <c r="RX115" i="4"/>
  <c r="RY115" i="4"/>
  <c r="RZ115" i="4"/>
  <c r="SA115" i="4"/>
  <c r="SB115" i="4"/>
  <c r="SC115" i="4"/>
  <c r="SD115" i="4"/>
  <c r="SE115" i="4"/>
  <c r="SF115" i="4"/>
  <c r="SG115" i="4"/>
  <c r="SH115" i="4"/>
  <c r="SI115" i="4"/>
  <c r="SJ115" i="4"/>
  <c r="SK115" i="4"/>
  <c r="SL115" i="4"/>
  <c r="SM115" i="4"/>
  <c r="SN115" i="4"/>
  <c r="SO115" i="4"/>
  <c r="SP115" i="4"/>
  <c r="SQ115" i="4"/>
  <c r="SR115" i="4"/>
  <c r="SS115" i="4"/>
  <c r="ST115" i="4"/>
  <c r="SU115" i="4"/>
  <c r="SV115" i="4"/>
  <c r="SW115" i="4"/>
  <c r="SX115" i="4"/>
  <c r="SY115" i="4"/>
  <c r="SZ115" i="4"/>
  <c r="TA115" i="4"/>
  <c r="TB115" i="4"/>
  <c r="TC115" i="4"/>
  <c r="TD115" i="4"/>
  <c r="TE115" i="4"/>
  <c r="TF115" i="4"/>
  <c r="TG115" i="4"/>
  <c r="TH115" i="4"/>
  <c r="TI115" i="4"/>
  <c r="TJ115" i="4"/>
  <c r="TK115" i="4"/>
  <c r="TL115" i="4"/>
  <c r="TM115" i="4"/>
  <c r="TN115" i="4"/>
  <c r="TO115" i="4"/>
  <c r="TP115" i="4"/>
  <c r="TQ115" i="4"/>
  <c r="TR115" i="4"/>
  <c r="TS115" i="4"/>
  <c r="TT115" i="4"/>
  <c r="TU115" i="4"/>
  <c r="TV115" i="4"/>
  <c r="TW115" i="4"/>
  <c r="TX115" i="4"/>
  <c r="TY115" i="4"/>
  <c r="TZ115" i="4"/>
  <c r="UA115" i="4"/>
  <c r="UB115" i="4"/>
  <c r="UC115" i="4"/>
  <c r="UD115" i="4"/>
  <c r="UE115" i="4"/>
  <c r="UF115" i="4"/>
  <c r="UG115" i="4"/>
  <c r="UH115" i="4"/>
  <c r="UI115" i="4"/>
  <c r="UJ115" i="4"/>
  <c r="UK115" i="4"/>
  <c r="UL115" i="4"/>
  <c r="UM115" i="4"/>
  <c r="UN115" i="4"/>
  <c r="UO115" i="4"/>
  <c r="UP115" i="4"/>
  <c r="UQ115" i="4"/>
  <c r="UR115" i="4"/>
  <c r="US115" i="4"/>
  <c r="UT115" i="4"/>
  <c r="UU115" i="4"/>
  <c r="UV115" i="4"/>
  <c r="UW115" i="4"/>
  <c r="UX115" i="4"/>
  <c r="UY115" i="4"/>
  <c r="UZ115" i="4"/>
  <c r="VA115" i="4"/>
  <c r="VB115" i="4"/>
  <c r="VC115" i="4"/>
  <c r="VD115" i="4"/>
  <c r="VE115" i="4"/>
  <c r="VF115" i="4"/>
  <c r="VG115" i="4"/>
  <c r="VH115" i="4"/>
  <c r="VI115" i="4"/>
  <c r="VJ115" i="4"/>
  <c r="VK115" i="4"/>
  <c r="VL115" i="4"/>
  <c r="VM115" i="4"/>
  <c r="VN115" i="4"/>
  <c r="VO115" i="4"/>
  <c r="VP115" i="4"/>
  <c r="VQ115" i="4"/>
  <c r="VR115" i="4"/>
  <c r="VS115" i="4"/>
  <c r="VT115" i="4"/>
  <c r="VU115" i="4"/>
  <c r="VV115" i="4"/>
  <c r="VW115" i="4"/>
  <c r="VX115" i="4"/>
  <c r="VY115" i="4"/>
  <c r="VZ115" i="4"/>
  <c r="WA115" i="4"/>
  <c r="WB115" i="4"/>
  <c r="WC115" i="4"/>
  <c r="WD115" i="4"/>
  <c r="WE115" i="4"/>
  <c r="WF115" i="4"/>
  <c r="WG115" i="4"/>
  <c r="WH115" i="4"/>
  <c r="WI115" i="4"/>
  <c r="WJ115" i="4"/>
  <c r="WK115" i="4"/>
  <c r="WL115" i="4"/>
  <c r="WM115" i="4"/>
  <c r="WN115" i="4"/>
  <c r="WO115" i="4"/>
  <c r="WP115" i="4"/>
  <c r="WQ115" i="4"/>
  <c r="WR115" i="4"/>
  <c r="WS115" i="4"/>
  <c r="WT115" i="4"/>
  <c r="WU115" i="4"/>
  <c r="WV115" i="4"/>
  <c r="WW115" i="4"/>
  <c r="WX115" i="4"/>
  <c r="WY115" i="4"/>
  <c r="WZ115" i="4"/>
  <c r="XA115" i="4"/>
  <c r="XB115" i="4"/>
  <c r="XC115" i="4"/>
  <c r="XD115" i="4"/>
  <c r="XE115" i="4"/>
  <c r="XF115" i="4"/>
  <c r="XG115" i="4"/>
  <c r="XH115" i="4"/>
  <c r="XI115" i="4"/>
  <c r="XJ115" i="4"/>
  <c r="XK115" i="4"/>
  <c r="XL115" i="4"/>
  <c r="XM115" i="4"/>
  <c r="XN115" i="4"/>
  <c r="XO115" i="4"/>
  <c r="XP115" i="4"/>
  <c r="XQ115" i="4"/>
  <c r="XR115" i="4"/>
  <c r="XS115" i="4"/>
  <c r="XT115" i="4"/>
  <c r="XU115" i="4"/>
  <c r="XV115" i="4"/>
  <c r="XW115" i="4"/>
  <c r="XX115" i="4"/>
  <c r="XY115" i="4"/>
  <c r="XZ115" i="4"/>
  <c r="YA115" i="4"/>
  <c r="YB115" i="4"/>
  <c r="YC115" i="4"/>
  <c r="YD115" i="4"/>
  <c r="YE115" i="4"/>
  <c r="YF115" i="4"/>
  <c r="YG115" i="4"/>
  <c r="YH11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K85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K86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K87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K88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K89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K90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K91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K92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K93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K94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K95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K96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K97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K98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K99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K100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K101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K102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K103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K104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K105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K106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K107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K108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K109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K110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K111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K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K113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K114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K11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85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K44" i="4"/>
  <c r="FL44" i="4"/>
  <c r="FM44" i="4"/>
  <c r="FN44" i="4"/>
  <c r="FO44" i="4"/>
  <c r="FP44" i="4"/>
  <c r="FQ44" i="4"/>
  <c r="FR44" i="4"/>
  <c r="FS44" i="4"/>
  <c r="FT44" i="4"/>
  <c r="FU44" i="4"/>
  <c r="FV44" i="4"/>
  <c r="FW44" i="4"/>
  <c r="FX44" i="4"/>
  <c r="FY44" i="4"/>
  <c r="FZ44" i="4"/>
  <c r="GA44" i="4"/>
  <c r="GB44" i="4"/>
  <c r="GC44" i="4"/>
  <c r="GD44" i="4"/>
  <c r="GE44" i="4"/>
  <c r="GF44" i="4"/>
  <c r="GG44" i="4"/>
  <c r="GH44" i="4"/>
  <c r="GI44" i="4"/>
  <c r="GJ44" i="4"/>
  <c r="GK44" i="4"/>
  <c r="GL44" i="4"/>
  <c r="GM44" i="4"/>
  <c r="GN44" i="4"/>
  <c r="GO44" i="4"/>
  <c r="GP44" i="4"/>
  <c r="GQ44" i="4"/>
  <c r="GR44" i="4"/>
  <c r="GS44" i="4"/>
  <c r="GT44" i="4"/>
  <c r="GU44" i="4"/>
  <c r="GV44" i="4"/>
  <c r="GW44" i="4"/>
  <c r="GX44" i="4"/>
  <c r="GY44" i="4"/>
  <c r="GZ44" i="4"/>
  <c r="HA44" i="4"/>
  <c r="HB44" i="4"/>
  <c r="HC44" i="4"/>
  <c r="HD44" i="4"/>
  <c r="HE44" i="4"/>
  <c r="HF44" i="4"/>
  <c r="HG44" i="4"/>
  <c r="HH44" i="4"/>
  <c r="HI44" i="4"/>
  <c r="HJ44" i="4"/>
  <c r="HK44" i="4"/>
  <c r="HL44" i="4"/>
  <c r="HM44" i="4"/>
  <c r="HN44" i="4"/>
  <c r="HO44" i="4"/>
  <c r="HP44" i="4"/>
  <c r="HQ44" i="4"/>
  <c r="HR44" i="4"/>
  <c r="HS44" i="4"/>
  <c r="HT44" i="4"/>
  <c r="HU44" i="4"/>
  <c r="HV44" i="4"/>
  <c r="HW44" i="4"/>
  <c r="HX44" i="4"/>
  <c r="HY44" i="4"/>
  <c r="HZ44" i="4"/>
  <c r="IA44" i="4"/>
  <c r="IB44" i="4"/>
  <c r="IC44" i="4"/>
  <c r="ID44" i="4"/>
  <c r="IE44" i="4"/>
  <c r="IF44" i="4"/>
  <c r="IG44" i="4"/>
  <c r="IH44" i="4"/>
  <c r="II44" i="4"/>
  <c r="IJ44" i="4"/>
  <c r="IK44" i="4"/>
  <c r="IL44" i="4"/>
  <c r="IM44" i="4"/>
  <c r="IN44" i="4"/>
  <c r="IO44" i="4"/>
  <c r="IP44" i="4"/>
  <c r="IQ44" i="4"/>
  <c r="IR44" i="4"/>
  <c r="IS44" i="4"/>
  <c r="IT44" i="4"/>
  <c r="IU44" i="4"/>
  <c r="IV44" i="4"/>
  <c r="IW44" i="4"/>
  <c r="IX44" i="4"/>
  <c r="IY44" i="4"/>
  <c r="IZ44" i="4"/>
  <c r="JA44" i="4"/>
  <c r="JB44" i="4"/>
  <c r="JC44" i="4"/>
  <c r="JD44" i="4"/>
  <c r="JE44" i="4"/>
  <c r="JF44" i="4"/>
  <c r="JG44" i="4"/>
  <c r="JH44" i="4"/>
  <c r="JI44" i="4"/>
  <c r="JJ44" i="4"/>
  <c r="JK44" i="4"/>
  <c r="JL44" i="4"/>
  <c r="JM44" i="4"/>
  <c r="JN44" i="4"/>
  <c r="JO44" i="4"/>
  <c r="JP44" i="4"/>
  <c r="JQ44" i="4"/>
  <c r="JR44" i="4"/>
  <c r="JS44" i="4"/>
  <c r="JT44" i="4"/>
  <c r="JU44" i="4"/>
  <c r="JV44" i="4"/>
  <c r="JW44" i="4"/>
  <c r="JX44" i="4"/>
  <c r="JY44" i="4"/>
  <c r="JZ44" i="4"/>
  <c r="KA44" i="4"/>
  <c r="KB44" i="4"/>
  <c r="KC44" i="4"/>
  <c r="KD44" i="4"/>
  <c r="KE44" i="4"/>
  <c r="KF44" i="4"/>
  <c r="KG44" i="4"/>
  <c r="KH44" i="4"/>
  <c r="KI44" i="4"/>
  <c r="KJ44" i="4"/>
  <c r="KK44" i="4"/>
  <c r="KL44" i="4"/>
  <c r="KM44" i="4"/>
  <c r="KN44" i="4"/>
  <c r="KO44" i="4"/>
  <c r="KP44" i="4"/>
  <c r="KQ44" i="4"/>
  <c r="KR44" i="4"/>
  <c r="KS44" i="4"/>
  <c r="KT44" i="4"/>
  <c r="KU44" i="4"/>
  <c r="KV44" i="4"/>
  <c r="KW44" i="4"/>
  <c r="KX44" i="4"/>
  <c r="KY44" i="4"/>
  <c r="KZ44" i="4"/>
  <c r="LA44" i="4"/>
  <c r="LB44" i="4"/>
  <c r="LC44" i="4"/>
  <c r="LD44" i="4"/>
  <c r="LE44" i="4"/>
  <c r="LF44" i="4"/>
  <c r="LG44" i="4"/>
  <c r="LH44" i="4"/>
  <c r="LI44" i="4"/>
  <c r="LJ44" i="4"/>
  <c r="LK44" i="4"/>
  <c r="LL44" i="4"/>
  <c r="LM44" i="4"/>
  <c r="LN44" i="4"/>
  <c r="LO44" i="4"/>
  <c r="LP44" i="4"/>
  <c r="LQ44" i="4"/>
  <c r="LR44" i="4"/>
  <c r="LS44" i="4"/>
  <c r="LT44" i="4"/>
  <c r="LU44" i="4"/>
  <c r="LV44" i="4"/>
  <c r="LW44" i="4"/>
  <c r="LX44" i="4"/>
  <c r="LY44" i="4"/>
  <c r="LZ44" i="4"/>
  <c r="MA44" i="4"/>
  <c r="MB44" i="4"/>
  <c r="MC44" i="4"/>
  <c r="MD44" i="4"/>
  <c r="ME44" i="4"/>
  <c r="MF44" i="4"/>
  <c r="MG44" i="4"/>
  <c r="MH44" i="4"/>
  <c r="MI44" i="4"/>
  <c r="MJ44" i="4"/>
  <c r="MK44" i="4"/>
  <c r="ML44" i="4"/>
  <c r="MM44" i="4"/>
  <c r="MN44" i="4"/>
  <c r="MO44" i="4"/>
  <c r="MP44" i="4"/>
  <c r="MQ44" i="4"/>
  <c r="MR44" i="4"/>
  <c r="MS44" i="4"/>
  <c r="MT44" i="4"/>
  <c r="MU44" i="4"/>
  <c r="MV44" i="4"/>
  <c r="MW44" i="4"/>
  <c r="MX44" i="4"/>
  <c r="MY44" i="4"/>
  <c r="MZ44" i="4"/>
  <c r="NA44" i="4"/>
  <c r="NB44" i="4"/>
  <c r="NC44" i="4"/>
  <c r="ND44" i="4"/>
  <c r="NE44" i="4"/>
  <c r="NF44" i="4"/>
  <c r="NG44" i="4"/>
  <c r="NH44" i="4"/>
  <c r="NI44" i="4"/>
  <c r="NJ44" i="4"/>
  <c r="NK44" i="4"/>
  <c r="NL44" i="4"/>
  <c r="NM44" i="4"/>
  <c r="NN44" i="4"/>
  <c r="NO44" i="4"/>
  <c r="NP44" i="4"/>
  <c r="NQ44" i="4"/>
  <c r="NR44" i="4"/>
  <c r="NS44" i="4"/>
  <c r="NT44" i="4"/>
  <c r="NU44" i="4"/>
  <c r="NV44" i="4"/>
  <c r="NW44" i="4"/>
  <c r="NX44" i="4"/>
  <c r="NY44" i="4"/>
  <c r="NZ44" i="4"/>
  <c r="OA44" i="4"/>
  <c r="OB44" i="4"/>
  <c r="OC44" i="4"/>
  <c r="OD44" i="4"/>
  <c r="OE44" i="4"/>
  <c r="OF44" i="4"/>
  <c r="OG44" i="4"/>
  <c r="OH44" i="4"/>
  <c r="OI44" i="4"/>
  <c r="OJ44" i="4"/>
  <c r="OK44" i="4"/>
  <c r="OL44" i="4"/>
  <c r="OM44" i="4"/>
  <c r="ON44" i="4"/>
  <c r="OO44" i="4"/>
  <c r="OP44" i="4"/>
  <c r="OQ44" i="4"/>
  <c r="OR44" i="4"/>
  <c r="OS44" i="4"/>
  <c r="OT44" i="4"/>
  <c r="OU44" i="4"/>
  <c r="OV44" i="4"/>
  <c r="OW44" i="4"/>
  <c r="OX44" i="4"/>
  <c r="OY44" i="4"/>
  <c r="OZ44" i="4"/>
  <c r="PA44" i="4"/>
  <c r="PB44" i="4"/>
  <c r="PC44" i="4"/>
  <c r="PD44" i="4"/>
  <c r="PE44" i="4"/>
  <c r="PF44" i="4"/>
  <c r="PG44" i="4"/>
  <c r="PH44" i="4"/>
  <c r="PI44" i="4"/>
  <c r="PJ44" i="4"/>
  <c r="PK44" i="4"/>
  <c r="PL44" i="4"/>
  <c r="PM44" i="4"/>
  <c r="PN44" i="4"/>
  <c r="PO44" i="4"/>
  <c r="PP44" i="4"/>
  <c r="PQ44" i="4"/>
  <c r="PR44" i="4"/>
  <c r="PS44" i="4"/>
  <c r="PT44" i="4"/>
  <c r="PU44" i="4"/>
  <c r="PV44" i="4"/>
  <c r="PW44" i="4"/>
  <c r="PX44" i="4"/>
  <c r="PY44" i="4"/>
  <c r="PZ44" i="4"/>
  <c r="QA44" i="4"/>
  <c r="QB44" i="4"/>
  <c r="QC44" i="4"/>
  <c r="QD44" i="4"/>
  <c r="QE44" i="4"/>
  <c r="QF44" i="4"/>
  <c r="QG44" i="4"/>
  <c r="QH44" i="4"/>
  <c r="QI44" i="4"/>
  <c r="QJ44" i="4"/>
  <c r="QK44" i="4"/>
  <c r="QL44" i="4"/>
  <c r="QM44" i="4"/>
  <c r="QN44" i="4"/>
  <c r="QO44" i="4"/>
  <c r="QP44" i="4"/>
  <c r="QQ44" i="4"/>
  <c r="QR44" i="4"/>
  <c r="QS44" i="4"/>
  <c r="QT44" i="4"/>
  <c r="QU44" i="4"/>
  <c r="QV44" i="4"/>
  <c r="QW44" i="4"/>
  <c r="QX44" i="4"/>
  <c r="QY44" i="4"/>
  <c r="QZ44" i="4"/>
  <c r="RA44" i="4"/>
  <c r="RB44" i="4"/>
  <c r="RC44" i="4"/>
  <c r="RD44" i="4"/>
  <c r="RE44" i="4"/>
  <c r="RF44" i="4"/>
  <c r="RG44" i="4"/>
  <c r="RH44" i="4"/>
  <c r="RI44" i="4"/>
  <c r="RJ44" i="4"/>
  <c r="RK44" i="4"/>
  <c r="RL44" i="4"/>
  <c r="RM44" i="4"/>
  <c r="RN44" i="4"/>
  <c r="RO44" i="4"/>
  <c r="RP44" i="4"/>
  <c r="RQ44" i="4"/>
  <c r="RR44" i="4"/>
  <c r="RS44" i="4"/>
  <c r="RT44" i="4"/>
  <c r="RU44" i="4"/>
  <c r="RV44" i="4"/>
  <c r="RW44" i="4"/>
  <c r="RX44" i="4"/>
  <c r="RY44" i="4"/>
  <c r="RZ44" i="4"/>
  <c r="SA44" i="4"/>
  <c r="SB44" i="4"/>
  <c r="SC44" i="4"/>
  <c r="SD44" i="4"/>
  <c r="SE44" i="4"/>
  <c r="SF44" i="4"/>
  <c r="SG44" i="4"/>
  <c r="SH44" i="4"/>
  <c r="SI44" i="4"/>
  <c r="SJ44" i="4"/>
  <c r="SK44" i="4"/>
  <c r="SL44" i="4"/>
  <c r="SM44" i="4"/>
  <c r="SN44" i="4"/>
  <c r="SO44" i="4"/>
  <c r="SP44" i="4"/>
  <c r="SQ44" i="4"/>
  <c r="SR44" i="4"/>
  <c r="SS44" i="4"/>
  <c r="ST44" i="4"/>
  <c r="SU44" i="4"/>
  <c r="SV44" i="4"/>
  <c r="SW44" i="4"/>
  <c r="SX44" i="4"/>
  <c r="SY44" i="4"/>
  <c r="SZ44" i="4"/>
  <c r="TA44" i="4"/>
  <c r="TB44" i="4"/>
  <c r="TC44" i="4"/>
  <c r="TD44" i="4"/>
  <c r="TE44" i="4"/>
  <c r="TF44" i="4"/>
  <c r="TG44" i="4"/>
  <c r="TH44" i="4"/>
  <c r="TI44" i="4"/>
  <c r="TJ44" i="4"/>
  <c r="TK44" i="4"/>
  <c r="TL44" i="4"/>
  <c r="TM44" i="4"/>
  <c r="TN44" i="4"/>
  <c r="TO44" i="4"/>
  <c r="TP44" i="4"/>
  <c r="TQ44" i="4"/>
  <c r="TR44" i="4"/>
  <c r="TS44" i="4"/>
  <c r="TT44" i="4"/>
  <c r="TU44" i="4"/>
  <c r="TV44" i="4"/>
  <c r="TW44" i="4"/>
  <c r="TX44" i="4"/>
  <c r="TY44" i="4"/>
  <c r="TZ44" i="4"/>
  <c r="UA44" i="4"/>
  <c r="UB44" i="4"/>
  <c r="UC44" i="4"/>
  <c r="UD44" i="4"/>
  <c r="UE44" i="4"/>
  <c r="UF44" i="4"/>
  <c r="UG44" i="4"/>
  <c r="UH44" i="4"/>
  <c r="UI44" i="4"/>
  <c r="UJ44" i="4"/>
  <c r="UK44" i="4"/>
  <c r="UL44" i="4"/>
  <c r="UM44" i="4"/>
  <c r="UN44" i="4"/>
  <c r="UO44" i="4"/>
  <c r="UP44" i="4"/>
  <c r="UQ44" i="4"/>
  <c r="UR44" i="4"/>
  <c r="US44" i="4"/>
  <c r="UT44" i="4"/>
  <c r="UU44" i="4"/>
  <c r="UV44" i="4"/>
  <c r="UW44" i="4"/>
  <c r="UX44" i="4"/>
  <c r="UY44" i="4"/>
  <c r="UZ44" i="4"/>
  <c r="VA44" i="4"/>
  <c r="VB44" i="4"/>
  <c r="VC44" i="4"/>
  <c r="VD44" i="4"/>
  <c r="VE44" i="4"/>
  <c r="VF44" i="4"/>
  <c r="VG44" i="4"/>
  <c r="VH44" i="4"/>
  <c r="VI44" i="4"/>
  <c r="VJ44" i="4"/>
  <c r="VK44" i="4"/>
  <c r="VL44" i="4"/>
  <c r="VM44" i="4"/>
  <c r="VN44" i="4"/>
  <c r="VO44" i="4"/>
  <c r="VP44" i="4"/>
  <c r="VQ44" i="4"/>
  <c r="VR44" i="4"/>
  <c r="VS44" i="4"/>
  <c r="VT44" i="4"/>
  <c r="VU44" i="4"/>
  <c r="VV44" i="4"/>
  <c r="VW44" i="4"/>
  <c r="VX44" i="4"/>
  <c r="VY44" i="4"/>
  <c r="VZ44" i="4"/>
  <c r="WA44" i="4"/>
  <c r="WB44" i="4"/>
  <c r="WC44" i="4"/>
  <c r="WD44" i="4"/>
  <c r="WE44" i="4"/>
  <c r="WF44" i="4"/>
  <c r="WG44" i="4"/>
  <c r="WH44" i="4"/>
  <c r="WI44" i="4"/>
  <c r="WJ44" i="4"/>
  <c r="WK44" i="4"/>
  <c r="WL44" i="4"/>
  <c r="WM44" i="4"/>
  <c r="WN44" i="4"/>
  <c r="WO44" i="4"/>
  <c r="WP44" i="4"/>
  <c r="WQ44" i="4"/>
  <c r="WR44" i="4"/>
  <c r="WS44" i="4"/>
  <c r="WT44" i="4"/>
  <c r="WU44" i="4"/>
  <c r="WV44" i="4"/>
  <c r="WW44" i="4"/>
  <c r="WX44" i="4"/>
  <c r="WY44" i="4"/>
  <c r="WZ44" i="4"/>
  <c r="XA44" i="4"/>
  <c r="XB44" i="4"/>
  <c r="XC44" i="4"/>
  <c r="XD44" i="4"/>
  <c r="XE44" i="4"/>
  <c r="XF44" i="4"/>
  <c r="XG44" i="4"/>
  <c r="XH44" i="4"/>
  <c r="XI44" i="4"/>
  <c r="XJ44" i="4"/>
  <c r="XK44" i="4"/>
  <c r="XL44" i="4"/>
  <c r="XM44" i="4"/>
  <c r="XN44" i="4"/>
  <c r="XO44" i="4"/>
  <c r="XP44" i="4"/>
  <c r="XQ44" i="4"/>
  <c r="XR44" i="4"/>
  <c r="XS44" i="4"/>
  <c r="XT44" i="4"/>
  <c r="XU44" i="4"/>
  <c r="XV44" i="4"/>
  <c r="XW44" i="4"/>
  <c r="XX44" i="4"/>
  <c r="XY44" i="4"/>
  <c r="XZ44" i="4"/>
  <c r="YA44" i="4"/>
  <c r="YB44" i="4"/>
  <c r="YC44" i="4"/>
  <c r="YD44" i="4"/>
  <c r="YE44" i="4"/>
  <c r="YF44" i="4"/>
  <c r="YG44" i="4"/>
  <c r="YH44" i="4"/>
  <c r="YI44" i="4"/>
  <c r="YJ44" i="4"/>
  <c r="YK44" i="4"/>
  <c r="YL44" i="4"/>
  <c r="YM44" i="4"/>
  <c r="YN44" i="4"/>
  <c r="YO44" i="4"/>
  <c r="YP44" i="4"/>
  <c r="YQ44" i="4"/>
  <c r="YR44" i="4"/>
  <c r="YT44" i="4"/>
  <c r="YU44" i="4"/>
  <c r="YV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K45" i="4"/>
  <c r="FL45" i="4"/>
  <c r="FM45" i="4"/>
  <c r="FN45" i="4"/>
  <c r="FO45" i="4"/>
  <c r="FP45" i="4"/>
  <c r="FQ45" i="4"/>
  <c r="FR45" i="4"/>
  <c r="FS45" i="4"/>
  <c r="FT45" i="4"/>
  <c r="FU45" i="4"/>
  <c r="FV45" i="4"/>
  <c r="FW45" i="4"/>
  <c r="FX45" i="4"/>
  <c r="FY45" i="4"/>
  <c r="FZ45" i="4"/>
  <c r="GA45" i="4"/>
  <c r="GB45" i="4"/>
  <c r="GC45" i="4"/>
  <c r="GD45" i="4"/>
  <c r="GE45" i="4"/>
  <c r="GF45" i="4"/>
  <c r="GG45" i="4"/>
  <c r="GH45" i="4"/>
  <c r="GI45" i="4"/>
  <c r="GJ45" i="4"/>
  <c r="GK45" i="4"/>
  <c r="GL45" i="4"/>
  <c r="GM45" i="4"/>
  <c r="GN45" i="4"/>
  <c r="GO45" i="4"/>
  <c r="GP45" i="4"/>
  <c r="GQ45" i="4"/>
  <c r="GR45" i="4"/>
  <c r="GS45" i="4"/>
  <c r="GT45" i="4"/>
  <c r="GU45" i="4"/>
  <c r="GV45" i="4"/>
  <c r="GW45" i="4"/>
  <c r="GX45" i="4"/>
  <c r="GY45" i="4"/>
  <c r="GZ45" i="4"/>
  <c r="HA45" i="4"/>
  <c r="HB45" i="4"/>
  <c r="HC45" i="4"/>
  <c r="HD45" i="4"/>
  <c r="HE45" i="4"/>
  <c r="HF45" i="4"/>
  <c r="HG45" i="4"/>
  <c r="HH45" i="4"/>
  <c r="HI45" i="4"/>
  <c r="HJ45" i="4"/>
  <c r="HK45" i="4"/>
  <c r="HL45" i="4"/>
  <c r="HM45" i="4"/>
  <c r="HN45" i="4"/>
  <c r="HO45" i="4"/>
  <c r="HP45" i="4"/>
  <c r="HQ45" i="4"/>
  <c r="HR45" i="4"/>
  <c r="HS45" i="4"/>
  <c r="HT45" i="4"/>
  <c r="HU45" i="4"/>
  <c r="HV45" i="4"/>
  <c r="HW45" i="4"/>
  <c r="HX45" i="4"/>
  <c r="HY45" i="4"/>
  <c r="HZ45" i="4"/>
  <c r="IA45" i="4"/>
  <c r="IB45" i="4"/>
  <c r="IC45" i="4"/>
  <c r="ID45" i="4"/>
  <c r="IE45" i="4"/>
  <c r="IF45" i="4"/>
  <c r="IG45" i="4"/>
  <c r="IH45" i="4"/>
  <c r="II45" i="4"/>
  <c r="IJ45" i="4"/>
  <c r="IK45" i="4"/>
  <c r="IL45" i="4"/>
  <c r="IM45" i="4"/>
  <c r="IN45" i="4"/>
  <c r="IO45" i="4"/>
  <c r="IP45" i="4"/>
  <c r="IQ45" i="4"/>
  <c r="IR45" i="4"/>
  <c r="IS45" i="4"/>
  <c r="IT45" i="4"/>
  <c r="IU45" i="4"/>
  <c r="IV45" i="4"/>
  <c r="IW45" i="4"/>
  <c r="IX45" i="4"/>
  <c r="IY45" i="4"/>
  <c r="IZ45" i="4"/>
  <c r="JA45" i="4"/>
  <c r="JB45" i="4"/>
  <c r="JC45" i="4"/>
  <c r="JD45" i="4"/>
  <c r="JE45" i="4"/>
  <c r="JF45" i="4"/>
  <c r="JG45" i="4"/>
  <c r="JH45" i="4"/>
  <c r="JI45" i="4"/>
  <c r="JJ45" i="4"/>
  <c r="JK45" i="4"/>
  <c r="JL45" i="4"/>
  <c r="JM45" i="4"/>
  <c r="JN45" i="4"/>
  <c r="JO45" i="4"/>
  <c r="JP45" i="4"/>
  <c r="JQ45" i="4"/>
  <c r="JR45" i="4"/>
  <c r="JS45" i="4"/>
  <c r="JT45" i="4"/>
  <c r="JU45" i="4"/>
  <c r="JV45" i="4"/>
  <c r="JW45" i="4"/>
  <c r="JX45" i="4"/>
  <c r="JY45" i="4"/>
  <c r="JZ45" i="4"/>
  <c r="KA45" i="4"/>
  <c r="KB45" i="4"/>
  <c r="KC45" i="4"/>
  <c r="KD45" i="4"/>
  <c r="KE45" i="4"/>
  <c r="KF45" i="4"/>
  <c r="KG45" i="4"/>
  <c r="KH45" i="4"/>
  <c r="KI45" i="4"/>
  <c r="KJ45" i="4"/>
  <c r="KK45" i="4"/>
  <c r="KL45" i="4"/>
  <c r="KM45" i="4"/>
  <c r="KN45" i="4"/>
  <c r="KO45" i="4"/>
  <c r="KP45" i="4"/>
  <c r="KQ45" i="4"/>
  <c r="KR45" i="4"/>
  <c r="KS45" i="4"/>
  <c r="KT45" i="4"/>
  <c r="KU45" i="4"/>
  <c r="KV45" i="4"/>
  <c r="KW45" i="4"/>
  <c r="KX45" i="4"/>
  <c r="KY45" i="4"/>
  <c r="KZ45" i="4"/>
  <c r="LA45" i="4"/>
  <c r="LB45" i="4"/>
  <c r="LC45" i="4"/>
  <c r="LD45" i="4"/>
  <c r="LE45" i="4"/>
  <c r="LF45" i="4"/>
  <c r="LG45" i="4"/>
  <c r="LH45" i="4"/>
  <c r="LI45" i="4"/>
  <c r="LJ45" i="4"/>
  <c r="LK45" i="4"/>
  <c r="LL45" i="4"/>
  <c r="LM45" i="4"/>
  <c r="LN45" i="4"/>
  <c r="LO45" i="4"/>
  <c r="LP45" i="4"/>
  <c r="LQ45" i="4"/>
  <c r="LR45" i="4"/>
  <c r="LS45" i="4"/>
  <c r="LT45" i="4"/>
  <c r="LU45" i="4"/>
  <c r="LV45" i="4"/>
  <c r="LW45" i="4"/>
  <c r="LX45" i="4"/>
  <c r="LY45" i="4"/>
  <c r="LZ45" i="4"/>
  <c r="MA45" i="4"/>
  <c r="MB45" i="4"/>
  <c r="MC45" i="4"/>
  <c r="MD45" i="4"/>
  <c r="ME45" i="4"/>
  <c r="MF45" i="4"/>
  <c r="MG45" i="4"/>
  <c r="MH45" i="4"/>
  <c r="MI45" i="4"/>
  <c r="MJ45" i="4"/>
  <c r="MK45" i="4"/>
  <c r="ML45" i="4"/>
  <c r="MM45" i="4"/>
  <c r="MN45" i="4"/>
  <c r="MO45" i="4"/>
  <c r="MP45" i="4"/>
  <c r="MQ45" i="4"/>
  <c r="MR45" i="4"/>
  <c r="MS45" i="4"/>
  <c r="MT45" i="4"/>
  <c r="MU45" i="4"/>
  <c r="MV45" i="4"/>
  <c r="MW45" i="4"/>
  <c r="MX45" i="4"/>
  <c r="MY45" i="4"/>
  <c r="MZ45" i="4"/>
  <c r="NA45" i="4"/>
  <c r="NB45" i="4"/>
  <c r="NC45" i="4"/>
  <c r="ND45" i="4"/>
  <c r="NE45" i="4"/>
  <c r="NF45" i="4"/>
  <c r="NG45" i="4"/>
  <c r="NH45" i="4"/>
  <c r="NI45" i="4"/>
  <c r="NJ45" i="4"/>
  <c r="NK45" i="4"/>
  <c r="NL45" i="4"/>
  <c r="NM45" i="4"/>
  <c r="NN45" i="4"/>
  <c r="NO45" i="4"/>
  <c r="NP45" i="4"/>
  <c r="NQ45" i="4"/>
  <c r="NR45" i="4"/>
  <c r="NS45" i="4"/>
  <c r="NT45" i="4"/>
  <c r="NU45" i="4"/>
  <c r="NV45" i="4"/>
  <c r="NW45" i="4"/>
  <c r="NX45" i="4"/>
  <c r="NY45" i="4"/>
  <c r="NZ45" i="4"/>
  <c r="OA45" i="4"/>
  <c r="OB45" i="4"/>
  <c r="OC45" i="4"/>
  <c r="OD45" i="4"/>
  <c r="OE45" i="4"/>
  <c r="OF45" i="4"/>
  <c r="OG45" i="4"/>
  <c r="OH45" i="4"/>
  <c r="OI45" i="4"/>
  <c r="OJ45" i="4"/>
  <c r="OK45" i="4"/>
  <c r="OL45" i="4"/>
  <c r="OM45" i="4"/>
  <c r="ON45" i="4"/>
  <c r="OO45" i="4"/>
  <c r="OP45" i="4"/>
  <c r="OQ45" i="4"/>
  <c r="OR45" i="4"/>
  <c r="OS45" i="4"/>
  <c r="OT45" i="4"/>
  <c r="OU45" i="4"/>
  <c r="OV45" i="4"/>
  <c r="OW45" i="4"/>
  <c r="OX45" i="4"/>
  <c r="OY45" i="4"/>
  <c r="OZ45" i="4"/>
  <c r="PA45" i="4"/>
  <c r="PB45" i="4"/>
  <c r="PC45" i="4"/>
  <c r="PD45" i="4"/>
  <c r="PE45" i="4"/>
  <c r="PF45" i="4"/>
  <c r="PG45" i="4"/>
  <c r="PH45" i="4"/>
  <c r="PI45" i="4"/>
  <c r="PJ45" i="4"/>
  <c r="PK45" i="4"/>
  <c r="PL45" i="4"/>
  <c r="PM45" i="4"/>
  <c r="PN45" i="4"/>
  <c r="PO45" i="4"/>
  <c r="PP45" i="4"/>
  <c r="PQ45" i="4"/>
  <c r="PR45" i="4"/>
  <c r="PS45" i="4"/>
  <c r="PT45" i="4"/>
  <c r="PU45" i="4"/>
  <c r="PV45" i="4"/>
  <c r="PW45" i="4"/>
  <c r="PX45" i="4"/>
  <c r="PY45" i="4"/>
  <c r="PZ45" i="4"/>
  <c r="QA45" i="4"/>
  <c r="QB45" i="4"/>
  <c r="QC45" i="4"/>
  <c r="QD45" i="4"/>
  <c r="QE45" i="4"/>
  <c r="QF45" i="4"/>
  <c r="QG45" i="4"/>
  <c r="QH45" i="4"/>
  <c r="QI45" i="4"/>
  <c r="QJ45" i="4"/>
  <c r="QK45" i="4"/>
  <c r="QL45" i="4"/>
  <c r="QM45" i="4"/>
  <c r="QN45" i="4"/>
  <c r="QO45" i="4"/>
  <c r="QP45" i="4"/>
  <c r="QQ45" i="4"/>
  <c r="QR45" i="4"/>
  <c r="QS45" i="4"/>
  <c r="QT45" i="4"/>
  <c r="QU45" i="4"/>
  <c r="QV45" i="4"/>
  <c r="QW45" i="4"/>
  <c r="QX45" i="4"/>
  <c r="QY45" i="4"/>
  <c r="QZ45" i="4"/>
  <c r="RA45" i="4"/>
  <c r="RB45" i="4"/>
  <c r="RC45" i="4"/>
  <c r="RD45" i="4"/>
  <c r="RE45" i="4"/>
  <c r="RF45" i="4"/>
  <c r="RG45" i="4"/>
  <c r="RH45" i="4"/>
  <c r="RI45" i="4"/>
  <c r="RJ45" i="4"/>
  <c r="RK45" i="4"/>
  <c r="RL45" i="4"/>
  <c r="RM45" i="4"/>
  <c r="RN45" i="4"/>
  <c r="RO45" i="4"/>
  <c r="RP45" i="4"/>
  <c r="RQ45" i="4"/>
  <c r="RR45" i="4"/>
  <c r="RS45" i="4"/>
  <c r="RT45" i="4"/>
  <c r="RU45" i="4"/>
  <c r="RV45" i="4"/>
  <c r="RW45" i="4"/>
  <c r="RX45" i="4"/>
  <c r="RY45" i="4"/>
  <c r="RZ45" i="4"/>
  <c r="SA45" i="4"/>
  <c r="SB45" i="4"/>
  <c r="SC45" i="4"/>
  <c r="SD45" i="4"/>
  <c r="SE45" i="4"/>
  <c r="SF45" i="4"/>
  <c r="SG45" i="4"/>
  <c r="SH45" i="4"/>
  <c r="SI45" i="4"/>
  <c r="SJ45" i="4"/>
  <c r="SK45" i="4"/>
  <c r="SL45" i="4"/>
  <c r="SM45" i="4"/>
  <c r="SN45" i="4"/>
  <c r="SO45" i="4"/>
  <c r="SP45" i="4"/>
  <c r="SQ45" i="4"/>
  <c r="SR45" i="4"/>
  <c r="SS45" i="4"/>
  <c r="ST45" i="4"/>
  <c r="SU45" i="4"/>
  <c r="SV45" i="4"/>
  <c r="SW45" i="4"/>
  <c r="SX45" i="4"/>
  <c r="SY45" i="4"/>
  <c r="SZ45" i="4"/>
  <c r="TA45" i="4"/>
  <c r="TB45" i="4"/>
  <c r="TC45" i="4"/>
  <c r="TD45" i="4"/>
  <c r="TE45" i="4"/>
  <c r="TF45" i="4"/>
  <c r="TG45" i="4"/>
  <c r="TH45" i="4"/>
  <c r="TI45" i="4"/>
  <c r="TJ45" i="4"/>
  <c r="TK45" i="4"/>
  <c r="TL45" i="4"/>
  <c r="TM45" i="4"/>
  <c r="TN45" i="4"/>
  <c r="TO45" i="4"/>
  <c r="TP45" i="4"/>
  <c r="TQ45" i="4"/>
  <c r="TR45" i="4"/>
  <c r="TS45" i="4"/>
  <c r="TT45" i="4"/>
  <c r="TU45" i="4"/>
  <c r="TV45" i="4"/>
  <c r="TW45" i="4"/>
  <c r="TX45" i="4"/>
  <c r="TY45" i="4"/>
  <c r="TZ45" i="4"/>
  <c r="UA45" i="4"/>
  <c r="UB45" i="4"/>
  <c r="UC45" i="4"/>
  <c r="UD45" i="4"/>
  <c r="UE45" i="4"/>
  <c r="UF45" i="4"/>
  <c r="UG45" i="4"/>
  <c r="UH45" i="4"/>
  <c r="UI45" i="4"/>
  <c r="UJ45" i="4"/>
  <c r="UK45" i="4"/>
  <c r="UL45" i="4"/>
  <c r="UM45" i="4"/>
  <c r="UN45" i="4"/>
  <c r="UO45" i="4"/>
  <c r="UP45" i="4"/>
  <c r="UQ45" i="4"/>
  <c r="UR45" i="4"/>
  <c r="US45" i="4"/>
  <c r="UT45" i="4"/>
  <c r="UU45" i="4"/>
  <c r="UV45" i="4"/>
  <c r="UW45" i="4"/>
  <c r="UX45" i="4"/>
  <c r="UY45" i="4"/>
  <c r="UZ45" i="4"/>
  <c r="VA45" i="4"/>
  <c r="VB45" i="4"/>
  <c r="VC45" i="4"/>
  <c r="VD45" i="4"/>
  <c r="VE45" i="4"/>
  <c r="VF45" i="4"/>
  <c r="VG45" i="4"/>
  <c r="VH45" i="4"/>
  <c r="VI45" i="4"/>
  <c r="VJ45" i="4"/>
  <c r="VK45" i="4"/>
  <c r="VL45" i="4"/>
  <c r="VM45" i="4"/>
  <c r="VN45" i="4"/>
  <c r="VO45" i="4"/>
  <c r="VP45" i="4"/>
  <c r="VQ45" i="4"/>
  <c r="VR45" i="4"/>
  <c r="VS45" i="4"/>
  <c r="VT45" i="4"/>
  <c r="VU45" i="4"/>
  <c r="VV45" i="4"/>
  <c r="VW45" i="4"/>
  <c r="VX45" i="4"/>
  <c r="VY45" i="4"/>
  <c r="VZ45" i="4"/>
  <c r="WA45" i="4"/>
  <c r="WB45" i="4"/>
  <c r="WC45" i="4"/>
  <c r="WD45" i="4"/>
  <c r="WE45" i="4"/>
  <c r="WF45" i="4"/>
  <c r="WG45" i="4"/>
  <c r="WH45" i="4"/>
  <c r="WI45" i="4"/>
  <c r="WJ45" i="4"/>
  <c r="WK45" i="4"/>
  <c r="WL45" i="4"/>
  <c r="WM45" i="4"/>
  <c r="WN45" i="4"/>
  <c r="WO45" i="4"/>
  <c r="WP45" i="4"/>
  <c r="WQ45" i="4"/>
  <c r="WR45" i="4"/>
  <c r="WS45" i="4"/>
  <c r="WT45" i="4"/>
  <c r="WU45" i="4"/>
  <c r="WV45" i="4"/>
  <c r="WW45" i="4"/>
  <c r="WX45" i="4"/>
  <c r="WY45" i="4"/>
  <c r="WZ45" i="4"/>
  <c r="XA45" i="4"/>
  <c r="XB45" i="4"/>
  <c r="XC45" i="4"/>
  <c r="XD45" i="4"/>
  <c r="XE45" i="4"/>
  <c r="XF45" i="4"/>
  <c r="XG45" i="4"/>
  <c r="XH45" i="4"/>
  <c r="XI45" i="4"/>
  <c r="XJ45" i="4"/>
  <c r="XK45" i="4"/>
  <c r="XL45" i="4"/>
  <c r="XM45" i="4"/>
  <c r="XN45" i="4"/>
  <c r="XO45" i="4"/>
  <c r="XP45" i="4"/>
  <c r="XQ45" i="4"/>
  <c r="XR45" i="4"/>
  <c r="XS45" i="4"/>
  <c r="XT45" i="4"/>
  <c r="XU45" i="4"/>
  <c r="XV45" i="4"/>
  <c r="XW45" i="4"/>
  <c r="XX45" i="4"/>
  <c r="XY45" i="4"/>
  <c r="XZ45" i="4"/>
  <c r="YA45" i="4"/>
  <c r="YB45" i="4"/>
  <c r="YC45" i="4"/>
  <c r="YD45" i="4"/>
  <c r="YE45" i="4"/>
  <c r="YF45" i="4"/>
  <c r="YG45" i="4"/>
  <c r="YH45" i="4"/>
  <c r="YI45" i="4"/>
  <c r="YJ45" i="4"/>
  <c r="YK45" i="4"/>
  <c r="YL45" i="4"/>
  <c r="YM45" i="4"/>
  <c r="YN45" i="4"/>
  <c r="YO45" i="4"/>
  <c r="YP45" i="4"/>
  <c r="YQ45" i="4"/>
  <c r="YR45" i="4"/>
  <c r="YT45" i="4"/>
  <c r="YU45" i="4"/>
  <c r="YV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K46" i="4"/>
  <c r="FL46" i="4"/>
  <c r="FM46" i="4"/>
  <c r="FN46" i="4"/>
  <c r="FO46" i="4"/>
  <c r="FP46" i="4"/>
  <c r="FQ46" i="4"/>
  <c r="FR46" i="4"/>
  <c r="FS46" i="4"/>
  <c r="FT46" i="4"/>
  <c r="FU46" i="4"/>
  <c r="FV46" i="4"/>
  <c r="FW46" i="4"/>
  <c r="FX46" i="4"/>
  <c r="FY46" i="4"/>
  <c r="FZ46" i="4"/>
  <c r="GA46" i="4"/>
  <c r="GB46" i="4"/>
  <c r="GC46" i="4"/>
  <c r="GD46" i="4"/>
  <c r="GE46" i="4"/>
  <c r="GF46" i="4"/>
  <c r="GG46" i="4"/>
  <c r="GH46" i="4"/>
  <c r="GI46" i="4"/>
  <c r="GJ46" i="4"/>
  <c r="GK46" i="4"/>
  <c r="GL46" i="4"/>
  <c r="GM46" i="4"/>
  <c r="GN46" i="4"/>
  <c r="GO46" i="4"/>
  <c r="GP46" i="4"/>
  <c r="GQ46" i="4"/>
  <c r="GR46" i="4"/>
  <c r="GS46" i="4"/>
  <c r="GT46" i="4"/>
  <c r="GU46" i="4"/>
  <c r="GV46" i="4"/>
  <c r="GW46" i="4"/>
  <c r="GX46" i="4"/>
  <c r="GY46" i="4"/>
  <c r="GZ46" i="4"/>
  <c r="HA46" i="4"/>
  <c r="HB46" i="4"/>
  <c r="HC46" i="4"/>
  <c r="HD46" i="4"/>
  <c r="HE46" i="4"/>
  <c r="HF46" i="4"/>
  <c r="HG46" i="4"/>
  <c r="HH46" i="4"/>
  <c r="HI46" i="4"/>
  <c r="HJ46" i="4"/>
  <c r="HK46" i="4"/>
  <c r="HL46" i="4"/>
  <c r="HM46" i="4"/>
  <c r="HN46" i="4"/>
  <c r="HO46" i="4"/>
  <c r="HP46" i="4"/>
  <c r="HQ46" i="4"/>
  <c r="HR46" i="4"/>
  <c r="HS46" i="4"/>
  <c r="HT46" i="4"/>
  <c r="HU46" i="4"/>
  <c r="HV46" i="4"/>
  <c r="HW46" i="4"/>
  <c r="HX46" i="4"/>
  <c r="HY46" i="4"/>
  <c r="HZ46" i="4"/>
  <c r="IA46" i="4"/>
  <c r="IB46" i="4"/>
  <c r="IC46" i="4"/>
  <c r="ID46" i="4"/>
  <c r="IE46" i="4"/>
  <c r="IF46" i="4"/>
  <c r="IG46" i="4"/>
  <c r="IH46" i="4"/>
  <c r="II46" i="4"/>
  <c r="IJ46" i="4"/>
  <c r="IK46" i="4"/>
  <c r="IL46" i="4"/>
  <c r="IM46" i="4"/>
  <c r="IN46" i="4"/>
  <c r="IO46" i="4"/>
  <c r="IP46" i="4"/>
  <c r="IQ46" i="4"/>
  <c r="IR46" i="4"/>
  <c r="IS46" i="4"/>
  <c r="IT46" i="4"/>
  <c r="IU46" i="4"/>
  <c r="IV46" i="4"/>
  <c r="IW46" i="4"/>
  <c r="IX46" i="4"/>
  <c r="IY46" i="4"/>
  <c r="IZ46" i="4"/>
  <c r="JA46" i="4"/>
  <c r="JB46" i="4"/>
  <c r="JC46" i="4"/>
  <c r="JD46" i="4"/>
  <c r="JE46" i="4"/>
  <c r="JF46" i="4"/>
  <c r="JG46" i="4"/>
  <c r="JH46" i="4"/>
  <c r="JI46" i="4"/>
  <c r="JJ46" i="4"/>
  <c r="JK46" i="4"/>
  <c r="JL46" i="4"/>
  <c r="JM46" i="4"/>
  <c r="JN46" i="4"/>
  <c r="JO46" i="4"/>
  <c r="JP46" i="4"/>
  <c r="JQ46" i="4"/>
  <c r="JR46" i="4"/>
  <c r="JS46" i="4"/>
  <c r="JT46" i="4"/>
  <c r="JU46" i="4"/>
  <c r="JV46" i="4"/>
  <c r="JW46" i="4"/>
  <c r="JX46" i="4"/>
  <c r="JY46" i="4"/>
  <c r="JZ46" i="4"/>
  <c r="KA46" i="4"/>
  <c r="KB46" i="4"/>
  <c r="KC46" i="4"/>
  <c r="KD46" i="4"/>
  <c r="KE46" i="4"/>
  <c r="KF46" i="4"/>
  <c r="KG46" i="4"/>
  <c r="KH46" i="4"/>
  <c r="KI46" i="4"/>
  <c r="KJ46" i="4"/>
  <c r="KK46" i="4"/>
  <c r="KL46" i="4"/>
  <c r="KM46" i="4"/>
  <c r="KN46" i="4"/>
  <c r="KO46" i="4"/>
  <c r="KP46" i="4"/>
  <c r="KQ46" i="4"/>
  <c r="KR46" i="4"/>
  <c r="KS46" i="4"/>
  <c r="KT46" i="4"/>
  <c r="KU46" i="4"/>
  <c r="KV46" i="4"/>
  <c r="KW46" i="4"/>
  <c r="KX46" i="4"/>
  <c r="KY46" i="4"/>
  <c r="KZ46" i="4"/>
  <c r="LA46" i="4"/>
  <c r="LB46" i="4"/>
  <c r="LC46" i="4"/>
  <c r="LD46" i="4"/>
  <c r="LE46" i="4"/>
  <c r="LF46" i="4"/>
  <c r="LG46" i="4"/>
  <c r="LH46" i="4"/>
  <c r="LI46" i="4"/>
  <c r="LJ46" i="4"/>
  <c r="LK46" i="4"/>
  <c r="LL46" i="4"/>
  <c r="LM46" i="4"/>
  <c r="LN46" i="4"/>
  <c r="LO46" i="4"/>
  <c r="LP46" i="4"/>
  <c r="LQ46" i="4"/>
  <c r="LR46" i="4"/>
  <c r="LS46" i="4"/>
  <c r="LT46" i="4"/>
  <c r="LU46" i="4"/>
  <c r="LV46" i="4"/>
  <c r="LW46" i="4"/>
  <c r="LX46" i="4"/>
  <c r="LY46" i="4"/>
  <c r="LZ46" i="4"/>
  <c r="MA46" i="4"/>
  <c r="MB46" i="4"/>
  <c r="MC46" i="4"/>
  <c r="MD46" i="4"/>
  <c r="ME46" i="4"/>
  <c r="MF46" i="4"/>
  <c r="MG46" i="4"/>
  <c r="MH46" i="4"/>
  <c r="MI46" i="4"/>
  <c r="MJ46" i="4"/>
  <c r="MK46" i="4"/>
  <c r="ML46" i="4"/>
  <c r="MM46" i="4"/>
  <c r="MN46" i="4"/>
  <c r="MO46" i="4"/>
  <c r="MP46" i="4"/>
  <c r="MQ46" i="4"/>
  <c r="MR46" i="4"/>
  <c r="MS46" i="4"/>
  <c r="MT46" i="4"/>
  <c r="MU46" i="4"/>
  <c r="MV46" i="4"/>
  <c r="MW46" i="4"/>
  <c r="MX46" i="4"/>
  <c r="MY46" i="4"/>
  <c r="MZ46" i="4"/>
  <c r="NA46" i="4"/>
  <c r="NB46" i="4"/>
  <c r="NC46" i="4"/>
  <c r="ND46" i="4"/>
  <c r="NE46" i="4"/>
  <c r="NF46" i="4"/>
  <c r="NG46" i="4"/>
  <c r="NH46" i="4"/>
  <c r="NI46" i="4"/>
  <c r="NJ46" i="4"/>
  <c r="NK46" i="4"/>
  <c r="NL46" i="4"/>
  <c r="NM46" i="4"/>
  <c r="NN46" i="4"/>
  <c r="NO46" i="4"/>
  <c r="NP46" i="4"/>
  <c r="NQ46" i="4"/>
  <c r="NR46" i="4"/>
  <c r="NS46" i="4"/>
  <c r="NT46" i="4"/>
  <c r="NU46" i="4"/>
  <c r="NV46" i="4"/>
  <c r="NW46" i="4"/>
  <c r="NX46" i="4"/>
  <c r="NY46" i="4"/>
  <c r="NZ46" i="4"/>
  <c r="OA46" i="4"/>
  <c r="OB46" i="4"/>
  <c r="OC46" i="4"/>
  <c r="OD46" i="4"/>
  <c r="OE46" i="4"/>
  <c r="OF46" i="4"/>
  <c r="OG46" i="4"/>
  <c r="OH46" i="4"/>
  <c r="OI46" i="4"/>
  <c r="OJ46" i="4"/>
  <c r="OK46" i="4"/>
  <c r="OL46" i="4"/>
  <c r="OM46" i="4"/>
  <c r="ON46" i="4"/>
  <c r="OO46" i="4"/>
  <c r="OP46" i="4"/>
  <c r="OQ46" i="4"/>
  <c r="OR46" i="4"/>
  <c r="OS46" i="4"/>
  <c r="OT46" i="4"/>
  <c r="OU46" i="4"/>
  <c r="OV46" i="4"/>
  <c r="OW46" i="4"/>
  <c r="OX46" i="4"/>
  <c r="OY46" i="4"/>
  <c r="OZ46" i="4"/>
  <c r="PA46" i="4"/>
  <c r="PB46" i="4"/>
  <c r="PC46" i="4"/>
  <c r="PD46" i="4"/>
  <c r="PE46" i="4"/>
  <c r="PF46" i="4"/>
  <c r="PG46" i="4"/>
  <c r="PH46" i="4"/>
  <c r="PI46" i="4"/>
  <c r="PJ46" i="4"/>
  <c r="PK46" i="4"/>
  <c r="PL46" i="4"/>
  <c r="PM46" i="4"/>
  <c r="PN46" i="4"/>
  <c r="PO46" i="4"/>
  <c r="PP46" i="4"/>
  <c r="PQ46" i="4"/>
  <c r="PR46" i="4"/>
  <c r="PS46" i="4"/>
  <c r="PT46" i="4"/>
  <c r="PU46" i="4"/>
  <c r="PV46" i="4"/>
  <c r="PW46" i="4"/>
  <c r="PX46" i="4"/>
  <c r="PY46" i="4"/>
  <c r="PZ46" i="4"/>
  <c r="QA46" i="4"/>
  <c r="QB46" i="4"/>
  <c r="QC46" i="4"/>
  <c r="QD46" i="4"/>
  <c r="QE46" i="4"/>
  <c r="QF46" i="4"/>
  <c r="QG46" i="4"/>
  <c r="QH46" i="4"/>
  <c r="QI46" i="4"/>
  <c r="QJ46" i="4"/>
  <c r="QK46" i="4"/>
  <c r="QL46" i="4"/>
  <c r="QM46" i="4"/>
  <c r="QN46" i="4"/>
  <c r="QO46" i="4"/>
  <c r="QP46" i="4"/>
  <c r="QQ46" i="4"/>
  <c r="QR46" i="4"/>
  <c r="QS46" i="4"/>
  <c r="QT46" i="4"/>
  <c r="QU46" i="4"/>
  <c r="QV46" i="4"/>
  <c r="QW46" i="4"/>
  <c r="QX46" i="4"/>
  <c r="QY46" i="4"/>
  <c r="QZ46" i="4"/>
  <c r="RA46" i="4"/>
  <c r="RB46" i="4"/>
  <c r="RC46" i="4"/>
  <c r="RD46" i="4"/>
  <c r="RE46" i="4"/>
  <c r="RF46" i="4"/>
  <c r="RG46" i="4"/>
  <c r="RH46" i="4"/>
  <c r="RI46" i="4"/>
  <c r="RJ46" i="4"/>
  <c r="RK46" i="4"/>
  <c r="RL46" i="4"/>
  <c r="RM46" i="4"/>
  <c r="RN46" i="4"/>
  <c r="RO46" i="4"/>
  <c r="RP46" i="4"/>
  <c r="RQ46" i="4"/>
  <c r="RR46" i="4"/>
  <c r="RS46" i="4"/>
  <c r="RT46" i="4"/>
  <c r="RU46" i="4"/>
  <c r="RV46" i="4"/>
  <c r="RW46" i="4"/>
  <c r="RX46" i="4"/>
  <c r="RY46" i="4"/>
  <c r="RZ46" i="4"/>
  <c r="SA46" i="4"/>
  <c r="SB46" i="4"/>
  <c r="SC46" i="4"/>
  <c r="SD46" i="4"/>
  <c r="SE46" i="4"/>
  <c r="SF46" i="4"/>
  <c r="SG46" i="4"/>
  <c r="SH46" i="4"/>
  <c r="SI46" i="4"/>
  <c r="SJ46" i="4"/>
  <c r="SK46" i="4"/>
  <c r="SL46" i="4"/>
  <c r="SM46" i="4"/>
  <c r="SN46" i="4"/>
  <c r="SO46" i="4"/>
  <c r="SP46" i="4"/>
  <c r="SQ46" i="4"/>
  <c r="SR46" i="4"/>
  <c r="SS46" i="4"/>
  <c r="ST46" i="4"/>
  <c r="SU46" i="4"/>
  <c r="SV46" i="4"/>
  <c r="SW46" i="4"/>
  <c r="SX46" i="4"/>
  <c r="SY46" i="4"/>
  <c r="SZ46" i="4"/>
  <c r="TA46" i="4"/>
  <c r="TB46" i="4"/>
  <c r="TC46" i="4"/>
  <c r="TD46" i="4"/>
  <c r="TE46" i="4"/>
  <c r="TF46" i="4"/>
  <c r="TG46" i="4"/>
  <c r="TH46" i="4"/>
  <c r="TI46" i="4"/>
  <c r="TJ46" i="4"/>
  <c r="TK46" i="4"/>
  <c r="TL46" i="4"/>
  <c r="TM46" i="4"/>
  <c r="TN46" i="4"/>
  <c r="TO46" i="4"/>
  <c r="TP46" i="4"/>
  <c r="TQ46" i="4"/>
  <c r="TR46" i="4"/>
  <c r="TS46" i="4"/>
  <c r="TT46" i="4"/>
  <c r="TU46" i="4"/>
  <c r="TV46" i="4"/>
  <c r="TW46" i="4"/>
  <c r="TX46" i="4"/>
  <c r="TY46" i="4"/>
  <c r="TZ46" i="4"/>
  <c r="UA46" i="4"/>
  <c r="UB46" i="4"/>
  <c r="UC46" i="4"/>
  <c r="UD46" i="4"/>
  <c r="UE46" i="4"/>
  <c r="UF46" i="4"/>
  <c r="UG46" i="4"/>
  <c r="UH46" i="4"/>
  <c r="UI46" i="4"/>
  <c r="UJ46" i="4"/>
  <c r="UK46" i="4"/>
  <c r="UL46" i="4"/>
  <c r="UM46" i="4"/>
  <c r="UN46" i="4"/>
  <c r="UO46" i="4"/>
  <c r="UP46" i="4"/>
  <c r="UQ46" i="4"/>
  <c r="UR46" i="4"/>
  <c r="US46" i="4"/>
  <c r="UT46" i="4"/>
  <c r="UU46" i="4"/>
  <c r="UV46" i="4"/>
  <c r="UW46" i="4"/>
  <c r="UX46" i="4"/>
  <c r="UY46" i="4"/>
  <c r="UZ46" i="4"/>
  <c r="VA46" i="4"/>
  <c r="VB46" i="4"/>
  <c r="VC46" i="4"/>
  <c r="VD46" i="4"/>
  <c r="VE46" i="4"/>
  <c r="VF46" i="4"/>
  <c r="VG46" i="4"/>
  <c r="VH46" i="4"/>
  <c r="VI46" i="4"/>
  <c r="VJ46" i="4"/>
  <c r="VK46" i="4"/>
  <c r="VL46" i="4"/>
  <c r="VM46" i="4"/>
  <c r="VN46" i="4"/>
  <c r="VO46" i="4"/>
  <c r="VP46" i="4"/>
  <c r="VQ46" i="4"/>
  <c r="VR46" i="4"/>
  <c r="VS46" i="4"/>
  <c r="VT46" i="4"/>
  <c r="VU46" i="4"/>
  <c r="VV46" i="4"/>
  <c r="VW46" i="4"/>
  <c r="VX46" i="4"/>
  <c r="VY46" i="4"/>
  <c r="VZ46" i="4"/>
  <c r="WA46" i="4"/>
  <c r="WB46" i="4"/>
  <c r="WC46" i="4"/>
  <c r="WD46" i="4"/>
  <c r="WE46" i="4"/>
  <c r="WF46" i="4"/>
  <c r="WG46" i="4"/>
  <c r="WH46" i="4"/>
  <c r="WI46" i="4"/>
  <c r="WJ46" i="4"/>
  <c r="WK46" i="4"/>
  <c r="WL46" i="4"/>
  <c r="WM46" i="4"/>
  <c r="WN46" i="4"/>
  <c r="WO46" i="4"/>
  <c r="WP46" i="4"/>
  <c r="WQ46" i="4"/>
  <c r="WR46" i="4"/>
  <c r="WS46" i="4"/>
  <c r="WT46" i="4"/>
  <c r="WU46" i="4"/>
  <c r="WV46" i="4"/>
  <c r="WW46" i="4"/>
  <c r="WX46" i="4"/>
  <c r="WY46" i="4"/>
  <c r="WZ46" i="4"/>
  <c r="XA46" i="4"/>
  <c r="XB46" i="4"/>
  <c r="XC46" i="4"/>
  <c r="XD46" i="4"/>
  <c r="XE46" i="4"/>
  <c r="XF46" i="4"/>
  <c r="XG46" i="4"/>
  <c r="XH46" i="4"/>
  <c r="XI46" i="4"/>
  <c r="XJ46" i="4"/>
  <c r="XK46" i="4"/>
  <c r="XL46" i="4"/>
  <c r="XM46" i="4"/>
  <c r="XN46" i="4"/>
  <c r="XO46" i="4"/>
  <c r="XP46" i="4"/>
  <c r="XQ46" i="4"/>
  <c r="XR46" i="4"/>
  <c r="XS46" i="4"/>
  <c r="XT46" i="4"/>
  <c r="XU46" i="4"/>
  <c r="XV46" i="4"/>
  <c r="XW46" i="4"/>
  <c r="XX46" i="4"/>
  <c r="XY46" i="4"/>
  <c r="XZ46" i="4"/>
  <c r="YA46" i="4"/>
  <c r="YB46" i="4"/>
  <c r="YC46" i="4"/>
  <c r="YD46" i="4"/>
  <c r="YE46" i="4"/>
  <c r="YF46" i="4"/>
  <c r="YG46" i="4"/>
  <c r="YH46" i="4"/>
  <c r="YI46" i="4"/>
  <c r="YJ46" i="4"/>
  <c r="YK46" i="4"/>
  <c r="YL46" i="4"/>
  <c r="YM46" i="4"/>
  <c r="YN46" i="4"/>
  <c r="YO46" i="4"/>
  <c r="YP46" i="4"/>
  <c r="YQ46" i="4"/>
  <c r="YR46" i="4"/>
  <c r="YT46" i="4"/>
  <c r="YU46" i="4"/>
  <c r="YV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EP47" i="4"/>
  <c r="EQ47" i="4"/>
  <c r="ER47" i="4"/>
  <c r="ES47" i="4"/>
  <c r="ET47" i="4"/>
  <c r="EU47" i="4"/>
  <c r="EV47" i="4"/>
  <c r="EW47" i="4"/>
  <c r="EX47" i="4"/>
  <c r="EY47" i="4"/>
  <c r="EZ47" i="4"/>
  <c r="FA47" i="4"/>
  <c r="FB47" i="4"/>
  <c r="FC47" i="4"/>
  <c r="FD47" i="4"/>
  <c r="FE47" i="4"/>
  <c r="FF47" i="4"/>
  <c r="FG47" i="4"/>
  <c r="FH47" i="4"/>
  <c r="FI47" i="4"/>
  <c r="FJ47" i="4"/>
  <c r="FK47" i="4"/>
  <c r="FL47" i="4"/>
  <c r="FM47" i="4"/>
  <c r="FN47" i="4"/>
  <c r="FO47" i="4"/>
  <c r="FP47" i="4"/>
  <c r="FQ47" i="4"/>
  <c r="FR47" i="4"/>
  <c r="FS47" i="4"/>
  <c r="FT47" i="4"/>
  <c r="FU47" i="4"/>
  <c r="FV47" i="4"/>
  <c r="FW47" i="4"/>
  <c r="FX47" i="4"/>
  <c r="FY47" i="4"/>
  <c r="FZ47" i="4"/>
  <c r="GA47" i="4"/>
  <c r="GB47" i="4"/>
  <c r="GC47" i="4"/>
  <c r="GD47" i="4"/>
  <c r="GE47" i="4"/>
  <c r="GF47" i="4"/>
  <c r="GG47" i="4"/>
  <c r="GH47" i="4"/>
  <c r="GI47" i="4"/>
  <c r="GJ47" i="4"/>
  <c r="GK47" i="4"/>
  <c r="GL47" i="4"/>
  <c r="GM47" i="4"/>
  <c r="GN47" i="4"/>
  <c r="GO47" i="4"/>
  <c r="GP47" i="4"/>
  <c r="GQ47" i="4"/>
  <c r="GR47" i="4"/>
  <c r="GS47" i="4"/>
  <c r="GT47" i="4"/>
  <c r="GU47" i="4"/>
  <c r="GV47" i="4"/>
  <c r="GW47" i="4"/>
  <c r="GX47" i="4"/>
  <c r="GY47" i="4"/>
  <c r="GZ47" i="4"/>
  <c r="HA47" i="4"/>
  <c r="HB47" i="4"/>
  <c r="HC47" i="4"/>
  <c r="HD47" i="4"/>
  <c r="HE47" i="4"/>
  <c r="HF47" i="4"/>
  <c r="HG47" i="4"/>
  <c r="HH47" i="4"/>
  <c r="HI47" i="4"/>
  <c r="HJ47" i="4"/>
  <c r="HK47" i="4"/>
  <c r="HL47" i="4"/>
  <c r="HM47" i="4"/>
  <c r="HN47" i="4"/>
  <c r="HO47" i="4"/>
  <c r="HP47" i="4"/>
  <c r="HQ47" i="4"/>
  <c r="HR47" i="4"/>
  <c r="HS47" i="4"/>
  <c r="HT47" i="4"/>
  <c r="HU47" i="4"/>
  <c r="HV47" i="4"/>
  <c r="HW47" i="4"/>
  <c r="HX47" i="4"/>
  <c r="HY47" i="4"/>
  <c r="HZ47" i="4"/>
  <c r="IA47" i="4"/>
  <c r="IB47" i="4"/>
  <c r="IC47" i="4"/>
  <c r="ID47" i="4"/>
  <c r="IE47" i="4"/>
  <c r="IF47" i="4"/>
  <c r="IG47" i="4"/>
  <c r="IH47" i="4"/>
  <c r="II47" i="4"/>
  <c r="IJ47" i="4"/>
  <c r="IK47" i="4"/>
  <c r="IL47" i="4"/>
  <c r="IM47" i="4"/>
  <c r="IN47" i="4"/>
  <c r="IO47" i="4"/>
  <c r="IP47" i="4"/>
  <c r="IQ47" i="4"/>
  <c r="IR47" i="4"/>
  <c r="IS47" i="4"/>
  <c r="IT47" i="4"/>
  <c r="IU47" i="4"/>
  <c r="IV47" i="4"/>
  <c r="IW47" i="4"/>
  <c r="IX47" i="4"/>
  <c r="IY47" i="4"/>
  <c r="IZ47" i="4"/>
  <c r="JA47" i="4"/>
  <c r="JB47" i="4"/>
  <c r="JC47" i="4"/>
  <c r="JD47" i="4"/>
  <c r="JE47" i="4"/>
  <c r="JF47" i="4"/>
  <c r="JG47" i="4"/>
  <c r="JH47" i="4"/>
  <c r="JI47" i="4"/>
  <c r="JJ47" i="4"/>
  <c r="JK47" i="4"/>
  <c r="JL47" i="4"/>
  <c r="JM47" i="4"/>
  <c r="JN47" i="4"/>
  <c r="JO47" i="4"/>
  <c r="JP47" i="4"/>
  <c r="JQ47" i="4"/>
  <c r="JR47" i="4"/>
  <c r="JS47" i="4"/>
  <c r="JT47" i="4"/>
  <c r="JU47" i="4"/>
  <c r="JV47" i="4"/>
  <c r="JW47" i="4"/>
  <c r="JX47" i="4"/>
  <c r="JY47" i="4"/>
  <c r="JZ47" i="4"/>
  <c r="KA47" i="4"/>
  <c r="KB47" i="4"/>
  <c r="KC47" i="4"/>
  <c r="KD47" i="4"/>
  <c r="KE47" i="4"/>
  <c r="KF47" i="4"/>
  <c r="KG47" i="4"/>
  <c r="KH47" i="4"/>
  <c r="KI47" i="4"/>
  <c r="KJ47" i="4"/>
  <c r="KK47" i="4"/>
  <c r="KL47" i="4"/>
  <c r="KM47" i="4"/>
  <c r="KN47" i="4"/>
  <c r="KO47" i="4"/>
  <c r="KP47" i="4"/>
  <c r="KQ47" i="4"/>
  <c r="KR47" i="4"/>
  <c r="KS47" i="4"/>
  <c r="KT47" i="4"/>
  <c r="KU47" i="4"/>
  <c r="KV47" i="4"/>
  <c r="KW47" i="4"/>
  <c r="KX47" i="4"/>
  <c r="KY47" i="4"/>
  <c r="KZ47" i="4"/>
  <c r="LA47" i="4"/>
  <c r="LB47" i="4"/>
  <c r="LC47" i="4"/>
  <c r="LD47" i="4"/>
  <c r="LE47" i="4"/>
  <c r="LF47" i="4"/>
  <c r="LG47" i="4"/>
  <c r="LH47" i="4"/>
  <c r="LI47" i="4"/>
  <c r="LJ47" i="4"/>
  <c r="LK47" i="4"/>
  <c r="LL47" i="4"/>
  <c r="LM47" i="4"/>
  <c r="LN47" i="4"/>
  <c r="LO47" i="4"/>
  <c r="LP47" i="4"/>
  <c r="LQ47" i="4"/>
  <c r="LR47" i="4"/>
  <c r="LS47" i="4"/>
  <c r="LT47" i="4"/>
  <c r="LU47" i="4"/>
  <c r="LV47" i="4"/>
  <c r="LW47" i="4"/>
  <c r="LX47" i="4"/>
  <c r="LY47" i="4"/>
  <c r="LZ47" i="4"/>
  <c r="MA47" i="4"/>
  <c r="MB47" i="4"/>
  <c r="MC47" i="4"/>
  <c r="MD47" i="4"/>
  <c r="ME47" i="4"/>
  <c r="MF47" i="4"/>
  <c r="MG47" i="4"/>
  <c r="MH47" i="4"/>
  <c r="MI47" i="4"/>
  <c r="MJ47" i="4"/>
  <c r="MK47" i="4"/>
  <c r="ML47" i="4"/>
  <c r="MM47" i="4"/>
  <c r="MN47" i="4"/>
  <c r="MO47" i="4"/>
  <c r="MP47" i="4"/>
  <c r="MQ47" i="4"/>
  <c r="MR47" i="4"/>
  <c r="MS47" i="4"/>
  <c r="MT47" i="4"/>
  <c r="MU47" i="4"/>
  <c r="MV47" i="4"/>
  <c r="MW47" i="4"/>
  <c r="MX47" i="4"/>
  <c r="MY47" i="4"/>
  <c r="MZ47" i="4"/>
  <c r="NA47" i="4"/>
  <c r="NB47" i="4"/>
  <c r="NC47" i="4"/>
  <c r="ND47" i="4"/>
  <c r="NE47" i="4"/>
  <c r="NF47" i="4"/>
  <c r="NG47" i="4"/>
  <c r="NH47" i="4"/>
  <c r="NI47" i="4"/>
  <c r="NJ47" i="4"/>
  <c r="NK47" i="4"/>
  <c r="NL47" i="4"/>
  <c r="NM47" i="4"/>
  <c r="NN47" i="4"/>
  <c r="NO47" i="4"/>
  <c r="NP47" i="4"/>
  <c r="NQ47" i="4"/>
  <c r="NR47" i="4"/>
  <c r="NS47" i="4"/>
  <c r="NT47" i="4"/>
  <c r="NU47" i="4"/>
  <c r="NV47" i="4"/>
  <c r="NW47" i="4"/>
  <c r="NX47" i="4"/>
  <c r="NY47" i="4"/>
  <c r="NZ47" i="4"/>
  <c r="OA47" i="4"/>
  <c r="OB47" i="4"/>
  <c r="OC47" i="4"/>
  <c r="OD47" i="4"/>
  <c r="OE47" i="4"/>
  <c r="OF47" i="4"/>
  <c r="OG47" i="4"/>
  <c r="OH47" i="4"/>
  <c r="OI47" i="4"/>
  <c r="OJ47" i="4"/>
  <c r="OK47" i="4"/>
  <c r="OL47" i="4"/>
  <c r="OM47" i="4"/>
  <c r="ON47" i="4"/>
  <c r="OO47" i="4"/>
  <c r="OP47" i="4"/>
  <c r="OQ47" i="4"/>
  <c r="OR47" i="4"/>
  <c r="OS47" i="4"/>
  <c r="OT47" i="4"/>
  <c r="OU47" i="4"/>
  <c r="OV47" i="4"/>
  <c r="OW47" i="4"/>
  <c r="OX47" i="4"/>
  <c r="OY47" i="4"/>
  <c r="OZ47" i="4"/>
  <c r="PA47" i="4"/>
  <c r="PB47" i="4"/>
  <c r="PC47" i="4"/>
  <c r="PD47" i="4"/>
  <c r="PE47" i="4"/>
  <c r="PF47" i="4"/>
  <c r="PG47" i="4"/>
  <c r="PH47" i="4"/>
  <c r="PI47" i="4"/>
  <c r="PJ47" i="4"/>
  <c r="PK47" i="4"/>
  <c r="PL47" i="4"/>
  <c r="PM47" i="4"/>
  <c r="PN47" i="4"/>
  <c r="PO47" i="4"/>
  <c r="PP47" i="4"/>
  <c r="PQ47" i="4"/>
  <c r="PR47" i="4"/>
  <c r="PS47" i="4"/>
  <c r="PT47" i="4"/>
  <c r="PU47" i="4"/>
  <c r="PV47" i="4"/>
  <c r="PW47" i="4"/>
  <c r="PX47" i="4"/>
  <c r="PY47" i="4"/>
  <c r="PZ47" i="4"/>
  <c r="QA47" i="4"/>
  <c r="QB47" i="4"/>
  <c r="QC47" i="4"/>
  <c r="QD47" i="4"/>
  <c r="QE47" i="4"/>
  <c r="QF47" i="4"/>
  <c r="QG47" i="4"/>
  <c r="QH47" i="4"/>
  <c r="QI47" i="4"/>
  <c r="QJ47" i="4"/>
  <c r="QK47" i="4"/>
  <c r="QL47" i="4"/>
  <c r="QM47" i="4"/>
  <c r="QN47" i="4"/>
  <c r="QO47" i="4"/>
  <c r="QP47" i="4"/>
  <c r="QQ47" i="4"/>
  <c r="QR47" i="4"/>
  <c r="QS47" i="4"/>
  <c r="QT47" i="4"/>
  <c r="QU47" i="4"/>
  <c r="QV47" i="4"/>
  <c r="QW47" i="4"/>
  <c r="QX47" i="4"/>
  <c r="QY47" i="4"/>
  <c r="QZ47" i="4"/>
  <c r="RA47" i="4"/>
  <c r="RB47" i="4"/>
  <c r="RC47" i="4"/>
  <c r="RD47" i="4"/>
  <c r="RE47" i="4"/>
  <c r="RF47" i="4"/>
  <c r="RG47" i="4"/>
  <c r="RH47" i="4"/>
  <c r="RI47" i="4"/>
  <c r="RJ47" i="4"/>
  <c r="RK47" i="4"/>
  <c r="RL47" i="4"/>
  <c r="RM47" i="4"/>
  <c r="RN47" i="4"/>
  <c r="RO47" i="4"/>
  <c r="RP47" i="4"/>
  <c r="RQ47" i="4"/>
  <c r="RR47" i="4"/>
  <c r="RS47" i="4"/>
  <c r="RT47" i="4"/>
  <c r="RU47" i="4"/>
  <c r="RV47" i="4"/>
  <c r="RW47" i="4"/>
  <c r="RX47" i="4"/>
  <c r="RY47" i="4"/>
  <c r="RZ47" i="4"/>
  <c r="SA47" i="4"/>
  <c r="SB47" i="4"/>
  <c r="SC47" i="4"/>
  <c r="SD47" i="4"/>
  <c r="SE47" i="4"/>
  <c r="SF47" i="4"/>
  <c r="SG47" i="4"/>
  <c r="SH47" i="4"/>
  <c r="SI47" i="4"/>
  <c r="SJ47" i="4"/>
  <c r="SK47" i="4"/>
  <c r="SL47" i="4"/>
  <c r="SM47" i="4"/>
  <c r="SN47" i="4"/>
  <c r="SO47" i="4"/>
  <c r="SP47" i="4"/>
  <c r="SQ47" i="4"/>
  <c r="SR47" i="4"/>
  <c r="SS47" i="4"/>
  <c r="ST47" i="4"/>
  <c r="SU47" i="4"/>
  <c r="SV47" i="4"/>
  <c r="SW47" i="4"/>
  <c r="SX47" i="4"/>
  <c r="SY47" i="4"/>
  <c r="SZ47" i="4"/>
  <c r="TA47" i="4"/>
  <c r="TB47" i="4"/>
  <c r="TC47" i="4"/>
  <c r="TD47" i="4"/>
  <c r="TE47" i="4"/>
  <c r="TF47" i="4"/>
  <c r="TG47" i="4"/>
  <c r="TH47" i="4"/>
  <c r="TI47" i="4"/>
  <c r="TJ47" i="4"/>
  <c r="TK47" i="4"/>
  <c r="TL47" i="4"/>
  <c r="TM47" i="4"/>
  <c r="TN47" i="4"/>
  <c r="TO47" i="4"/>
  <c r="TP47" i="4"/>
  <c r="TQ47" i="4"/>
  <c r="TR47" i="4"/>
  <c r="TS47" i="4"/>
  <c r="TT47" i="4"/>
  <c r="TU47" i="4"/>
  <c r="TV47" i="4"/>
  <c r="TW47" i="4"/>
  <c r="TX47" i="4"/>
  <c r="TY47" i="4"/>
  <c r="TZ47" i="4"/>
  <c r="UA47" i="4"/>
  <c r="UB47" i="4"/>
  <c r="UC47" i="4"/>
  <c r="UD47" i="4"/>
  <c r="UE47" i="4"/>
  <c r="UF47" i="4"/>
  <c r="UG47" i="4"/>
  <c r="UH47" i="4"/>
  <c r="UI47" i="4"/>
  <c r="UJ47" i="4"/>
  <c r="UK47" i="4"/>
  <c r="UL47" i="4"/>
  <c r="UM47" i="4"/>
  <c r="UN47" i="4"/>
  <c r="UO47" i="4"/>
  <c r="UP47" i="4"/>
  <c r="UQ47" i="4"/>
  <c r="UR47" i="4"/>
  <c r="US47" i="4"/>
  <c r="UT47" i="4"/>
  <c r="UU47" i="4"/>
  <c r="UV47" i="4"/>
  <c r="UW47" i="4"/>
  <c r="UX47" i="4"/>
  <c r="UY47" i="4"/>
  <c r="UZ47" i="4"/>
  <c r="VA47" i="4"/>
  <c r="VB47" i="4"/>
  <c r="VC47" i="4"/>
  <c r="VD47" i="4"/>
  <c r="VE47" i="4"/>
  <c r="VF47" i="4"/>
  <c r="VG47" i="4"/>
  <c r="VH47" i="4"/>
  <c r="VI47" i="4"/>
  <c r="VJ47" i="4"/>
  <c r="VK47" i="4"/>
  <c r="VL47" i="4"/>
  <c r="VM47" i="4"/>
  <c r="VN47" i="4"/>
  <c r="VO47" i="4"/>
  <c r="VP47" i="4"/>
  <c r="VQ47" i="4"/>
  <c r="VR47" i="4"/>
  <c r="VS47" i="4"/>
  <c r="VT47" i="4"/>
  <c r="VU47" i="4"/>
  <c r="VV47" i="4"/>
  <c r="VW47" i="4"/>
  <c r="VX47" i="4"/>
  <c r="VY47" i="4"/>
  <c r="VZ47" i="4"/>
  <c r="WA47" i="4"/>
  <c r="WB47" i="4"/>
  <c r="WC47" i="4"/>
  <c r="WD47" i="4"/>
  <c r="WE47" i="4"/>
  <c r="WF47" i="4"/>
  <c r="WG47" i="4"/>
  <c r="WH47" i="4"/>
  <c r="WI47" i="4"/>
  <c r="WJ47" i="4"/>
  <c r="WK47" i="4"/>
  <c r="WL47" i="4"/>
  <c r="WM47" i="4"/>
  <c r="WN47" i="4"/>
  <c r="WO47" i="4"/>
  <c r="WP47" i="4"/>
  <c r="WQ47" i="4"/>
  <c r="WR47" i="4"/>
  <c r="WS47" i="4"/>
  <c r="WT47" i="4"/>
  <c r="WU47" i="4"/>
  <c r="WV47" i="4"/>
  <c r="WW47" i="4"/>
  <c r="WX47" i="4"/>
  <c r="WY47" i="4"/>
  <c r="WZ47" i="4"/>
  <c r="XA47" i="4"/>
  <c r="XB47" i="4"/>
  <c r="XC47" i="4"/>
  <c r="XD47" i="4"/>
  <c r="XE47" i="4"/>
  <c r="XF47" i="4"/>
  <c r="XG47" i="4"/>
  <c r="XH47" i="4"/>
  <c r="XI47" i="4"/>
  <c r="XJ47" i="4"/>
  <c r="XK47" i="4"/>
  <c r="XL47" i="4"/>
  <c r="XM47" i="4"/>
  <c r="XN47" i="4"/>
  <c r="XO47" i="4"/>
  <c r="XP47" i="4"/>
  <c r="XQ47" i="4"/>
  <c r="XR47" i="4"/>
  <c r="XS47" i="4"/>
  <c r="XT47" i="4"/>
  <c r="XU47" i="4"/>
  <c r="XV47" i="4"/>
  <c r="XW47" i="4"/>
  <c r="XX47" i="4"/>
  <c r="XY47" i="4"/>
  <c r="XZ47" i="4"/>
  <c r="YA47" i="4"/>
  <c r="YB47" i="4"/>
  <c r="YC47" i="4"/>
  <c r="YD47" i="4"/>
  <c r="YE47" i="4"/>
  <c r="YF47" i="4"/>
  <c r="YG47" i="4"/>
  <c r="YH47" i="4"/>
  <c r="YI47" i="4"/>
  <c r="YJ47" i="4"/>
  <c r="YK47" i="4"/>
  <c r="YL47" i="4"/>
  <c r="YM47" i="4"/>
  <c r="YN47" i="4"/>
  <c r="YO47" i="4"/>
  <c r="YP47" i="4"/>
  <c r="YQ47" i="4"/>
  <c r="YR47" i="4"/>
  <c r="YT47" i="4"/>
  <c r="YU47" i="4"/>
  <c r="YV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K48" i="4"/>
  <c r="FL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GB48" i="4"/>
  <c r="GC48" i="4"/>
  <c r="GD48" i="4"/>
  <c r="GE48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R48" i="4"/>
  <c r="GS48" i="4"/>
  <c r="GT48" i="4"/>
  <c r="GU48" i="4"/>
  <c r="GV48" i="4"/>
  <c r="GW48" i="4"/>
  <c r="GX48" i="4"/>
  <c r="GY48" i="4"/>
  <c r="GZ48" i="4"/>
  <c r="HA48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V48" i="4"/>
  <c r="HW48" i="4"/>
  <c r="HX48" i="4"/>
  <c r="HY48" i="4"/>
  <c r="HZ48" i="4"/>
  <c r="IA48" i="4"/>
  <c r="IB48" i="4"/>
  <c r="IC48" i="4"/>
  <c r="ID48" i="4"/>
  <c r="IE48" i="4"/>
  <c r="IF48" i="4"/>
  <c r="IG48" i="4"/>
  <c r="IH48" i="4"/>
  <c r="II48" i="4"/>
  <c r="IJ48" i="4"/>
  <c r="IK48" i="4"/>
  <c r="IL48" i="4"/>
  <c r="IM48" i="4"/>
  <c r="IN48" i="4"/>
  <c r="IO48" i="4"/>
  <c r="IP48" i="4"/>
  <c r="IQ48" i="4"/>
  <c r="IR48" i="4"/>
  <c r="IS48" i="4"/>
  <c r="IT48" i="4"/>
  <c r="IU48" i="4"/>
  <c r="IV48" i="4"/>
  <c r="IW48" i="4"/>
  <c r="IX48" i="4"/>
  <c r="IY48" i="4"/>
  <c r="IZ48" i="4"/>
  <c r="JA48" i="4"/>
  <c r="JB48" i="4"/>
  <c r="JC48" i="4"/>
  <c r="JD48" i="4"/>
  <c r="JE48" i="4"/>
  <c r="JF48" i="4"/>
  <c r="JG48" i="4"/>
  <c r="JH48" i="4"/>
  <c r="JI48" i="4"/>
  <c r="JJ48" i="4"/>
  <c r="JK48" i="4"/>
  <c r="JL48" i="4"/>
  <c r="JM48" i="4"/>
  <c r="JN48" i="4"/>
  <c r="JO48" i="4"/>
  <c r="JP48" i="4"/>
  <c r="JQ48" i="4"/>
  <c r="JR48" i="4"/>
  <c r="JS48" i="4"/>
  <c r="JT48" i="4"/>
  <c r="JU48" i="4"/>
  <c r="JV48" i="4"/>
  <c r="JW48" i="4"/>
  <c r="JX48" i="4"/>
  <c r="JY48" i="4"/>
  <c r="JZ48" i="4"/>
  <c r="KA48" i="4"/>
  <c r="KB48" i="4"/>
  <c r="KC48" i="4"/>
  <c r="KD48" i="4"/>
  <c r="KE48" i="4"/>
  <c r="KF48" i="4"/>
  <c r="KG48" i="4"/>
  <c r="KH48" i="4"/>
  <c r="KI48" i="4"/>
  <c r="KJ48" i="4"/>
  <c r="KK48" i="4"/>
  <c r="KL48" i="4"/>
  <c r="KM48" i="4"/>
  <c r="KN48" i="4"/>
  <c r="KO48" i="4"/>
  <c r="KP48" i="4"/>
  <c r="KQ48" i="4"/>
  <c r="KR48" i="4"/>
  <c r="KS48" i="4"/>
  <c r="KT48" i="4"/>
  <c r="KU48" i="4"/>
  <c r="KV48" i="4"/>
  <c r="KW48" i="4"/>
  <c r="KX48" i="4"/>
  <c r="KY48" i="4"/>
  <c r="KZ48" i="4"/>
  <c r="LA48" i="4"/>
  <c r="LB48" i="4"/>
  <c r="LC48" i="4"/>
  <c r="LD48" i="4"/>
  <c r="LE48" i="4"/>
  <c r="LF48" i="4"/>
  <c r="LG48" i="4"/>
  <c r="LH48" i="4"/>
  <c r="LI48" i="4"/>
  <c r="LJ48" i="4"/>
  <c r="LK48" i="4"/>
  <c r="LL48" i="4"/>
  <c r="LM48" i="4"/>
  <c r="LN48" i="4"/>
  <c r="LO48" i="4"/>
  <c r="LP48" i="4"/>
  <c r="LQ48" i="4"/>
  <c r="LR48" i="4"/>
  <c r="LS48" i="4"/>
  <c r="LT48" i="4"/>
  <c r="LU48" i="4"/>
  <c r="LV48" i="4"/>
  <c r="LW48" i="4"/>
  <c r="LX48" i="4"/>
  <c r="LY48" i="4"/>
  <c r="LZ48" i="4"/>
  <c r="MA48" i="4"/>
  <c r="MB48" i="4"/>
  <c r="MC48" i="4"/>
  <c r="MD48" i="4"/>
  <c r="ME48" i="4"/>
  <c r="MF48" i="4"/>
  <c r="MG48" i="4"/>
  <c r="MH48" i="4"/>
  <c r="MI48" i="4"/>
  <c r="MJ48" i="4"/>
  <c r="MK48" i="4"/>
  <c r="ML48" i="4"/>
  <c r="MM48" i="4"/>
  <c r="MN48" i="4"/>
  <c r="MO48" i="4"/>
  <c r="MP48" i="4"/>
  <c r="MQ48" i="4"/>
  <c r="MR48" i="4"/>
  <c r="MS48" i="4"/>
  <c r="MT48" i="4"/>
  <c r="MU48" i="4"/>
  <c r="MV48" i="4"/>
  <c r="MW48" i="4"/>
  <c r="MX48" i="4"/>
  <c r="MY48" i="4"/>
  <c r="MZ48" i="4"/>
  <c r="NA48" i="4"/>
  <c r="NB48" i="4"/>
  <c r="NC48" i="4"/>
  <c r="ND48" i="4"/>
  <c r="NE48" i="4"/>
  <c r="NF48" i="4"/>
  <c r="NG48" i="4"/>
  <c r="NH48" i="4"/>
  <c r="NI48" i="4"/>
  <c r="NJ48" i="4"/>
  <c r="NK48" i="4"/>
  <c r="NL48" i="4"/>
  <c r="NM48" i="4"/>
  <c r="NN48" i="4"/>
  <c r="NO48" i="4"/>
  <c r="NP48" i="4"/>
  <c r="NQ48" i="4"/>
  <c r="NR48" i="4"/>
  <c r="NS48" i="4"/>
  <c r="NT48" i="4"/>
  <c r="NU48" i="4"/>
  <c r="NV48" i="4"/>
  <c r="NW48" i="4"/>
  <c r="NX48" i="4"/>
  <c r="NY48" i="4"/>
  <c r="NZ48" i="4"/>
  <c r="OA48" i="4"/>
  <c r="OB48" i="4"/>
  <c r="OC48" i="4"/>
  <c r="OD48" i="4"/>
  <c r="OE48" i="4"/>
  <c r="OF48" i="4"/>
  <c r="OG48" i="4"/>
  <c r="OH48" i="4"/>
  <c r="OI48" i="4"/>
  <c r="OJ48" i="4"/>
  <c r="OK48" i="4"/>
  <c r="OL48" i="4"/>
  <c r="OM48" i="4"/>
  <c r="ON48" i="4"/>
  <c r="OO48" i="4"/>
  <c r="OP48" i="4"/>
  <c r="OQ48" i="4"/>
  <c r="OR48" i="4"/>
  <c r="OS48" i="4"/>
  <c r="OT48" i="4"/>
  <c r="OU48" i="4"/>
  <c r="OV48" i="4"/>
  <c r="OW48" i="4"/>
  <c r="OX48" i="4"/>
  <c r="OY48" i="4"/>
  <c r="OZ48" i="4"/>
  <c r="PA48" i="4"/>
  <c r="PB48" i="4"/>
  <c r="PC48" i="4"/>
  <c r="PD48" i="4"/>
  <c r="PE48" i="4"/>
  <c r="PF48" i="4"/>
  <c r="PG48" i="4"/>
  <c r="PH48" i="4"/>
  <c r="PI48" i="4"/>
  <c r="PJ48" i="4"/>
  <c r="PK48" i="4"/>
  <c r="PL48" i="4"/>
  <c r="PM48" i="4"/>
  <c r="PN48" i="4"/>
  <c r="PO48" i="4"/>
  <c r="PP48" i="4"/>
  <c r="PQ48" i="4"/>
  <c r="PR48" i="4"/>
  <c r="PS48" i="4"/>
  <c r="PT48" i="4"/>
  <c r="PU48" i="4"/>
  <c r="PV48" i="4"/>
  <c r="PW48" i="4"/>
  <c r="PX48" i="4"/>
  <c r="PY48" i="4"/>
  <c r="PZ48" i="4"/>
  <c r="QA48" i="4"/>
  <c r="QB48" i="4"/>
  <c r="QC48" i="4"/>
  <c r="QD48" i="4"/>
  <c r="QE48" i="4"/>
  <c r="QF48" i="4"/>
  <c r="QG48" i="4"/>
  <c r="QH48" i="4"/>
  <c r="QI48" i="4"/>
  <c r="QJ48" i="4"/>
  <c r="QK48" i="4"/>
  <c r="QL48" i="4"/>
  <c r="QM48" i="4"/>
  <c r="QN48" i="4"/>
  <c r="QO48" i="4"/>
  <c r="QP48" i="4"/>
  <c r="QQ48" i="4"/>
  <c r="QR48" i="4"/>
  <c r="QS48" i="4"/>
  <c r="QT48" i="4"/>
  <c r="QU48" i="4"/>
  <c r="QV48" i="4"/>
  <c r="QW48" i="4"/>
  <c r="QX48" i="4"/>
  <c r="QY48" i="4"/>
  <c r="QZ48" i="4"/>
  <c r="RA48" i="4"/>
  <c r="RB48" i="4"/>
  <c r="RC48" i="4"/>
  <c r="RD48" i="4"/>
  <c r="RE48" i="4"/>
  <c r="RF48" i="4"/>
  <c r="RG48" i="4"/>
  <c r="RH48" i="4"/>
  <c r="RI48" i="4"/>
  <c r="RJ48" i="4"/>
  <c r="RK48" i="4"/>
  <c r="RL48" i="4"/>
  <c r="RM48" i="4"/>
  <c r="RN48" i="4"/>
  <c r="RO48" i="4"/>
  <c r="RP48" i="4"/>
  <c r="RQ48" i="4"/>
  <c r="RR48" i="4"/>
  <c r="RS48" i="4"/>
  <c r="RT48" i="4"/>
  <c r="RU48" i="4"/>
  <c r="RV48" i="4"/>
  <c r="RW48" i="4"/>
  <c r="RX48" i="4"/>
  <c r="RY48" i="4"/>
  <c r="RZ48" i="4"/>
  <c r="SA48" i="4"/>
  <c r="SB48" i="4"/>
  <c r="SC48" i="4"/>
  <c r="SD48" i="4"/>
  <c r="SE48" i="4"/>
  <c r="SF48" i="4"/>
  <c r="SG48" i="4"/>
  <c r="SH48" i="4"/>
  <c r="SI48" i="4"/>
  <c r="SJ48" i="4"/>
  <c r="SK48" i="4"/>
  <c r="SL48" i="4"/>
  <c r="SM48" i="4"/>
  <c r="SN48" i="4"/>
  <c r="SO48" i="4"/>
  <c r="SP48" i="4"/>
  <c r="SQ48" i="4"/>
  <c r="SR48" i="4"/>
  <c r="SS48" i="4"/>
  <c r="ST48" i="4"/>
  <c r="SU48" i="4"/>
  <c r="SV48" i="4"/>
  <c r="SW48" i="4"/>
  <c r="SX48" i="4"/>
  <c r="SY48" i="4"/>
  <c r="SZ48" i="4"/>
  <c r="TA48" i="4"/>
  <c r="TB48" i="4"/>
  <c r="TC48" i="4"/>
  <c r="TD48" i="4"/>
  <c r="TE48" i="4"/>
  <c r="TF48" i="4"/>
  <c r="TG48" i="4"/>
  <c r="TH48" i="4"/>
  <c r="TI48" i="4"/>
  <c r="TJ48" i="4"/>
  <c r="TK48" i="4"/>
  <c r="TL48" i="4"/>
  <c r="TM48" i="4"/>
  <c r="TN48" i="4"/>
  <c r="TO48" i="4"/>
  <c r="TP48" i="4"/>
  <c r="TQ48" i="4"/>
  <c r="TR48" i="4"/>
  <c r="TS48" i="4"/>
  <c r="TT48" i="4"/>
  <c r="TU48" i="4"/>
  <c r="TV48" i="4"/>
  <c r="TW48" i="4"/>
  <c r="TX48" i="4"/>
  <c r="TY48" i="4"/>
  <c r="TZ48" i="4"/>
  <c r="UA48" i="4"/>
  <c r="UB48" i="4"/>
  <c r="UC48" i="4"/>
  <c r="UD48" i="4"/>
  <c r="UE48" i="4"/>
  <c r="UF48" i="4"/>
  <c r="UG48" i="4"/>
  <c r="UH48" i="4"/>
  <c r="UI48" i="4"/>
  <c r="UJ48" i="4"/>
  <c r="UK48" i="4"/>
  <c r="UL48" i="4"/>
  <c r="UM48" i="4"/>
  <c r="UN48" i="4"/>
  <c r="UO48" i="4"/>
  <c r="UP48" i="4"/>
  <c r="UQ48" i="4"/>
  <c r="UR48" i="4"/>
  <c r="US48" i="4"/>
  <c r="UT48" i="4"/>
  <c r="UU48" i="4"/>
  <c r="UV48" i="4"/>
  <c r="UW48" i="4"/>
  <c r="UX48" i="4"/>
  <c r="UY48" i="4"/>
  <c r="UZ48" i="4"/>
  <c r="VA48" i="4"/>
  <c r="VB48" i="4"/>
  <c r="VC48" i="4"/>
  <c r="VD48" i="4"/>
  <c r="VE48" i="4"/>
  <c r="VF48" i="4"/>
  <c r="VG48" i="4"/>
  <c r="VH48" i="4"/>
  <c r="VI48" i="4"/>
  <c r="VJ48" i="4"/>
  <c r="VK48" i="4"/>
  <c r="VL48" i="4"/>
  <c r="VM48" i="4"/>
  <c r="VN48" i="4"/>
  <c r="VO48" i="4"/>
  <c r="VP48" i="4"/>
  <c r="VQ48" i="4"/>
  <c r="VR48" i="4"/>
  <c r="VS48" i="4"/>
  <c r="VT48" i="4"/>
  <c r="VU48" i="4"/>
  <c r="VV48" i="4"/>
  <c r="VW48" i="4"/>
  <c r="VX48" i="4"/>
  <c r="VY48" i="4"/>
  <c r="VZ48" i="4"/>
  <c r="WA48" i="4"/>
  <c r="WB48" i="4"/>
  <c r="WC48" i="4"/>
  <c r="WD48" i="4"/>
  <c r="WE48" i="4"/>
  <c r="WF48" i="4"/>
  <c r="WG48" i="4"/>
  <c r="WH48" i="4"/>
  <c r="WI48" i="4"/>
  <c r="WJ48" i="4"/>
  <c r="WK48" i="4"/>
  <c r="WL48" i="4"/>
  <c r="WM48" i="4"/>
  <c r="WN48" i="4"/>
  <c r="WO48" i="4"/>
  <c r="WP48" i="4"/>
  <c r="WQ48" i="4"/>
  <c r="WR48" i="4"/>
  <c r="WS48" i="4"/>
  <c r="WT48" i="4"/>
  <c r="WU48" i="4"/>
  <c r="WV48" i="4"/>
  <c r="WW48" i="4"/>
  <c r="WX48" i="4"/>
  <c r="WY48" i="4"/>
  <c r="WZ48" i="4"/>
  <c r="XA48" i="4"/>
  <c r="XB48" i="4"/>
  <c r="XC48" i="4"/>
  <c r="XD48" i="4"/>
  <c r="XE48" i="4"/>
  <c r="XF48" i="4"/>
  <c r="XG48" i="4"/>
  <c r="XH48" i="4"/>
  <c r="XI48" i="4"/>
  <c r="XJ48" i="4"/>
  <c r="XK48" i="4"/>
  <c r="XL48" i="4"/>
  <c r="XM48" i="4"/>
  <c r="XN48" i="4"/>
  <c r="XO48" i="4"/>
  <c r="XP48" i="4"/>
  <c r="XQ48" i="4"/>
  <c r="XR48" i="4"/>
  <c r="XS48" i="4"/>
  <c r="XT48" i="4"/>
  <c r="XU48" i="4"/>
  <c r="XV48" i="4"/>
  <c r="XW48" i="4"/>
  <c r="XX48" i="4"/>
  <c r="XY48" i="4"/>
  <c r="XZ48" i="4"/>
  <c r="YA48" i="4"/>
  <c r="YB48" i="4"/>
  <c r="YC48" i="4"/>
  <c r="YD48" i="4"/>
  <c r="YE48" i="4"/>
  <c r="YF48" i="4"/>
  <c r="YG48" i="4"/>
  <c r="YH48" i="4"/>
  <c r="YI48" i="4"/>
  <c r="YJ48" i="4"/>
  <c r="YK48" i="4"/>
  <c r="YL48" i="4"/>
  <c r="YM48" i="4"/>
  <c r="YN48" i="4"/>
  <c r="YO48" i="4"/>
  <c r="YP48" i="4"/>
  <c r="YQ48" i="4"/>
  <c r="YR48" i="4"/>
  <c r="YT48" i="4"/>
  <c r="YU48" i="4"/>
  <c r="YV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K49" i="4"/>
  <c r="FL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GB49" i="4"/>
  <c r="GC49" i="4"/>
  <c r="GD49" i="4"/>
  <c r="GE49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R49" i="4"/>
  <c r="GS49" i="4"/>
  <c r="GT49" i="4"/>
  <c r="GU49" i="4"/>
  <c r="GV49" i="4"/>
  <c r="GW49" i="4"/>
  <c r="GX49" i="4"/>
  <c r="GY49" i="4"/>
  <c r="GZ49" i="4"/>
  <c r="HA49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V49" i="4"/>
  <c r="HW49" i="4"/>
  <c r="HX49" i="4"/>
  <c r="HY49" i="4"/>
  <c r="HZ49" i="4"/>
  <c r="IA49" i="4"/>
  <c r="IB49" i="4"/>
  <c r="IC49" i="4"/>
  <c r="ID49" i="4"/>
  <c r="IE49" i="4"/>
  <c r="IF49" i="4"/>
  <c r="IG49" i="4"/>
  <c r="IH49" i="4"/>
  <c r="II49" i="4"/>
  <c r="IJ49" i="4"/>
  <c r="IK49" i="4"/>
  <c r="IL49" i="4"/>
  <c r="IM49" i="4"/>
  <c r="IN49" i="4"/>
  <c r="IO49" i="4"/>
  <c r="IP49" i="4"/>
  <c r="IQ49" i="4"/>
  <c r="IR49" i="4"/>
  <c r="IS49" i="4"/>
  <c r="IT49" i="4"/>
  <c r="IU49" i="4"/>
  <c r="IV49" i="4"/>
  <c r="IW49" i="4"/>
  <c r="IX49" i="4"/>
  <c r="IY49" i="4"/>
  <c r="IZ49" i="4"/>
  <c r="JA49" i="4"/>
  <c r="JB49" i="4"/>
  <c r="JC49" i="4"/>
  <c r="JD49" i="4"/>
  <c r="JE49" i="4"/>
  <c r="JF49" i="4"/>
  <c r="JG49" i="4"/>
  <c r="JH49" i="4"/>
  <c r="JI49" i="4"/>
  <c r="JJ49" i="4"/>
  <c r="JK49" i="4"/>
  <c r="JL49" i="4"/>
  <c r="JM49" i="4"/>
  <c r="JN49" i="4"/>
  <c r="JO49" i="4"/>
  <c r="JP49" i="4"/>
  <c r="JQ49" i="4"/>
  <c r="JR49" i="4"/>
  <c r="JS49" i="4"/>
  <c r="JT49" i="4"/>
  <c r="JU49" i="4"/>
  <c r="JV49" i="4"/>
  <c r="JW49" i="4"/>
  <c r="JX49" i="4"/>
  <c r="JY49" i="4"/>
  <c r="JZ49" i="4"/>
  <c r="KA49" i="4"/>
  <c r="KB49" i="4"/>
  <c r="KC49" i="4"/>
  <c r="KD49" i="4"/>
  <c r="KE49" i="4"/>
  <c r="KF49" i="4"/>
  <c r="KG49" i="4"/>
  <c r="KH49" i="4"/>
  <c r="KI49" i="4"/>
  <c r="KJ49" i="4"/>
  <c r="KK49" i="4"/>
  <c r="KL49" i="4"/>
  <c r="KM49" i="4"/>
  <c r="KN49" i="4"/>
  <c r="KO49" i="4"/>
  <c r="KP49" i="4"/>
  <c r="KQ49" i="4"/>
  <c r="KR49" i="4"/>
  <c r="KS49" i="4"/>
  <c r="KT49" i="4"/>
  <c r="KU49" i="4"/>
  <c r="KV49" i="4"/>
  <c r="KW49" i="4"/>
  <c r="KX49" i="4"/>
  <c r="KY49" i="4"/>
  <c r="KZ49" i="4"/>
  <c r="LA49" i="4"/>
  <c r="LB49" i="4"/>
  <c r="LC49" i="4"/>
  <c r="LD49" i="4"/>
  <c r="LE49" i="4"/>
  <c r="LF49" i="4"/>
  <c r="LG49" i="4"/>
  <c r="LH49" i="4"/>
  <c r="LI49" i="4"/>
  <c r="LJ49" i="4"/>
  <c r="LK49" i="4"/>
  <c r="LL49" i="4"/>
  <c r="LM49" i="4"/>
  <c r="LN49" i="4"/>
  <c r="LO49" i="4"/>
  <c r="LP49" i="4"/>
  <c r="LQ49" i="4"/>
  <c r="LR49" i="4"/>
  <c r="LS49" i="4"/>
  <c r="LT49" i="4"/>
  <c r="LU49" i="4"/>
  <c r="LV49" i="4"/>
  <c r="LW49" i="4"/>
  <c r="LX49" i="4"/>
  <c r="LY49" i="4"/>
  <c r="LZ49" i="4"/>
  <c r="MA49" i="4"/>
  <c r="MB49" i="4"/>
  <c r="MC49" i="4"/>
  <c r="MD49" i="4"/>
  <c r="ME49" i="4"/>
  <c r="MF49" i="4"/>
  <c r="MG49" i="4"/>
  <c r="MH49" i="4"/>
  <c r="MI49" i="4"/>
  <c r="MJ49" i="4"/>
  <c r="MK49" i="4"/>
  <c r="ML49" i="4"/>
  <c r="MM49" i="4"/>
  <c r="MN49" i="4"/>
  <c r="MO49" i="4"/>
  <c r="MP49" i="4"/>
  <c r="MQ49" i="4"/>
  <c r="MR49" i="4"/>
  <c r="MS49" i="4"/>
  <c r="MT49" i="4"/>
  <c r="MU49" i="4"/>
  <c r="MV49" i="4"/>
  <c r="MW49" i="4"/>
  <c r="MX49" i="4"/>
  <c r="MY49" i="4"/>
  <c r="MZ49" i="4"/>
  <c r="NA49" i="4"/>
  <c r="NB49" i="4"/>
  <c r="NC49" i="4"/>
  <c r="ND49" i="4"/>
  <c r="NE49" i="4"/>
  <c r="NF49" i="4"/>
  <c r="NG49" i="4"/>
  <c r="NH49" i="4"/>
  <c r="NI49" i="4"/>
  <c r="NJ49" i="4"/>
  <c r="NK49" i="4"/>
  <c r="NL49" i="4"/>
  <c r="NM49" i="4"/>
  <c r="NN49" i="4"/>
  <c r="NO49" i="4"/>
  <c r="NP49" i="4"/>
  <c r="NQ49" i="4"/>
  <c r="NR49" i="4"/>
  <c r="NS49" i="4"/>
  <c r="NT49" i="4"/>
  <c r="NU49" i="4"/>
  <c r="NV49" i="4"/>
  <c r="NW49" i="4"/>
  <c r="NX49" i="4"/>
  <c r="NY49" i="4"/>
  <c r="NZ49" i="4"/>
  <c r="OA49" i="4"/>
  <c r="OB49" i="4"/>
  <c r="OC49" i="4"/>
  <c r="OD49" i="4"/>
  <c r="OE49" i="4"/>
  <c r="OF49" i="4"/>
  <c r="OG49" i="4"/>
  <c r="OH49" i="4"/>
  <c r="OI49" i="4"/>
  <c r="OJ49" i="4"/>
  <c r="OK49" i="4"/>
  <c r="OL49" i="4"/>
  <c r="OM49" i="4"/>
  <c r="ON49" i="4"/>
  <c r="OO49" i="4"/>
  <c r="OP49" i="4"/>
  <c r="OQ49" i="4"/>
  <c r="OR49" i="4"/>
  <c r="OS49" i="4"/>
  <c r="OT49" i="4"/>
  <c r="OU49" i="4"/>
  <c r="OV49" i="4"/>
  <c r="OW49" i="4"/>
  <c r="OX49" i="4"/>
  <c r="OY49" i="4"/>
  <c r="OZ49" i="4"/>
  <c r="PA49" i="4"/>
  <c r="PB49" i="4"/>
  <c r="PC49" i="4"/>
  <c r="PD49" i="4"/>
  <c r="PE49" i="4"/>
  <c r="PF49" i="4"/>
  <c r="PG49" i="4"/>
  <c r="PH49" i="4"/>
  <c r="PI49" i="4"/>
  <c r="PJ49" i="4"/>
  <c r="PK49" i="4"/>
  <c r="PL49" i="4"/>
  <c r="PM49" i="4"/>
  <c r="PN49" i="4"/>
  <c r="PO49" i="4"/>
  <c r="PP49" i="4"/>
  <c r="PQ49" i="4"/>
  <c r="PR49" i="4"/>
  <c r="PS49" i="4"/>
  <c r="PT49" i="4"/>
  <c r="PU49" i="4"/>
  <c r="PV49" i="4"/>
  <c r="PW49" i="4"/>
  <c r="PX49" i="4"/>
  <c r="PY49" i="4"/>
  <c r="PZ49" i="4"/>
  <c r="QA49" i="4"/>
  <c r="QB49" i="4"/>
  <c r="QC49" i="4"/>
  <c r="QD49" i="4"/>
  <c r="QE49" i="4"/>
  <c r="QF49" i="4"/>
  <c r="QG49" i="4"/>
  <c r="QH49" i="4"/>
  <c r="QI49" i="4"/>
  <c r="QJ49" i="4"/>
  <c r="QK49" i="4"/>
  <c r="QL49" i="4"/>
  <c r="QM49" i="4"/>
  <c r="QN49" i="4"/>
  <c r="QO49" i="4"/>
  <c r="QP49" i="4"/>
  <c r="QQ49" i="4"/>
  <c r="QR49" i="4"/>
  <c r="QS49" i="4"/>
  <c r="QT49" i="4"/>
  <c r="QU49" i="4"/>
  <c r="QV49" i="4"/>
  <c r="QW49" i="4"/>
  <c r="QX49" i="4"/>
  <c r="QY49" i="4"/>
  <c r="QZ49" i="4"/>
  <c r="RA49" i="4"/>
  <c r="RB49" i="4"/>
  <c r="RC49" i="4"/>
  <c r="RD49" i="4"/>
  <c r="RE49" i="4"/>
  <c r="RF49" i="4"/>
  <c r="RG49" i="4"/>
  <c r="RH49" i="4"/>
  <c r="RI49" i="4"/>
  <c r="RJ49" i="4"/>
  <c r="RK49" i="4"/>
  <c r="RL49" i="4"/>
  <c r="RM49" i="4"/>
  <c r="RN49" i="4"/>
  <c r="RO49" i="4"/>
  <c r="RP49" i="4"/>
  <c r="RQ49" i="4"/>
  <c r="RR49" i="4"/>
  <c r="RS49" i="4"/>
  <c r="RT49" i="4"/>
  <c r="RU49" i="4"/>
  <c r="RV49" i="4"/>
  <c r="RW49" i="4"/>
  <c r="RX49" i="4"/>
  <c r="RY49" i="4"/>
  <c r="RZ49" i="4"/>
  <c r="SA49" i="4"/>
  <c r="SB49" i="4"/>
  <c r="SC49" i="4"/>
  <c r="SD49" i="4"/>
  <c r="SE49" i="4"/>
  <c r="SF49" i="4"/>
  <c r="SG49" i="4"/>
  <c r="SH49" i="4"/>
  <c r="SI49" i="4"/>
  <c r="SJ49" i="4"/>
  <c r="SK49" i="4"/>
  <c r="SL49" i="4"/>
  <c r="SM49" i="4"/>
  <c r="SN49" i="4"/>
  <c r="SO49" i="4"/>
  <c r="SP49" i="4"/>
  <c r="SQ49" i="4"/>
  <c r="SR49" i="4"/>
  <c r="SS49" i="4"/>
  <c r="ST49" i="4"/>
  <c r="SU49" i="4"/>
  <c r="SV49" i="4"/>
  <c r="SW49" i="4"/>
  <c r="SX49" i="4"/>
  <c r="SY49" i="4"/>
  <c r="SZ49" i="4"/>
  <c r="TA49" i="4"/>
  <c r="TB49" i="4"/>
  <c r="TC49" i="4"/>
  <c r="TD49" i="4"/>
  <c r="TE49" i="4"/>
  <c r="TF49" i="4"/>
  <c r="TG49" i="4"/>
  <c r="TH49" i="4"/>
  <c r="TI49" i="4"/>
  <c r="TJ49" i="4"/>
  <c r="TK49" i="4"/>
  <c r="TL49" i="4"/>
  <c r="TM49" i="4"/>
  <c r="TN49" i="4"/>
  <c r="TO49" i="4"/>
  <c r="TP49" i="4"/>
  <c r="TQ49" i="4"/>
  <c r="TR49" i="4"/>
  <c r="TS49" i="4"/>
  <c r="TT49" i="4"/>
  <c r="TU49" i="4"/>
  <c r="TV49" i="4"/>
  <c r="TW49" i="4"/>
  <c r="TX49" i="4"/>
  <c r="TY49" i="4"/>
  <c r="TZ49" i="4"/>
  <c r="UA49" i="4"/>
  <c r="UB49" i="4"/>
  <c r="UC49" i="4"/>
  <c r="UD49" i="4"/>
  <c r="UE49" i="4"/>
  <c r="UF49" i="4"/>
  <c r="UG49" i="4"/>
  <c r="UH49" i="4"/>
  <c r="UI49" i="4"/>
  <c r="UJ49" i="4"/>
  <c r="UK49" i="4"/>
  <c r="UL49" i="4"/>
  <c r="UM49" i="4"/>
  <c r="UN49" i="4"/>
  <c r="UO49" i="4"/>
  <c r="UP49" i="4"/>
  <c r="UQ49" i="4"/>
  <c r="UR49" i="4"/>
  <c r="US49" i="4"/>
  <c r="UT49" i="4"/>
  <c r="UU49" i="4"/>
  <c r="UV49" i="4"/>
  <c r="UW49" i="4"/>
  <c r="UX49" i="4"/>
  <c r="UY49" i="4"/>
  <c r="UZ49" i="4"/>
  <c r="VA49" i="4"/>
  <c r="VB49" i="4"/>
  <c r="VC49" i="4"/>
  <c r="VD49" i="4"/>
  <c r="VE49" i="4"/>
  <c r="VF49" i="4"/>
  <c r="VG49" i="4"/>
  <c r="VH49" i="4"/>
  <c r="VI49" i="4"/>
  <c r="VJ49" i="4"/>
  <c r="VK49" i="4"/>
  <c r="VL49" i="4"/>
  <c r="VM49" i="4"/>
  <c r="VN49" i="4"/>
  <c r="VO49" i="4"/>
  <c r="VP49" i="4"/>
  <c r="VQ49" i="4"/>
  <c r="VR49" i="4"/>
  <c r="VS49" i="4"/>
  <c r="VT49" i="4"/>
  <c r="VU49" i="4"/>
  <c r="VV49" i="4"/>
  <c r="VW49" i="4"/>
  <c r="VX49" i="4"/>
  <c r="VY49" i="4"/>
  <c r="VZ49" i="4"/>
  <c r="WA49" i="4"/>
  <c r="WB49" i="4"/>
  <c r="WC49" i="4"/>
  <c r="WD49" i="4"/>
  <c r="WE49" i="4"/>
  <c r="WF49" i="4"/>
  <c r="WG49" i="4"/>
  <c r="WH49" i="4"/>
  <c r="WI49" i="4"/>
  <c r="WJ49" i="4"/>
  <c r="WK49" i="4"/>
  <c r="WL49" i="4"/>
  <c r="WM49" i="4"/>
  <c r="WN49" i="4"/>
  <c r="WO49" i="4"/>
  <c r="WP49" i="4"/>
  <c r="WQ49" i="4"/>
  <c r="WR49" i="4"/>
  <c r="WS49" i="4"/>
  <c r="WT49" i="4"/>
  <c r="WU49" i="4"/>
  <c r="WV49" i="4"/>
  <c r="WW49" i="4"/>
  <c r="WX49" i="4"/>
  <c r="WY49" i="4"/>
  <c r="WZ49" i="4"/>
  <c r="XA49" i="4"/>
  <c r="XB49" i="4"/>
  <c r="XC49" i="4"/>
  <c r="XD49" i="4"/>
  <c r="XE49" i="4"/>
  <c r="XF49" i="4"/>
  <c r="XG49" i="4"/>
  <c r="XH49" i="4"/>
  <c r="XI49" i="4"/>
  <c r="XJ49" i="4"/>
  <c r="XK49" i="4"/>
  <c r="XL49" i="4"/>
  <c r="XM49" i="4"/>
  <c r="XN49" i="4"/>
  <c r="XO49" i="4"/>
  <c r="XP49" i="4"/>
  <c r="XQ49" i="4"/>
  <c r="XR49" i="4"/>
  <c r="XS49" i="4"/>
  <c r="XT49" i="4"/>
  <c r="XU49" i="4"/>
  <c r="XV49" i="4"/>
  <c r="XW49" i="4"/>
  <c r="XX49" i="4"/>
  <c r="XY49" i="4"/>
  <c r="XZ49" i="4"/>
  <c r="YA49" i="4"/>
  <c r="YB49" i="4"/>
  <c r="YC49" i="4"/>
  <c r="YD49" i="4"/>
  <c r="YE49" i="4"/>
  <c r="YF49" i="4"/>
  <c r="YG49" i="4"/>
  <c r="YH49" i="4"/>
  <c r="YI49" i="4"/>
  <c r="YJ49" i="4"/>
  <c r="YK49" i="4"/>
  <c r="YL49" i="4"/>
  <c r="YM49" i="4"/>
  <c r="YN49" i="4"/>
  <c r="YO49" i="4"/>
  <c r="YP49" i="4"/>
  <c r="YQ49" i="4"/>
  <c r="YR49" i="4"/>
  <c r="YT49" i="4"/>
  <c r="YU49" i="4"/>
  <c r="YV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EP50" i="4"/>
  <c r="EQ50" i="4"/>
  <c r="ER50" i="4"/>
  <c r="ES50" i="4"/>
  <c r="ET50" i="4"/>
  <c r="EU50" i="4"/>
  <c r="EV50" i="4"/>
  <c r="EW50" i="4"/>
  <c r="EX50" i="4"/>
  <c r="EY50" i="4"/>
  <c r="EZ50" i="4"/>
  <c r="FA50" i="4"/>
  <c r="FB50" i="4"/>
  <c r="FC50" i="4"/>
  <c r="FD50" i="4"/>
  <c r="FE50" i="4"/>
  <c r="FF50" i="4"/>
  <c r="FG50" i="4"/>
  <c r="FH50" i="4"/>
  <c r="FI50" i="4"/>
  <c r="FJ50" i="4"/>
  <c r="FK50" i="4"/>
  <c r="FL50" i="4"/>
  <c r="FM50" i="4"/>
  <c r="FN50" i="4"/>
  <c r="FO50" i="4"/>
  <c r="FP50" i="4"/>
  <c r="FQ50" i="4"/>
  <c r="FR50" i="4"/>
  <c r="FS50" i="4"/>
  <c r="FT50" i="4"/>
  <c r="FU50" i="4"/>
  <c r="FV50" i="4"/>
  <c r="FW50" i="4"/>
  <c r="FX50" i="4"/>
  <c r="FY50" i="4"/>
  <c r="FZ50" i="4"/>
  <c r="GA50" i="4"/>
  <c r="GB50" i="4"/>
  <c r="GC50" i="4"/>
  <c r="GD50" i="4"/>
  <c r="GE50" i="4"/>
  <c r="GF50" i="4"/>
  <c r="GG50" i="4"/>
  <c r="GH50" i="4"/>
  <c r="GI50" i="4"/>
  <c r="GJ50" i="4"/>
  <c r="GK50" i="4"/>
  <c r="GL50" i="4"/>
  <c r="GM50" i="4"/>
  <c r="GN50" i="4"/>
  <c r="GO50" i="4"/>
  <c r="GP50" i="4"/>
  <c r="GQ50" i="4"/>
  <c r="GR50" i="4"/>
  <c r="GS50" i="4"/>
  <c r="GT50" i="4"/>
  <c r="GU50" i="4"/>
  <c r="GV50" i="4"/>
  <c r="GW50" i="4"/>
  <c r="GX50" i="4"/>
  <c r="GY50" i="4"/>
  <c r="GZ50" i="4"/>
  <c r="HA50" i="4"/>
  <c r="HB50" i="4"/>
  <c r="HC50" i="4"/>
  <c r="HD50" i="4"/>
  <c r="HE50" i="4"/>
  <c r="HF50" i="4"/>
  <c r="HG50" i="4"/>
  <c r="HH50" i="4"/>
  <c r="HI50" i="4"/>
  <c r="HJ50" i="4"/>
  <c r="HK50" i="4"/>
  <c r="HL50" i="4"/>
  <c r="HM50" i="4"/>
  <c r="HN50" i="4"/>
  <c r="HO50" i="4"/>
  <c r="HP50" i="4"/>
  <c r="HQ50" i="4"/>
  <c r="HR50" i="4"/>
  <c r="HS50" i="4"/>
  <c r="HT50" i="4"/>
  <c r="HU50" i="4"/>
  <c r="HV50" i="4"/>
  <c r="HW50" i="4"/>
  <c r="HX50" i="4"/>
  <c r="HY50" i="4"/>
  <c r="HZ50" i="4"/>
  <c r="IA50" i="4"/>
  <c r="IB50" i="4"/>
  <c r="IC50" i="4"/>
  <c r="ID50" i="4"/>
  <c r="IE50" i="4"/>
  <c r="IF50" i="4"/>
  <c r="IG50" i="4"/>
  <c r="IH50" i="4"/>
  <c r="II50" i="4"/>
  <c r="IJ50" i="4"/>
  <c r="IK50" i="4"/>
  <c r="IL50" i="4"/>
  <c r="IM50" i="4"/>
  <c r="IN50" i="4"/>
  <c r="IO50" i="4"/>
  <c r="IP50" i="4"/>
  <c r="IQ50" i="4"/>
  <c r="IR50" i="4"/>
  <c r="IS50" i="4"/>
  <c r="IT50" i="4"/>
  <c r="IU50" i="4"/>
  <c r="IV50" i="4"/>
  <c r="IW50" i="4"/>
  <c r="IX50" i="4"/>
  <c r="IY50" i="4"/>
  <c r="IZ50" i="4"/>
  <c r="JA50" i="4"/>
  <c r="JB50" i="4"/>
  <c r="JC50" i="4"/>
  <c r="JD50" i="4"/>
  <c r="JE50" i="4"/>
  <c r="JF50" i="4"/>
  <c r="JG50" i="4"/>
  <c r="JH50" i="4"/>
  <c r="JI50" i="4"/>
  <c r="JJ50" i="4"/>
  <c r="JK50" i="4"/>
  <c r="JL50" i="4"/>
  <c r="JM50" i="4"/>
  <c r="JN50" i="4"/>
  <c r="JO50" i="4"/>
  <c r="JP50" i="4"/>
  <c r="JQ50" i="4"/>
  <c r="JR50" i="4"/>
  <c r="JS50" i="4"/>
  <c r="JT50" i="4"/>
  <c r="JU50" i="4"/>
  <c r="JV50" i="4"/>
  <c r="JW50" i="4"/>
  <c r="JX50" i="4"/>
  <c r="JY50" i="4"/>
  <c r="JZ50" i="4"/>
  <c r="KA50" i="4"/>
  <c r="KB50" i="4"/>
  <c r="KC50" i="4"/>
  <c r="KD50" i="4"/>
  <c r="KE50" i="4"/>
  <c r="KF50" i="4"/>
  <c r="KG50" i="4"/>
  <c r="KH50" i="4"/>
  <c r="KI50" i="4"/>
  <c r="KJ50" i="4"/>
  <c r="KK50" i="4"/>
  <c r="KL50" i="4"/>
  <c r="KM50" i="4"/>
  <c r="KN50" i="4"/>
  <c r="KO50" i="4"/>
  <c r="KP50" i="4"/>
  <c r="KQ50" i="4"/>
  <c r="KR50" i="4"/>
  <c r="KS50" i="4"/>
  <c r="KT50" i="4"/>
  <c r="KU50" i="4"/>
  <c r="KV50" i="4"/>
  <c r="KW50" i="4"/>
  <c r="KX50" i="4"/>
  <c r="KY50" i="4"/>
  <c r="KZ50" i="4"/>
  <c r="LA50" i="4"/>
  <c r="LB50" i="4"/>
  <c r="LC50" i="4"/>
  <c r="LD50" i="4"/>
  <c r="LE50" i="4"/>
  <c r="LF50" i="4"/>
  <c r="LG50" i="4"/>
  <c r="LH50" i="4"/>
  <c r="LI50" i="4"/>
  <c r="LJ50" i="4"/>
  <c r="LK50" i="4"/>
  <c r="LL50" i="4"/>
  <c r="LM50" i="4"/>
  <c r="LN50" i="4"/>
  <c r="LO50" i="4"/>
  <c r="LP50" i="4"/>
  <c r="LQ50" i="4"/>
  <c r="LR50" i="4"/>
  <c r="LS50" i="4"/>
  <c r="LT50" i="4"/>
  <c r="LU50" i="4"/>
  <c r="LV50" i="4"/>
  <c r="LW50" i="4"/>
  <c r="LX50" i="4"/>
  <c r="LY50" i="4"/>
  <c r="LZ50" i="4"/>
  <c r="MA50" i="4"/>
  <c r="MB50" i="4"/>
  <c r="MC50" i="4"/>
  <c r="MD50" i="4"/>
  <c r="ME50" i="4"/>
  <c r="MF50" i="4"/>
  <c r="MG50" i="4"/>
  <c r="MH50" i="4"/>
  <c r="MI50" i="4"/>
  <c r="MJ50" i="4"/>
  <c r="MK50" i="4"/>
  <c r="ML50" i="4"/>
  <c r="MM50" i="4"/>
  <c r="MN50" i="4"/>
  <c r="MO50" i="4"/>
  <c r="MP50" i="4"/>
  <c r="MQ50" i="4"/>
  <c r="MR50" i="4"/>
  <c r="MS50" i="4"/>
  <c r="MT50" i="4"/>
  <c r="MU50" i="4"/>
  <c r="MV50" i="4"/>
  <c r="MW50" i="4"/>
  <c r="MX50" i="4"/>
  <c r="MY50" i="4"/>
  <c r="MZ50" i="4"/>
  <c r="NA50" i="4"/>
  <c r="NB50" i="4"/>
  <c r="NC50" i="4"/>
  <c r="ND50" i="4"/>
  <c r="NE50" i="4"/>
  <c r="NF50" i="4"/>
  <c r="NG50" i="4"/>
  <c r="NH50" i="4"/>
  <c r="NI50" i="4"/>
  <c r="NJ50" i="4"/>
  <c r="NK50" i="4"/>
  <c r="NL50" i="4"/>
  <c r="NM50" i="4"/>
  <c r="NN50" i="4"/>
  <c r="NO50" i="4"/>
  <c r="NP50" i="4"/>
  <c r="NQ50" i="4"/>
  <c r="NR50" i="4"/>
  <c r="NS50" i="4"/>
  <c r="NT50" i="4"/>
  <c r="NU50" i="4"/>
  <c r="NV50" i="4"/>
  <c r="NW50" i="4"/>
  <c r="NX50" i="4"/>
  <c r="NY50" i="4"/>
  <c r="NZ50" i="4"/>
  <c r="OA50" i="4"/>
  <c r="OB50" i="4"/>
  <c r="OC50" i="4"/>
  <c r="OD50" i="4"/>
  <c r="OE50" i="4"/>
  <c r="OF50" i="4"/>
  <c r="OG50" i="4"/>
  <c r="OH50" i="4"/>
  <c r="OI50" i="4"/>
  <c r="OJ50" i="4"/>
  <c r="OK50" i="4"/>
  <c r="OL50" i="4"/>
  <c r="OM50" i="4"/>
  <c r="ON50" i="4"/>
  <c r="OO50" i="4"/>
  <c r="OP50" i="4"/>
  <c r="OQ50" i="4"/>
  <c r="OR50" i="4"/>
  <c r="OS50" i="4"/>
  <c r="OT50" i="4"/>
  <c r="OU50" i="4"/>
  <c r="OV50" i="4"/>
  <c r="OW50" i="4"/>
  <c r="OX50" i="4"/>
  <c r="OY50" i="4"/>
  <c r="OZ50" i="4"/>
  <c r="PA50" i="4"/>
  <c r="PB50" i="4"/>
  <c r="PC50" i="4"/>
  <c r="PD50" i="4"/>
  <c r="PE50" i="4"/>
  <c r="PF50" i="4"/>
  <c r="PG50" i="4"/>
  <c r="PH50" i="4"/>
  <c r="PI50" i="4"/>
  <c r="PJ50" i="4"/>
  <c r="PK50" i="4"/>
  <c r="PL50" i="4"/>
  <c r="PM50" i="4"/>
  <c r="PN50" i="4"/>
  <c r="PO50" i="4"/>
  <c r="PP50" i="4"/>
  <c r="PQ50" i="4"/>
  <c r="PR50" i="4"/>
  <c r="PS50" i="4"/>
  <c r="PT50" i="4"/>
  <c r="PU50" i="4"/>
  <c r="PV50" i="4"/>
  <c r="PW50" i="4"/>
  <c r="PX50" i="4"/>
  <c r="PY50" i="4"/>
  <c r="PZ50" i="4"/>
  <c r="QA50" i="4"/>
  <c r="QB50" i="4"/>
  <c r="QC50" i="4"/>
  <c r="QD50" i="4"/>
  <c r="QE50" i="4"/>
  <c r="QF50" i="4"/>
  <c r="QG50" i="4"/>
  <c r="QH50" i="4"/>
  <c r="QI50" i="4"/>
  <c r="QJ50" i="4"/>
  <c r="QK50" i="4"/>
  <c r="QL50" i="4"/>
  <c r="QM50" i="4"/>
  <c r="QN50" i="4"/>
  <c r="QO50" i="4"/>
  <c r="QP50" i="4"/>
  <c r="QQ50" i="4"/>
  <c r="QR50" i="4"/>
  <c r="QS50" i="4"/>
  <c r="QT50" i="4"/>
  <c r="QU50" i="4"/>
  <c r="QV50" i="4"/>
  <c r="QW50" i="4"/>
  <c r="QX50" i="4"/>
  <c r="QY50" i="4"/>
  <c r="QZ50" i="4"/>
  <c r="RA50" i="4"/>
  <c r="RB50" i="4"/>
  <c r="RC50" i="4"/>
  <c r="RD50" i="4"/>
  <c r="RE50" i="4"/>
  <c r="RF50" i="4"/>
  <c r="RG50" i="4"/>
  <c r="RH50" i="4"/>
  <c r="RI50" i="4"/>
  <c r="RJ50" i="4"/>
  <c r="RK50" i="4"/>
  <c r="RL50" i="4"/>
  <c r="RM50" i="4"/>
  <c r="RN50" i="4"/>
  <c r="RO50" i="4"/>
  <c r="RP50" i="4"/>
  <c r="RQ50" i="4"/>
  <c r="RR50" i="4"/>
  <c r="RS50" i="4"/>
  <c r="RT50" i="4"/>
  <c r="RU50" i="4"/>
  <c r="RV50" i="4"/>
  <c r="RW50" i="4"/>
  <c r="RX50" i="4"/>
  <c r="RY50" i="4"/>
  <c r="RZ50" i="4"/>
  <c r="SA50" i="4"/>
  <c r="SB50" i="4"/>
  <c r="SC50" i="4"/>
  <c r="SD50" i="4"/>
  <c r="SE50" i="4"/>
  <c r="SF50" i="4"/>
  <c r="SG50" i="4"/>
  <c r="SH50" i="4"/>
  <c r="SI50" i="4"/>
  <c r="SJ50" i="4"/>
  <c r="SK50" i="4"/>
  <c r="SL50" i="4"/>
  <c r="SM50" i="4"/>
  <c r="SN50" i="4"/>
  <c r="SO50" i="4"/>
  <c r="SP50" i="4"/>
  <c r="SQ50" i="4"/>
  <c r="SR50" i="4"/>
  <c r="SS50" i="4"/>
  <c r="ST50" i="4"/>
  <c r="SU50" i="4"/>
  <c r="SV50" i="4"/>
  <c r="SW50" i="4"/>
  <c r="SX50" i="4"/>
  <c r="SY50" i="4"/>
  <c r="SZ50" i="4"/>
  <c r="TA50" i="4"/>
  <c r="TB50" i="4"/>
  <c r="TC50" i="4"/>
  <c r="TD50" i="4"/>
  <c r="TE50" i="4"/>
  <c r="TF50" i="4"/>
  <c r="TG50" i="4"/>
  <c r="TH50" i="4"/>
  <c r="TI50" i="4"/>
  <c r="TJ50" i="4"/>
  <c r="TK50" i="4"/>
  <c r="TL50" i="4"/>
  <c r="TM50" i="4"/>
  <c r="TN50" i="4"/>
  <c r="TO50" i="4"/>
  <c r="TP50" i="4"/>
  <c r="TQ50" i="4"/>
  <c r="TR50" i="4"/>
  <c r="TS50" i="4"/>
  <c r="TT50" i="4"/>
  <c r="TU50" i="4"/>
  <c r="TV50" i="4"/>
  <c r="TW50" i="4"/>
  <c r="TX50" i="4"/>
  <c r="TY50" i="4"/>
  <c r="TZ50" i="4"/>
  <c r="UA50" i="4"/>
  <c r="UB50" i="4"/>
  <c r="UC50" i="4"/>
  <c r="UD50" i="4"/>
  <c r="UE50" i="4"/>
  <c r="UF50" i="4"/>
  <c r="UG50" i="4"/>
  <c r="UH50" i="4"/>
  <c r="UI50" i="4"/>
  <c r="UJ50" i="4"/>
  <c r="UK50" i="4"/>
  <c r="UL50" i="4"/>
  <c r="UM50" i="4"/>
  <c r="UN50" i="4"/>
  <c r="UO50" i="4"/>
  <c r="UP50" i="4"/>
  <c r="UQ50" i="4"/>
  <c r="UR50" i="4"/>
  <c r="US50" i="4"/>
  <c r="UT50" i="4"/>
  <c r="UU50" i="4"/>
  <c r="UV50" i="4"/>
  <c r="UW50" i="4"/>
  <c r="UX50" i="4"/>
  <c r="UY50" i="4"/>
  <c r="UZ50" i="4"/>
  <c r="VA50" i="4"/>
  <c r="VB50" i="4"/>
  <c r="VC50" i="4"/>
  <c r="VD50" i="4"/>
  <c r="VE50" i="4"/>
  <c r="VF50" i="4"/>
  <c r="VG50" i="4"/>
  <c r="VH50" i="4"/>
  <c r="VI50" i="4"/>
  <c r="VJ50" i="4"/>
  <c r="VK50" i="4"/>
  <c r="VL50" i="4"/>
  <c r="VM50" i="4"/>
  <c r="VN50" i="4"/>
  <c r="VO50" i="4"/>
  <c r="VP50" i="4"/>
  <c r="VQ50" i="4"/>
  <c r="VR50" i="4"/>
  <c r="VS50" i="4"/>
  <c r="VT50" i="4"/>
  <c r="VU50" i="4"/>
  <c r="VV50" i="4"/>
  <c r="VW50" i="4"/>
  <c r="VX50" i="4"/>
  <c r="VY50" i="4"/>
  <c r="VZ50" i="4"/>
  <c r="WA50" i="4"/>
  <c r="WB50" i="4"/>
  <c r="WC50" i="4"/>
  <c r="WD50" i="4"/>
  <c r="WE50" i="4"/>
  <c r="WF50" i="4"/>
  <c r="WG50" i="4"/>
  <c r="WH50" i="4"/>
  <c r="WI50" i="4"/>
  <c r="WJ50" i="4"/>
  <c r="WK50" i="4"/>
  <c r="WL50" i="4"/>
  <c r="WM50" i="4"/>
  <c r="WN50" i="4"/>
  <c r="WO50" i="4"/>
  <c r="WP50" i="4"/>
  <c r="WQ50" i="4"/>
  <c r="WR50" i="4"/>
  <c r="WS50" i="4"/>
  <c r="WT50" i="4"/>
  <c r="WU50" i="4"/>
  <c r="WV50" i="4"/>
  <c r="WW50" i="4"/>
  <c r="WX50" i="4"/>
  <c r="WY50" i="4"/>
  <c r="WZ50" i="4"/>
  <c r="XA50" i="4"/>
  <c r="XB50" i="4"/>
  <c r="XC50" i="4"/>
  <c r="XD50" i="4"/>
  <c r="XE50" i="4"/>
  <c r="XF50" i="4"/>
  <c r="XG50" i="4"/>
  <c r="XH50" i="4"/>
  <c r="XI50" i="4"/>
  <c r="XJ50" i="4"/>
  <c r="XK50" i="4"/>
  <c r="XL50" i="4"/>
  <c r="XM50" i="4"/>
  <c r="XN50" i="4"/>
  <c r="XO50" i="4"/>
  <c r="XP50" i="4"/>
  <c r="XQ50" i="4"/>
  <c r="XR50" i="4"/>
  <c r="XS50" i="4"/>
  <c r="XT50" i="4"/>
  <c r="XU50" i="4"/>
  <c r="XV50" i="4"/>
  <c r="XW50" i="4"/>
  <c r="XX50" i="4"/>
  <c r="XY50" i="4"/>
  <c r="XZ50" i="4"/>
  <c r="YA50" i="4"/>
  <c r="YB50" i="4"/>
  <c r="YC50" i="4"/>
  <c r="YD50" i="4"/>
  <c r="YE50" i="4"/>
  <c r="YF50" i="4"/>
  <c r="YG50" i="4"/>
  <c r="YH50" i="4"/>
  <c r="YI50" i="4"/>
  <c r="YJ50" i="4"/>
  <c r="YK50" i="4"/>
  <c r="YL50" i="4"/>
  <c r="YM50" i="4"/>
  <c r="YN50" i="4"/>
  <c r="YO50" i="4"/>
  <c r="YP50" i="4"/>
  <c r="YQ50" i="4"/>
  <c r="YR50" i="4"/>
  <c r="YT50" i="4"/>
  <c r="YU50" i="4"/>
  <c r="YV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K51" i="4"/>
  <c r="FL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GB51" i="4"/>
  <c r="GC51" i="4"/>
  <c r="GD51" i="4"/>
  <c r="GE51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R51" i="4"/>
  <c r="GS51" i="4"/>
  <c r="GT51" i="4"/>
  <c r="GU51" i="4"/>
  <c r="GV51" i="4"/>
  <c r="GW51" i="4"/>
  <c r="GX51" i="4"/>
  <c r="GY51" i="4"/>
  <c r="GZ51" i="4"/>
  <c r="HA51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V51" i="4"/>
  <c r="HW51" i="4"/>
  <c r="HX51" i="4"/>
  <c r="HY51" i="4"/>
  <c r="HZ51" i="4"/>
  <c r="IA51" i="4"/>
  <c r="IB51" i="4"/>
  <c r="IC51" i="4"/>
  <c r="ID51" i="4"/>
  <c r="IE51" i="4"/>
  <c r="IF51" i="4"/>
  <c r="IG51" i="4"/>
  <c r="IH51" i="4"/>
  <c r="II51" i="4"/>
  <c r="IJ51" i="4"/>
  <c r="IK51" i="4"/>
  <c r="IL51" i="4"/>
  <c r="IM51" i="4"/>
  <c r="IN51" i="4"/>
  <c r="IO51" i="4"/>
  <c r="IP51" i="4"/>
  <c r="IQ51" i="4"/>
  <c r="IR51" i="4"/>
  <c r="IS51" i="4"/>
  <c r="IT51" i="4"/>
  <c r="IU51" i="4"/>
  <c r="IV51" i="4"/>
  <c r="IW51" i="4"/>
  <c r="IX51" i="4"/>
  <c r="IY51" i="4"/>
  <c r="IZ51" i="4"/>
  <c r="JA51" i="4"/>
  <c r="JB51" i="4"/>
  <c r="JC51" i="4"/>
  <c r="JD51" i="4"/>
  <c r="JE51" i="4"/>
  <c r="JF51" i="4"/>
  <c r="JG51" i="4"/>
  <c r="JH51" i="4"/>
  <c r="JI51" i="4"/>
  <c r="JJ51" i="4"/>
  <c r="JK51" i="4"/>
  <c r="JL51" i="4"/>
  <c r="JM51" i="4"/>
  <c r="JN51" i="4"/>
  <c r="JO51" i="4"/>
  <c r="JP51" i="4"/>
  <c r="JQ51" i="4"/>
  <c r="JR51" i="4"/>
  <c r="JS51" i="4"/>
  <c r="JT51" i="4"/>
  <c r="JU51" i="4"/>
  <c r="JV51" i="4"/>
  <c r="JW51" i="4"/>
  <c r="JX51" i="4"/>
  <c r="JY51" i="4"/>
  <c r="JZ51" i="4"/>
  <c r="KA51" i="4"/>
  <c r="KB51" i="4"/>
  <c r="KC51" i="4"/>
  <c r="KD51" i="4"/>
  <c r="KE51" i="4"/>
  <c r="KF51" i="4"/>
  <c r="KG51" i="4"/>
  <c r="KH51" i="4"/>
  <c r="KI51" i="4"/>
  <c r="KJ51" i="4"/>
  <c r="KK51" i="4"/>
  <c r="KL51" i="4"/>
  <c r="KM51" i="4"/>
  <c r="KN51" i="4"/>
  <c r="KO51" i="4"/>
  <c r="KP51" i="4"/>
  <c r="KQ51" i="4"/>
  <c r="KR51" i="4"/>
  <c r="KS51" i="4"/>
  <c r="KT51" i="4"/>
  <c r="KU51" i="4"/>
  <c r="KV51" i="4"/>
  <c r="KW51" i="4"/>
  <c r="KX51" i="4"/>
  <c r="KY51" i="4"/>
  <c r="KZ51" i="4"/>
  <c r="LA51" i="4"/>
  <c r="LB51" i="4"/>
  <c r="LC51" i="4"/>
  <c r="LD51" i="4"/>
  <c r="LE51" i="4"/>
  <c r="LF51" i="4"/>
  <c r="LG51" i="4"/>
  <c r="LH51" i="4"/>
  <c r="LI51" i="4"/>
  <c r="LJ51" i="4"/>
  <c r="LK51" i="4"/>
  <c r="LL51" i="4"/>
  <c r="LM51" i="4"/>
  <c r="LN51" i="4"/>
  <c r="LO51" i="4"/>
  <c r="LP51" i="4"/>
  <c r="LQ51" i="4"/>
  <c r="LR51" i="4"/>
  <c r="LS51" i="4"/>
  <c r="LT51" i="4"/>
  <c r="LU51" i="4"/>
  <c r="LV51" i="4"/>
  <c r="LW51" i="4"/>
  <c r="LX51" i="4"/>
  <c r="LY51" i="4"/>
  <c r="LZ51" i="4"/>
  <c r="MA51" i="4"/>
  <c r="MB51" i="4"/>
  <c r="MC51" i="4"/>
  <c r="MD51" i="4"/>
  <c r="ME51" i="4"/>
  <c r="MF51" i="4"/>
  <c r="MG51" i="4"/>
  <c r="MH51" i="4"/>
  <c r="MI51" i="4"/>
  <c r="MJ51" i="4"/>
  <c r="MK51" i="4"/>
  <c r="ML51" i="4"/>
  <c r="MM51" i="4"/>
  <c r="MN51" i="4"/>
  <c r="MO51" i="4"/>
  <c r="MP51" i="4"/>
  <c r="MQ51" i="4"/>
  <c r="MR51" i="4"/>
  <c r="MS51" i="4"/>
  <c r="MT51" i="4"/>
  <c r="MU51" i="4"/>
  <c r="MV51" i="4"/>
  <c r="MW51" i="4"/>
  <c r="MX51" i="4"/>
  <c r="MY51" i="4"/>
  <c r="MZ51" i="4"/>
  <c r="NA51" i="4"/>
  <c r="NB51" i="4"/>
  <c r="NC51" i="4"/>
  <c r="ND51" i="4"/>
  <c r="NE51" i="4"/>
  <c r="NF51" i="4"/>
  <c r="NG51" i="4"/>
  <c r="NH51" i="4"/>
  <c r="NI51" i="4"/>
  <c r="NJ51" i="4"/>
  <c r="NK51" i="4"/>
  <c r="NL51" i="4"/>
  <c r="NM51" i="4"/>
  <c r="NN51" i="4"/>
  <c r="NO51" i="4"/>
  <c r="NP51" i="4"/>
  <c r="NQ51" i="4"/>
  <c r="NR51" i="4"/>
  <c r="NS51" i="4"/>
  <c r="NT51" i="4"/>
  <c r="NU51" i="4"/>
  <c r="NV51" i="4"/>
  <c r="NW51" i="4"/>
  <c r="NX51" i="4"/>
  <c r="NY51" i="4"/>
  <c r="NZ51" i="4"/>
  <c r="OA51" i="4"/>
  <c r="OB51" i="4"/>
  <c r="OC51" i="4"/>
  <c r="OD51" i="4"/>
  <c r="OE51" i="4"/>
  <c r="OF51" i="4"/>
  <c r="OG51" i="4"/>
  <c r="OH51" i="4"/>
  <c r="OI51" i="4"/>
  <c r="OJ51" i="4"/>
  <c r="OK51" i="4"/>
  <c r="OL51" i="4"/>
  <c r="OM51" i="4"/>
  <c r="ON51" i="4"/>
  <c r="OO51" i="4"/>
  <c r="OP51" i="4"/>
  <c r="OQ51" i="4"/>
  <c r="OR51" i="4"/>
  <c r="OS51" i="4"/>
  <c r="OT51" i="4"/>
  <c r="OU51" i="4"/>
  <c r="OV51" i="4"/>
  <c r="OW51" i="4"/>
  <c r="OX51" i="4"/>
  <c r="OY51" i="4"/>
  <c r="OZ51" i="4"/>
  <c r="PA51" i="4"/>
  <c r="PB51" i="4"/>
  <c r="PC51" i="4"/>
  <c r="PD51" i="4"/>
  <c r="PE51" i="4"/>
  <c r="PF51" i="4"/>
  <c r="PG51" i="4"/>
  <c r="PH51" i="4"/>
  <c r="PI51" i="4"/>
  <c r="PJ51" i="4"/>
  <c r="PK51" i="4"/>
  <c r="PL51" i="4"/>
  <c r="PM51" i="4"/>
  <c r="PN51" i="4"/>
  <c r="PO51" i="4"/>
  <c r="PP51" i="4"/>
  <c r="PQ51" i="4"/>
  <c r="PR51" i="4"/>
  <c r="PS51" i="4"/>
  <c r="PT51" i="4"/>
  <c r="PU51" i="4"/>
  <c r="PV51" i="4"/>
  <c r="PW51" i="4"/>
  <c r="PX51" i="4"/>
  <c r="PY51" i="4"/>
  <c r="PZ51" i="4"/>
  <c r="QA51" i="4"/>
  <c r="QB51" i="4"/>
  <c r="QC51" i="4"/>
  <c r="QD51" i="4"/>
  <c r="QE51" i="4"/>
  <c r="QF51" i="4"/>
  <c r="QG51" i="4"/>
  <c r="QH51" i="4"/>
  <c r="QI51" i="4"/>
  <c r="QJ51" i="4"/>
  <c r="QK51" i="4"/>
  <c r="QL51" i="4"/>
  <c r="QM51" i="4"/>
  <c r="QN51" i="4"/>
  <c r="QO51" i="4"/>
  <c r="QP51" i="4"/>
  <c r="QQ51" i="4"/>
  <c r="QR51" i="4"/>
  <c r="QS51" i="4"/>
  <c r="QT51" i="4"/>
  <c r="QU51" i="4"/>
  <c r="QV51" i="4"/>
  <c r="QW51" i="4"/>
  <c r="QX51" i="4"/>
  <c r="QY51" i="4"/>
  <c r="QZ51" i="4"/>
  <c r="RA51" i="4"/>
  <c r="RB51" i="4"/>
  <c r="RC51" i="4"/>
  <c r="RD51" i="4"/>
  <c r="RE51" i="4"/>
  <c r="RF51" i="4"/>
  <c r="RG51" i="4"/>
  <c r="RH51" i="4"/>
  <c r="RI51" i="4"/>
  <c r="RJ51" i="4"/>
  <c r="RK51" i="4"/>
  <c r="RL51" i="4"/>
  <c r="RM51" i="4"/>
  <c r="RN51" i="4"/>
  <c r="RO51" i="4"/>
  <c r="RP51" i="4"/>
  <c r="RQ51" i="4"/>
  <c r="RR51" i="4"/>
  <c r="RS51" i="4"/>
  <c r="RT51" i="4"/>
  <c r="RU51" i="4"/>
  <c r="RV51" i="4"/>
  <c r="RW51" i="4"/>
  <c r="RX51" i="4"/>
  <c r="RY51" i="4"/>
  <c r="RZ51" i="4"/>
  <c r="SA51" i="4"/>
  <c r="SB51" i="4"/>
  <c r="SC51" i="4"/>
  <c r="SD51" i="4"/>
  <c r="SE51" i="4"/>
  <c r="SF51" i="4"/>
  <c r="SG51" i="4"/>
  <c r="SH51" i="4"/>
  <c r="SI51" i="4"/>
  <c r="SJ51" i="4"/>
  <c r="SK51" i="4"/>
  <c r="SL51" i="4"/>
  <c r="SM51" i="4"/>
  <c r="SN51" i="4"/>
  <c r="SO51" i="4"/>
  <c r="SP51" i="4"/>
  <c r="SQ51" i="4"/>
  <c r="SR51" i="4"/>
  <c r="SS51" i="4"/>
  <c r="ST51" i="4"/>
  <c r="SU51" i="4"/>
  <c r="SV51" i="4"/>
  <c r="SW51" i="4"/>
  <c r="SX51" i="4"/>
  <c r="SY51" i="4"/>
  <c r="SZ51" i="4"/>
  <c r="TA51" i="4"/>
  <c r="TB51" i="4"/>
  <c r="TC51" i="4"/>
  <c r="TD51" i="4"/>
  <c r="TE51" i="4"/>
  <c r="TF51" i="4"/>
  <c r="TG51" i="4"/>
  <c r="TH51" i="4"/>
  <c r="TI51" i="4"/>
  <c r="TJ51" i="4"/>
  <c r="TK51" i="4"/>
  <c r="TL51" i="4"/>
  <c r="TM51" i="4"/>
  <c r="TN51" i="4"/>
  <c r="TO51" i="4"/>
  <c r="TP51" i="4"/>
  <c r="TQ51" i="4"/>
  <c r="TR51" i="4"/>
  <c r="TS51" i="4"/>
  <c r="TT51" i="4"/>
  <c r="TU51" i="4"/>
  <c r="TV51" i="4"/>
  <c r="TW51" i="4"/>
  <c r="TX51" i="4"/>
  <c r="TY51" i="4"/>
  <c r="TZ51" i="4"/>
  <c r="UA51" i="4"/>
  <c r="UB51" i="4"/>
  <c r="UC51" i="4"/>
  <c r="UD51" i="4"/>
  <c r="UE51" i="4"/>
  <c r="UF51" i="4"/>
  <c r="UG51" i="4"/>
  <c r="UH51" i="4"/>
  <c r="UI51" i="4"/>
  <c r="UJ51" i="4"/>
  <c r="UK51" i="4"/>
  <c r="UL51" i="4"/>
  <c r="UM51" i="4"/>
  <c r="UN51" i="4"/>
  <c r="UO51" i="4"/>
  <c r="UP51" i="4"/>
  <c r="UQ51" i="4"/>
  <c r="UR51" i="4"/>
  <c r="US51" i="4"/>
  <c r="UT51" i="4"/>
  <c r="UU51" i="4"/>
  <c r="UV51" i="4"/>
  <c r="UW51" i="4"/>
  <c r="UX51" i="4"/>
  <c r="UY51" i="4"/>
  <c r="UZ51" i="4"/>
  <c r="VA51" i="4"/>
  <c r="VB51" i="4"/>
  <c r="VC51" i="4"/>
  <c r="VD51" i="4"/>
  <c r="VE51" i="4"/>
  <c r="VF51" i="4"/>
  <c r="VG51" i="4"/>
  <c r="VH51" i="4"/>
  <c r="VI51" i="4"/>
  <c r="VJ51" i="4"/>
  <c r="VK51" i="4"/>
  <c r="VL51" i="4"/>
  <c r="VM51" i="4"/>
  <c r="VN51" i="4"/>
  <c r="VO51" i="4"/>
  <c r="VP51" i="4"/>
  <c r="VQ51" i="4"/>
  <c r="VR51" i="4"/>
  <c r="VS51" i="4"/>
  <c r="VT51" i="4"/>
  <c r="VU51" i="4"/>
  <c r="VV51" i="4"/>
  <c r="VW51" i="4"/>
  <c r="VX51" i="4"/>
  <c r="VY51" i="4"/>
  <c r="VZ51" i="4"/>
  <c r="WA51" i="4"/>
  <c r="WB51" i="4"/>
  <c r="WC51" i="4"/>
  <c r="WD51" i="4"/>
  <c r="WE51" i="4"/>
  <c r="WF51" i="4"/>
  <c r="WG51" i="4"/>
  <c r="WH51" i="4"/>
  <c r="WI51" i="4"/>
  <c r="WJ51" i="4"/>
  <c r="WK51" i="4"/>
  <c r="WL51" i="4"/>
  <c r="WM51" i="4"/>
  <c r="WN51" i="4"/>
  <c r="WO51" i="4"/>
  <c r="WP51" i="4"/>
  <c r="WQ51" i="4"/>
  <c r="WR51" i="4"/>
  <c r="WS51" i="4"/>
  <c r="WT51" i="4"/>
  <c r="WU51" i="4"/>
  <c r="WV51" i="4"/>
  <c r="WW51" i="4"/>
  <c r="WX51" i="4"/>
  <c r="WY51" i="4"/>
  <c r="WZ51" i="4"/>
  <c r="XA51" i="4"/>
  <c r="XB51" i="4"/>
  <c r="XC51" i="4"/>
  <c r="XD51" i="4"/>
  <c r="XE51" i="4"/>
  <c r="XF51" i="4"/>
  <c r="XG51" i="4"/>
  <c r="XH51" i="4"/>
  <c r="XI51" i="4"/>
  <c r="XJ51" i="4"/>
  <c r="XK51" i="4"/>
  <c r="XL51" i="4"/>
  <c r="XM51" i="4"/>
  <c r="XN51" i="4"/>
  <c r="XO51" i="4"/>
  <c r="XP51" i="4"/>
  <c r="XQ51" i="4"/>
  <c r="XR51" i="4"/>
  <c r="XS51" i="4"/>
  <c r="XT51" i="4"/>
  <c r="XU51" i="4"/>
  <c r="XV51" i="4"/>
  <c r="XW51" i="4"/>
  <c r="XX51" i="4"/>
  <c r="XY51" i="4"/>
  <c r="XZ51" i="4"/>
  <c r="YA51" i="4"/>
  <c r="YB51" i="4"/>
  <c r="YC51" i="4"/>
  <c r="YD51" i="4"/>
  <c r="YE51" i="4"/>
  <c r="YF51" i="4"/>
  <c r="YG51" i="4"/>
  <c r="YH51" i="4"/>
  <c r="YI51" i="4"/>
  <c r="YJ51" i="4"/>
  <c r="YK51" i="4"/>
  <c r="YL51" i="4"/>
  <c r="YM51" i="4"/>
  <c r="YN51" i="4"/>
  <c r="YO51" i="4"/>
  <c r="YP51" i="4"/>
  <c r="YQ51" i="4"/>
  <c r="YR51" i="4"/>
  <c r="YT51" i="4"/>
  <c r="YU51" i="4"/>
  <c r="YV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FJ52" i="4"/>
  <c r="FK52" i="4"/>
  <c r="FL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GB52" i="4"/>
  <c r="GC52" i="4"/>
  <c r="GD52" i="4"/>
  <c r="GE52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R52" i="4"/>
  <c r="GS52" i="4"/>
  <c r="GT52" i="4"/>
  <c r="GU52" i="4"/>
  <c r="GV52" i="4"/>
  <c r="GW52" i="4"/>
  <c r="GX52" i="4"/>
  <c r="GY52" i="4"/>
  <c r="GZ52" i="4"/>
  <c r="HA52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V52" i="4"/>
  <c r="HW52" i="4"/>
  <c r="HX52" i="4"/>
  <c r="HY52" i="4"/>
  <c r="HZ52" i="4"/>
  <c r="IA52" i="4"/>
  <c r="IB52" i="4"/>
  <c r="IC52" i="4"/>
  <c r="ID52" i="4"/>
  <c r="IE52" i="4"/>
  <c r="IF52" i="4"/>
  <c r="IG52" i="4"/>
  <c r="IH52" i="4"/>
  <c r="II52" i="4"/>
  <c r="IJ52" i="4"/>
  <c r="IK52" i="4"/>
  <c r="IL52" i="4"/>
  <c r="IM52" i="4"/>
  <c r="IN52" i="4"/>
  <c r="IO52" i="4"/>
  <c r="IP52" i="4"/>
  <c r="IQ52" i="4"/>
  <c r="IR52" i="4"/>
  <c r="IS52" i="4"/>
  <c r="IT52" i="4"/>
  <c r="IU52" i="4"/>
  <c r="IV52" i="4"/>
  <c r="IW52" i="4"/>
  <c r="IX52" i="4"/>
  <c r="IY52" i="4"/>
  <c r="IZ52" i="4"/>
  <c r="JA52" i="4"/>
  <c r="JB52" i="4"/>
  <c r="JC52" i="4"/>
  <c r="JD52" i="4"/>
  <c r="JE52" i="4"/>
  <c r="JF52" i="4"/>
  <c r="JG52" i="4"/>
  <c r="JH52" i="4"/>
  <c r="JI52" i="4"/>
  <c r="JJ52" i="4"/>
  <c r="JK52" i="4"/>
  <c r="JL52" i="4"/>
  <c r="JM52" i="4"/>
  <c r="JN52" i="4"/>
  <c r="JO52" i="4"/>
  <c r="JP52" i="4"/>
  <c r="JQ52" i="4"/>
  <c r="JR52" i="4"/>
  <c r="JS52" i="4"/>
  <c r="JT52" i="4"/>
  <c r="JU52" i="4"/>
  <c r="JV52" i="4"/>
  <c r="JW52" i="4"/>
  <c r="JX52" i="4"/>
  <c r="JY52" i="4"/>
  <c r="JZ52" i="4"/>
  <c r="KA52" i="4"/>
  <c r="KB52" i="4"/>
  <c r="KC52" i="4"/>
  <c r="KD52" i="4"/>
  <c r="KE52" i="4"/>
  <c r="KF52" i="4"/>
  <c r="KG52" i="4"/>
  <c r="KH52" i="4"/>
  <c r="KI52" i="4"/>
  <c r="KJ52" i="4"/>
  <c r="KK52" i="4"/>
  <c r="KL52" i="4"/>
  <c r="KM52" i="4"/>
  <c r="KN52" i="4"/>
  <c r="KO52" i="4"/>
  <c r="KP52" i="4"/>
  <c r="KQ52" i="4"/>
  <c r="KR52" i="4"/>
  <c r="KS52" i="4"/>
  <c r="KT52" i="4"/>
  <c r="KU52" i="4"/>
  <c r="KV52" i="4"/>
  <c r="KW52" i="4"/>
  <c r="KX52" i="4"/>
  <c r="KY52" i="4"/>
  <c r="KZ52" i="4"/>
  <c r="LA52" i="4"/>
  <c r="LB52" i="4"/>
  <c r="LC52" i="4"/>
  <c r="LD52" i="4"/>
  <c r="LE52" i="4"/>
  <c r="LF52" i="4"/>
  <c r="LG52" i="4"/>
  <c r="LH52" i="4"/>
  <c r="LI52" i="4"/>
  <c r="LJ52" i="4"/>
  <c r="LK52" i="4"/>
  <c r="LL52" i="4"/>
  <c r="LM52" i="4"/>
  <c r="LN52" i="4"/>
  <c r="LO52" i="4"/>
  <c r="LP52" i="4"/>
  <c r="LQ52" i="4"/>
  <c r="LR52" i="4"/>
  <c r="LS52" i="4"/>
  <c r="LT52" i="4"/>
  <c r="LU52" i="4"/>
  <c r="LV52" i="4"/>
  <c r="LW52" i="4"/>
  <c r="LX52" i="4"/>
  <c r="LY52" i="4"/>
  <c r="LZ52" i="4"/>
  <c r="MA52" i="4"/>
  <c r="MB52" i="4"/>
  <c r="MC52" i="4"/>
  <c r="MD52" i="4"/>
  <c r="ME52" i="4"/>
  <c r="MF52" i="4"/>
  <c r="MG52" i="4"/>
  <c r="MH52" i="4"/>
  <c r="MI52" i="4"/>
  <c r="MJ52" i="4"/>
  <c r="MK52" i="4"/>
  <c r="ML52" i="4"/>
  <c r="MM52" i="4"/>
  <c r="MN52" i="4"/>
  <c r="MO52" i="4"/>
  <c r="MP52" i="4"/>
  <c r="MQ52" i="4"/>
  <c r="MR52" i="4"/>
  <c r="MS52" i="4"/>
  <c r="MT52" i="4"/>
  <c r="MU52" i="4"/>
  <c r="MV52" i="4"/>
  <c r="MW52" i="4"/>
  <c r="MX52" i="4"/>
  <c r="MY52" i="4"/>
  <c r="MZ52" i="4"/>
  <c r="NA52" i="4"/>
  <c r="NB52" i="4"/>
  <c r="NC52" i="4"/>
  <c r="ND52" i="4"/>
  <c r="NE52" i="4"/>
  <c r="NF52" i="4"/>
  <c r="NG52" i="4"/>
  <c r="NH52" i="4"/>
  <c r="NI52" i="4"/>
  <c r="NJ52" i="4"/>
  <c r="NK52" i="4"/>
  <c r="NL52" i="4"/>
  <c r="NM52" i="4"/>
  <c r="NN52" i="4"/>
  <c r="NO52" i="4"/>
  <c r="NP52" i="4"/>
  <c r="NQ52" i="4"/>
  <c r="NR52" i="4"/>
  <c r="NS52" i="4"/>
  <c r="NT52" i="4"/>
  <c r="NU52" i="4"/>
  <c r="NV52" i="4"/>
  <c r="NW52" i="4"/>
  <c r="NX52" i="4"/>
  <c r="NY52" i="4"/>
  <c r="NZ52" i="4"/>
  <c r="OA52" i="4"/>
  <c r="OB52" i="4"/>
  <c r="OC52" i="4"/>
  <c r="OD52" i="4"/>
  <c r="OE52" i="4"/>
  <c r="OF52" i="4"/>
  <c r="OG52" i="4"/>
  <c r="OH52" i="4"/>
  <c r="OI52" i="4"/>
  <c r="OJ52" i="4"/>
  <c r="OK52" i="4"/>
  <c r="OL52" i="4"/>
  <c r="OM52" i="4"/>
  <c r="ON52" i="4"/>
  <c r="OO52" i="4"/>
  <c r="OP52" i="4"/>
  <c r="OQ52" i="4"/>
  <c r="OR52" i="4"/>
  <c r="OS52" i="4"/>
  <c r="OT52" i="4"/>
  <c r="OU52" i="4"/>
  <c r="OV52" i="4"/>
  <c r="OW52" i="4"/>
  <c r="OX52" i="4"/>
  <c r="OY52" i="4"/>
  <c r="OZ52" i="4"/>
  <c r="PA52" i="4"/>
  <c r="PB52" i="4"/>
  <c r="PC52" i="4"/>
  <c r="PD52" i="4"/>
  <c r="PE52" i="4"/>
  <c r="PF52" i="4"/>
  <c r="PG52" i="4"/>
  <c r="PH52" i="4"/>
  <c r="PI52" i="4"/>
  <c r="PJ52" i="4"/>
  <c r="PK52" i="4"/>
  <c r="PL52" i="4"/>
  <c r="PM52" i="4"/>
  <c r="PN52" i="4"/>
  <c r="PO52" i="4"/>
  <c r="PP52" i="4"/>
  <c r="PQ52" i="4"/>
  <c r="PR52" i="4"/>
  <c r="PS52" i="4"/>
  <c r="PT52" i="4"/>
  <c r="PU52" i="4"/>
  <c r="PV52" i="4"/>
  <c r="PW52" i="4"/>
  <c r="PX52" i="4"/>
  <c r="PY52" i="4"/>
  <c r="PZ52" i="4"/>
  <c r="QA52" i="4"/>
  <c r="QB52" i="4"/>
  <c r="QC52" i="4"/>
  <c r="QD52" i="4"/>
  <c r="QE52" i="4"/>
  <c r="QF52" i="4"/>
  <c r="QG52" i="4"/>
  <c r="QH52" i="4"/>
  <c r="QI52" i="4"/>
  <c r="QJ52" i="4"/>
  <c r="QK52" i="4"/>
  <c r="QL52" i="4"/>
  <c r="QM52" i="4"/>
  <c r="QN52" i="4"/>
  <c r="QO52" i="4"/>
  <c r="QP52" i="4"/>
  <c r="QQ52" i="4"/>
  <c r="QR52" i="4"/>
  <c r="QS52" i="4"/>
  <c r="QT52" i="4"/>
  <c r="QU52" i="4"/>
  <c r="QV52" i="4"/>
  <c r="QW52" i="4"/>
  <c r="QX52" i="4"/>
  <c r="QY52" i="4"/>
  <c r="QZ52" i="4"/>
  <c r="RA52" i="4"/>
  <c r="RB52" i="4"/>
  <c r="RC52" i="4"/>
  <c r="RD52" i="4"/>
  <c r="RE52" i="4"/>
  <c r="RF52" i="4"/>
  <c r="RG52" i="4"/>
  <c r="RH52" i="4"/>
  <c r="RI52" i="4"/>
  <c r="RJ52" i="4"/>
  <c r="RK52" i="4"/>
  <c r="RL52" i="4"/>
  <c r="RM52" i="4"/>
  <c r="RN52" i="4"/>
  <c r="RO52" i="4"/>
  <c r="RP52" i="4"/>
  <c r="RQ52" i="4"/>
  <c r="RR52" i="4"/>
  <c r="RS52" i="4"/>
  <c r="RT52" i="4"/>
  <c r="RU52" i="4"/>
  <c r="RV52" i="4"/>
  <c r="RW52" i="4"/>
  <c r="RX52" i="4"/>
  <c r="RY52" i="4"/>
  <c r="RZ52" i="4"/>
  <c r="SA52" i="4"/>
  <c r="SB52" i="4"/>
  <c r="SC52" i="4"/>
  <c r="SD52" i="4"/>
  <c r="SE52" i="4"/>
  <c r="SF52" i="4"/>
  <c r="SG52" i="4"/>
  <c r="SH52" i="4"/>
  <c r="SI52" i="4"/>
  <c r="SJ52" i="4"/>
  <c r="SK52" i="4"/>
  <c r="SL52" i="4"/>
  <c r="SM52" i="4"/>
  <c r="SN52" i="4"/>
  <c r="SO52" i="4"/>
  <c r="SP52" i="4"/>
  <c r="SQ52" i="4"/>
  <c r="SR52" i="4"/>
  <c r="SS52" i="4"/>
  <c r="ST52" i="4"/>
  <c r="SU52" i="4"/>
  <c r="SV52" i="4"/>
  <c r="SW52" i="4"/>
  <c r="SX52" i="4"/>
  <c r="SY52" i="4"/>
  <c r="SZ52" i="4"/>
  <c r="TA52" i="4"/>
  <c r="TB52" i="4"/>
  <c r="TC52" i="4"/>
  <c r="TD52" i="4"/>
  <c r="TE52" i="4"/>
  <c r="TF52" i="4"/>
  <c r="TG52" i="4"/>
  <c r="TH52" i="4"/>
  <c r="TI52" i="4"/>
  <c r="TJ52" i="4"/>
  <c r="TK52" i="4"/>
  <c r="TL52" i="4"/>
  <c r="TM52" i="4"/>
  <c r="TN52" i="4"/>
  <c r="TO52" i="4"/>
  <c r="TP52" i="4"/>
  <c r="TQ52" i="4"/>
  <c r="TR52" i="4"/>
  <c r="TS52" i="4"/>
  <c r="TT52" i="4"/>
  <c r="TU52" i="4"/>
  <c r="TV52" i="4"/>
  <c r="TW52" i="4"/>
  <c r="TX52" i="4"/>
  <c r="TY52" i="4"/>
  <c r="TZ52" i="4"/>
  <c r="UA52" i="4"/>
  <c r="UB52" i="4"/>
  <c r="UC52" i="4"/>
  <c r="UD52" i="4"/>
  <c r="UE52" i="4"/>
  <c r="UF52" i="4"/>
  <c r="UG52" i="4"/>
  <c r="UH52" i="4"/>
  <c r="UI52" i="4"/>
  <c r="UJ52" i="4"/>
  <c r="UK52" i="4"/>
  <c r="UL52" i="4"/>
  <c r="UM52" i="4"/>
  <c r="UN52" i="4"/>
  <c r="UO52" i="4"/>
  <c r="UP52" i="4"/>
  <c r="UQ52" i="4"/>
  <c r="UR52" i="4"/>
  <c r="US52" i="4"/>
  <c r="UT52" i="4"/>
  <c r="UU52" i="4"/>
  <c r="UV52" i="4"/>
  <c r="UW52" i="4"/>
  <c r="UX52" i="4"/>
  <c r="UY52" i="4"/>
  <c r="UZ52" i="4"/>
  <c r="VA52" i="4"/>
  <c r="VB52" i="4"/>
  <c r="VC52" i="4"/>
  <c r="VD52" i="4"/>
  <c r="VE52" i="4"/>
  <c r="VF52" i="4"/>
  <c r="VG52" i="4"/>
  <c r="VH52" i="4"/>
  <c r="VI52" i="4"/>
  <c r="VJ52" i="4"/>
  <c r="VK52" i="4"/>
  <c r="VL52" i="4"/>
  <c r="VM52" i="4"/>
  <c r="VN52" i="4"/>
  <c r="VO52" i="4"/>
  <c r="VP52" i="4"/>
  <c r="VQ52" i="4"/>
  <c r="VR52" i="4"/>
  <c r="VS52" i="4"/>
  <c r="VT52" i="4"/>
  <c r="VU52" i="4"/>
  <c r="VV52" i="4"/>
  <c r="VW52" i="4"/>
  <c r="VX52" i="4"/>
  <c r="VY52" i="4"/>
  <c r="VZ52" i="4"/>
  <c r="WA52" i="4"/>
  <c r="WB52" i="4"/>
  <c r="WC52" i="4"/>
  <c r="WD52" i="4"/>
  <c r="WE52" i="4"/>
  <c r="WF52" i="4"/>
  <c r="WG52" i="4"/>
  <c r="WH52" i="4"/>
  <c r="WI52" i="4"/>
  <c r="WJ52" i="4"/>
  <c r="WK52" i="4"/>
  <c r="WL52" i="4"/>
  <c r="WM52" i="4"/>
  <c r="WN52" i="4"/>
  <c r="WO52" i="4"/>
  <c r="WP52" i="4"/>
  <c r="WQ52" i="4"/>
  <c r="WR52" i="4"/>
  <c r="WS52" i="4"/>
  <c r="WT52" i="4"/>
  <c r="WU52" i="4"/>
  <c r="WV52" i="4"/>
  <c r="WW52" i="4"/>
  <c r="WX52" i="4"/>
  <c r="WY52" i="4"/>
  <c r="WZ52" i="4"/>
  <c r="XA52" i="4"/>
  <c r="XB52" i="4"/>
  <c r="XC52" i="4"/>
  <c r="XD52" i="4"/>
  <c r="XE52" i="4"/>
  <c r="XF52" i="4"/>
  <c r="XG52" i="4"/>
  <c r="XH52" i="4"/>
  <c r="XI52" i="4"/>
  <c r="XJ52" i="4"/>
  <c r="XK52" i="4"/>
  <c r="XL52" i="4"/>
  <c r="XM52" i="4"/>
  <c r="XN52" i="4"/>
  <c r="XO52" i="4"/>
  <c r="XP52" i="4"/>
  <c r="XQ52" i="4"/>
  <c r="XR52" i="4"/>
  <c r="XS52" i="4"/>
  <c r="XT52" i="4"/>
  <c r="XU52" i="4"/>
  <c r="XV52" i="4"/>
  <c r="XW52" i="4"/>
  <c r="XX52" i="4"/>
  <c r="XY52" i="4"/>
  <c r="XZ52" i="4"/>
  <c r="YA52" i="4"/>
  <c r="YB52" i="4"/>
  <c r="YC52" i="4"/>
  <c r="YD52" i="4"/>
  <c r="YE52" i="4"/>
  <c r="YF52" i="4"/>
  <c r="YG52" i="4"/>
  <c r="YH52" i="4"/>
  <c r="YI52" i="4"/>
  <c r="YJ52" i="4"/>
  <c r="YK52" i="4"/>
  <c r="YL52" i="4"/>
  <c r="YM52" i="4"/>
  <c r="YN52" i="4"/>
  <c r="YO52" i="4"/>
  <c r="YP52" i="4"/>
  <c r="YQ52" i="4"/>
  <c r="YR52" i="4"/>
  <c r="YT52" i="4"/>
  <c r="YU52" i="4"/>
  <c r="YV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FJ53" i="4"/>
  <c r="FK53" i="4"/>
  <c r="FL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GB53" i="4"/>
  <c r="GC53" i="4"/>
  <c r="GD53" i="4"/>
  <c r="GE53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R53" i="4"/>
  <c r="GS53" i="4"/>
  <c r="GT53" i="4"/>
  <c r="GU53" i="4"/>
  <c r="GV53" i="4"/>
  <c r="GW53" i="4"/>
  <c r="GX53" i="4"/>
  <c r="GY53" i="4"/>
  <c r="GZ53" i="4"/>
  <c r="HA53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V53" i="4"/>
  <c r="HW53" i="4"/>
  <c r="HX53" i="4"/>
  <c r="HY53" i="4"/>
  <c r="HZ53" i="4"/>
  <c r="IA53" i="4"/>
  <c r="IB53" i="4"/>
  <c r="IC53" i="4"/>
  <c r="ID53" i="4"/>
  <c r="IE53" i="4"/>
  <c r="IF53" i="4"/>
  <c r="IG53" i="4"/>
  <c r="IH53" i="4"/>
  <c r="II53" i="4"/>
  <c r="IJ53" i="4"/>
  <c r="IK53" i="4"/>
  <c r="IL53" i="4"/>
  <c r="IM53" i="4"/>
  <c r="IN53" i="4"/>
  <c r="IO53" i="4"/>
  <c r="IP53" i="4"/>
  <c r="IQ53" i="4"/>
  <c r="IR53" i="4"/>
  <c r="IS53" i="4"/>
  <c r="IT53" i="4"/>
  <c r="IU53" i="4"/>
  <c r="IV53" i="4"/>
  <c r="IW53" i="4"/>
  <c r="IX53" i="4"/>
  <c r="IY53" i="4"/>
  <c r="IZ53" i="4"/>
  <c r="JA53" i="4"/>
  <c r="JB53" i="4"/>
  <c r="JC53" i="4"/>
  <c r="JD53" i="4"/>
  <c r="JE53" i="4"/>
  <c r="JF53" i="4"/>
  <c r="JG53" i="4"/>
  <c r="JH53" i="4"/>
  <c r="JI53" i="4"/>
  <c r="JJ53" i="4"/>
  <c r="JK53" i="4"/>
  <c r="JL53" i="4"/>
  <c r="JM53" i="4"/>
  <c r="JN53" i="4"/>
  <c r="JO53" i="4"/>
  <c r="JP53" i="4"/>
  <c r="JQ53" i="4"/>
  <c r="JR53" i="4"/>
  <c r="JS53" i="4"/>
  <c r="JT53" i="4"/>
  <c r="JU53" i="4"/>
  <c r="JV53" i="4"/>
  <c r="JW53" i="4"/>
  <c r="JX53" i="4"/>
  <c r="JY53" i="4"/>
  <c r="JZ53" i="4"/>
  <c r="KA53" i="4"/>
  <c r="KB53" i="4"/>
  <c r="KC53" i="4"/>
  <c r="KD53" i="4"/>
  <c r="KE53" i="4"/>
  <c r="KF53" i="4"/>
  <c r="KG53" i="4"/>
  <c r="KH53" i="4"/>
  <c r="KI53" i="4"/>
  <c r="KJ53" i="4"/>
  <c r="KK53" i="4"/>
  <c r="KL53" i="4"/>
  <c r="KM53" i="4"/>
  <c r="KN53" i="4"/>
  <c r="KO53" i="4"/>
  <c r="KP53" i="4"/>
  <c r="KQ53" i="4"/>
  <c r="KR53" i="4"/>
  <c r="KS53" i="4"/>
  <c r="KT53" i="4"/>
  <c r="KU53" i="4"/>
  <c r="KV53" i="4"/>
  <c r="KW53" i="4"/>
  <c r="KX53" i="4"/>
  <c r="KY53" i="4"/>
  <c r="KZ53" i="4"/>
  <c r="LA53" i="4"/>
  <c r="LB53" i="4"/>
  <c r="LC53" i="4"/>
  <c r="LD53" i="4"/>
  <c r="LE53" i="4"/>
  <c r="LF53" i="4"/>
  <c r="LG53" i="4"/>
  <c r="LH53" i="4"/>
  <c r="LI53" i="4"/>
  <c r="LJ53" i="4"/>
  <c r="LK53" i="4"/>
  <c r="LL53" i="4"/>
  <c r="LM53" i="4"/>
  <c r="LN53" i="4"/>
  <c r="LO53" i="4"/>
  <c r="LP53" i="4"/>
  <c r="LQ53" i="4"/>
  <c r="LR53" i="4"/>
  <c r="LS53" i="4"/>
  <c r="LT53" i="4"/>
  <c r="LU53" i="4"/>
  <c r="LV53" i="4"/>
  <c r="LW53" i="4"/>
  <c r="LX53" i="4"/>
  <c r="LY53" i="4"/>
  <c r="LZ53" i="4"/>
  <c r="MA53" i="4"/>
  <c r="MB53" i="4"/>
  <c r="MC53" i="4"/>
  <c r="MD53" i="4"/>
  <c r="ME53" i="4"/>
  <c r="MF53" i="4"/>
  <c r="MG53" i="4"/>
  <c r="MH53" i="4"/>
  <c r="MI53" i="4"/>
  <c r="MJ53" i="4"/>
  <c r="MK53" i="4"/>
  <c r="ML53" i="4"/>
  <c r="MM53" i="4"/>
  <c r="MN53" i="4"/>
  <c r="MO53" i="4"/>
  <c r="MP53" i="4"/>
  <c r="MQ53" i="4"/>
  <c r="MR53" i="4"/>
  <c r="MS53" i="4"/>
  <c r="MT53" i="4"/>
  <c r="MU53" i="4"/>
  <c r="MV53" i="4"/>
  <c r="MW53" i="4"/>
  <c r="MX53" i="4"/>
  <c r="MY53" i="4"/>
  <c r="MZ53" i="4"/>
  <c r="NA53" i="4"/>
  <c r="NB53" i="4"/>
  <c r="NC53" i="4"/>
  <c r="ND53" i="4"/>
  <c r="NE53" i="4"/>
  <c r="NF53" i="4"/>
  <c r="NG53" i="4"/>
  <c r="NH53" i="4"/>
  <c r="NI53" i="4"/>
  <c r="NJ53" i="4"/>
  <c r="NK53" i="4"/>
  <c r="NL53" i="4"/>
  <c r="NM53" i="4"/>
  <c r="NN53" i="4"/>
  <c r="NO53" i="4"/>
  <c r="NP53" i="4"/>
  <c r="NQ53" i="4"/>
  <c r="NR53" i="4"/>
  <c r="NS53" i="4"/>
  <c r="NT53" i="4"/>
  <c r="NU53" i="4"/>
  <c r="NV53" i="4"/>
  <c r="NW53" i="4"/>
  <c r="NX53" i="4"/>
  <c r="NY53" i="4"/>
  <c r="NZ53" i="4"/>
  <c r="OA53" i="4"/>
  <c r="OB53" i="4"/>
  <c r="OC53" i="4"/>
  <c r="OD53" i="4"/>
  <c r="OE53" i="4"/>
  <c r="OF53" i="4"/>
  <c r="OG53" i="4"/>
  <c r="OH53" i="4"/>
  <c r="OI53" i="4"/>
  <c r="OJ53" i="4"/>
  <c r="OK53" i="4"/>
  <c r="OL53" i="4"/>
  <c r="OM53" i="4"/>
  <c r="ON53" i="4"/>
  <c r="OO53" i="4"/>
  <c r="OP53" i="4"/>
  <c r="OQ53" i="4"/>
  <c r="OR53" i="4"/>
  <c r="OS53" i="4"/>
  <c r="OT53" i="4"/>
  <c r="OU53" i="4"/>
  <c r="OV53" i="4"/>
  <c r="OW53" i="4"/>
  <c r="OX53" i="4"/>
  <c r="OY53" i="4"/>
  <c r="OZ53" i="4"/>
  <c r="PA53" i="4"/>
  <c r="PB53" i="4"/>
  <c r="PC53" i="4"/>
  <c r="PD53" i="4"/>
  <c r="PE53" i="4"/>
  <c r="PF53" i="4"/>
  <c r="PG53" i="4"/>
  <c r="PH53" i="4"/>
  <c r="PI53" i="4"/>
  <c r="PJ53" i="4"/>
  <c r="PK53" i="4"/>
  <c r="PL53" i="4"/>
  <c r="PM53" i="4"/>
  <c r="PN53" i="4"/>
  <c r="PO53" i="4"/>
  <c r="PP53" i="4"/>
  <c r="PQ53" i="4"/>
  <c r="PR53" i="4"/>
  <c r="PS53" i="4"/>
  <c r="PT53" i="4"/>
  <c r="PU53" i="4"/>
  <c r="PV53" i="4"/>
  <c r="PW53" i="4"/>
  <c r="PX53" i="4"/>
  <c r="PY53" i="4"/>
  <c r="PZ53" i="4"/>
  <c r="QA53" i="4"/>
  <c r="QB53" i="4"/>
  <c r="QC53" i="4"/>
  <c r="QD53" i="4"/>
  <c r="QE53" i="4"/>
  <c r="QF53" i="4"/>
  <c r="QG53" i="4"/>
  <c r="QH53" i="4"/>
  <c r="QI53" i="4"/>
  <c r="QJ53" i="4"/>
  <c r="QK53" i="4"/>
  <c r="QL53" i="4"/>
  <c r="QM53" i="4"/>
  <c r="QN53" i="4"/>
  <c r="QO53" i="4"/>
  <c r="QP53" i="4"/>
  <c r="QQ53" i="4"/>
  <c r="QR53" i="4"/>
  <c r="QS53" i="4"/>
  <c r="QT53" i="4"/>
  <c r="QU53" i="4"/>
  <c r="QV53" i="4"/>
  <c r="QW53" i="4"/>
  <c r="QX53" i="4"/>
  <c r="QY53" i="4"/>
  <c r="QZ53" i="4"/>
  <c r="RA53" i="4"/>
  <c r="RB53" i="4"/>
  <c r="RC53" i="4"/>
  <c r="RD53" i="4"/>
  <c r="RE53" i="4"/>
  <c r="RF53" i="4"/>
  <c r="RG53" i="4"/>
  <c r="RH53" i="4"/>
  <c r="RI53" i="4"/>
  <c r="RJ53" i="4"/>
  <c r="RK53" i="4"/>
  <c r="RL53" i="4"/>
  <c r="RM53" i="4"/>
  <c r="RN53" i="4"/>
  <c r="RO53" i="4"/>
  <c r="RP53" i="4"/>
  <c r="RQ53" i="4"/>
  <c r="RR53" i="4"/>
  <c r="RS53" i="4"/>
  <c r="RT53" i="4"/>
  <c r="RU53" i="4"/>
  <c r="RV53" i="4"/>
  <c r="RW53" i="4"/>
  <c r="RX53" i="4"/>
  <c r="RY53" i="4"/>
  <c r="RZ53" i="4"/>
  <c r="SA53" i="4"/>
  <c r="SB53" i="4"/>
  <c r="SC53" i="4"/>
  <c r="SD53" i="4"/>
  <c r="SE53" i="4"/>
  <c r="SF53" i="4"/>
  <c r="SG53" i="4"/>
  <c r="SH53" i="4"/>
  <c r="SI53" i="4"/>
  <c r="SJ53" i="4"/>
  <c r="SK53" i="4"/>
  <c r="SL53" i="4"/>
  <c r="SM53" i="4"/>
  <c r="SN53" i="4"/>
  <c r="SO53" i="4"/>
  <c r="SP53" i="4"/>
  <c r="SQ53" i="4"/>
  <c r="SR53" i="4"/>
  <c r="SS53" i="4"/>
  <c r="ST53" i="4"/>
  <c r="SU53" i="4"/>
  <c r="SV53" i="4"/>
  <c r="SW53" i="4"/>
  <c r="SX53" i="4"/>
  <c r="SY53" i="4"/>
  <c r="SZ53" i="4"/>
  <c r="TA53" i="4"/>
  <c r="TB53" i="4"/>
  <c r="TC53" i="4"/>
  <c r="TD53" i="4"/>
  <c r="TE53" i="4"/>
  <c r="TF53" i="4"/>
  <c r="TG53" i="4"/>
  <c r="TH53" i="4"/>
  <c r="TI53" i="4"/>
  <c r="TJ53" i="4"/>
  <c r="TK53" i="4"/>
  <c r="TL53" i="4"/>
  <c r="TM53" i="4"/>
  <c r="TN53" i="4"/>
  <c r="TO53" i="4"/>
  <c r="TP53" i="4"/>
  <c r="TQ53" i="4"/>
  <c r="TR53" i="4"/>
  <c r="TS53" i="4"/>
  <c r="TT53" i="4"/>
  <c r="TU53" i="4"/>
  <c r="TV53" i="4"/>
  <c r="TW53" i="4"/>
  <c r="TX53" i="4"/>
  <c r="TY53" i="4"/>
  <c r="TZ53" i="4"/>
  <c r="UA53" i="4"/>
  <c r="UB53" i="4"/>
  <c r="UC53" i="4"/>
  <c r="UD53" i="4"/>
  <c r="UE53" i="4"/>
  <c r="UF53" i="4"/>
  <c r="UG53" i="4"/>
  <c r="UH53" i="4"/>
  <c r="UI53" i="4"/>
  <c r="UJ53" i="4"/>
  <c r="UK53" i="4"/>
  <c r="UL53" i="4"/>
  <c r="UM53" i="4"/>
  <c r="UN53" i="4"/>
  <c r="UO53" i="4"/>
  <c r="UP53" i="4"/>
  <c r="UQ53" i="4"/>
  <c r="UR53" i="4"/>
  <c r="US53" i="4"/>
  <c r="UT53" i="4"/>
  <c r="UU53" i="4"/>
  <c r="UV53" i="4"/>
  <c r="UW53" i="4"/>
  <c r="UX53" i="4"/>
  <c r="UY53" i="4"/>
  <c r="UZ53" i="4"/>
  <c r="VA53" i="4"/>
  <c r="VB53" i="4"/>
  <c r="VC53" i="4"/>
  <c r="VD53" i="4"/>
  <c r="VE53" i="4"/>
  <c r="VF53" i="4"/>
  <c r="VG53" i="4"/>
  <c r="VH53" i="4"/>
  <c r="VI53" i="4"/>
  <c r="VJ53" i="4"/>
  <c r="VK53" i="4"/>
  <c r="VL53" i="4"/>
  <c r="VM53" i="4"/>
  <c r="VN53" i="4"/>
  <c r="VO53" i="4"/>
  <c r="VP53" i="4"/>
  <c r="VQ53" i="4"/>
  <c r="VR53" i="4"/>
  <c r="VS53" i="4"/>
  <c r="VT53" i="4"/>
  <c r="VU53" i="4"/>
  <c r="VV53" i="4"/>
  <c r="VW53" i="4"/>
  <c r="VX53" i="4"/>
  <c r="VY53" i="4"/>
  <c r="VZ53" i="4"/>
  <c r="WA53" i="4"/>
  <c r="WB53" i="4"/>
  <c r="WC53" i="4"/>
  <c r="WD53" i="4"/>
  <c r="WE53" i="4"/>
  <c r="WF53" i="4"/>
  <c r="WG53" i="4"/>
  <c r="WH53" i="4"/>
  <c r="WI53" i="4"/>
  <c r="WJ53" i="4"/>
  <c r="WK53" i="4"/>
  <c r="WL53" i="4"/>
  <c r="WM53" i="4"/>
  <c r="WN53" i="4"/>
  <c r="WO53" i="4"/>
  <c r="WP53" i="4"/>
  <c r="WQ53" i="4"/>
  <c r="WR53" i="4"/>
  <c r="WS53" i="4"/>
  <c r="WT53" i="4"/>
  <c r="WU53" i="4"/>
  <c r="WV53" i="4"/>
  <c r="WW53" i="4"/>
  <c r="WX53" i="4"/>
  <c r="WY53" i="4"/>
  <c r="WZ53" i="4"/>
  <c r="XA53" i="4"/>
  <c r="XB53" i="4"/>
  <c r="XC53" i="4"/>
  <c r="XD53" i="4"/>
  <c r="XE53" i="4"/>
  <c r="XF53" i="4"/>
  <c r="XG53" i="4"/>
  <c r="XH53" i="4"/>
  <c r="XI53" i="4"/>
  <c r="XJ53" i="4"/>
  <c r="XK53" i="4"/>
  <c r="XL53" i="4"/>
  <c r="XM53" i="4"/>
  <c r="XN53" i="4"/>
  <c r="XO53" i="4"/>
  <c r="XP53" i="4"/>
  <c r="XQ53" i="4"/>
  <c r="XR53" i="4"/>
  <c r="XS53" i="4"/>
  <c r="XT53" i="4"/>
  <c r="XU53" i="4"/>
  <c r="XV53" i="4"/>
  <c r="XW53" i="4"/>
  <c r="XX53" i="4"/>
  <c r="XY53" i="4"/>
  <c r="XZ53" i="4"/>
  <c r="YA53" i="4"/>
  <c r="YB53" i="4"/>
  <c r="YC53" i="4"/>
  <c r="YD53" i="4"/>
  <c r="YE53" i="4"/>
  <c r="YF53" i="4"/>
  <c r="YG53" i="4"/>
  <c r="YH53" i="4"/>
  <c r="YI53" i="4"/>
  <c r="YJ53" i="4"/>
  <c r="YK53" i="4"/>
  <c r="YL53" i="4"/>
  <c r="YM53" i="4"/>
  <c r="YN53" i="4"/>
  <c r="YO53" i="4"/>
  <c r="YP53" i="4"/>
  <c r="YQ53" i="4"/>
  <c r="YR53" i="4"/>
  <c r="YT53" i="4"/>
  <c r="YU53" i="4"/>
  <c r="YV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FJ54" i="4"/>
  <c r="FK54" i="4"/>
  <c r="FL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GB54" i="4"/>
  <c r="GC54" i="4"/>
  <c r="GD54" i="4"/>
  <c r="GE54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R54" i="4"/>
  <c r="GS54" i="4"/>
  <c r="GT54" i="4"/>
  <c r="GU54" i="4"/>
  <c r="GV54" i="4"/>
  <c r="GW54" i="4"/>
  <c r="GX54" i="4"/>
  <c r="GY54" i="4"/>
  <c r="GZ54" i="4"/>
  <c r="HA54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V54" i="4"/>
  <c r="HW54" i="4"/>
  <c r="HX54" i="4"/>
  <c r="HY54" i="4"/>
  <c r="HZ54" i="4"/>
  <c r="IA54" i="4"/>
  <c r="IB54" i="4"/>
  <c r="IC54" i="4"/>
  <c r="ID54" i="4"/>
  <c r="IE54" i="4"/>
  <c r="IF54" i="4"/>
  <c r="IG54" i="4"/>
  <c r="IH54" i="4"/>
  <c r="II54" i="4"/>
  <c r="IJ54" i="4"/>
  <c r="IK54" i="4"/>
  <c r="IL54" i="4"/>
  <c r="IM54" i="4"/>
  <c r="IN54" i="4"/>
  <c r="IO54" i="4"/>
  <c r="IP54" i="4"/>
  <c r="IQ54" i="4"/>
  <c r="IR54" i="4"/>
  <c r="IS54" i="4"/>
  <c r="IT54" i="4"/>
  <c r="IU54" i="4"/>
  <c r="IV54" i="4"/>
  <c r="IW54" i="4"/>
  <c r="IX54" i="4"/>
  <c r="IY54" i="4"/>
  <c r="IZ54" i="4"/>
  <c r="JA54" i="4"/>
  <c r="JB54" i="4"/>
  <c r="JC54" i="4"/>
  <c r="JD54" i="4"/>
  <c r="JE54" i="4"/>
  <c r="JF54" i="4"/>
  <c r="JG54" i="4"/>
  <c r="JH54" i="4"/>
  <c r="JI54" i="4"/>
  <c r="JJ54" i="4"/>
  <c r="JK54" i="4"/>
  <c r="JL54" i="4"/>
  <c r="JM54" i="4"/>
  <c r="JN54" i="4"/>
  <c r="JO54" i="4"/>
  <c r="JP54" i="4"/>
  <c r="JQ54" i="4"/>
  <c r="JR54" i="4"/>
  <c r="JS54" i="4"/>
  <c r="JT54" i="4"/>
  <c r="JU54" i="4"/>
  <c r="JV54" i="4"/>
  <c r="JW54" i="4"/>
  <c r="JX54" i="4"/>
  <c r="JY54" i="4"/>
  <c r="JZ54" i="4"/>
  <c r="KA54" i="4"/>
  <c r="KB54" i="4"/>
  <c r="KC54" i="4"/>
  <c r="KD54" i="4"/>
  <c r="KE54" i="4"/>
  <c r="KF54" i="4"/>
  <c r="KG54" i="4"/>
  <c r="KH54" i="4"/>
  <c r="KI54" i="4"/>
  <c r="KJ54" i="4"/>
  <c r="KK54" i="4"/>
  <c r="KL54" i="4"/>
  <c r="KM54" i="4"/>
  <c r="KN54" i="4"/>
  <c r="KO54" i="4"/>
  <c r="KP54" i="4"/>
  <c r="KQ54" i="4"/>
  <c r="KR54" i="4"/>
  <c r="KS54" i="4"/>
  <c r="KT54" i="4"/>
  <c r="KU54" i="4"/>
  <c r="KV54" i="4"/>
  <c r="KW54" i="4"/>
  <c r="KX54" i="4"/>
  <c r="KY54" i="4"/>
  <c r="KZ54" i="4"/>
  <c r="LA54" i="4"/>
  <c r="LB54" i="4"/>
  <c r="LC54" i="4"/>
  <c r="LD54" i="4"/>
  <c r="LE54" i="4"/>
  <c r="LF54" i="4"/>
  <c r="LG54" i="4"/>
  <c r="LH54" i="4"/>
  <c r="LI54" i="4"/>
  <c r="LJ54" i="4"/>
  <c r="LK54" i="4"/>
  <c r="LL54" i="4"/>
  <c r="LM54" i="4"/>
  <c r="LN54" i="4"/>
  <c r="LO54" i="4"/>
  <c r="LP54" i="4"/>
  <c r="LQ54" i="4"/>
  <c r="LR54" i="4"/>
  <c r="LS54" i="4"/>
  <c r="LT54" i="4"/>
  <c r="LU54" i="4"/>
  <c r="LV54" i="4"/>
  <c r="LW54" i="4"/>
  <c r="LX54" i="4"/>
  <c r="LY54" i="4"/>
  <c r="LZ54" i="4"/>
  <c r="MA54" i="4"/>
  <c r="MB54" i="4"/>
  <c r="MC54" i="4"/>
  <c r="MD54" i="4"/>
  <c r="ME54" i="4"/>
  <c r="MF54" i="4"/>
  <c r="MG54" i="4"/>
  <c r="MH54" i="4"/>
  <c r="MI54" i="4"/>
  <c r="MJ54" i="4"/>
  <c r="MK54" i="4"/>
  <c r="ML54" i="4"/>
  <c r="MM54" i="4"/>
  <c r="MN54" i="4"/>
  <c r="MO54" i="4"/>
  <c r="MP54" i="4"/>
  <c r="MQ54" i="4"/>
  <c r="MR54" i="4"/>
  <c r="MS54" i="4"/>
  <c r="MT54" i="4"/>
  <c r="MU54" i="4"/>
  <c r="MV54" i="4"/>
  <c r="MW54" i="4"/>
  <c r="MX54" i="4"/>
  <c r="MY54" i="4"/>
  <c r="MZ54" i="4"/>
  <c r="NA54" i="4"/>
  <c r="NB54" i="4"/>
  <c r="NC54" i="4"/>
  <c r="ND54" i="4"/>
  <c r="NE54" i="4"/>
  <c r="NF54" i="4"/>
  <c r="NG54" i="4"/>
  <c r="NH54" i="4"/>
  <c r="NI54" i="4"/>
  <c r="NJ54" i="4"/>
  <c r="NK54" i="4"/>
  <c r="NL54" i="4"/>
  <c r="NM54" i="4"/>
  <c r="NN54" i="4"/>
  <c r="NO54" i="4"/>
  <c r="NP54" i="4"/>
  <c r="NQ54" i="4"/>
  <c r="NR54" i="4"/>
  <c r="NS54" i="4"/>
  <c r="NT54" i="4"/>
  <c r="NU54" i="4"/>
  <c r="NV54" i="4"/>
  <c r="NW54" i="4"/>
  <c r="NX54" i="4"/>
  <c r="NY54" i="4"/>
  <c r="NZ54" i="4"/>
  <c r="OA54" i="4"/>
  <c r="OB54" i="4"/>
  <c r="OC54" i="4"/>
  <c r="OD54" i="4"/>
  <c r="OE54" i="4"/>
  <c r="OF54" i="4"/>
  <c r="OG54" i="4"/>
  <c r="OH54" i="4"/>
  <c r="OI54" i="4"/>
  <c r="OJ54" i="4"/>
  <c r="OK54" i="4"/>
  <c r="OL54" i="4"/>
  <c r="OM54" i="4"/>
  <c r="ON54" i="4"/>
  <c r="OO54" i="4"/>
  <c r="OP54" i="4"/>
  <c r="OQ54" i="4"/>
  <c r="OR54" i="4"/>
  <c r="OS54" i="4"/>
  <c r="OT54" i="4"/>
  <c r="OU54" i="4"/>
  <c r="OV54" i="4"/>
  <c r="OW54" i="4"/>
  <c r="OX54" i="4"/>
  <c r="OY54" i="4"/>
  <c r="OZ54" i="4"/>
  <c r="PA54" i="4"/>
  <c r="PB54" i="4"/>
  <c r="PC54" i="4"/>
  <c r="PD54" i="4"/>
  <c r="PE54" i="4"/>
  <c r="PF54" i="4"/>
  <c r="PG54" i="4"/>
  <c r="PH54" i="4"/>
  <c r="PI54" i="4"/>
  <c r="PJ54" i="4"/>
  <c r="PK54" i="4"/>
  <c r="PL54" i="4"/>
  <c r="PM54" i="4"/>
  <c r="PN54" i="4"/>
  <c r="PO54" i="4"/>
  <c r="PP54" i="4"/>
  <c r="PQ54" i="4"/>
  <c r="PR54" i="4"/>
  <c r="PS54" i="4"/>
  <c r="PT54" i="4"/>
  <c r="PU54" i="4"/>
  <c r="PV54" i="4"/>
  <c r="PW54" i="4"/>
  <c r="PX54" i="4"/>
  <c r="PY54" i="4"/>
  <c r="PZ54" i="4"/>
  <c r="QA54" i="4"/>
  <c r="QB54" i="4"/>
  <c r="QC54" i="4"/>
  <c r="QD54" i="4"/>
  <c r="QE54" i="4"/>
  <c r="QF54" i="4"/>
  <c r="QG54" i="4"/>
  <c r="QH54" i="4"/>
  <c r="QI54" i="4"/>
  <c r="QJ54" i="4"/>
  <c r="QK54" i="4"/>
  <c r="QL54" i="4"/>
  <c r="QM54" i="4"/>
  <c r="QN54" i="4"/>
  <c r="QO54" i="4"/>
  <c r="QP54" i="4"/>
  <c r="QQ54" i="4"/>
  <c r="QR54" i="4"/>
  <c r="QS54" i="4"/>
  <c r="QT54" i="4"/>
  <c r="QU54" i="4"/>
  <c r="QV54" i="4"/>
  <c r="QW54" i="4"/>
  <c r="QX54" i="4"/>
  <c r="QY54" i="4"/>
  <c r="QZ54" i="4"/>
  <c r="RA54" i="4"/>
  <c r="RB54" i="4"/>
  <c r="RC54" i="4"/>
  <c r="RD54" i="4"/>
  <c r="RE54" i="4"/>
  <c r="RF54" i="4"/>
  <c r="RG54" i="4"/>
  <c r="RH54" i="4"/>
  <c r="RI54" i="4"/>
  <c r="RJ54" i="4"/>
  <c r="RK54" i="4"/>
  <c r="RL54" i="4"/>
  <c r="RM54" i="4"/>
  <c r="RN54" i="4"/>
  <c r="RO54" i="4"/>
  <c r="RP54" i="4"/>
  <c r="RQ54" i="4"/>
  <c r="RR54" i="4"/>
  <c r="RS54" i="4"/>
  <c r="RT54" i="4"/>
  <c r="RU54" i="4"/>
  <c r="RV54" i="4"/>
  <c r="RW54" i="4"/>
  <c r="RX54" i="4"/>
  <c r="RY54" i="4"/>
  <c r="RZ54" i="4"/>
  <c r="SA54" i="4"/>
  <c r="SB54" i="4"/>
  <c r="SC54" i="4"/>
  <c r="SD54" i="4"/>
  <c r="SE54" i="4"/>
  <c r="SF54" i="4"/>
  <c r="SG54" i="4"/>
  <c r="SH54" i="4"/>
  <c r="SI54" i="4"/>
  <c r="SJ54" i="4"/>
  <c r="SK54" i="4"/>
  <c r="SL54" i="4"/>
  <c r="SM54" i="4"/>
  <c r="SN54" i="4"/>
  <c r="SO54" i="4"/>
  <c r="SP54" i="4"/>
  <c r="SQ54" i="4"/>
  <c r="SR54" i="4"/>
  <c r="SS54" i="4"/>
  <c r="ST54" i="4"/>
  <c r="SU54" i="4"/>
  <c r="SV54" i="4"/>
  <c r="SW54" i="4"/>
  <c r="SX54" i="4"/>
  <c r="SY54" i="4"/>
  <c r="SZ54" i="4"/>
  <c r="TA54" i="4"/>
  <c r="TB54" i="4"/>
  <c r="TC54" i="4"/>
  <c r="TD54" i="4"/>
  <c r="TE54" i="4"/>
  <c r="TF54" i="4"/>
  <c r="TG54" i="4"/>
  <c r="TH54" i="4"/>
  <c r="TI54" i="4"/>
  <c r="TJ54" i="4"/>
  <c r="TK54" i="4"/>
  <c r="TL54" i="4"/>
  <c r="TM54" i="4"/>
  <c r="TN54" i="4"/>
  <c r="TO54" i="4"/>
  <c r="TP54" i="4"/>
  <c r="TQ54" i="4"/>
  <c r="TR54" i="4"/>
  <c r="TS54" i="4"/>
  <c r="TT54" i="4"/>
  <c r="TU54" i="4"/>
  <c r="TV54" i="4"/>
  <c r="TW54" i="4"/>
  <c r="TX54" i="4"/>
  <c r="TY54" i="4"/>
  <c r="TZ54" i="4"/>
  <c r="UA54" i="4"/>
  <c r="UB54" i="4"/>
  <c r="UC54" i="4"/>
  <c r="UD54" i="4"/>
  <c r="UE54" i="4"/>
  <c r="UF54" i="4"/>
  <c r="UG54" i="4"/>
  <c r="UH54" i="4"/>
  <c r="UI54" i="4"/>
  <c r="UJ54" i="4"/>
  <c r="UK54" i="4"/>
  <c r="UL54" i="4"/>
  <c r="UM54" i="4"/>
  <c r="UN54" i="4"/>
  <c r="UO54" i="4"/>
  <c r="UP54" i="4"/>
  <c r="UQ54" i="4"/>
  <c r="UR54" i="4"/>
  <c r="US54" i="4"/>
  <c r="UT54" i="4"/>
  <c r="UU54" i="4"/>
  <c r="UV54" i="4"/>
  <c r="UW54" i="4"/>
  <c r="UX54" i="4"/>
  <c r="UY54" i="4"/>
  <c r="UZ54" i="4"/>
  <c r="VA54" i="4"/>
  <c r="VB54" i="4"/>
  <c r="VC54" i="4"/>
  <c r="VD54" i="4"/>
  <c r="VE54" i="4"/>
  <c r="VF54" i="4"/>
  <c r="VG54" i="4"/>
  <c r="VH54" i="4"/>
  <c r="VI54" i="4"/>
  <c r="VJ54" i="4"/>
  <c r="VK54" i="4"/>
  <c r="VL54" i="4"/>
  <c r="VM54" i="4"/>
  <c r="VN54" i="4"/>
  <c r="VO54" i="4"/>
  <c r="VP54" i="4"/>
  <c r="VQ54" i="4"/>
  <c r="VR54" i="4"/>
  <c r="VS54" i="4"/>
  <c r="VT54" i="4"/>
  <c r="VU54" i="4"/>
  <c r="VV54" i="4"/>
  <c r="VW54" i="4"/>
  <c r="VX54" i="4"/>
  <c r="VY54" i="4"/>
  <c r="VZ54" i="4"/>
  <c r="WA54" i="4"/>
  <c r="WB54" i="4"/>
  <c r="WC54" i="4"/>
  <c r="WD54" i="4"/>
  <c r="WE54" i="4"/>
  <c r="WF54" i="4"/>
  <c r="WG54" i="4"/>
  <c r="WH54" i="4"/>
  <c r="WI54" i="4"/>
  <c r="WJ54" i="4"/>
  <c r="WK54" i="4"/>
  <c r="WL54" i="4"/>
  <c r="WM54" i="4"/>
  <c r="WN54" i="4"/>
  <c r="WO54" i="4"/>
  <c r="WP54" i="4"/>
  <c r="WQ54" i="4"/>
  <c r="WR54" i="4"/>
  <c r="WS54" i="4"/>
  <c r="WT54" i="4"/>
  <c r="WU54" i="4"/>
  <c r="WV54" i="4"/>
  <c r="WW54" i="4"/>
  <c r="WX54" i="4"/>
  <c r="WY54" i="4"/>
  <c r="WZ54" i="4"/>
  <c r="XA54" i="4"/>
  <c r="XB54" i="4"/>
  <c r="XC54" i="4"/>
  <c r="XD54" i="4"/>
  <c r="XE54" i="4"/>
  <c r="XF54" i="4"/>
  <c r="XG54" i="4"/>
  <c r="XH54" i="4"/>
  <c r="XI54" i="4"/>
  <c r="XJ54" i="4"/>
  <c r="XK54" i="4"/>
  <c r="XL54" i="4"/>
  <c r="XM54" i="4"/>
  <c r="XN54" i="4"/>
  <c r="XO54" i="4"/>
  <c r="XP54" i="4"/>
  <c r="XQ54" i="4"/>
  <c r="XR54" i="4"/>
  <c r="XS54" i="4"/>
  <c r="XT54" i="4"/>
  <c r="XU54" i="4"/>
  <c r="XV54" i="4"/>
  <c r="XW54" i="4"/>
  <c r="XX54" i="4"/>
  <c r="XY54" i="4"/>
  <c r="XZ54" i="4"/>
  <c r="YA54" i="4"/>
  <c r="YB54" i="4"/>
  <c r="YC54" i="4"/>
  <c r="YD54" i="4"/>
  <c r="YE54" i="4"/>
  <c r="YF54" i="4"/>
  <c r="YG54" i="4"/>
  <c r="YH54" i="4"/>
  <c r="YI54" i="4"/>
  <c r="YJ54" i="4"/>
  <c r="YK54" i="4"/>
  <c r="YL54" i="4"/>
  <c r="YM54" i="4"/>
  <c r="YN54" i="4"/>
  <c r="YO54" i="4"/>
  <c r="YP54" i="4"/>
  <c r="YQ54" i="4"/>
  <c r="YR54" i="4"/>
  <c r="YT54" i="4"/>
  <c r="YU54" i="4"/>
  <c r="YV54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FJ55" i="4"/>
  <c r="FK55" i="4"/>
  <c r="FL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GB55" i="4"/>
  <c r="GC55" i="4"/>
  <c r="GD55" i="4"/>
  <c r="GE55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R55" i="4"/>
  <c r="GS55" i="4"/>
  <c r="GT55" i="4"/>
  <c r="GU55" i="4"/>
  <c r="GV55" i="4"/>
  <c r="GW55" i="4"/>
  <c r="GX55" i="4"/>
  <c r="GY55" i="4"/>
  <c r="GZ55" i="4"/>
  <c r="HA55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V55" i="4"/>
  <c r="HW55" i="4"/>
  <c r="HX55" i="4"/>
  <c r="HY55" i="4"/>
  <c r="HZ55" i="4"/>
  <c r="IA55" i="4"/>
  <c r="IB55" i="4"/>
  <c r="IC55" i="4"/>
  <c r="ID55" i="4"/>
  <c r="IE55" i="4"/>
  <c r="IF55" i="4"/>
  <c r="IG55" i="4"/>
  <c r="IH55" i="4"/>
  <c r="II55" i="4"/>
  <c r="IJ55" i="4"/>
  <c r="IK55" i="4"/>
  <c r="IL55" i="4"/>
  <c r="IM55" i="4"/>
  <c r="IN55" i="4"/>
  <c r="IO55" i="4"/>
  <c r="IP55" i="4"/>
  <c r="IQ55" i="4"/>
  <c r="IR55" i="4"/>
  <c r="IS55" i="4"/>
  <c r="IT55" i="4"/>
  <c r="IU55" i="4"/>
  <c r="IV55" i="4"/>
  <c r="IW55" i="4"/>
  <c r="IX55" i="4"/>
  <c r="IY55" i="4"/>
  <c r="IZ55" i="4"/>
  <c r="JA55" i="4"/>
  <c r="JB55" i="4"/>
  <c r="JC55" i="4"/>
  <c r="JD55" i="4"/>
  <c r="JE55" i="4"/>
  <c r="JF55" i="4"/>
  <c r="JG55" i="4"/>
  <c r="JH55" i="4"/>
  <c r="JI55" i="4"/>
  <c r="JJ55" i="4"/>
  <c r="JK55" i="4"/>
  <c r="JL55" i="4"/>
  <c r="JM55" i="4"/>
  <c r="JN55" i="4"/>
  <c r="JO55" i="4"/>
  <c r="JP55" i="4"/>
  <c r="JQ55" i="4"/>
  <c r="JR55" i="4"/>
  <c r="JS55" i="4"/>
  <c r="JT55" i="4"/>
  <c r="JU55" i="4"/>
  <c r="JV55" i="4"/>
  <c r="JW55" i="4"/>
  <c r="JX55" i="4"/>
  <c r="JY55" i="4"/>
  <c r="JZ55" i="4"/>
  <c r="KA55" i="4"/>
  <c r="KB55" i="4"/>
  <c r="KC55" i="4"/>
  <c r="KD55" i="4"/>
  <c r="KE55" i="4"/>
  <c r="KF55" i="4"/>
  <c r="KG55" i="4"/>
  <c r="KH55" i="4"/>
  <c r="KI55" i="4"/>
  <c r="KJ55" i="4"/>
  <c r="KK55" i="4"/>
  <c r="KL55" i="4"/>
  <c r="KM55" i="4"/>
  <c r="KN55" i="4"/>
  <c r="KO55" i="4"/>
  <c r="KP55" i="4"/>
  <c r="KQ55" i="4"/>
  <c r="KR55" i="4"/>
  <c r="KS55" i="4"/>
  <c r="KT55" i="4"/>
  <c r="KU55" i="4"/>
  <c r="KV55" i="4"/>
  <c r="KW55" i="4"/>
  <c r="KX55" i="4"/>
  <c r="KY55" i="4"/>
  <c r="KZ55" i="4"/>
  <c r="LA55" i="4"/>
  <c r="LB55" i="4"/>
  <c r="LC55" i="4"/>
  <c r="LD55" i="4"/>
  <c r="LE55" i="4"/>
  <c r="LF55" i="4"/>
  <c r="LG55" i="4"/>
  <c r="LH55" i="4"/>
  <c r="LI55" i="4"/>
  <c r="LJ55" i="4"/>
  <c r="LK55" i="4"/>
  <c r="LL55" i="4"/>
  <c r="LM55" i="4"/>
  <c r="LN55" i="4"/>
  <c r="LO55" i="4"/>
  <c r="LP55" i="4"/>
  <c r="LQ55" i="4"/>
  <c r="LR55" i="4"/>
  <c r="LS55" i="4"/>
  <c r="LT55" i="4"/>
  <c r="LU55" i="4"/>
  <c r="LV55" i="4"/>
  <c r="LW55" i="4"/>
  <c r="LX55" i="4"/>
  <c r="LY55" i="4"/>
  <c r="LZ55" i="4"/>
  <c r="MA55" i="4"/>
  <c r="MB55" i="4"/>
  <c r="MC55" i="4"/>
  <c r="MD55" i="4"/>
  <c r="ME55" i="4"/>
  <c r="MF55" i="4"/>
  <c r="MG55" i="4"/>
  <c r="MH55" i="4"/>
  <c r="MI55" i="4"/>
  <c r="MJ55" i="4"/>
  <c r="MK55" i="4"/>
  <c r="ML55" i="4"/>
  <c r="MM55" i="4"/>
  <c r="MN55" i="4"/>
  <c r="MO55" i="4"/>
  <c r="MP55" i="4"/>
  <c r="MQ55" i="4"/>
  <c r="MR55" i="4"/>
  <c r="MS55" i="4"/>
  <c r="MT55" i="4"/>
  <c r="MU55" i="4"/>
  <c r="MV55" i="4"/>
  <c r="MW55" i="4"/>
  <c r="MX55" i="4"/>
  <c r="MY55" i="4"/>
  <c r="MZ55" i="4"/>
  <c r="NA55" i="4"/>
  <c r="NB55" i="4"/>
  <c r="NC55" i="4"/>
  <c r="ND55" i="4"/>
  <c r="NE55" i="4"/>
  <c r="NF55" i="4"/>
  <c r="NG55" i="4"/>
  <c r="NH55" i="4"/>
  <c r="NI55" i="4"/>
  <c r="NJ55" i="4"/>
  <c r="NK55" i="4"/>
  <c r="NL55" i="4"/>
  <c r="NM55" i="4"/>
  <c r="NN55" i="4"/>
  <c r="NO55" i="4"/>
  <c r="NP55" i="4"/>
  <c r="NQ55" i="4"/>
  <c r="NR55" i="4"/>
  <c r="NS55" i="4"/>
  <c r="NT55" i="4"/>
  <c r="NU55" i="4"/>
  <c r="NV55" i="4"/>
  <c r="NW55" i="4"/>
  <c r="NX55" i="4"/>
  <c r="NY55" i="4"/>
  <c r="NZ55" i="4"/>
  <c r="OA55" i="4"/>
  <c r="OB55" i="4"/>
  <c r="OC55" i="4"/>
  <c r="OD55" i="4"/>
  <c r="OE55" i="4"/>
  <c r="OF55" i="4"/>
  <c r="OG55" i="4"/>
  <c r="OH55" i="4"/>
  <c r="OI55" i="4"/>
  <c r="OJ55" i="4"/>
  <c r="OK55" i="4"/>
  <c r="OL55" i="4"/>
  <c r="OM55" i="4"/>
  <c r="ON55" i="4"/>
  <c r="OO55" i="4"/>
  <c r="OP55" i="4"/>
  <c r="OQ55" i="4"/>
  <c r="OR55" i="4"/>
  <c r="OS55" i="4"/>
  <c r="OT55" i="4"/>
  <c r="OU55" i="4"/>
  <c r="OV55" i="4"/>
  <c r="OW55" i="4"/>
  <c r="OX55" i="4"/>
  <c r="OY55" i="4"/>
  <c r="OZ55" i="4"/>
  <c r="PA55" i="4"/>
  <c r="PB55" i="4"/>
  <c r="PC55" i="4"/>
  <c r="PD55" i="4"/>
  <c r="PE55" i="4"/>
  <c r="PF55" i="4"/>
  <c r="PG55" i="4"/>
  <c r="PH55" i="4"/>
  <c r="PI55" i="4"/>
  <c r="PJ55" i="4"/>
  <c r="PK55" i="4"/>
  <c r="PL55" i="4"/>
  <c r="PM55" i="4"/>
  <c r="PN55" i="4"/>
  <c r="PO55" i="4"/>
  <c r="PP55" i="4"/>
  <c r="PQ55" i="4"/>
  <c r="PR55" i="4"/>
  <c r="PS55" i="4"/>
  <c r="PT55" i="4"/>
  <c r="PU55" i="4"/>
  <c r="PV55" i="4"/>
  <c r="PW55" i="4"/>
  <c r="PX55" i="4"/>
  <c r="PY55" i="4"/>
  <c r="PZ55" i="4"/>
  <c r="QA55" i="4"/>
  <c r="QB55" i="4"/>
  <c r="QC55" i="4"/>
  <c r="QD55" i="4"/>
  <c r="QE55" i="4"/>
  <c r="QF55" i="4"/>
  <c r="QG55" i="4"/>
  <c r="QH55" i="4"/>
  <c r="QI55" i="4"/>
  <c r="QJ55" i="4"/>
  <c r="QK55" i="4"/>
  <c r="QL55" i="4"/>
  <c r="QM55" i="4"/>
  <c r="QN55" i="4"/>
  <c r="QO55" i="4"/>
  <c r="QP55" i="4"/>
  <c r="QQ55" i="4"/>
  <c r="QR55" i="4"/>
  <c r="QS55" i="4"/>
  <c r="QT55" i="4"/>
  <c r="QU55" i="4"/>
  <c r="QV55" i="4"/>
  <c r="QW55" i="4"/>
  <c r="QX55" i="4"/>
  <c r="QY55" i="4"/>
  <c r="QZ55" i="4"/>
  <c r="RA55" i="4"/>
  <c r="RB55" i="4"/>
  <c r="RC55" i="4"/>
  <c r="RD55" i="4"/>
  <c r="RE55" i="4"/>
  <c r="RF55" i="4"/>
  <c r="RG55" i="4"/>
  <c r="RH55" i="4"/>
  <c r="RI55" i="4"/>
  <c r="RJ55" i="4"/>
  <c r="RK55" i="4"/>
  <c r="RL55" i="4"/>
  <c r="RM55" i="4"/>
  <c r="RN55" i="4"/>
  <c r="RO55" i="4"/>
  <c r="RP55" i="4"/>
  <c r="RQ55" i="4"/>
  <c r="RR55" i="4"/>
  <c r="RS55" i="4"/>
  <c r="RT55" i="4"/>
  <c r="RU55" i="4"/>
  <c r="RV55" i="4"/>
  <c r="RW55" i="4"/>
  <c r="RX55" i="4"/>
  <c r="RY55" i="4"/>
  <c r="RZ55" i="4"/>
  <c r="SA55" i="4"/>
  <c r="SB55" i="4"/>
  <c r="SC55" i="4"/>
  <c r="SD55" i="4"/>
  <c r="SE55" i="4"/>
  <c r="SF55" i="4"/>
  <c r="SG55" i="4"/>
  <c r="SH55" i="4"/>
  <c r="SI55" i="4"/>
  <c r="SJ55" i="4"/>
  <c r="SK55" i="4"/>
  <c r="SL55" i="4"/>
  <c r="SM55" i="4"/>
  <c r="SN55" i="4"/>
  <c r="SO55" i="4"/>
  <c r="SP55" i="4"/>
  <c r="SQ55" i="4"/>
  <c r="SR55" i="4"/>
  <c r="SS55" i="4"/>
  <c r="ST55" i="4"/>
  <c r="SU55" i="4"/>
  <c r="SV55" i="4"/>
  <c r="SW55" i="4"/>
  <c r="SX55" i="4"/>
  <c r="SY55" i="4"/>
  <c r="SZ55" i="4"/>
  <c r="TA55" i="4"/>
  <c r="TB55" i="4"/>
  <c r="TC55" i="4"/>
  <c r="TD55" i="4"/>
  <c r="TE55" i="4"/>
  <c r="TF55" i="4"/>
  <c r="TG55" i="4"/>
  <c r="TH55" i="4"/>
  <c r="TI55" i="4"/>
  <c r="TJ55" i="4"/>
  <c r="TK55" i="4"/>
  <c r="TL55" i="4"/>
  <c r="TM55" i="4"/>
  <c r="TN55" i="4"/>
  <c r="TO55" i="4"/>
  <c r="TP55" i="4"/>
  <c r="TQ55" i="4"/>
  <c r="TR55" i="4"/>
  <c r="TS55" i="4"/>
  <c r="TT55" i="4"/>
  <c r="TU55" i="4"/>
  <c r="TV55" i="4"/>
  <c r="TW55" i="4"/>
  <c r="TX55" i="4"/>
  <c r="TY55" i="4"/>
  <c r="TZ55" i="4"/>
  <c r="UA55" i="4"/>
  <c r="UB55" i="4"/>
  <c r="UC55" i="4"/>
  <c r="UD55" i="4"/>
  <c r="UE55" i="4"/>
  <c r="UF55" i="4"/>
  <c r="UG55" i="4"/>
  <c r="UH55" i="4"/>
  <c r="UI55" i="4"/>
  <c r="UJ55" i="4"/>
  <c r="UK55" i="4"/>
  <c r="UL55" i="4"/>
  <c r="UM55" i="4"/>
  <c r="UN55" i="4"/>
  <c r="UO55" i="4"/>
  <c r="UP55" i="4"/>
  <c r="UQ55" i="4"/>
  <c r="UR55" i="4"/>
  <c r="US55" i="4"/>
  <c r="UT55" i="4"/>
  <c r="UU55" i="4"/>
  <c r="UV55" i="4"/>
  <c r="UW55" i="4"/>
  <c r="UX55" i="4"/>
  <c r="UY55" i="4"/>
  <c r="UZ55" i="4"/>
  <c r="VA55" i="4"/>
  <c r="VB55" i="4"/>
  <c r="VC55" i="4"/>
  <c r="VD55" i="4"/>
  <c r="VE55" i="4"/>
  <c r="VF55" i="4"/>
  <c r="VG55" i="4"/>
  <c r="VH55" i="4"/>
  <c r="VI55" i="4"/>
  <c r="VJ55" i="4"/>
  <c r="VK55" i="4"/>
  <c r="VL55" i="4"/>
  <c r="VM55" i="4"/>
  <c r="VN55" i="4"/>
  <c r="VO55" i="4"/>
  <c r="VP55" i="4"/>
  <c r="VQ55" i="4"/>
  <c r="VR55" i="4"/>
  <c r="VS55" i="4"/>
  <c r="VT55" i="4"/>
  <c r="VU55" i="4"/>
  <c r="VV55" i="4"/>
  <c r="VW55" i="4"/>
  <c r="VX55" i="4"/>
  <c r="VY55" i="4"/>
  <c r="VZ55" i="4"/>
  <c r="WA55" i="4"/>
  <c r="WB55" i="4"/>
  <c r="WC55" i="4"/>
  <c r="WD55" i="4"/>
  <c r="WE55" i="4"/>
  <c r="WF55" i="4"/>
  <c r="WG55" i="4"/>
  <c r="WH55" i="4"/>
  <c r="WI55" i="4"/>
  <c r="WJ55" i="4"/>
  <c r="WK55" i="4"/>
  <c r="WL55" i="4"/>
  <c r="WM55" i="4"/>
  <c r="WN55" i="4"/>
  <c r="WO55" i="4"/>
  <c r="WP55" i="4"/>
  <c r="WQ55" i="4"/>
  <c r="WR55" i="4"/>
  <c r="WS55" i="4"/>
  <c r="WT55" i="4"/>
  <c r="WU55" i="4"/>
  <c r="WV55" i="4"/>
  <c r="WW55" i="4"/>
  <c r="WX55" i="4"/>
  <c r="WY55" i="4"/>
  <c r="WZ55" i="4"/>
  <c r="XA55" i="4"/>
  <c r="XB55" i="4"/>
  <c r="XC55" i="4"/>
  <c r="XD55" i="4"/>
  <c r="XE55" i="4"/>
  <c r="XF55" i="4"/>
  <c r="XG55" i="4"/>
  <c r="XH55" i="4"/>
  <c r="XI55" i="4"/>
  <c r="XJ55" i="4"/>
  <c r="XK55" i="4"/>
  <c r="XL55" i="4"/>
  <c r="XM55" i="4"/>
  <c r="XN55" i="4"/>
  <c r="XO55" i="4"/>
  <c r="XP55" i="4"/>
  <c r="XQ55" i="4"/>
  <c r="XR55" i="4"/>
  <c r="XS55" i="4"/>
  <c r="XT55" i="4"/>
  <c r="XU55" i="4"/>
  <c r="XV55" i="4"/>
  <c r="XW55" i="4"/>
  <c r="XX55" i="4"/>
  <c r="XY55" i="4"/>
  <c r="XZ55" i="4"/>
  <c r="YA55" i="4"/>
  <c r="YB55" i="4"/>
  <c r="YC55" i="4"/>
  <c r="YD55" i="4"/>
  <c r="YE55" i="4"/>
  <c r="YF55" i="4"/>
  <c r="YG55" i="4"/>
  <c r="YH55" i="4"/>
  <c r="YI55" i="4"/>
  <c r="YJ55" i="4"/>
  <c r="YK55" i="4"/>
  <c r="YL55" i="4"/>
  <c r="YM55" i="4"/>
  <c r="YN55" i="4"/>
  <c r="YO55" i="4"/>
  <c r="YP55" i="4"/>
  <c r="YQ55" i="4"/>
  <c r="YR55" i="4"/>
  <c r="YT55" i="4"/>
  <c r="YU55" i="4"/>
  <c r="YV55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FJ56" i="4"/>
  <c r="FK56" i="4"/>
  <c r="FL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GB56" i="4"/>
  <c r="GC56" i="4"/>
  <c r="GD56" i="4"/>
  <c r="GE56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R56" i="4"/>
  <c r="GS56" i="4"/>
  <c r="GT56" i="4"/>
  <c r="GU56" i="4"/>
  <c r="GV56" i="4"/>
  <c r="GW56" i="4"/>
  <c r="GX56" i="4"/>
  <c r="GY56" i="4"/>
  <c r="GZ56" i="4"/>
  <c r="HA56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V56" i="4"/>
  <c r="HW56" i="4"/>
  <c r="HX56" i="4"/>
  <c r="HY56" i="4"/>
  <c r="HZ56" i="4"/>
  <c r="IA56" i="4"/>
  <c r="IB56" i="4"/>
  <c r="IC56" i="4"/>
  <c r="ID56" i="4"/>
  <c r="IE56" i="4"/>
  <c r="IF56" i="4"/>
  <c r="IG56" i="4"/>
  <c r="IH56" i="4"/>
  <c r="II56" i="4"/>
  <c r="IJ56" i="4"/>
  <c r="IK56" i="4"/>
  <c r="IL56" i="4"/>
  <c r="IM56" i="4"/>
  <c r="IN56" i="4"/>
  <c r="IO56" i="4"/>
  <c r="IP56" i="4"/>
  <c r="IQ56" i="4"/>
  <c r="IR56" i="4"/>
  <c r="IS56" i="4"/>
  <c r="IT56" i="4"/>
  <c r="IU56" i="4"/>
  <c r="IV56" i="4"/>
  <c r="IW56" i="4"/>
  <c r="IX56" i="4"/>
  <c r="IY56" i="4"/>
  <c r="IZ56" i="4"/>
  <c r="JA56" i="4"/>
  <c r="JB56" i="4"/>
  <c r="JC56" i="4"/>
  <c r="JD56" i="4"/>
  <c r="JE56" i="4"/>
  <c r="JF56" i="4"/>
  <c r="JG56" i="4"/>
  <c r="JH56" i="4"/>
  <c r="JI56" i="4"/>
  <c r="JJ56" i="4"/>
  <c r="JK56" i="4"/>
  <c r="JL56" i="4"/>
  <c r="JM56" i="4"/>
  <c r="JN56" i="4"/>
  <c r="JO56" i="4"/>
  <c r="JP56" i="4"/>
  <c r="JQ56" i="4"/>
  <c r="JR56" i="4"/>
  <c r="JS56" i="4"/>
  <c r="JT56" i="4"/>
  <c r="JU56" i="4"/>
  <c r="JV56" i="4"/>
  <c r="JW56" i="4"/>
  <c r="JX56" i="4"/>
  <c r="JY56" i="4"/>
  <c r="JZ56" i="4"/>
  <c r="KA56" i="4"/>
  <c r="KB56" i="4"/>
  <c r="KC56" i="4"/>
  <c r="KD56" i="4"/>
  <c r="KE56" i="4"/>
  <c r="KF56" i="4"/>
  <c r="KG56" i="4"/>
  <c r="KH56" i="4"/>
  <c r="KI56" i="4"/>
  <c r="KJ56" i="4"/>
  <c r="KK56" i="4"/>
  <c r="KL56" i="4"/>
  <c r="KM56" i="4"/>
  <c r="KN56" i="4"/>
  <c r="KO56" i="4"/>
  <c r="KP56" i="4"/>
  <c r="KQ56" i="4"/>
  <c r="KR56" i="4"/>
  <c r="KS56" i="4"/>
  <c r="KT56" i="4"/>
  <c r="KU56" i="4"/>
  <c r="KV56" i="4"/>
  <c r="KW56" i="4"/>
  <c r="KX56" i="4"/>
  <c r="KY56" i="4"/>
  <c r="KZ56" i="4"/>
  <c r="LA56" i="4"/>
  <c r="LB56" i="4"/>
  <c r="LC56" i="4"/>
  <c r="LD56" i="4"/>
  <c r="LE56" i="4"/>
  <c r="LF56" i="4"/>
  <c r="LG56" i="4"/>
  <c r="LH56" i="4"/>
  <c r="LI56" i="4"/>
  <c r="LJ56" i="4"/>
  <c r="LK56" i="4"/>
  <c r="LL56" i="4"/>
  <c r="LM56" i="4"/>
  <c r="LN56" i="4"/>
  <c r="LO56" i="4"/>
  <c r="LP56" i="4"/>
  <c r="LQ56" i="4"/>
  <c r="LR56" i="4"/>
  <c r="LS56" i="4"/>
  <c r="LT56" i="4"/>
  <c r="LU56" i="4"/>
  <c r="LV56" i="4"/>
  <c r="LW56" i="4"/>
  <c r="LX56" i="4"/>
  <c r="LY56" i="4"/>
  <c r="LZ56" i="4"/>
  <c r="MA56" i="4"/>
  <c r="MB56" i="4"/>
  <c r="MC56" i="4"/>
  <c r="MD56" i="4"/>
  <c r="ME56" i="4"/>
  <c r="MF56" i="4"/>
  <c r="MG56" i="4"/>
  <c r="MH56" i="4"/>
  <c r="MI56" i="4"/>
  <c r="MJ56" i="4"/>
  <c r="MK56" i="4"/>
  <c r="ML56" i="4"/>
  <c r="MM56" i="4"/>
  <c r="MN56" i="4"/>
  <c r="MO56" i="4"/>
  <c r="MP56" i="4"/>
  <c r="MQ56" i="4"/>
  <c r="MR56" i="4"/>
  <c r="MS56" i="4"/>
  <c r="MT56" i="4"/>
  <c r="MU56" i="4"/>
  <c r="MV56" i="4"/>
  <c r="MW56" i="4"/>
  <c r="MX56" i="4"/>
  <c r="MY56" i="4"/>
  <c r="MZ56" i="4"/>
  <c r="NA56" i="4"/>
  <c r="NB56" i="4"/>
  <c r="NC56" i="4"/>
  <c r="ND56" i="4"/>
  <c r="NE56" i="4"/>
  <c r="NF56" i="4"/>
  <c r="NG56" i="4"/>
  <c r="NH56" i="4"/>
  <c r="NI56" i="4"/>
  <c r="NJ56" i="4"/>
  <c r="NK56" i="4"/>
  <c r="NL56" i="4"/>
  <c r="NM56" i="4"/>
  <c r="NN56" i="4"/>
  <c r="NO56" i="4"/>
  <c r="NP56" i="4"/>
  <c r="NQ56" i="4"/>
  <c r="NR56" i="4"/>
  <c r="NS56" i="4"/>
  <c r="NT56" i="4"/>
  <c r="NU56" i="4"/>
  <c r="NV56" i="4"/>
  <c r="NW56" i="4"/>
  <c r="NX56" i="4"/>
  <c r="NY56" i="4"/>
  <c r="NZ56" i="4"/>
  <c r="OA56" i="4"/>
  <c r="OB56" i="4"/>
  <c r="OC56" i="4"/>
  <c r="OD56" i="4"/>
  <c r="OE56" i="4"/>
  <c r="OF56" i="4"/>
  <c r="OG56" i="4"/>
  <c r="OH56" i="4"/>
  <c r="OI56" i="4"/>
  <c r="OJ56" i="4"/>
  <c r="OK56" i="4"/>
  <c r="OL56" i="4"/>
  <c r="OM56" i="4"/>
  <c r="ON56" i="4"/>
  <c r="OO56" i="4"/>
  <c r="OP56" i="4"/>
  <c r="OQ56" i="4"/>
  <c r="OR56" i="4"/>
  <c r="OS56" i="4"/>
  <c r="OT56" i="4"/>
  <c r="OU56" i="4"/>
  <c r="OV56" i="4"/>
  <c r="OW56" i="4"/>
  <c r="OX56" i="4"/>
  <c r="OY56" i="4"/>
  <c r="OZ56" i="4"/>
  <c r="PA56" i="4"/>
  <c r="PB56" i="4"/>
  <c r="PC56" i="4"/>
  <c r="PD56" i="4"/>
  <c r="PE56" i="4"/>
  <c r="PF56" i="4"/>
  <c r="PG56" i="4"/>
  <c r="PH56" i="4"/>
  <c r="PI56" i="4"/>
  <c r="PJ56" i="4"/>
  <c r="PK56" i="4"/>
  <c r="PL56" i="4"/>
  <c r="PM56" i="4"/>
  <c r="PN56" i="4"/>
  <c r="PO56" i="4"/>
  <c r="PP56" i="4"/>
  <c r="PQ56" i="4"/>
  <c r="PR56" i="4"/>
  <c r="PS56" i="4"/>
  <c r="PT56" i="4"/>
  <c r="PU56" i="4"/>
  <c r="PV56" i="4"/>
  <c r="PW56" i="4"/>
  <c r="PX56" i="4"/>
  <c r="PY56" i="4"/>
  <c r="PZ56" i="4"/>
  <c r="QA56" i="4"/>
  <c r="QB56" i="4"/>
  <c r="QC56" i="4"/>
  <c r="QD56" i="4"/>
  <c r="QE56" i="4"/>
  <c r="QF56" i="4"/>
  <c r="QG56" i="4"/>
  <c r="QH56" i="4"/>
  <c r="QI56" i="4"/>
  <c r="QJ56" i="4"/>
  <c r="QK56" i="4"/>
  <c r="QL56" i="4"/>
  <c r="QM56" i="4"/>
  <c r="QN56" i="4"/>
  <c r="QO56" i="4"/>
  <c r="QP56" i="4"/>
  <c r="QQ56" i="4"/>
  <c r="QR56" i="4"/>
  <c r="QS56" i="4"/>
  <c r="QT56" i="4"/>
  <c r="QU56" i="4"/>
  <c r="QV56" i="4"/>
  <c r="QW56" i="4"/>
  <c r="QX56" i="4"/>
  <c r="QY56" i="4"/>
  <c r="QZ56" i="4"/>
  <c r="RA56" i="4"/>
  <c r="RB56" i="4"/>
  <c r="RC56" i="4"/>
  <c r="RD56" i="4"/>
  <c r="RE56" i="4"/>
  <c r="RF56" i="4"/>
  <c r="RG56" i="4"/>
  <c r="RH56" i="4"/>
  <c r="RI56" i="4"/>
  <c r="RJ56" i="4"/>
  <c r="RK56" i="4"/>
  <c r="RL56" i="4"/>
  <c r="RM56" i="4"/>
  <c r="RN56" i="4"/>
  <c r="RO56" i="4"/>
  <c r="RP56" i="4"/>
  <c r="RQ56" i="4"/>
  <c r="RR56" i="4"/>
  <c r="RS56" i="4"/>
  <c r="RT56" i="4"/>
  <c r="RU56" i="4"/>
  <c r="RV56" i="4"/>
  <c r="RW56" i="4"/>
  <c r="RX56" i="4"/>
  <c r="RY56" i="4"/>
  <c r="RZ56" i="4"/>
  <c r="SA56" i="4"/>
  <c r="SB56" i="4"/>
  <c r="SC56" i="4"/>
  <c r="SD56" i="4"/>
  <c r="SE56" i="4"/>
  <c r="SF56" i="4"/>
  <c r="SG56" i="4"/>
  <c r="SH56" i="4"/>
  <c r="SI56" i="4"/>
  <c r="SJ56" i="4"/>
  <c r="SK56" i="4"/>
  <c r="SL56" i="4"/>
  <c r="SM56" i="4"/>
  <c r="SN56" i="4"/>
  <c r="SO56" i="4"/>
  <c r="SP56" i="4"/>
  <c r="SQ56" i="4"/>
  <c r="SR56" i="4"/>
  <c r="SS56" i="4"/>
  <c r="ST56" i="4"/>
  <c r="SU56" i="4"/>
  <c r="SV56" i="4"/>
  <c r="SW56" i="4"/>
  <c r="SX56" i="4"/>
  <c r="SY56" i="4"/>
  <c r="SZ56" i="4"/>
  <c r="TA56" i="4"/>
  <c r="TB56" i="4"/>
  <c r="TC56" i="4"/>
  <c r="TD56" i="4"/>
  <c r="TE56" i="4"/>
  <c r="TF56" i="4"/>
  <c r="TG56" i="4"/>
  <c r="TH56" i="4"/>
  <c r="TI56" i="4"/>
  <c r="TJ56" i="4"/>
  <c r="TK56" i="4"/>
  <c r="TL56" i="4"/>
  <c r="TM56" i="4"/>
  <c r="TN56" i="4"/>
  <c r="TO56" i="4"/>
  <c r="TP56" i="4"/>
  <c r="TQ56" i="4"/>
  <c r="TR56" i="4"/>
  <c r="TS56" i="4"/>
  <c r="TT56" i="4"/>
  <c r="TU56" i="4"/>
  <c r="TV56" i="4"/>
  <c r="TW56" i="4"/>
  <c r="TX56" i="4"/>
  <c r="TY56" i="4"/>
  <c r="TZ56" i="4"/>
  <c r="UA56" i="4"/>
  <c r="UB56" i="4"/>
  <c r="UC56" i="4"/>
  <c r="UD56" i="4"/>
  <c r="UE56" i="4"/>
  <c r="UF56" i="4"/>
  <c r="UG56" i="4"/>
  <c r="UH56" i="4"/>
  <c r="UI56" i="4"/>
  <c r="UJ56" i="4"/>
  <c r="UK56" i="4"/>
  <c r="UL56" i="4"/>
  <c r="UM56" i="4"/>
  <c r="UN56" i="4"/>
  <c r="UO56" i="4"/>
  <c r="UP56" i="4"/>
  <c r="UQ56" i="4"/>
  <c r="UR56" i="4"/>
  <c r="US56" i="4"/>
  <c r="UT56" i="4"/>
  <c r="UU56" i="4"/>
  <c r="UV56" i="4"/>
  <c r="UW56" i="4"/>
  <c r="UX56" i="4"/>
  <c r="UY56" i="4"/>
  <c r="UZ56" i="4"/>
  <c r="VA56" i="4"/>
  <c r="VB56" i="4"/>
  <c r="VC56" i="4"/>
  <c r="VD56" i="4"/>
  <c r="VE56" i="4"/>
  <c r="VF56" i="4"/>
  <c r="VG56" i="4"/>
  <c r="VH56" i="4"/>
  <c r="VI56" i="4"/>
  <c r="VJ56" i="4"/>
  <c r="VK56" i="4"/>
  <c r="VL56" i="4"/>
  <c r="VM56" i="4"/>
  <c r="VN56" i="4"/>
  <c r="VO56" i="4"/>
  <c r="VP56" i="4"/>
  <c r="VQ56" i="4"/>
  <c r="VR56" i="4"/>
  <c r="VS56" i="4"/>
  <c r="VT56" i="4"/>
  <c r="VU56" i="4"/>
  <c r="VV56" i="4"/>
  <c r="VW56" i="4"/>
  <c r="VX56" i="4"/>
  <c r="VY56" i="4"/>
  <c r="VZ56" i="4"/>
  <c r="WA56" i="4"/>
  <c r="WB56" i="4"/>
  <c r="WC56" i="4"/>
  <c r="WD56" i="4"/>
  <c r="WE56" i="4"/>
  <c r="WF56" i="4"/>
  <c r="WG56" i="4"/>
  <c r="WH56" i="4"/>
  <c r="WI56" i="4"/>
  <c r="WJ56" i="4"/>
  <c r="WK56" i="4"/>
  <c r="WL56" i="4"/>
  <c r="WM56" i="4"/>
  <c r="WN56" i="4"/>
  <c r="WO56" i="4"/>
  <c r="WP56" i="4"/>
  <c r="WQ56" i="4"/>
  <c r="WR56" i="4"/>
  <c r="WS56" i="4"/>
  <c r="WT56" i="4"/>
  <c r="WU56" i="4"/>
  <c r="WV56" i="4"/>
  <c r="WW56" i="4"/>
  <c r="WX56" i="4"/>
  <c r="WY56" i="4"/>
  <c r="WZ56" i="4"/>
  <c r="XA56" i="4"/>
  <c r="XB56" i="4"/>
  <c r="XC56" i="4"/>
  <c r="XD56" i="4"/>
  <c r="XE56" i="4"/>
  <c r="XF56" i="4"/>
  <c r="XG56" i="4"/>
  <c r="XH56" i="4"/>
  <c r="XI56" i="4"/>
  <c r="XJ56" i="4"/>
  <c r="XK56" i="4"/>
  <c r="XL56" i="4"/>
  <c r="XM56" i="4"/>
  <c r="XN56" i="4"/>
  <c r="XO56" i="4"/>
  <c r="XP56" i="4"/>
  <c r="XQ56" i="4"/>
  <c r="XR56" i="4"/>
  <c r="XS56" i="4"/>
  <c r="XT56" i="4"/>
  <c r="XU56" i="4"/>
  <c r="XV56" i="4"/>
  <c r="XW56" i="4"/>
  <c r="XX56" i="4"/>
  <c r="XY56" i="4"/>
  <c r="XZ56" i="4"/>
  <c r="YA56" i="4"/>
  <c r="YB56" i="4"/>
  <c r="YC56" i="4"/>
  <c r="YD56" i="4"/>
  <c r="YE56" i="4"/>
  <c r="YF56" i="4"/>
  <c r="YG56" i="4"/>
  <c r="YH56" i="4"/>
  <c r="YI56" i="4"/>
  <c r="YJ56" i="4"/>
  <c r="YK56" i="4"/>
  <c r="YL56" i="4"/>
  <c r="YM56" i="4"/>
  <c r="YN56" i="4"/>
  <c r="YO56" i="4"/>
  <c r="YP56" i="4"/>
  <c r="YQ56" i="4"/>
  <c r="YR56" i="4"/>
  <c r="YT56" i="4"/>
  <c r="YU56" i="4"/>
  <c r="YV56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FJ57" i="4"/>
  <c r="FK57" i="4"/>
  <c r="FL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GB57" i="4"/>
  <c r="GC57" i="4"/>
  <c r="GD57" i="4"/>
  <c r="GE57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R57" i="4"/>
  <c r="GS57" i="4"/>
  <c r="GT57" i="4"/>
  <c r="GU57" i="4"/>
  <c r="GV57" i="4"/>
  <c r="GW57" i="4"/>
  <c r="GX57" i="4"/>
  <c r="GY57" i="4"/>
  <c r="GZ57" i="4"/>
  <c r="HA57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V57" i="4"/>
  <c r="HW57" i="4"/>
  <c r="HX57" i="4"/>
  <c r="HY57" i="4"/>
  <c r="HZ57" i="4"/>
  <c r="IA57" i="4"/>
  <c r="IB57" i="4"/>
  <c r="IC57" i="4"/>
  <c r="ID57" i="4"/>
  <c r="IE57" i="4"/>
  <c r="IF57" i="4"/>
  <c r="IG57" i="4"/>
  <c r="IH57" i="4"/>
  <c r="II57" i="4"/>
  <c r="IJ57" i="4"/>
  <c r="IK57" i="4"/>
  <c r="IL57" i="4"/>
  <c r="IM57" i="4"/>
  <c r="IN57" i="4"/>
  <c r="IO57" i="4"/>
  <c r="IP57" i="4"/>
  <c r="IQ57" i="4"/>
  <c r="IR57" i="4"/>
  <c r="IS57" i="4"/>
  <c r="IT57" i="4"/>
  <c r="IU57" i="4"/>
  <c r="IV57" i="4"/>
  <c r="IW57" i="4"/>
  <c r="IX57" i="4"/>
  <c r="IY57" i="4"/>
  <c r="IZ57" i="4"/>
  <c r="JA57" i="4"/>
  <c r="JB57" i="4"/>
  <c r="JC57" i="4"/>
  <c r="JD57" i="4"/>
  <c r="JE57" i="4"/>
  <c r="JF57" i="4"/>
  <c r="JG57" i="4"/>
  <c r="JH57" i="4"/>
  <c r="JI57" i="4"/>
  <c r="JJ57" i="4"/>
  <c r="JK57" i="4"/>
  <c r="JL57" i="4"/>
  <c r="JM57" i="4"/>
  <c r="JN57" i="4"/>
  <c r="JO57" i="4"/>
  <c r="JP57" i="4"/>
  <c r="JQ57" i="4"/>
  <c r="JR57" i="4"/>
  <c r="JS57" i="4"/>
  <c r="JT57" i="4"/>
  <c r="JU57" i="4"/>
  <c r="JV57" i="4"/>
  <c r="JW57" i="4"/>
  <c r="JX57" i="4"/>
  <c r="JY57" i="4"/>
  <c r="JZ57" i="4"/>
  <c r="KA57" i="4"/>
  <c r="KB57" i="4"/>
  <c r="KC57" i="4"/>
  <c r="KD57" i="4"/>
  <c r="KE57" i="4"/>
  <c r="KF57" i="4"/>
  <c r="KG57" i="4"/>
  <c r="KH57" i="4"/>
  <c r="KI57" i="4"/>
  <c r="KJ57" i="4"/>
  <c r="KK57" i="4"/>
  <c r="KL57" i="4"/>
  <c r="KM57" i="4"/>
  <c r="KN57" i="4"/>
  <c r="KO57" i="4"/>
  <c r="KP57" i="4"/>
  <c r="KQ57" i="4"/>
  <c r="KR57" i="4"/>
  <c r="KS57" i="4"/>
  <c r="KT57" i="4"/>
  <c r="KU57" i="4"/>
  <c r="KV57" i="4"/>
  <c r="KW57" i="4"/>
  <c r="KX57" i="4"/>
  <c r="KY57" i="4"/>
  <c r="KZ57" i="4"/>
  <c r="LA57" i="4"/>
  <c r="LB57" i="4"/>
  <c r="LC57" i="4"/>
  <c r="LD57" i="4"/>
  <c r="LE57" i="4"/>
  <c r="LF57" i="4"/>
  <c r="LG57" i="4"/>
  <c r="LH57" i="4"/>
  <c r="LI57" i="4"/>
  <c r="LJ57" i="4"/>
  <c r="LK57" i="4"/>
  <c r="LL57" i="4"/>
  <c r="LM57" i="4"/>
  <c r="LN57" i="4"/>
  <c r="LO57" i="4"/>
  <c r="LP57" i="4"/>
  <c r="LQ57" i="4"/>
  <c r="LR57" i="4"/>
  <c r="LS57" i="4"/>
  <c r="LT57" i="4"/>
  <c r="LU57" i="4"/>
  <c r="LV57" i="4"/>
  <c r="LW57" i="4"/>
  <c r="LX57" i="4"/>
  <c r="LY57" i="4"/>
  <c r="LZ57" i="4"/>
  <c r="MA57" i="4"/>
  <c r="MB57" i="4"/>
  <c r="MC57" i="4"/>
  <c r="MD57" i="4"/>
  <c r="ME57" i="4"/>
  <c r="MF57" i="4"/>
  <c r="MG57" i="4"/>
  <c r="MH57" i="4"/>
  <c r="MI57" i="4"/>
  <c r="MJ57" i="4"/>
  <c r="MK57" i="4"/>
  <c r="ML57" i="4"/>
  <c r="MM57" i="4"/>
  <c r="MN57" i="4"/>
  <c r="MO57" i="4"/>
  <c r="MP57" i="4"/>
  <c r="MQ57" i="4"/>
  <c r="MR57" i="4"/>
  <c r="MS57" i="4"/>
  <c r="MT57" i="4"/>
  <c r="MU57" i="4"/>
  <c r="MV57" i="4"/>
  <c r="MW57" i="4"/>
  <c r="MX57" i="4"/>
  <c r="MY57" i="4"/>
  <c r="MZ57" i="4"/>
  <c r="NA57" i="4"/>
  <c r="NB57" i="4"/>
  <c r="NC57" i="4"/>
  <c r="ND57" i="4"/>
  <c r="NE57" i="4"/>
  <c r="NF57" i="4"/>
  <c r="NG57" i="4"/>
  <c r="NH57" i="4"/>
  <c r="NI57" i="4"/>
  <c r="NJ57" i="4"/>
  <c r="NK57" i="4"/>
  <c r="NL57" i="4"/>
  <c r="NM57" i="4"/>
  <c r="NN57" i="4"/>
  <c r="NO57" i="4"/>
  <c r="NP57" i="4"/>
  <c r="NQ57" i="4"/>
  <c r="NR57" i="4"/>
  <c r="NS57" i="4"/>
  <c r="NT57" i="4"/>
  <c r="NU57" i="4"/>
  <c r="NV57" i="4"/>
  <c r="NW57" i="4"/>
  <c r="NX57" i="4"/>
  <c r="NY57" i="4"/>
  <c r="NZ57" i="4"/>
  <c r="OA57" i="4"/>
  <c r="OB57" i="4"/>
  <c r="OC57" i="4"/>
  <c r="OD57" i="4"/>
  <c r="OE57" i="4"/>
  <c r="OF57" i="4"/>
  <c r="OG57" i="4"/>
  <c r="OH57" i="4"/>
  <c r="OI57" i="4"/>
  <c r="OJ57" i="4"/>
  <c r="OK57" i="4"/>
  <c r="OL57" i="4"/>
  <c r="OM57" i="4"/>
  <c r="ON57" i="4"/>
  <c r="OO57" i="4"/>
  <c r="OP57" i="4"/>
  <c r="OQ57" i="4"/>
  <c r="OR57" i="4"/>
  <c r="OS57" i="4"/>
  <c r="OT57" i="4"/>
  <c r="OU57" i="4"/>
  <c r="OV57" i="4"/>
  <c r="OW57" i="4"/>
  <c r="OX57" i="4"/>
  <c r="OY57" i="4"/>
  <c r="OZ57" i="4"/>
  <c r="PA57" i="4"/>
  <c r="PB57" i="4"/>
  <c r="PC57" i="4"/>
  <c r="PD57" i="4"/>
  <c r="PE57" i="4"/>
  <c r="PF57" i="4"/>
  <c r="PG57" i="4"/>
  <c r="PH57" i="4"/>
  <c r="PI57" i="4"/>
  <c r="PJ57" i="4"/>
  <c r="PK57" i="4"/>
  <c r="PL57" i="4"/>
  <c r="PM57" i="4"/>
  <c r="PN57" i="4"/>
  <c r="PO57" i="4"/>
  <c r="PP57" i="4"/>
  <c r="PQ57" i="4"/>
  <c r="PR57" i="4"/>
  <c r="PS57" i="4"/>
  <c r="PT57" i="4"/>
  <c r="PU57" i="4"/>
  <c r="PV57" i="4"/>
  <c r="PW57" i="4"/>
  <c r="PX57" i="4"/>
  <c r="PY57" i="4"/>
  <c r="PZ57" i="4"/>
  <c r="QA57" i="4"/>
  <c r="QB57" i="4"/>
  <c r="QC57" i="4"/>
  <c r="QD57" i="4"/>
  <c r="QE57" i="4"/>
  <c r="QF57" i="4"/>
  <c r="QG57" i="4"/>
  <c r="QH57" i="4"/>
  <c r="QI57" i="4"/>
  <c r="QJ57" i="4"/>
  <c r="QK57" i="4"/>
  <c r="QL57" i="4"/>
  <c r="QM57" i="4"/>
  <c r="QN57" i="4"/>
  <c r="QO57" i="4"/>
  <c r="QP57" i="4"/>
  <c r="QQ57" i="4"/>
  <c r="QR57" i="4"/>
  <c r="QS57" i="4"/>
  <c r="QT57" i="4"/>
  <c r="QU57" i="4"/>
  <c r="QV57" i="4"/>
  <c r="QW57" i="4"/>
  <c r="QX57" i="4"/>
  <c r="QY57" i="4"/>
  <c r="QZ57" i="4"/>
  <c r="RA57" i="4"/>
  <c r="RB57" i="4"/>
  <c r="RC57" i="4"/>
  <c r="RD57" i="4"/>
  <c r="RE57" i="4"/>
  <c r="RF57" i="4"/>
  <c r="RG57" i="4"/>
  <c r="RH57" i="4"/>
  <c r="RI57" i="4"/>
  <c r="RJ57" i="4"/>
  <c r="RK57" i="4"/>
  <c r="RL57" i="4"/>
  <c r="RM57" i="4"/>
  <c r="RN57" i="4"/>
  <c r="RO57" i="4"/>
  <c r="RP57" i="4"/>
  <c r="RQ57" i="4"/>
  <c r="RR57" i="4"/>
  <c r="RS57" i="4"/>
  <c r="RT57" i="4"/>
  <c r="RU57" i="4"/>
  <c r="RV57" i="4"/>
  <c r="RW57" i="4"/>
  <c r="RX57" i="4"/>
  <c r="RY57" i="4"/>
  <c r="RZ57" i="4"/>
  <c r="SA57" i="4"/>
  <c r="SB57" i="4"/>
  <c r="SC57" i="4"/>
  <c r="SD57" i="4"/>
  <c r="SE57" i="4"/>
  <c r="SF57" i="4"/>
  <c r="SG57" i="4"/>
  <c r="SH57" i="4"/>
  <c r="SI57" i="4"/>
  <c r="SJ57" i="4"/>
  <c r="SK57" i="4"/>
  <c r="SL57" i="4"/>
  <c r="SM57" i="4"/>
  <c r="SN57" i="4"/>
  <c r="SO57" i="4"/>
  <c r="SP57" i="4"/>
  <c r="SQ57" i="4"/>
  <c r="SR57" i="4"/>
  <c r="SS57" i="4"/>
  <c r="ST57" i="4"/>
  <c r="SU57" i="4"/>
  <c r="SV57" i="4"/>
  <c r="SW57" i="4"/>
  <c r="SX57" i="4"/>
  <c r="SY57" i="4"/>
  <c r="SZ57" i="4"/>
  <c r="TA57" i="4"/>
  <c r="TB57" i="4"/>
  <c r="TC57" i="4"/>
  <c r="TD57" i="4"/>
  <c r="TE57" i="4"/>
  <c r="TF57" i="4"/>
  <c r="TG57" i="4"/>
  <c r="TH57" i="4"/>
  <c r="TI57" i="4"/>
  <c r="TJ57" i="4"/>
  <c r="TK57" i="4"/>
  <c r="TL57" i="4"/>
  <c r="TM57" i="4"/>
  <c r="TN57" i="4"/>
  <c r="TO57" i="4"/>
  <c r="TP57" i="4"/>
  <c r="TQ57" i="4"/>
  <c r="TR57" i="4"/>
  <c r="TS57" i="4"/>
  <c r="TT57" i="4"/>
  <c r="TU57" i="4"/>
  <c r="TV57" i="4"/>
  <c r="TW57" i="4"/>
  <c r="TX57" i="4"/>
  <c r="TY57" i="4"/>
  <c r="TZ57" i="4"/>
  <c r="UA57" i="4"/>
  <c r="UB57" i="4"/>
  <c r="UC57" i="4"/>
  <c r="UD57" i="4"/>
  <c r="UE57" i="4"/>
  <c r="UF57" i="4"/>
  <c r="UG57" i="4"/>
  <c r="UH57" i="4"/>
  <c r="UI57" i="4"/>
  <c r="UJ57" i="4"/>
  <c r="UK57" i="4"/>
  <c r="UL57" i="4"/>
  <c r="UM57" i="4"/>
  <c r="UN57" i="4"/>
  <c r="UO57" i="4"/>
  <c r="UP57" i="4"/>
  <c r="UQ57" i="4"/>
  <c r="UR57" i="4"/>
  <c r="US57" i="4"/>
  <c r="UT57" i="4"/>
  <c r="UU57" i="4"/>
  <c r="UV57" i="4"/>
  <c r="UW57" i="4"/>
  <c r="UX57" i="4"/>
  <c r="UY57" i="4"/>
  <c r="UZ57" i="4"/>
  <c r="VA57" i="4"/>
  <c r="VB57" i="4"/>
  <c r="VC57" i="4"/>
  <c r="VD57" i="4"/>
  <c r="VE57" i="4"/>
  <c r="VF57" i="4"/>
  <c r="VG57" i="4"/>
  <c r="VH57" i="4"/>
  <c r="VI57" i="4"/>
  <c r="VJ57" i="4"/>
  <c r="VK57" i="4"/>
  <c r="VL57" i="4"/>
  <c r="VM57" i="4"/>
  <c r="VN57" i="4"/>
  <c r="VO57" i="4"/>
  <c r="VP57" i="4"/>
  <c r="VQ57" i="4"/>
  <c r="VR57" i="4"/>
  <c r="VS57" i="4"/>
  <c r="VT57" i="4"/>
  <c r="VU57" i="4"/>
  <c r="VV57" i="4"/>
  <c r="VW57" i="4"/>
  <c r="VX57" i="4"/>
  <c r="VY57" i="4"/>
  <c r="VZ57" i="4"/>
  <c r="WA57" i="4"/>
  <c r="WB57" i="4"/>
  <c r="WC57" i="4"/>
  <c r="WD57" i="4"/>
  <c r="WE57" i="4"/>
  <c r="WF57" i="4"/>
  <c r="WG57" i="4"/>
  <c r="WH57" i="4"/>
  <c r="WI57" i="4"/>
  <c r="WJ57" i="4"/>
  <c r="WK57" i="4"/>
  <c r="WL57" i="4"/>
  <c r="WM57" i="4"/>
  <c r="WN57" i="4"/>
  <c r="WO57" i="4"/>
  <c r="WP57" i="4"/>
  <c r="WQ57" i="4"/>
  <c r="WR57" i="4"/>
  <c r="WS57" i="4"/>
  <c r="WT57" i="4"/>
  <c r="WU57" i="4"/>
  <c r="WV57" i="4"/>
  <c r="WW57" i="4"/>
  <c r="WX57" i="4"/>
  <c r="WY57" i="4"/>
  <c r="WZ57" i="4"/>
  <c r="XA57" i="4"/>
  <c r="XB57" i="4"/>
  <c r="XC57" i="4"/>
  <c r="XD57" i="4"/>
  <c r="XE57" i="4"/>
  <c r="XF57" i="4"/>
  <c r="XG57" i="4"/>
  <c r="XH57" i="4"/>
  <c r="XI57" i="4"/>
  <c r="XJ57" i="4"/>
  <c r="XK57" i="4"/>
  <c r="XL57" i="4"/>
  <c r="XM57" i="4"/>
  <c r="XN57" i="4"/>
  <c r="XO57" i="4"/>
  <c r="XP57" i="4"/>
  <c r="XQ57" i="4"/>
  <c r="XR57" i="4"/>
  <c r="XS57" i="4"/>
  <c r="XT57" i="4"/>
  <c r="XU57" i="4"/>
  <c r="XV57" i="4"/>
  <c r="XW57" i="4"/>
  <c r="XX57" i="4"/>
  <c r="XY57" i="4"/>
  <c r="XZ57" i="4"/>
  <c r="YA57" i="4"/>
  <c r="YB57" i="4"/>
  <c r="YC57" i="4"/>
  <c r="YD57" i="4"/>
  <c r="YE57" i="4"/>
  <c r="YF57" i="4"/>
  <c r="YG57" i="4"/>
  <c r="YH57" i="4"/>
  <c r="YI57" i="4"/>
  <c r="YJ57" i="4"/>
  <c r="YK57" i="4"/>
  <c r="YL57" i="4"/>
  <c r="YM57" i="4"/>
  <c r="YN57" i="4"/>
  <c r="YO57" i="4"/>
  <c r="YP57" i="4"/>
  <c r="YQ57" i="4"/>
  <c r="YR57" i="4"/>
  <c r="YT57" i="4"/>
  <c r="YU57" i="4"/>
  <c r="YV57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FJ58" i="4"/>
  <c r="FK58" i="4"/>
  <c r="FL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GB58" i="4"/>
  <c r="GC58" i="4"/>
  <c r="GD58" i="4"/>
  <c r="GE58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R58" i="4"/>
  <c r="GS58" i="4"/>
  <c r="GT58" i="4"/>
  <c r="GU58" i="4"/>
  <c r="GV58" i="4"/>
  <c r="GW58" i="4"/>
  <c r="GX58" i="4"/>
  <c r="GY58" i="4"/>
  <c r="GZ58" i="4"/>
  <c r="HA58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V58" i="4"/>
  <c r="HW58" i="4"/>
  <c r="HX58" i="4"/>
  <c r="HY58" i="4"/>
  <c r="HZ58" i="4"/>
  <c r="IA58" i="4"/>
  <c r="IB58" i="4"/>
  <c r="IC58" i="4"/>
  <c r="ID58" i="4"/>
  <c r="IE58" i="4"/>
  <c r="IF58" i="4"/>
  <c r="IG58" i="4"/>
  <c r="IH58" i="4"/>
  <c r="II58" i="4"/>
  <c r="IJ58" i="4"/>
  <c r="IK58" i="4"/>
  <c r="IL58" i="4"/>
  <c r="IM58" i="4"/>
  <c r="IN58" i="4"/>
  <c r="IO58" i="4"/>
  <c r="IP58" i="4"/>
  <c r="IQ58" i="4"/>
  <c r="IR58" i="4"/>
  <c r="IS58" i="4"/>
  <c r="IT58" i="4"/>
  <c r="IU58" i="4"/>
  <c r="IV58" i="4"/>
  <c r="IW58" i="4"/>
  <c r="IX58" i="4"/>
  <c r="IY58" i="4"/>
  <c r="IZ58" i="4"/>
  <c r="JA58" i="4"/>
  <c r="JB58" i="4"/>
  <c r="JC58" i="4"/>
  <c r="JD58" i="4"/>
  <c r="JE58" i="4"/>
  <c r="JF58" i="4"/>
  <c r="JG58" i="4"/>
  <c r="JH58" i="4"/>
  <c r="JI58" i="4"/>
  <c r="JJ58" i="4"/>
  <c r="JK58" i="4"/>
  <c r="JL58" i="4"/>
  <c r="JM58" i="4"/>
  <c r="JN58" i="4"/>
  <c r="JO58" i="4"/>
  <c r="JP58" i="4"/>
  <c r="JQ58" i="4"/>
  <c r="JR58" i="4"/>
  <c r="JS58" i="4"/>
  <c r="JT58" i="4"/>
  <c r="JU58" i="4"/>
  <c r="JV58" i="4"/>
  <c r="JW58" i="4"/>
  <c r="JX58" i="4"/>
  <c r="JY58" i="4"/>
  <c r="JZ58" i="4"/>
  <c r="KA58" i="4"/>
  <c r="KB58" i="4"/>
  <c r="KC58" i="4"/>
  <c r="KD58" i="4"/>
  <c r="KE58" i="4"/>
  <c r="KF58" i="4"/>
  <c r="KG58" i="4"/>
  <c r="KH58" i="4"/>
  <c r="KI58" i="4"/>
  <c r="KJ58" i="4"/>
  <c r="KK58" i="4"/>
  <c r="KL58" i="4"/>
  <c r="KM58" i="4"/>
  <c r="KN58" i="4"/>
  <c r="KO58" i="4"/>
  <c r="KP58" i="4"/>
  <c r="KQ58" i="4"/>
  <c r="KR58" i="4"/>
  <c r="KS58" i="4"/>
  <c r="KT58" i="4"/>
  <c r="KU58" i="4"/>
  <c r="KV58" i="4"/>
  <c r="KW58" i="4"/>
  <c r="KX58" i="4"/>
  <c r="KY58" i="4"/>
  <c r="KZ58" i="4"/>
  <c r="LA58" i="4"/>
  <c r="LB58" i="4"/>
  <c r="LC58" i="4"/>
  <c r="LD58" i="4"/>
  <c r="LE58" i="4"/>
  <c r="LF58" i="4"/>
  <c r="LG58" i="4"/>
  <c r="LH58" i="4"/>
  <c r="LI58" i="4"/>
  <c r="LJ58" i="4"/>
  <c r="LK58" i="4"/>
  <c r="LL58" i="4"/>
  <c r="LM58" i="4"/>
  <c r="LN58" i="4"/>
  <c r="LO58" i="4"/>
  <c r="LP58" i="4"/>
  <c r="LQ58" i="4"/>
  <c r="LR58" i="4"/>
  <c r="LS58" i="4"/>
  <c r="LT58" i="4"/>
  <c r="LU58" i="4"/>
  <c r="LV58" i="4"/>
  <c r="LW58" i="4"/>
  <c r="LX58" i="4"/>
  <c r="LY58" i="4"/>
  <c r="LZ58" i="4"/>
  <c r="MA58" i="4"/>
  <c r="MB58" i="4"/>
  <c r="MC58" i="4"/>
  <c r="MD58" i="4"/>
  <c r="ME58" i="4"/>
  <c r="MF58" i="4"/>
  <c r="MG58" i="4"/>
  <c r="MH58" i="4"/>
  <c r="MI58" i="4"/>
  <c r="MJ58" i="4"/>
  <c r="MK58" i="4"/>
  <c r="ML58" i="4"/>
  <c r="MM58" i="4"/>
  <c r="MN58" i="4"/>
  <c r="MO58" i="4"/>
  <c r="MP58" i="4"/>
  <c r="MQ58" i="4"/>
  <c r="MR58" i="4"/>
  <c r="MS58" i="4"/>
  <c r="MT58" i="4"/>
  <c r="MU58" i="4"/>
  <c r="MV58" i="4"/>
  <c r="MW58" i="4"/>
  <c r="MX58" i="4"/>
  <c r="MY58" i="4"/>
  <c r="MZ58" i="4"/>
  <c r="NA58" i="4"/>
  <c r="NB58" i="4"/>
  <c r="NC58" i="4"/>
  <c r="ND58" i="4"/>
  <c r="NE58" i="4"/>
  <c r="NF58" i="4"/>
  <c r="NG58" i="4"/>
  <c r="NH58" i="4"/>
  <c r="NI58" i="4"/>
  <c r="NJ58" i="4"/>
  <c r="NK58" i="4"/>
  <c r="NL58" i="4"/>
  <c r="NM58" i="4"/>
  <c r="NN58" i="4"/>
  <c r="NO58" i="4"/>
  <c r="NP58" i="4"/>
  <c r="NQ58" i="4"/>
  <c r="NR58" i="4"/>
  <c r="NS58" i="4"/>
  <c r="NT58" i="4"/>
  <c r="NU58" i="4"/>
  <c r="NV58" i="4"/>
  <c r="NW58" i="4"/>
  <c r="NX58" i="4"/>
  <c r="NY58" i="4"/>
  <c r="NZ58" i="4"/>
  <c r="OA58" i="4"/>
  <c r="OB58" i="4"/>
  <c r="OC58" i="4"/>
  <c r="OD58" i="4"/>
  <c r="OE58" i="4"/>
  <c r="OF58" i="4"/>
  <c r="OG58" i="4"/>
  <c r="OH58" i="4"/>
  <c r="OI58" i="4"/>
  <c r="OJ58" i="4"/>
  <c r="OK58" i="4"/>
  <c r="OL58" i="4"/>
  <c r="OM58" i="4"/>
  <c r="ON58" i="4"/>
  <c r="OO58" i="4"/>
  <c r="OP58" i="4"/>
  <c r="OQ58" i="4"/>
  <c r="OR58" i="4"/>
  <c r="OS58" i="4"/>
  <c r="OT58" i="4"/>
  <c r="OU58" i="4"/>
  <c r="OV58" i="4"/>
  <c r="OW58" i="4"/>
  <c r="OX58" i="4"/>
  <c r="OY58" i="4"/>
  <c r="OZ58" i="4"/>
  <c r="PA58" i="4"/>
  <c r="PB58" i="4"/>
  <c r="PC58" i="4"/>
  <c r="PD58" i="4"/>
  <c r="PE58" i="4"/>
  <c r="PF58" i="4"/>
  <c r="PG58" i="4"/>
  <c r="PH58" i="4"/>
  <c r="PI58" i="4"/>
  <c r="PJ58" i="4"/>
  <c r="PK58" i="4"/>
  <c r="PL58" i="4"/>
  <c r="PM58" i="4"/>
  <c r="PN58" i="4"/>
  <c r="PO58" i="4"/>
  <c r="PP58" i="4"/>
  <c r="PQ58" i="4"/>
  <c r="PR58" i="4"/>
  <c r="PS58" i="4"/>
  <c r="PT58" i="4"/>
  <c r="PU58" i="4"/>
  <c r="PV58" i="4"/>
  <c r="PW58" i="4"/>
  <c r="PX58" i="4"/>
  <c r="PY58" i="4"/>
  <c r="PZ58" i="4"/>
  <c r="QA58" i="4"/>
  <c r="QB58" i="4"/>
  <c r="QC58" i="4"/>
  <c r="QD58" i="4"/>
  <c r="QE58" i="4"/>
  <c r="QF58" i="4"/>
  <c r="QG58" i="4"/>
  <c r="QH58" i="4"/>
  <c r="QI58" i="4"/>
  <c r="QJ58" i="4"/>
  <c r="QK58" i="4"/>
  <c r="QL58" i="4"/>
  <c r="QM58" i="4"/>
  <c r="QN58" i="4"/>
  <c r="QO58" i="4"/>
  <c r="QP58" i="4"/>
  <c r="QQ58" i="4"/>
  <c r="QR58" i="4"/>
  <c r="QS58" i="4"/>
  <c r="QT58" i="4"/>
  <c r="QU58" i="4"/>
  <c r="QV58" i="4"/>
  <c r="QW58" i="4"/>
  <c r="QX58" i="4"/>
  <c r="QY58" i="4"/>
  <c r="QZ58" i="4"/>
  <c r="RA58" i="4"/>
  <c r="RB58" i="4"/>
  <c r="RC58" i="4"/>
  <c r="RD58" i="4"/>
  <c r="RE58" i="4"/>
  <c r="RF58" i="4"/>
  <c r="RG58" i="4"/>
  <c r="RH58" i="4"/>
  <c r="RI58" i="4"/>
  <c r="RJ58" i="4"/>
  <c r="RK58" i="4"/>
  <c r="RL58" i="4"/>
  <c r="RM58" i="4"/>
  <c r="RN58" i="4"/>
  <c r="RO58" i="4"/>
  <c r="RP58" i="4"/>
  <c r="RQ58" i="4"/>
  <c r="RR58" i="4"/>
  <c r="RS58" i="4"/>
  <c r="RT58" i="4"/>
  <c r="RU58" i="4"/>
  <c r="RV58" i="4"/>
  <c r="RW58" i="4"/>
  <c r="RX58" i="4"/>
  <c r="RY58" i="4"/>
  <c r="RZ58" i="4"/>
  <c r="SA58" i="4"/>
  <c r="SB58" i="4"/>
  <c r="SC58" i="4"/>
  <c r="SD58" i="4"/>
  <c r="SE58" i="4"/>
  <c r="SF58" i="4"/>
  <c r="SG58" i="4"/>
  <c r="SH58" i="4"/>
  <c r="SI58" i="4"/>
  <c r="SJ58" i="4"/>
  <c r="SK58" i="4"/>
  <c r="SL58" i="4"/>
  <c r="SM58" i="4"/>
  <c r="SN58" i="4"/>
  <c r="SO58" i="4"/>
  <c r="SP58" i="4"/>
  <c r="SQ58" i="4"/>
  <c r="SR58" i="4"/>
  <c r="SS58" i="4"/>
  <c r="ST58" i="4"/>
  <c r="SU58" i="4"/>
  <c r="SV58" i="4"/>
  <c r="SW58" i="4"/>
  <c r="SX58" i="4"/>
  <c r="SY58" i="4"/>
  <c r="SZ58" i="4"/>
  <c r="TA58" i="4"/>
  <c r="TB58" i="4"/>
  <c r="TC58" i="4"/>
  <c r="TD58" i="4"/>
  <c r="TE58" i="4"/>
  <c r="TF58" i="4"/>
  <c r="TG58" i="4"/>
  <c r="TH58" i="4"/>
  <c r="TI58" i="4"/>
  <c r="TJ58" i="4"/>
  <c r="TK58" i="4"/>
  <c r="TL58" i="4"/>
  <c r="TM58" i="4"/>
  <c r="TN58" i="4"/>
  <c r="TO58" i="4"/>
  <c r="TP58" i="4"/>
  <c r="TQ58" i="4"/>
  <c r="TR58" i="4"/>
  <c r="TS58" i="4"/>
  <c r="TT58" i="4"/>
  <c r="TU58" i="4"/>
  <c r="TV58" i="4"/>
  <c r="TW58" i="4"/>
  <c r="TX58" i="4"/>
  <c r="TY58" i="4"/>
  <c r="TZ58" i="4"/>
  <c r="UA58" i="4"/>
  <c r="UB58" i="4"/>
  <c r="UC58" i="4"/>
  <c r="UD58" i="4"/>
  <c r="UE58" i="4"/>
  <c r="UF58" i="4"/>
  <c r="UG58" i="4"/>
  <c r="UH58" i="4"/>
  <c r="UI58" i="4"/>
  <c r="UJ58" i="4"/>
  <c r="UK58" i="4"/>
  <c r="UL58" i="4"/>
  <c r="UM58" i="4"/>
  <c r="UN58" i="4"/>
  <c r="UO58" i="4"/>
  <c r="UP58" i="4"/>
  <c r="UQ58" i="4"/>
  <c r="UR58" i="4"/>
  <c r="US58" i="4"/>
  <c r="UT58" i="4"/>
  <c r="UU58" i="4"/>
  <c r="UV58" i="4"/>
  <c r="UW58" i="4"/>
  <c r="UX58" i="4"/>
  <c r="UY58" i="4"/>
  <c r="UZ58" i="4"/>
  <c r="VA58" i="4"/>
  <c r="VB58" i="4"/>
  <c r="VC58" i="4"/>
  <c r="VD58" i="4"/>
  <c r="VE58" i="4"/>
  <c r="VF58" i="4"/>
  <c r="VG58" i="4"/>
  <c r="VH58" i="4"/>
  <c r="VI58" i="4"/>
  <c r="VJ58" i="4"/>
  <c r="VK58" i="4"/>
  <c r="VL58" i="4"/>
  <c r="VM58" i="4"/>
  <c r="VN58" i="4"/>
  <c r="VO58" i="4"/>
  <c r="VP58" i="4"/>
  <c r="VQ58" i="4"/>
  <c r="VR58" i="4"/>
  <c r="VS58" i="4"/>
  <c r="VT58" i="4"/>
  <c r="VU58" i="4"/>
  <c r="VV58" i="4"/>
  <c r="VW58" i="4"/>
  <c r="VX58" i="4"/>
  <c r="VY58" i="4"/>
  <c r="VZ58" i="4"/>
  <c r="WA58" i="4"/>
  <c r="WB58" i="4"/>
  <c r="WC58" i="4"/>
  <c r="WD58" i="4"/>
  <c r="WE58" i="4"/>
  <c r="WF58" i="4"/>
  <c r="WG58" i="4"/>
  <c r="WH58" i="4"/>
  <c r="WI58" i="4"/>
  <c r="WJ58" i="4"/>
  <c r="WK58" i="4"/>
  <c r="WL58" i="4"/>
  <c r="WM58" i="4"/>
  <c r="WN58" i="4"/>
  <c r="WO58" i="4"/>
  <c r="WP58" i="4"/>
  <c r="WQ58" i="4"/>
  <c r="WR58" i="4"/>
  <c r="WS58" i="4"/>
  <c r="WT58" i="4"/>
  <c r="WU58" i="4"/>
  <c r="WV58" i="4"/>
  <c r="WW58" i="4"/>
  <c r="WX58" i="4"/>
  <c r="WY58" i="4"/>
  <c r="WZ58" i="4"/>
  <c r="XA58" i="4"/>
  <c r="XB58" i="4"/>
  <c r="XC58" i="4"/>
  <c r="XD58" i="4"/>
  <c r="XE58" i="4"/>
  <c r="XF58" i="4"/>
  <c r="XG58" i="4"/>
  <c r="XH58" i="4"/>
  <c r="XI58" i="4"/>
  <c r="XJ58" i="4"/>
  <c r="XK58" i="4"/>
  <c r="XL58" i="4"/>
  <c r="XM58" i="4"/>
  <c r="XN58" i="4"/>
  <c r="XO58" i="4"/>
  <c r="XP58" i="4"/>
  <c r="XQ58" i="4"/>
  <c r="XR58" i="4"/>
  <c r="XS58" i="4"/>
  <c r="XT58" i="4"/>
  <c r="XU58" i="4"/>
  <c r="XV58" i="4"/>
  <c r="XW58" i="4"/>
  <c r="XX58" i="4"/>
  <c r="XY58" i="4"/>
  <c r="XZ58" i="4"/>
  <c r="YA58" i="4"/>
  <c r="YB58" i="4"/>
  <c r="YC58" i="4"/>
  <c r="YD58" i="4"/>
  <c r="YE58" i="4"/>
  <c r="YF58" i="4"/>
  <c r="YG58" i="4"/>
  <c r="YH58" i="4"/>
  <c r="YI58" i="4"/>
  <c r="YJ58" i="4"/>
  <c r="YK58" i="4"/>
  <c r="YL58" i="4"/>
  <c r="YM58" i="4"/>
  <c r="YN58" i="4"/>
  <c r="YO58" i="4"/>
  <c r="YP58" i="4"/>
  <c r="YQ58" i="4"/>
  <c r="YR58" i="4"/>
  <c r="YT58" i="4"/>
  <c r="YU58" i="4"/>
  <c r="YV58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FJ59" i="4"/>
  <c r="FK59" i="4"/>
  <c r="FL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GB59" i="4"/>
  <c r="GC59" i="4"/>
  <c r="GD59" i="4"/>
  <c r="GE59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R59" i="4"/>
  <c r="GS59" i="4"/>
  <c r="GT59" i="4"/>
  <c r="GU59" i="4"/>
  <c r="GV59" i="4"/>
  <c r="GW59" i="4"/>
  <c r="GX59" i="4"/>
  <c r="GY59" i="4"/>
  <c r="GZ59" i="4"/>
  <c r="HA59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V59" i="4"/>
  <c r="HW59" i="4"/>
  <c r="HX59" i="4"/>
  <c r="HY59" i="4"/>
  <c r="HZ59" i="4"/>
  <c r="IA59" i="4"/>
  <c r="IB59" i="4"/>
  <c r="IC59" i="4"/>
  <c r="ID59" i="4"/>
  <c r="IE59" i="4"/>
  <c r="IF59" i="4"/>
  <c r="IG59" i="4"/>
  <c r="IH59" i="4"/>
  <c r="II59" i="4"/>
  <c r="IJ59" i="4"/>
  <c r="IK59" i="4"/>
  <c r="IL59" i="4"/>
  <c r="IM59" i="4"/>
  <c r="IN59" i="4"/>
  <c r="IO59" i="4"/>
  <c r="IP59" i="4"/>
  <c r="IQ59" i="4"/>
  <c r="IR59" i="4"/>
  <c r="IS59" i="4"/>
  <c r="IT59" i="4"/>
  <c r="IU59" i="4"/>
  <c r="IV59" i="4"/>
  <c r="IW59" i="4"/>
  <c r="IX59" i="4"/>
  <c r="IY59" i="4"/>
  <c r="IZ59" i="4"/>
  <c r="JA59" i="4"/>
  <c r="JB59" i="4"/>
  <c r="JC59" i="4"/>
  <c r="JD59" i="4"/>
  <c r="JE59" i="4"/>
  <c r="JF59" i="4"/>
  <c r="JG59" i="4"/>
  <c r="JH59" i="4"/>
  <c r="JI59" i="4"/>
  <c r="JJ59" i="4"/>
  <c r="JK59" i="4"/>
  <c r="JL59" i="4"/>
  <c r="JM59" i="4"/>
  <c r="JN59" i="4"/>
  <c r="JO59" i="4"/>
  <c r="JP59" i="4"/>
  <c r="JQ59" i="4"/>
  <c r="JR59" i="4"/>
  <c r="JS59" i="4"/>
  <c r="JT59" i="4"/>
  <c r="JU59" i="4"/>
  <c r="JV59" i="4"/>
  <c r="JW59" i="4"/>
  <c r="JX59" i="4"/>
  <c r="JY59" i="4"/>
  <c r="JZ59" i="4"/>
  <c r="KA59" i="4"/>
  <c r="KB59" i="4"/>
  <c r="KC59" i="4"/>
  <c r="KD59" i="4"/>
  <c r="KE59" i="4"/>
  <c r="KF59" i="4"/>
  <c r="KG59" i="4"/>
  <c r="KH59" i="4"/>
  <c r="KI59" i="4"/>
  <c r="KJ59" i="4"/>
  <c r="KK59" i="4"/>
  <c r="KL59" i="4"/>
  <c r="KM59" i="4"/>
  <c r="KN59" i="4"/>
  <c r="KO59" i="4"/>
  <c r="KP59" i="4"/>
  <c r="KQ59" i="4"/>
  <c r="KR59" i="4"/>
  <c r="KS59" i="4"/>
  <c r="KT59" i="4"/>
  <c r="KU59" i="4"/>
  <c r="KV59" i="4"/>
  <c r="KW59" i="4"/>
  <c r="KX59" i="4"/>
  <c r="KY59" i="4"/>
  <c r="KZ59" i="4"/>
  <c r="LA59" i="4"/>
  <c r="LB59" i="4"/>
  <c r="LC59" i="4"/>
  <c r="LD59" i="4"/>
  <c r="LE59" i="4"/>
  <c r="LF59" i="4"/>
  <c r="LG59" i="4"/>
  <c r="LH59" i="4"/>
  <c r="LI59" i="4"/>
  <c r="LJ59" i="4"/>
  <c r="LK59" i="4"/>
  <c r="LL59" i="4"/>
  <c r="LM59" i="4"/>
  <c r="LN59" i="4"/>
  <c r="LO59" i="4"/>
  <c r="LP59" i="4"/>
  <c r="LQ59" i="4"/>
  <c r="LR59" i="4"/>
  <c r="LS59" i="4"/>
  <c r="LT59" i="4"/>
  <c r="LU59" i="4"/>
  <c r="LV59" i="4"/>
  <c r="LW59" i="4"/>
  <c r="LX59" i="4"/>
  <c r="LY59" i="4"/>
  <c r="LZ59" i="4"/>
  <c r="MA59" i="4"/>
  <c r="MB59" i="4"/>
  <c r="MC59" i="4"/>
  <c r="MD59" i="4"/>
  <c r="ME59" i="4"/>
  <c r="MF59" i="4"/>
  <c r="MG59" i="4"/>
  <c r="MH59" i="4"/>
  <c r="MI59" i="4"/>
  <c r="MJ59" i="4"/>
  <c r="MK59" i="4"/>
  <c r="ML59" i="4"/>
  <c r="MM59" i="4"/>
  <c r="MN59" i="4"/>
  <c r="MO59" i="4"/>
  <c r="MP59" i="4"/>
  <c r="MQ59" i="4"/>
  <c r="MR59" i="4"/>
  <c r="MS59" i="4"/>
  <c r="MT59" i="4"/>
  <c r="MU59" i="4"/>
  <c r="MV59" i="4"/>
  <c r="MW59" i="4"/>
  <c r="MX59" i="4"/>
  <c r="MY59" i="4"/>
  <c r="MZ59" i="4"/>
  <c r="NA59" i="4"/>
  <c r="NB59" i="4"/>
  <c r="NC59" i="4"/>
  <c r="ND59" i="4"/>
  <c r="NE59" i="4"/>
  <c r="NF59" i="4"/>
  <c r="NG59" i="4"/>
  <c r="NH59" i="4"/>
  <c r="NI59" i="4"/>
  <c r="NJ59" i="4"/>
  <c r="NK59" i="4"/>
  <c r="NL59" i="4"/>
  <c r="NM59" i="4"/>
  <c r="NN59" i="4"/>
  <c r="NO59" i="4"/>
  <c r="NP59" i="4"/>
  <c r="NQ59" i="4"/>
  <c r="NR59" i="4"/>
  <c r="NS59" i="4"/>
  <c r="NT59" i="4"/>
  <c r="NU59" i="4"/>
  <c r="NV59" i="4"/>
  <c r="NW59" i="4"/>
  <c r="NX59" i="4"/>
  <c r="NY59" i="4"/>
  <c r="NZ59" i="4"/>
  <c r="OA59" i="4"/>
  <c r="OB59" i="4"/>
  <c r="OC59" i="4"/>
  <c r="OD59" i="4"/>
  <c r="OE59" i="4"/>
  <c r="OF59" i="4"/>
  <c r="OG59" i="4"/>
  <c r="OH59" i="4"/>
  <c r="OI59" i="4"/>
  <c r="OJ59" i="4"/>
  <c r="OK59" i="4"/>
  <c r="OL59" i="4"/>
  <c r="OM59" i="4"/>
  <c r="ON59" i="4"/>
  <c r="OO59" i="4"/>
  <c r="OP59" i="4"/>
  <c r="OQ59" i="4"/>
  <c r="OR59" i="4"/>
  <c r="OS59" i="4"/>
  <c r="OT59" i="4"/>
  <c r="OU59" i="4"/>
  <c r="OV59" i="4"/>
  <c r="OW59" i="4"/>
  <c r="OX59" i="4"/>
  <c r="OY59" i="4"/>
  <c r="OZ59" i="4"/>
  <c r="PA59" i="4"/>
  <c r="PB59" i="4"/>
  <c r="PC59" i="4"/>
  <c r="PD59" i="4"/>
  <c r="PE59" i="4"/>
  <c r="PF59" i="4"/>
  <c r="PG59" i="4"/>
  <c r="PH59" i="4"/>
  <c r="PI59" i="4"/>
  <c r="PJ59" i="4"/>
  <c r="PK59" i="4"/>
  <c r="PL59" i="4"/>
  <c r="PM59" i="4"/>
  <c r="PN59" i="4"/>
  <c r="PO59" i="4"/>
  <c r="PP59" i="4"/>
  <c r="PQ59" i="4"/>
  <c r="PR59" i="4"/>
  <c r="PS59" i="4"/>
  <c r="PT59" i="4"/>
  <c r="PU59" i="4"/>
  <c r="PV59" i="4"/>
  <c r="PW59" i="4"/>
  <c r="PX59" i="4"/>
  <c r="PY59" i="4"/>
  <c r="PZ59" i="4"/>
  <c r="QA59" i="4"/>
  <c r="QB59" i="4"/>
  <c r="QC59" i="4"/>
  <c r="QD59" i="4"/>
  <c r="QE59" i="4"/>
  <c r="QF59" i="4"/>
  <c r="QG59" i="4"/>
  <c r="QH59" i="4"/>
  <c r="QI59" i="4"/>
  <c r="QJ59" i="4"/>
  <c r="QK59" i="4"/>
  <c r="QL59" i="4"/>
  <c r="QM59" i="4"/>
  <c r="QN59" i="4"/>
  <c r="QO59" i="4"/>
  <c r="QP59" i="4"/>
  <c r="QQ59" i="4"/>
  <c r="QR59" i="4"/>
  <c r="QS59" i="4"/>
  <c r="QT59" i="4"/>
  <c r="QU59" i="4"/>
  <c r="QV59" i="4"/>
  <c r="QW59" i="4"/>
  <c r="QX59" i="4"/>
  <c r="QY59" i="4"/>
  <c r="QZ59" i="4"/>
  <c r="RA59" i="4"/>
  <c r="RB59" i="4"/>
  <c r="RC59" i="4"/>
  <c r="RD59" i="4"/>
  <c r="RE59" i="4"/>
  <c r="RF59" i="4"/>
  <c r="RG59" i="4"/>
  <c r="RH59" i="4"/>
  <c r="RI59" i="4"/>
  <c r="RJ59" i="4"/>
  <c r="RK59" i="4"/>
  <c r="RL59" i="4"/>
  <c r="RM59" i="4"/>
  <c r="RN59" i="4"/>
  <c r="RO59" i="4"/>
  <c r="RP59" i="4"/>
  <c r="RQ59" i="4"/>
  <c r="RR59" i="4"/>
  <c r="RS59" i="4"/>
  <c r="RT59" i="4"/>
  <c r="RU59" i="4"/>
  <c r="RV59" i="4"/>
  <c r="RW59" i="4"/>
  <c r="RX59" i="4"/>
  <c r="RY59" i="4"/>
  <c r="RZ59" i="4"/>
  <c r="SA59" i="4"/>
  <c r="SB59" i="4"/>
  <c r="SC59" i="4"/>
  <c r="SD59" i="4"/>
  <c r="SE59" i="4"/>
  <c r="SF59" i="4"/>
  <c r="SG59" i="4"/>
  <c r="SH59" i="4"/>
  <c r="SI59" i="4"/>
  <c r="SJ59" i="4"/>
  <c r="SK59" i="4"/>
  <c r="SL59" i="4"/>
  <c r="SM59" i="4"/>
  <c r="SN59" i="4"/>
  <c r="SO59" i="4"/>
  <c r="SP59" i="4"/>
  <c r="SQ59" i="4"/>
  <c r="SR59" i="4"/>
  <c r="SS59" i="4"/>
  <c r="ST59" i="4"/>
  <c r="SU59" i="4"/>
  <c r="SV59" i="4"/>
  <c r="SW59" i="4"/>
  <c r="SX59" i="4"/>
  <c r="SY59" i="4"/>
  <c r="SZ59" i="4"/>
  <c r="TA59" i="4"/>
  <c r="TB59" i="4"/>
  <c r="TC59" i="4"/>
  <c r="TD59" i="4"/>
  <c r="TE59" i="4"/>
  <c r="TF59" i="4"/>
  <c r="TG59" i="4"/>
  <c r="TH59" i="4"/>
  <c r="TI59" i="4"/>
  <c r="TJ59" i="4"/>
  <c r="TK59" i="4"/>
  <c r="TL59" i="4"/>
  <c r="TM59" i="4"/>
  <c r="TN59" i="4"/>
  <c r="TO59" i="4"/>
  <c r="TP59" i="4"/>
  <c r="TQ59" i="4"/>
  <c r="TR59" i="4"/>
  <c r="TS59" i="4"/>
  <c r="TT59" i="4"/>
  <c r="TU59" i="4"/>
  <c r="TV59" i="4"/>
  <c r="TW59" i="4"/>
  <c r="TX59" i="4"/>
  <c r="TY59" i="4"/>
  <c r="TZ59" i="4"/>
  <c r="UA59" i="4"/>
  <c r="UB59" i="4"/>
  <c r="UC59" i="4"/>
  <c r="UD59" i="4"/>
  <c r="UE59" i="4"/>
  <c r="UF59" i="4"/>
  <c r="UG59" i="4"/>
  <c r="UH59" i="4"/>
  <c r="UI59" i="4"/>
  <c r="UJ59" i="4"/>
  <c r="UK59" i="4"/>
  <c r="UL59" i="4"/>
  <c r="UM59" i="4"/>
  <c r="UN59" i="4"/>
  <c r="UO59" i="4"/>
  <c r="UP59" i="4"/>
  <c r="UQ59" i="4"/>
  <c r="UR59" i="4"/>
  <c r="US59" i="4"/>
  <c r="UT59" i="4"/>
  <c r="UU59" i="4"/>
  <c r="UV59" i="4"/>
  <c r="UW59" i="4"/>
  <c r="UX59" i="4"/>
  <c r="UY59" i="4"/>
  <c r="UZ59" i="4"/>
  <c r="VA59" i="4"/>
  <c r="VB59" i="4"/>
  <c r="VC59" i="4"/>
  <c r="VD59" i="4"/>
  <c r="VE59" i="4"/>
  <c r="VF59" i="4"/>
  <c r="VG59" i="4"/>
  <c r="VH59" i="4"/>
  <c r="VI59" i="4"/>
  <c r="VJ59" i="4"/>
  <c r="VK59" i="4"/>
  <c r="VL59" i="4"/>
  <c r="VM59" i="4"/>
  <c r="VN59" i="4"/>
  <c r="VO59" i="4"/>
  <c r="VP59" i="4"/>
  <c r="VQ59" i="4"/>
  <c r="VR59" i="4"/>
  <c r="VS59" i="4"/>
  <c r="VT59" i="4"/>
  <c r="VU59" i="4"/>
  <c r="VV59" i="4"/>
  <c r="VW59" i="4"/>
  <c r="VX59" i="4"/>
  <c r="VY59" i="4"/>
  <c r="VZ59" i="4"/>
  <c r="WA59" i="4"/>
  <c r="WB59" i="4"/>
  <c r="WC59" i="4"/>
  <c r="WD59" i="4"/>
  <c r="WE59" i="4"/>
  <c r="WF59" i="4"/>
  <c r="WG59" i="4"/>
  <c r="WH59" i="4"/>
  <c r="WI59" i="4"/>
  <c r="WJ59" i="4"/>
  <c r="WK59" i="4"/>
  <c r="WL59" i="4"/>
  <c r="WM59" i="4"/>
  <c r="WN59" i="4"/>
  <c r="WO59" i="4"/>
  <c r="WP59" i="4"/>
  <c r="WQ59" i="4"/>
  <c r="WR59" i="4"/>
  <c r="WS59" i="4"/>
  <c r="WT59" i="4"/>
  <c r="WU59" i="4"/>
  <c r="WV59" i="4"/>
  <c r="WW59" i="4"/>
  <c r="WX59" i="4"/>
  <c r="WY59" i="4"/>
  <c r="WZ59" i="4"/>
  <c r="XA59" i="4"/>
  <c r="XB59" i="4"/>
  <c r="XC59" i="4"/>
  <c r="XD59" i="4"/>
  <c r="XE59" i="4"/>
  <c r="XF59" i="4"/>
  <c r="XG59" i="4"/>
  <c r="XH59" i="4"/>
  <c r="XI59" i="4"/>
  <c r="XJ59" i="4"/>
  <c r="XK59" i="4"/>
  <c r="XL59" i="4"/>
  <c r="XM59" i="4"/>
  <c r="XN59" i="4"/>
  <c r="XO59" i="4"/>
  <c r="XP59" i="4"/>
  <c r="XQ59" i="4"/>
  <c r="XR59" i="4"/>
  <c r="XS59" i="4"/>
  <c r="XT59" i="4"/>
  <c r="XU59" i="4"/>
  <c r="XV59" i="4"/>
  <c r="XW59" i="4"/>
  <c r="XX59" i="4"/>
  <c r="XY59" i="4"/>
  <c r="XZ59" i="4"/>
  <c r="YA59" i="4"/>
  <c r="YB59" i="4"/>
  <c r="YC59" i="4"/>
  <c r="YD59" i="4"/>
  <c r="YE59" i="4"/>
  <c r="YF59" i="4"/>
  <c r="YG59" i="4"/>
  <c r="YH59" i="4"/>
  <c r="YI59" i="4"/>
  <c r="YJ59" i="4"/>
  <c r="YK59" i="4"/>
  <c r="YL59" i="4"/>
  <c r="YM59" i="4"/>
  <c r="YN59" i="4"/>
  <c r="YO59" i="4"/>
  <c r="YP59" i="4"/>
  <c r="YQ59" i="4"/>
  <c r="YR59" i="4"/>
  <c r="YT59" i="4"/>
  <c r="YU59" i="4"/>
  <c r="YV59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EJ60" i="4"/>
  <c r="EK60" i="4"/>
  <c r="EL60" i="4"/>
  <c r="EM60" i="4"/>
  <c r="EN60" i="4"/>
  <c r="EO60" i="4"/>
  <c r="EP60" i="4"/>
  <c r="EQ60" i="4"/>
  <c r="ER60" i="4"/>
  <c r="ES60" i="4"/>
  <c r="ET60" i="4"/>
  <c r="EU60" i="4"/>
  <c r="EV60" i="4"/>
  <c r="EW60" i="4"/>
  <c r="EX60" i="4"/>
  <c r="EY60" i="4"/>
  <c r="EZ60" i="4"/>
  <c r="FA60" i="4"/>
  <c r="FB60" i="4"/>
  <c r="FC60" i="4"/>
  <c r="FD60" i="4"/>
  <c r="FE60" i="4"/>
  <c r="FF60" i="4"/>
  <c r="FG60" i="4"/>
  <c r="FH60" i="4"/>
  <c r="FI60" i="4"/>
  <c r="FJ60" i="4"/>
  <c r="FK60" i="4"/>
  <c r="FL60" i="4"/>
  <c r="FM60" i="4"/>
  <c r="FN60" i="4"/>
  <c r="FO60" i="4"/>
  <c r="FP60" i="4"/>
  <c r="FQ60" i="4"/>
  <c r="FR60" i="4"/>
  <c r="FS60" i="4"/>
  <c r="FT60" i="4"/>
  <c r="FU60" i="4"/>
  <c r="FV60" i="4"/>
  <c r="FW60" i="4"/>
  <c r="FX60" i="4"/>
  <c r="FY60" i="4"/>
  <c r="FZ60" i="4"/>
  <c r="GA60" i="4"/>
  <c r="GB60" i="4"/>
  <c r="GC60" i="4"/>
  <c r="GD60" i="4"/>
  <c r="GE60" i="4"/>
  <c r="GF60" i="4"/>
  <c r="GG60" i="4"/>
  <c r="GH60" i="4"/>
  <c r="GI60" i="4"/>
  <c r="GJ60" i="4"/>
  <c r="GK60" i="4"/>
  <c r="GL60" i="4"/>
  <c r="GM60" i="4"/>
  <c r="GN60" i="4"/>
  <c r="GO60" i="4"/>
  <c r="GP60" i="4"/>
  <c r="GQ60" i="4"/>
  <c r="GR60" i="4"/>
  <c r="GS60" i="4"/>
  <c r="GT60" i="4"/>
  <c r="GU60" i="4"/>
  <c r="GV60" i="4"/>
  <c r="GW60" i="4"/>
  <c r="GX60" i="4"/>
  <c r="GY60" i="4"/>
  <c r="GZ60" i="4"/>
  <c r="HA60" i="4"/>
  <c r="HB60" i="4"/>
  <c r="HC60" i="4"/>
  <c r="HD60" i="4"/>
  <c r="HE60" i="4"/>
  <c r="HF60" i="4"/>
  <c r="HG60" i="4"/>
  <c r="HH60" i="4"/>
  <c r="HI60" i="4"/>
  <c r="HJ60" i="4"/>
  <c r="HK60" i="4"/>
  <c r="HL60" i="4"/>
  <c r="HM60" i="4"/>
  <c r="HN60" i="4"/>
  <c r="HO60" i="4"/>
  <c r="HP60" i="4"/>
  <c r="HQ60" i="4"/>
  <c r="HR60" i="4"/>
  <c r="HS60" i="4"/>
  <c r="HT60" i="4"/>
  <c r="HU60" i="4"/>
  <c r="HV60" i="4"/>
  <c r="HW60" i="4"/>
  <c r="HX60" i="4"/>
  <c r="HY60" i="4"/>
  <c r="HZ60" i="4"/>
  <c r="IA60" i="4"/>
  <c r="IB60" i="4"/>
  <c r="IC60" i="4"/>
  <c r="ID60" i="4"/>
  <c r="IE60" i="4"/>
  <c r="IF60" i="4"/>
  <c r="IG60" i="4"/>
  <c r="IH60" i="4"/>
  <c r="II60" i="4"/>
  <c r="IJ60" i="4"/>
  <c r="IK60" i="4"/>
  <c r="IL60" i="4"/>
  <c r="IM60" i="4"/>
  <c r="IN60" i="4"/>
  <c r="IO60" i="4"/>
  <c r="IP60" i="4"/>
  <c r="IQ60" i="4"/>
  <c r="IR60" i="4"/>
  <c r="IS60" i="4"/>
  <c r="IT60" i="4"/>
  <c r="IU60" i="4"/>
  <c r="IV60" i="4"/>
  <c r="IW60" i="4"/>
  <c r="IX60" i="4"/>
  <c r="IY60" i="4"/>
  <c r="IZ60" i="4"/>
  <c r="JA60" i="4"/>
  <c r="JB60" i="4"/>
  <c r="JC60" i="4"/>
  <c r="JD60" i="4"/>
  <c r="JE60" i="4"/>
  <c r="JF60" i="4"/>
  <c r="JG60" i="4"/>
  <c r="JH60" i="4"/>
  <c r="JI60" i="4"/>
  <c r="JJ60" i="4"/>
  <c r="JK60" i="4"/>
  <c r="JL60" i="4"/>
  <c r="JM60" i="4"/>
  <c r="JN60" i="4"/>
  <c r="JO60" i="4"/>
  <c r="JP60" i="4"/>
  <c r="JQ60" i="4"/>
  <c r="JR60" i="4"/>
  <c r="JS60" i="4"/>
  <c r="JT60" i="4"/>
  <c r="JU60" i="4"/>
  <c r="JV60" i="4"/>
  <c r="JW60" i="4"/>
  <c r="JX60" i="4"/>
  <c r="JY60" i="4"/>
  <c r="JZ60" i="4"/>
  <c r="KA60" i="4"/>
  <c r="KB60" i="4"/>
  <c r="KC60" i="4"/>
  <c r="KD60" i="4"/>
  <c r="KE60" i="4"/>
  <c r="KF60" i="4"/>
  <c r="KG60" i="4"/>
  <c r="KH60" i="4"/>
  <c r="KI60" i="4"/>
  <c r="KJ60" i="4"/>
  <c r="KK60" i="4"/>
  <c r="KL60" i="4"/>
  <c r="KM60" i="4"/>
  <c r="KN60" i="4"/>
  <c r="KO60" i="4"/>
  <c r="KP60" i="4"/>
  <c r="KQ60" i="4"/>
  <c r="KR60" i="4"/>
  <c r="KS60" i="4"/>
  <c r="KT60" i="4"/>
  <c r="KU60" i="4"/>
  <c r="KV60" i="4"/>
  <c r="KW60" i="4"/>
  <c r="KX60" i="4"/>
  <c r="KY60" i="4"/>
  <c r="KZ60" i="4"/>
  <c r="LA60" i="4"/>
  <c r="LB60" i="4"/>
  <c r="LC60" i="4"/>
  <c r="LD60" i="4"/>
  <c r="LE60" i="4"/>
  <c r="LF60" i="4"/>
  <c r="LG60" i="4"/>
  <c r="LH60" i="4"/>
  <c r="LI60" i="4"/>
  <c r="LJ60" i="4"/>
  <c r="LK60" i="4"/>
  <c r="LL60" i="4"/>
  <c r="LM60" i="4"/>
  <c r="LN60" i="4"/>
  <c r="LO60" i="4"/>
  <c r="LP60" i="4"/>
  <c r="LQ60" i="4"/>
  <c r="LR60" i="4"/>
  <c r="LS60" i="4"/>
  <c r="LT60" i="4"/>
  <c r="LU60" i="4"/>
  <c r="LV60" i="4"/>
  <c r="LW60" i="4"/>
  <c r="LX60" i="4"/>
  <c r="LY60" i="4"/>
  <c r="LZ60" i="4"/>
  <c r="MA60" i="4"/>
  <c r="MB60" i="4"/>
  <c r="MC60" i="4"/>
  <c r="MD60" i="4"/>
  <c r="ME60" i="4"/>
  <c r="MF60" i="4"/>
  <c r="MG60" i="4"/>
  <c r="MH60" i="4"/>
  <c r="MI60" i="4"/>
  <c r="MJ60" i="4"/>
  <c r="MK60" i="4"/>
  <c r="ML60" i="4"/>
  <c r="MM60" i="4"/>
  <c r="MN60" i="4"/>
  <c r="MO60" i="4"/>
  <c r="MP60" i="4"/>
  <c r="MQ60" i="4"/>
  <c r="MR60" i="4"/>
  <c r="MS60" i="4"/>
  <c r="MT60" i="4"/>
  <c r="MU60" i="4"/>
  <c r="MV60" i="4"/>
  <c r="MW60" i="4"/>
  <c r="MX60" i="4"/>
  <c r="MY60" i="4"/>
  <c r="MZ60" i="4"/>
  <c r="NA60" i="4"/>
  <c r="NB60" i="4"/>
  <c r="NC60" i="4"/>
  <c r="ND60" i="4"/>
  <c r="NE60" i="4"/>
  <c r="NF60" i="4"/>
  <c r="NG60" i="4"/>
  <c r="NH60" i="4"/>
  <c r="NI60" i="4"/>
  <c r="NJ60" i="4"/>
  <c r="NK60" i="4"/>
  <c r="NL60" i="4"/>
  <c r="NM60" i="4"/>
  <c r="NN60" i="4"/>
  <c r="NO60" i="4"/>
  <c r="NP60" i="4"/>
  <c r="NQ60" i="4"/>
  <c r="NR60" i="4"/>
  <c r="NS60" i="4"/>
  <c r="NT60" i="4"/>
  <c r="NU60" i="4"/>
  <c r="NV60" i="4"/>
  <c r="NW60" i="4"/>
  <c r="NX60" i="4"/>
  <c r="NY60" i="4"/>
  <c r="NZ60" i="4"/>
  <c r="OA60" i="4"/>
  <c r="OB60" i="4"/>
  <c r="OC60" i="4"/>
  <c r="OD60" i="4"/>
  <c r="OE60" i="4"/>
  <c r="OF60" i="4"/>
  <c r="OG60" i="4"/>
  <c r="OH60" i="4"/>
  <c r="OI60" i="4"/>
  <c r="OJ60" i="4"/>
  <c r="OK60" i="4"/>
  <c r="OL60" i="4"/>
  <c r="OM60" i="4"/>
  <c r="ON60" i="4"/>
  <c r="OO60" i="4"/>
  <c r="OP60" i="4"/>
  <c r="OQ60" i="4"/>
  <c r="OR60" i="4"/>
  <c r="OS60" i="4"/>
  <c r="OT60" i="4"/>
  <c r="OU60" i="4"/>
  <c r="OV60" i="4"/>
  <c r="OW60" i="4"/>
  <c r="OX60" i="4"/>
  <c r="OY60" i="4"/>
  <c r="OZ60" i="4"/>
  <c r="PA60" i="4"/>
  <c r="PB60" i="4"/>
  <c r="PC60" i="4"/>
  <c r="PD60" i="4"/>
  <c r="PE60" i="4"/>
  <c r="PF60" i="4"/>
  <c r="PG60" i="4"/>
  <c r="PH60" i="4"/>
  <c r="PI60" i="4"/>
  <c r="PJ60" i="4"/>
  <c r="PK60" i="4"/>
  <c r="PL60" i="4"/>
  <c r="PM60" i="4"/>
  <c r="PN60" i="4"/>
  <c r="PO60" i="4"/>
  <c r="PP60" i="4"/>
  <c r="PQ60" i="4"/>
  <c r="PR60" i="4"/>
  <c r="PS60" i="4"/>
  <c r="PT60" i="4"/>
  <c r="PU60" i="4"/>
  <c r="PV60" i="4"/>
  <c r="PW60" i="4"/>
  <c r="PX60" i="4"/>
  <c r="PY60" i="4"/>
  <c r="PZ60" i="4"/>
  <c r="QA60" i="4"/>
  <c r="QB60" i="4"/>
  <c r="QC60" i="4"/>
  <c r="QD60" i="4"/>
  <c r="QE60" i="4"/>
  <c r="QF60" i="4"/>
  <c r="QG60" i="4"/>
  <c r="QH60" i="4"/>
  <c r="QI60" i="4"/>
  <c r="QJ60" i="4"/>
  <c r="QK60" i="4"/>
  <c r="QL60" i="4"/>
  <c r="QM60" i="4"/>
  <c r="QN60" i="4"/>
  <c r="QO60" i="4"/>
  <c r="QP60" i="4"/>
  <c r="QQ60" i="4"/>
  <c r="QR60" i="4"/>
  <c r="QS60" i="4"/>
  <c r="QT60" i="4"/>
  <c r="QU60" i="4"/>
  <c r="QV60" i="4"/>
  <c r="QW60" i="4"/>
  <c r="QX60" i="4"/>
  <c r="QY60" i="4"/>
  <c r="QZ60" i="4"/>
  <c r="RA60" i="4"/>
  <c r="RB60" i="4"/>
  <c r="RC60" i="4"/>
  <c r="RD60" i="4"/>
  <c r="RE60" i="4"/>
  <c r="RF60" i="4"/>
  <c r="RG60" i="4"/>
  <c r="RH60" i="4"/>
  <c r="RI60" i="4"/>
  <c r="RJ60" i="4"/>
  <c r="RK60" i="4"/>
  <c r="RL60" i="4"/>
  <c r="RM60" i="4"/>
  <c r="RN60" i="4"/>
  <c r="RO60" i="4"/>
  <c r="RP60" i="4"/>
  <c r="RQ60" i="4"/>
  <c r="RR60" i="4"/>
  <c r="RS60" i="4"/>
  <c r="RT60" i="4"/>
  <c r="RU60" i="4"/>
  <c r="RV60" i="4"/>
  <c r="RW60" i="4"/>
  <c r="RX60" i="4"/>
  <c r="RY60" i="4"/>
  <c r="RZ60" i="4"/>
  <c r="SA60" i="4"/>
  <c r="SB60" i="4"/>
  <c r="SC60" i="4"/>
  <c r="SD60" i="4"/>
  <c r="SE60" i="4"/>
  <c r="SF60" i="4"/>
  <c r="SG60" i="4"/>
  <c r="SH60" i="4"/>
  <c r="SI60" i="4"/>
  <c r="SJ60" i="4"/>
  <c r="SK60" i="4"/>
  <c r="SL60" i="4"/>
  <c r="SM60" i="4"/>
  <c r="SN60" i="4"/>
  <c r="SO60" i="4"/>
  <c r="SP60" i="4"/>
  <c r="SQ60" i="4"/>
  <c r="SR60" i="4"/>
  <c r="SS60" i="4"/>
  <c r="ST60" i="4"/>
  <c r="SU60" i="4"/>
  <c r="SV60" i="4"/>
  <c r="SW60" i="4"/>
  <c r="SX60" i="4"/>
  <c r="SY60" i="4"/>
  <c r="SZ60" i="4"/>
  <c r="TA60" i="4"/>
  <c r="TB60" i="4"/>
  <c r="TC60" i="4"/>
  <c r="TD60" i="4"/>
  <c r="TE60" i="4"/>
  <c r="TF60" i="4"/>
  <c r="TG60" i="4"/>
  <c r="TH60" i="4"/>
  <c r="TI60" i="4"/>
  <c r="TJ60" i="4"/>
  <c r="TK60" i="4"/>
  <c r="TL60" i="4"/>
  <c r="TM60" i="4"/>
  <c r="TN60" i="4"/>
  <c r="TO60" i="4"/>
  <c r="TP60" i="4"/>
  <c r="TQ60" i="4"/>
  <c r="TR60" i="4"/>
  <c r="TS60" i="4"/>
  <c r="TT60" i="4"/>
  <c r="TU60" i="4"/>
  <c r="TV60" i="4"/>
  <c r="TW60" i="4"/>
  <c r="TX60" i="4"/>
  <c r="TY60" i="4"/>
  <c r="TZ60" i="4"/>
  <c r="UA60" i="4"/>
  <c r="UB60" i="4"/>
  <c r="UC60" i="4"/>
  <c r="UD60" i="4"/>
  <c r="UE60" i="4"/>
  <c r="UF60" i="4"/>
  <c r="UG60" i="4"/>
  <c r="UH60" i="4"/>
  <c r="UI60" i="4"/>
  <c r="UJ60" i="4"/>
  <c r="UK60" i="4"/>
  <c r="UL60" i="4"/>
  <c r="UM60" i="4"/>
  <c r="UN60" i="4"/>
  <c r="UO60" i="4"/>
  <c r="UP60" i="4"/>
  <c r="UQ60" i="4"/>
  <c r="UR60" i="4"/>
  <c r="US60" i="4"/>
  <c r="UT60" i="4"/>
  <c r="UU60" i="4"/>
  <c r="UV60" i="4"/>
  <c r="UW60" i="4"/>
  <c r="UX60" i="4"/>
  <c r="UY60" i="4"/>
  <c r="UZ60" i="4"/>
  <c r="VA60" i="4"/>
  <c r="VB60" i="4"/>
  <c r="VC60" i="4"/>
  <c r="VD60" i="4"/>
  <c r="VE60" i="4"/>
  <c r="VF60" i="4"/>
  <c r="VG60" i="4"/>
  <c r="VH60" i="4"/>
  <c r="VI60" i="4"/>
  <c r="VJ60" i="4"/>
  <c r="VK60" i="4"/>
  <c r="VL60" i="4"/>
  <c r="VM60" i="4"/>
  <c r="VN60" i="4"/>
  <c r="VO60" i="4"/>
  <c r="VP60" i="4"/>
  <c r="VQ60" i="4"/>
  <c r="VR60" i="4"/>
  <c r="VS60" i="4"/>
  <c r="VT60" i="4"/>
  <c r="VU60" i="4"/>
  <c r="VV60" i="4"/>
  <c r="VW60" i="4"/>
  <c r="VX60" i="4"/>
  <c r="VY60" i="4"/>
  <c r="VZ60" i="4"/>
  <c r="WA60" i="4"/>
  <c r="WB60" i="4"/>
  <c r="WC60" i="4"/>
  <c r="WD60" i="4"/>
  <c r="WE60" i="4"/>
  <c r="WF60" i="4"/>
  <c r="WG60" i="4"/>
  <c r="WH60" i="4"/>
  <c r="WI60" i="4"/>
  <c r="WJ60" i="4"/>
  <c r="WK60" i="4"/>
  <c r="WL60" i="4"/>
  <c r="WM60" i="4"/>
  <c r="WN60" i="4"/>
  <c r="WO60" i="4"/>
  <c r="WP60" i="4"/>
  <c r="WQ60" i="4"/>
  <c r="WR60" i="4"/>
  <c r="WS60" i="4"/>
  <c r="WT60" i="4"/>
  <c r="WU60" i="4"/>
  <c r="WV60" i="4"/>
  <c r="WW60" i="4"/>
  <c r="WX60" i="4"/>
  <c r="WY60" i="4"/>
  <c r="WZ60" i="4"/>
  <c r="XA60" i="4"/>
  <c r="XB60" i="4"/>
  <c r="XC60" i="4"/>
  <c r="XD60" i="4"/>
  <c r="XE60" i="4"/>
  <c r="XF60" i="4"/>
  <c r="XG60" i="4"/>
  <c r="XH60" i="4"/>
  <c r="XI60" i="4"/>
  <c r="XJ60" i="4"/>
  <c r="XK60" i="4"/>
  <c r="XL60" i="4"/>
  <c r="XM60" i="4"/>
  <c r="XN60" i="4"/>
  <c r="XO60" i="4"/>
  <c r="XP60" i="4"/>
  <c r="XQ60" i="4"/>
  <c r="XR60" i="4"/>
  <c r="XS60" i="4"/>
  <c r="XT60" i="4"/>
  <c r="XU60" i="4"/>
  <c r="XV60" i="4"/>
  <c r="XW60" i="4"/>
  <c r="XX60" i="4"/>
  <c r="XY60" i="4"/>
  <c r="XZ60" i="4"/>
  <c r="YA60" i="4"/>
  <c r="YB60" i="4"/>
  <c r="YC60" i="4"/>
  <c r="YD60" i="4"/>
  <c r="YE60" i="4"/>
  <c r="YF60" i="4"/>
  <c r="YG60" i="4"/>
  <c r="YH60" i="4"/>
  <c r="YI60" i="4"/>
  <c r="YJ60" i="4"/>
  <c r="YK60" i="4"/>
  <c r="YL60" i="4"/>
  <c r="YM60" i="4"/>
  <c r="YN60" i="4"/>
  <c r="YO60" i="4"/>
  <c r="YP60" i="4"/>
  <c r="YQ60" i="4"/>
  <c r="YR60" i="4"/>
  <c r="YT60" i="4"/>
  <c r="YU60" i="4"/>
  <c r="YV60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FJ61" i="4"/>
  <c r="FK61" i="4"/>
  <c r="FL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GB61" i="4"/>
  <c r="GC61" i="4"/>
  <c r="GD61" i="4"/>
  <c r="GE61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R61" i="4"/>
  <c r="GS61" i="4"/>
  <c r="GT61" i="4"/>
  <c r="GU61" i="4"/>
  <c r="GV61" i="4"/>
  <c r="GW61" i="4"/>
  <c r="GX61" i="4"/>
  <c r="GY61" i="4"/>
  <c r="GZ61" i="4"/>
  <c r="HA61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V61" i="4"/>
  <c r="HW61" i="4"/>
  <c r="HX61" i="4"/>
  <c r="HY61" i="4"/>
  <c r="HZ61" i="4"/>
  <c r="IA61" i="4"/>
  <c r="IB61" i="4"/>
  <c r="IC61" i="4"/>
  <c r="ID61" i="4"/>
  <c r="IE61" i="4"/>
  <c r="IF61" i="4"/>
  <c r="IG61" i="4"/>
  <c r="IH61" i="4"/>
  <c r="II61" i="4"/>
  <c r="IJ61" i="4"/>
  <c r="IK61" i="4"/>
  <c r="IL61" i="4"/>
  <c r="IM61" i="4"/>
  <c r="IN61" i="4"/>
  <c r="IO61" i="4"/>
  <c r="IP61" i="4"/>
  <c r="IQ61" i="4"/>
  <c r="IR61" i="4"/>
  <c r="IS61" i="4"/>
  <c r="IT61" i="4"/>
  <c r="IU61" i="4"/>
  <c r="IV61" i="4"/>
  <c r="IW61" i="4"/>
  <c r="IX61" i="4"/>
  <c r="IY61" i="4"/>
  <c r="IZ61" i="4"/>
  <c r="JA61" i="4"/>
  <c r="JB61" i="4"/>
  <c r="JC61" i="4"/>
  <c r="JD61" i="4"/>
  <c r="JE61" i="4"/>
  <c r="JF61" i="4"/>
  <c r="JG61" i="4"/>
  <c r="JH61" i="4"/>
  <c r="JI61" i="4"/>
  <c r="JJ61" i="4"/>
  <c r="JK61" i="4"/>
  <c r="JL61" i="4"/>
  <c r="JM61" i="4"/>
  <c r="JN61" i="4"/>
  <c r="JO61" i="4"/>
  <c r="JP61" i="4"/>
  <c r="JQ61" i="4"/>
  <c r="JR61" i="4"/>
  <c r="JS61" i="4"/>
  <c r="JT61" i="4"/>
  <c r="JU61" i="4"/>
  <c r="JV61" i="4"/>
  <c r="JW61" i="4"/>
  <c r="JX61" i="4"/>
  <c r="JY61" i="4"/>
  <c r="JZ61" i="4"/>
  <c r="KA61" i="4"/>
  <c r="KB61" i="4"/>
  <c r="KC61" i="4"/>
  <c r="KD61" i="4"/>
  <c r="KE61" i="4"/>
  <c r="KF61" i="4"/>
  <c r="KG61" i="4"/>
  <c r="KH61" i="4"/>
  <c r="KI61" i="4"/>
  <c r="KJ61" i="4"/>
  <c r="KK61" i="4"/>
  <c r="KL61" i="4"/>
  <c r="KM61" i="4"/>
  <c r="KN61" i="4"/>
  <c r="KO61" i="4"/>
  <c r="KP61" i="4"/>
  <c r="KQ61" i="4"/>
  <c r="KR61" i="4"/>
  <c r="KS61" i="4"/>
  <c r="KT61" i="4"/>
  <c r="KU61" i="4"/>
  <c r="KV61" i="4"/>
  <c r="KW61" i="4"/>
  <c r="KX61" i="4"/>
  <c r="KY61" i="4"/>
  <c r="KZ61" i="4"/>
  <c r="LA61" i="4"/>
  <c r="LB61" i="4"/>
  <c r="LC61" i="4"/>
  <c r="LD61" i="4"/>
  <c r="LE61" i="4"/>
  <c r="LF61" i="4"/>
  <c r="LG61" i="4"/>
  <c r="LH61" i="4"/>
  <c r="LI61" i="4"/>
  <c r="LJ61" i="4"/>
  <c r="LK61" i="4"/>
  <c r="LL61" i="4"/>
  <c r="LM61" i="4"/>
  <c r="LN61" i="4"/>
  <c r="LO61" i="4"/>
  <c r="LP61" i="4"/>
  <c r="LQ61" i="4"/>
  <c r="LR61" i="4"/>
  <c r="LS61" i="4"/>
  <c r="LT61" i="4"/>
  <c r="LU61" i="4"/>
  <c r="LV61" i="4"/>
  <c r="LW61" i="4"/>
  <c r="LX61" i="4"/>
  <c r="LY61" i="4"/>
  <c r="LZ61" i="4"/>
  <c r="MA61" i="4"/>
  <c r="MB61" i="4"/>
  <c r="MC61" i="4"/>
  <c r="MD61" i="4"/>
  <c r="ME61" i="4"/>
  <c r="MF61" i="4"/>
  <c r="MG61" i="4"/>
  <c r="MH61" i="4"/>
  <c r="MI61" i="4"/>
  <c r="MJ61" i="4"/>
  <c r="MK61" i="4"/>
  <c r="ML61" i="4"/>
  <c r="MM61" i="4"/>
  <c r="MN61" i="4"/>
  <c r="MO61" i="4"/>
  <c r="MP61" i="4"/>
  <c r="MQ61" i="4"/>
  <c r="MR61" i="4"/>
  <c r="MS61" i="4"/>
  <c r="MT61" i="4"/>
  <c r="MU61" i="4"/>
  <c r="MV61" i="4"/>
  <c r="MW61" i="4"/>
  <c r="MX61" i="4"/>
  <c r="MY61" i="4"/>
  <c r="MZ61" i="4"/>
  <c r="NA61" i="4"/>
  <c r="NB61" i="4"/>
  <c r="NC61" i="4"/>
  <c r="ND61" i="4"/>
  <c r="NE61" i="4"/>
  <c r="NF61" i="4"/>
  <c r="NG61" i="4"/>
  <c r="NH61" i="4"/>
  <c r="NI61" i="4"/>
  <c r="NJ61" i="4"/>
  <c r="NK61" i="4"/>
  <c r="NL61" i="4"/>
  <c r="NM61" i="4"/>
  <c r="NN61" i="4"/>
  <c r="NO61" i="4"/>
  <c r="NP61" i="4"/>
  <c r="NQ61" i="4"/>
  <c r="NR61" i="4"/>
  <c r="NS61" i="4"/>
  <c r="NT61" i="4"/>
  <c r="NU61" i="4"/>
  <c r="NV61" i="4"/>
  <c r="NW61" i="4"/>
  <c r="NX61" i="4"/>
  <c r="NY61" i="4"/>
  <c r="NZ61" i="4"/>
  <c r="OA61" i="4"/>
  <c r="OB61" i="4"/>
  <c r="OC61" i="4"/>
  <c r="OD61" i="4"/>
  <c r="OE61" i="4"/>
  <c r="OF61" i="4"/>
  <c r="OG61" i="4"/>
  <c r="OH61" i="4"/>
  <c r="OI61" i="4"/>
  <c r="OJ61" i="4"/>
  <c r="OK61" i="4"/>
  <c r="OL61" i="4"/>
  <c r="OM61" i="4"/>
  <c r="ON61" i="4"/>
  <c r="OO61" i="4"/>
  <c r="OP61" i="4"/>
  <c r="OQ61" i="4"/>
  <c r="OR61" i="4"/>
  <c r="OS61" i="4"/>
  <c r="OT61" i="4"/>
  <c r="OU61" i="4"/>
  <c r="OV61" i="4"/>
  <c r="OW61" i="4"/>
  <c r="OX61" i="4"/>
  <c r="OY61" i="4"/>
  <c r="OZ61" i="4"/>
  <c r="PA61" i="4"/>
  <c r="PB61" i="4"/>
  <c r="PC61" i="4"/>
  <c r="PD61" i="4"/>
  <c r="PE61" i="4"/>
  <c r="PF61" i="4"/>
  <c r="PG61" i="4"/>
  <c r="PH61" i="4"/>
  <c r="PI61" i="4"/>
  <c r="PJ61" i="4"/>
  <c r="PK61" i="4"/>
  <c r="PL61" i="4"/>
  <c r="PM61" i="4"/>
  <c r="PN61" i="4"/>
  <c r="PO61" i="4"/>
  <c r="PP61" i="4"/>
  <c r="PQ61" i="4"/>
  <c r="PR61" i="4"/>
  <c r="PS61" i="4"/>
  <c r="PT61" i="4"/>
  <c r="PU61" i="4"/>
  <c r="PV61" i="4"/>
  <c r="PW61" i="4"/>
  <c r="PX61" i="4"/>
  <c r="PY61" i="4"/>
  <c r="PZ61" i="4"/>
  <c r="QA61" i="4"/>
  <c r="QB61" i="4"/>
  <c r="QC61" i="4"/>
  <c r="QD61" i="4"/>
  <c r="QE61" i="4"/>
  <c r="QF61" i="4"/>
  <c r="QG61" i="4"/>
  <c r="QH61" i="4"/>
  <c r="QI61" i="4"/>
  <c r="QJ61" i="4"/>
  <c r="QK61" i="4"/>
  <c r="QL61" i="4"/>
  <c r="QM61" i="4"/>
  <c r="QN61" i="4"/>
  <c r="QO61" i="4"/>
  <c r="QP61" i="4"/>
  <c r="QQ61" i="4"/>
  <c r="QR61" i="4"/>
  <c r="QS61" i="4"/>
  <c r="QT61" i="4"/>
  <c r="QU61" i="4"/>
  <c r="QV61" i="4"/>
  <c r="QW61" i="4"/>
  <c r="QX61" i="4"/>
  <c r="QY61" i="4"/>
  <c r="QZ61" i="4"/>
  <c r="RA61" i="4"/>
  <c r="RB61" i="4"/>
  <c r="RC61" i="4"/>
  <c r="RD61" i="4"/>
  <c r="RE61" i="4"/>
  <c r="RF61" i="4"/>
  <c r="RG61" i="4"/>
  <c r="RH61" i="4"/>
  <c r="RI61" i="4"/>
  <c r="RJ61" i="4"/>
  <c r="RK61" i="4"/>
  <c r="RL61" i="4"/>
  <c r="RM61" i="4"/>
  <c r="RN61" i="4"/>
  <c r="RO61" i="4"/>
  <c r="RP61" i="4"/>
  <c r="RQ61" i="4"/>
  <c r="RR61" i="4"/>
  <c r="RS61" i="4"/>
  <c r="RT61" i="4"/>
  <c r="RU61" i="4"/>
  <c r="RV61" i="4"/>
  <c r="RW61" i="4"/>
  <c r="RX61" i="4"/>
  <c r="RY61" i="4"/>
  <c r="RZ61" i="4"/>
  <c r="SA61" i="4"/>
  <c r="SB61" i="4"/>
  <c r="SC61" i="4"/>
  <c r="SD61" i="4"/>
  <c r="SE61" i="4"/>
  <c r="SF61" i="4"/>
  <c r="SG61" i="4"/>
  <c r="SH61" i="4"/>
  <c r="SI61" i="4"/>
  <c r="SJ61" i="4"/>
  <c r="SK61" i="4"/>
  <c r="SL61" i="4"/>
  <c r="SM61" i="4"/>
  <c r="SN61" i="4"/>
  <c r="SO61" i="4"/>
  <c r="SP61" i="4"/>
  <c r="SQ61" i="4"/>
  <c r="SR61" i="4"/>
  <c r="SS61" i="4"/>
  <c r="ST61" i="4"/>
  <c r="SU61" i="4"/>
  <c r="SV61" i="4"/>
  <c r="SW61" i="4"/>
  <c r="SX61" i="4"/>
  <c r="SY61" i="4"/>
  <c r="SZ61" i="4"/>
  <c r="TA61" i="4"/>
  <c r="TB61" i="4"/>
  <c r="TC61" i="4"/>
  <c r="TD61" i="4"/>
  <c r="TE61" i="4"/>
  <c r="TF61" i="4"/>
  <c r="TG61" i="4"/>
  <c r="TH61" i="4"/>
  <c r="TI61" i="4"/>
  <c r="TJ61" i="4"/>
  <c r="TK61" i="4"/>
  <c r="TL61" i="4"/>
  <c r="TM61" i="4"/>
  <c r="TN61" i="4"/>
  <c r="TO61" i="4"/>
  <c r="TP61" i="4"/>
  <c r="TQ61" i="4"/>
  <c r="TR61" i="4"/>
  <c r="TS61" i="4"/>
  <c r="TT61" i="4"/>
  <c r="TU61" i="4"/>
  <c r="TV61" i="4"/>
  <c r="TW61" i="4"/>
  <c r="TX61" i="4"/>
  <c r="TY61" i="4"/>
  <c r="TZ61" i="4"/>
  <c r="UA61" i="4"/>
  <c r="UB61" i="4"/>
  <c r="UC61" i="4"/>
  <c r="UD61" i="4"/>
  <c r="UE61" i="4"/>
  <c r="UF61" i="4"/>
  <c r="UG61" i="4"/>
  <c r="UH61" i="4"/>
  <c r="UI61" i="4"/>
  <c r="UJ61" i="4"/>
  <c r="UK61" i="4"/>
  <c r="UL61" i="4"/>
  <c r="UM61" i="4"/>
  <c r="UN61" i="4"/>
  <c r="UO61" i="4"/>
  <c r="UP61" i="4"/>
  <c r="UQ61" i="4"/>
  <c r="UR61" i="4"/>
  <c r="US61" i="4"/>
  <c r="UT61" i="4"/>
  <c r="UU61" i="4"/>
  <c r="UV61" i="4"/>
  <c r="UW61" i="4"/>
  <c r="UX61" i="4"/>
  <c r="UY61" i="4"/>
  <c r="UZ61" i="4"/>
  <c r="VA61" i="4"/>
  <c r="VB61" i="4"/>
  <c r="VC61" i="4"/>
  <c r="VD61" i="4"/>
  <c r="VE61" i="4"/>
  <c r="VF61" i="4"/>
  <c r="VG61" i="4"/>
  <c r="VH61" i="4"/>
  <c r="VI61" i="4"/>
  <c r="VJ61" i="4"/>
  <c r="VK61" i="4"/>
  <c r="VL61" i="4"/>
  <c r="VM61" i="4"/>
  <c r="VN61" i="4"/>
  <c r="VO61" i="4"/>
  <c r="VP61" i="4"/>
  <c r="VQ61" i="4"/>
  <c r="VR61" i="4"/>
  <c r="VS61" i="4"/>
  <c r="VT61" i="4"/>
  <c r="VU61" i="4"/>
  <c r="VV61" i="4"/>
  <c r="VW61" i="4"/>
  <c r="VX61" i="4"/>
  <c r="VY61" i="4"/>
  <c r="VZ61" i="4"/>
  <c r="WA61" i="4"/>
  <c r="WB61" i="4"/>
  <c r="WC61" i="4"/>
  <c r="WD61" i="4"/>
  <c r="WE61" i="4"/>
  <c r="WF61" i="4"/>
  <c r="WG61" i="4"/>
  <c r="WH61" i="4"/>
  <c r="WI61" i="4"/>
  <c r="WJ61" i="4"/>
  <c r="WK61" i="4"/>
  <c r="WL61" i="4"/>
  <c r="WM61" i="4"/>
  <c r="WN61" i="4"/>
  <c r="WO61" i="4"/>
  <c r="WP61" i="4"/>
  <c r="WQ61" i="4"/>
  <c r="WR61" i="4"/>
  <c r="WS61" i="4"/>
  <c r="WT61" i="4"/>
  <c r="WU61" i="4"/>
  <c r="WV61" i="4"/>
  <c r="WW61" i="4"/>
  <c r="WX61" i="4"/>
  <c r="WY61" i="4"/>
  <c r="WZ61" i="4"/>
  <c r="XA61" i="4"/>
  <c r="XB61" i="4"/>
  <c r="XC61" i="4"/>
  <c r="XD61" i="4"/>
  <c r="XE61" i="4"/>
  <c r="XF61" i="4"/>
  <c r="XG61" i="4"/>
  <c r="XH61" i="4"/>
  <c r="XI61" i="4"/>
  <c r="XJ61" i="4"/>
  <c r="XK61" i="4"/>
  <c r="XL61" i="4"/>
  <c r="XM61" i="4"/>
  <c r="XN61" i="4"/>
  <c r="XO61" i="4"/>
  <c r="XP61" i="4"/>
  <c r="XQ61" i="4"/>
  <c r="XR61" i="4"/>
  <c r="XS61" i="4"/>
  <c r="XT61" i="4"/>
  <c r="XU61" i="4"/>
  <c r="XV61" i="4"/>
  <c r="XW61" i="4"/>
  <c r="XX61" i="4"/>
  <c r="XY61" i="4"/>
  <c r="XZ61" i="4"/>
  <c r="YA61" i="4"/>
  <c r="YB61" i="4"/>
  <c r="YC61" i="4"/>
  <c r="YD61" i="4"/>
  <c r="YE61" i="4"/>
  <c r="YF61" i="4"/>
  <c r="YG61" i="4"/>
  <c r="YH61" i="4"/>
  <c r="YI61" i="4"/>
  <c r="YJ61" i="4"/>
  <c r="YK61" i="4"/>
  <c r="YL61" i="4"/>
  <c r="YM61" i="4"/>
  <c r="YN61" i="4"/>
  <c r="YO61" i="4"/>
  <c r="YP61" i="4"/>
  <c r="YQ61" i="4"/>
  <c r="YR61" i="4"/>
  <c r="YT61" i="4"/>
  <c r="YU61" i="4"/>
  <c r="YV61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EJ62" i="4"/>
  <c r="EK62" i="4"/>
  <c r="EL62" i="4"/>
  <c r="EM62" i="4"/>
  <c r="EN62" i="4"/>
  <c r="EO62" i="4"/>
  <c r="EP62" i="4"/>
  <c r="EQ62" i="4"/>
  <c r="ER62" i="4"/>
  <c r="ES62" i="4"/>
  <c r="ET62" i="4"/>
  <c r="EU62" i="4"/>
  <c r="EV62" i="4"/>
  <c r="EW62" i="4"/>
  <c r="EX62" i="4"/>
  <c r="EY62" i="4"/>
  <c r="EZ62" i="4"/>
  <c r="FA62" i="4"/>
  <c r="FB62" i="4"/>
  <c r="FC62" i="4"/>
  <c r="FD62" i="4"/>
  <c r="FE62" i="4"/>
  <c r="FF62" i="4"/>
  <c r="FG62" i="4"/>
  <c r="FH62" i="4"/>
  <c r="FI62" i="4"/>
  <c r="FJ62" i="4"/>
  <c r="FK62" i="4"/>
  <c r="FL62" i="4"/>
  <c r="FM62" i="4"/>
  <c r="FN62" i="4"/>
  <c r="FO62" i="4"/>
  <c r="FP62" i="4"/>
  <c r="FQ62" i="4"/>
  <c r="FR62" i="4"/>
  <c r="FS62" i="4"/>
  <c r="FT62" i="4"/>
  <c r="FU62" i="4"/>
  <c r="FV62" i="4"/>
  <c r="FW62" i="4"/>
  <c r="FX62" i="4"/>
  <c r="FY62" i="4"/>
  <c r="FZ62" i="4"/>
  <c r="GA62" i="4"/>
  <c r="GB62" i="4"/>
  <c r="GC62" i="4"/>
  <c r="GD62" i="4"/>
  <c r="GE62" i="4"/>
  <c r="GF62" i="4"/>
  <c r="GG62" i="4"/>
  <c r="GH62" i="4"/>
  <c r="GI62" i="4"/>
  <c r="GJ62" i="4"/>
  <c r="GK62" i="4"/>
  <c r="GL62" i="4"/>
  <c r="GM62" i="4"/>
  <c r="GN62" i="4"/>
  <c r="GO62" i="4"/>
  <c r="GP62" i="4"/>
  <c r="GQ62" i="4"/>
  <c r="GR62" i="4"/>
  <c r="GS62" i="4"/>
  <c r="GT62" i="4"/>
  <c r="GU62" i="4"/>
  <c r="GV62" i="4"/>
  <c r="GW62" i="4"/>
  <c r="GX62" i="4"/>
  <c r="GY62" i="4"/>
  <c r="GZ62" i="4"/>
  <c r="HA62" i="4"/>
  <c r="HB62" i="4"/>
  <c r="HC62" i="4"/>
  <c r="HD62" i="4"/>
  <c r="HE62" i="4"/>
  <c r="HF62" i="4"/>
  <c r="HG62" i="4"/>
  <c r="HH62" i="4"/>
  <c r="HI62" i="4"/>
  <c r="HJ62" i="4"/>
  <c r="HK62" i="4"/>
  <c r="HL62" i="4"/>
  <c r="HM62" i="4"/>
  <c r="HN62" i="4"/>
  <c r="HO62" i="4"/>
  <c r="HP62" i="4"/>
  <c r="HQ62" i="4"/>
  <c r="HR62" i="4"/>
  <c r="HS62" i="4"/>
  <c r="HT62" i="4"/>
  <c r="HU62" i="4"/>
  <c r="HV62" i="4"/>
  <c r="HW62" i="4"/>
  <c r="HX62" i="4"/>
  <c r="HY62" i="4"/>
  <c r="HZ62" i="4"/>
  <c r="IA62" i="4"/>
  <c r="IB62" i="4"/>
  <c r="IC62" i="4"/>
  <c r="ID62" i="4"/>
  <c r="IE62" i="4"/>
  <c r="IF62" i="4"/>
  <c r="IG62" i="4"/>
  <c r="IH62" i="4"/>
  <c r="II62" i="4"/>
  <c r="IJ62" i="4"/>
  <c r="IK62" i="4"/>
  <c r="IL62" i="4"/>
  <c r="IM62" i="4"/>
  <c r="IN62" i="4"/>
  <c r="IO62" i="4"/>
  <c r="IP62" i="4"/>
  <c r="IQ62" i="4"/>
  <c r="IR62" i="4"/>
  <c r="IS62" i="4"/>
  <c r="IT62" i="4"/>
  <c r="IU62" i="4"/>
  <c r="IV62" i="4"/>
  <c r="IW62" i="4"/>
  <c r="IX62" i="4"/>
  <c r="IY62" i="4"/>
  <c r="IZ62" i="4"/>
  <c r="JA62" i="4"/>
  <c r="JB62" i="4"/>
  <c r="JC62" i="4"/>
  <c r="JD62" i="4"/>
  <c r="JE62" i="4"/>
  <c r="JF62" i="4"/>
  <c r="JG62" i="4"/>
  <c r="JH62" i="4"/>
  <c r="JI62" i="4"/>
  <c r="JJ62" i="4"/>
  <c r="JK62" i="4"/>
  <c r="JL62" i="4"/>
  <c r="JM62" i="4"/>
  <c r="JN62" i="4"/>
  <c r="JO62" i="4"/>
  <c r="JP62" i="4"/>
  <c r="JQ62" i="4"/>
  <c r="JR62" i="4"/>
  <c r="JS62" i="4"/>
  <c r="JT62" i="4"/>
  <c r="JU62" i="4"/>
  <c r="JV62" i="4"/>
  <c r="JW62" i="4"/>
  <c r="JX62" i="4"/>
  <c r="JY62" i="4"/>
  <c r="JZ62" i="4"/>
  <c r="KA62" i="4"/>
  <c r="KB62" i="4"/>
  <c r="KC62" i="4"/>
  <c r="KD62" i="4"/>
  <c r="KE62" i="4"/>
  <c r="KF62" i="4"/>
  <c r="KG62" i="4"/>
  <c r="KH62" i="4"/>
  <c r="KI62" i="4"/>
  <c r="KJ62" i="4"/>
  <c r="KK62" i="4"/>
  <c r="KL62" i="4"/>
  <c r="KM62" i="4"/>
  <c r="KN62" i="4"/>
  <c r="KO62" i="4"/>
  <c r="KP62" i="4"/>
  <c r="KQ62" i="4"/>
  <c r="KR62" i="4"/>
  <c r="KS62" i="4"/>
  <c r="KT62" i="4"/>
  <c r="KU62" i="4"/>
  <c r="KV62" i="4"/>
  <c r="KW62" i="4"/>
  <c r="KX62" i="4"/>
  <c r="KY62" i="4"/>
  <c r="KZ62" i="4"/>
  <c r="LA62" i="4"/>
  <c r="LB62" i="4"/>
  <c r="LC62" i="4"/>
  <c r="LD62" i="4"/>
  <c r="LE62" i="4"/>
  <c r="LF62" i="4"/>
  <c r="LG62" i="4"/>
  <c r="LH62" i="4"/>
  <c r="LI62" i="4"/>
  <c r="LJ62" i="4"/>
  <c r="LK62" i="4"/>
  <c r="LL62" i="4"/>
  <c r="LM62" i="4"/>
  <c r="LN62" i="4"/>
  <c r="LO62" i="4"/>
  <c r="LP62" i="4"/>
  <c r="LQ62" i="4"/>
  <c r="LR62" i="4"/>
  <c r="LS62" i="4"/>
  <c r="LT62" i="4"/>
  <c r="LU62" i="4"/>
  <c r="LV62" i="4"/>
  <c r="LW62" i="4"/>
  <c r="LX62" i="4"/>
  <c r="LY62" i="4"/>
  <c r="LZ62" i="4"/>
  <c r="MA62" i="4"/>
  <c r="MB62" i="4"/>
  <c r="MC62" i="4"/>
  <c r="MD62" i="4"/>
  <c r="ME62" i="4"/>
  <c r="MF62" i="4"/>
  <c r="MG62" i="4"/>
  <c r="MH62" i="4"/>
  <c r="MI62" i="4"/>
  <c r="MJ62" i="4"/>
  <c r="MK62" i="4"/>
  <c r="ML62" i="4"/>
  <c r="MM62" i="4"/>
  <c r="MN62" i="4"/>
  <c r="MO62" i="4"/>
  <c r="MP62" i="4"/>
  <c r="MQ62" i="4"/>
  <c r="MR62" i="4"/>
  <c r="MS62" i="4"/>
  <c r="MT62" i="4"/>
  <c r="MU62" i="4"/>
  <c r="MV62" i="4"/>
  <c r="MW62" i="4"/>
  <c r="MX62" i="4"/>
  <c r="MY62" i="4"/>
  <c r="MZ62" i="4"/>
  <c r="NA62" i="4"/>
  <c r="NB62" i="4"/>
  <c r="NC62" i="4"/>
  <c r="ND62" i="4"/>
  <c r="NE62" i="4"/>
  <c r="NF62" i="4"/>
  <c r="NG62" i="4"/>
  <c r="NH62" i="4"/>
  <c r="NI62" i="4"/>
  <c r="NJ62" i="4"/>
  <c r="NK62" i="4"/>
  <c r="NL62" i="4"/>
  <c r="NM62" i="4"/>
  <c r="NN62" i="4"/>
  <c r="NO62" i="4"/>
  <c r="NP62" i="4"/>
  <c r="NQ62" i="4"/>
  <c r="NR62" i="4"/>
  <c r="NS62" i="4"/>
  <c r="NT62" i="4"/>
  <c r="NU62" i="4"/>
  <c r="NV62" i="4"/>
  <c r="NW62" i="4"/>
  <c r="NX62" i="4"/>
  <c r="NY62" i="4"/>
  <c r="NZ62" i="4"/>
  <c r="OA62" i="4"/>
  <c r="OB62" i="4"/>
  <c r="OC62" i="4"/>
  <c r="OD62" i="4"/>
  <c r="OE62" i="4"/>
  <c r="OF62" i="4"/>
  <c r="OG62" i="4"/>
  <c r="OH62" i="4"/>
  <c r="OI62" i="4"/>
  <c r="OJ62" i="4"/>
  <c r="OK62" i="4"/>
  <c r="OL62" i="4"/>
  <c r="OM62" i="4"/>
  <c r="ON62" i="4"/>
  <c r="OO62" i="4"/>
  <c r="OP62" i="4"/>
  <c r="OQ62" i="4"/>
  <c r="OR62" i="4"/>
  <c r="OS62" i="4"/>
  <c r="OT62" i="4"/>
  <c r="OU62" i="4"/>
  <c r="OV62" i="4"/>
  <c r="OW62" i="4"/>
  <c r="OX62" i="4"/>
  <c r="OY62" i="4"/>
  <c r="OZ62" i="4"/>
  <c r="PA62" i="4"/>
  <c r="PB62" i="4"/>
  <c r="PC62" i="4"/>
  <c r="PD62" i="4"/>
  <c r="PE62" i="4"/>
  <c r="PF62" i="4"/>
  <c r="PG62" i="4"/>
  <c r="PH62" i="4"/>
  <c r="PI62" i="4"/>
  <c r="PJ62" i="4"/>
  <c r="PK62" i="4"/>
  <c r="PL62" i="4"/>
  <c r="PM62" i="4"/>
  <c r="PN62" i="4"/>
  <c r="PO62" i="4"/>
  <c r="PP62" i="4"/>
  <c r="PQ62" i="4"/>
  <c r="PR62" i="4"/>
  <c r="PS62" i="4"/>
  <c r="PT62" i="4"/>
  <c r="PU62" i="4"/>
  <c r="PV62" i="4"/>
  <c r="PW62" i="4"/>
  <c r="PX62" i="4"/>
  <c r="PY62" i="4"/>
  <c r="PZ62" i="4"/>
  <c r="QA62" i="4"/>
  <c r="QB62" i="4"/>
  <c r="QC62" i="4"/>
  <c r="QD62" i="4"/>
  <c r="QE62" i="4"/>
  <c r="QF62" i="4"/>
  <c r="QG62" i="4"/>
  <c r="QH62" i="4"/>
  <c r="QI62" i="4"/>
  <c r="QJ62" i="4"/>
  <c r="QK62" i="4"/>
  <c r="QL62" i="4"/>
  <c r="QM62" i="4"/>
  <c r="QN62" i="4"/>
  <c r="QO62" i="4"/>
  <c r="QP62" i="4"/>
  <c r="QQ62" i="4"/>
  <c r="QR62" i="4"/>
  <c r="QS62" i="4"/>
  <c r="QT62" i="4"/>
  <c r="QU62" i="4"/>
  <c r="QV62" i="4"/>
  <c r="QW62" i="4"/>
  <c r="QX62" i="4"/>
  <c r="QY62" i="4"/>
  <c r="QZ62" i="4"/>
  <c r="RA62" i="4"/>
  <c r="RB62" i="4"/>
  <c r="RC62" i="4"/>
  <c r="RD62" i="4"/>
  <c r="RE62" i="4"/>
  <c r="RF62" i="4"/>
  <c r="RG62" i="4"/>
  <c r="RH62" i="4"/>
  <c r="RI62" i="4"/>
  <c r="RJ62" i="4"/>
  <c r="RK62" i="4"/>
  <c r="RL62" i="4"/>
  <c r="RM62" i="4"/>
  <c r="RN62" i="4"/>
  <c r="RO62" i="4"/>
  <c r="RP62" i="4"/>
  <c r="RQ62" i="4"/>
  <c r="RR62" i="4"/>
  <c r="RS62" i="4"/>
  <c r="RT62" i="4"/>
  <c r="RU62" i="4"/>
  <c r="RV62" i="4"/>
  <c r="RW62" i="4"/>
  <c r="RX62" i="4"/>
  <c r="RY62" i="4"/>
  <c r="RZ62" i="4"/>
  <c r="SA62" i="4"/>
  <c r="SB62" i="4"/>
  <c r="SC62" i="4"/>
  <c r="SD62" i="4"/>
  <c r="SE62" i="4"/>
  <c r="SF62" i="4"/>
  <c r="SG62" i="4"/>
  <c r="SH62" i="4"/>
  <c r="SI62" i="4"/>
  <c r="SJ62" i="4"/>
  <c r="SK62" i="4"/>
  <c r="SL62" i="4"/>
  <c r="SM62" i="4"/>
  <c r="SN62" i="4"/>
  <c r="SO62" i="4"/>
  <c r="SP62" i="4"/>
  <c r="SQ62" i="4"/>
  <c r="SR62" i="4"/>
  <c r="SS62" i="4"/>
  <c r="ST62" i="4"/>
  <c r="SU62" i="4"/>
  <c r="SV62" i="4"/>
  <c r="SW62" i="4"/>
  <c r="SX62" i="4"/>
  <c r="SY62" i="4"/>
  <c r="SZ62" i="4"/>
  <c r="TA62" i="4"/>
  <c r="TB62" i="4"/>
  <c r="TC62" i="4"/>
  <c r="TD62" i="4"/>
  <c r="TE62" i="4"/>
  <c r="TF62" i="4"/>
  <c r="TG62" i="4"/>
  <c r="TH62" i="4"/>
  <c r="TI62" i="4"/>
  <c r="TJ62" i="4"/>
  <c r="TK62" i="4"/>
  <c r="TL62" i="4"/>
  <c r="TM62" i="4"/>
  <c r="TN62" i="4"/>
  <c r="TO62" i="4"/>
  <c r="TP62" i="4"/>
  <c r="TQ62" i="4"/>
  <c r="TR62" i="4"/>
  <c r="TS62" i="4"/>
  <c r="TT62" i="4"/>
  <c r="TU62" i="4"/>
  <c r="TV62" i="4"/>
  <c r="TW62" i="4"/>
  <c r="TX62" i="4"/>
  <c r="TY62" i="4"/>
  <c r="TZ62" i="4"/>
  <c r="UA62" i="4"/>
  <c r="UB62" i="4"/>
  <c r="UC62" i="4"/>
  <c r="UD62" i="4"/>
  <c r="UE62" i="4"/>
  <c r="UF62" i="4"/>
  <c r="UG62" i="4"/>
  <c r="UH62" i="4"/>
  <c r="UI62" i="4"/>
  <c r="UJ62" i="4"/>
  <c r="UK62" i="4"/>
  <c r="UL62" i="4"/>
  <c r="UM62" i="4"/>
  <c r="UN62" i="4"/>
  <c r="UO62" i="4"/>
  <c r="UP62" i="4"/>
  <c r="UQ62" i="4"/>
  <c r="UR62" i="4"/>
  <c r="US62" i="4"/>
  <c r="UT62" i="4"/>
  <c r="UU62" i="4"/>
  <c r="UV62" i="4"/>
  <c r="UW62" i="4"/>
  <c r="UX62" i="4"/>
  <c r="UY62" i="4"/>
  <c r="UZ62" i="4"/>
  <c r="VA62" i="4"/>
  <c r="VB62" i="4"/>
  <c r="VC62" i="4"/>
  <c r="VD62" i="4"/>
  <c r="VE62" i="4"/>
  <c r="VF62" i="4"/>
  <c r="VG62" i="4"/>
  <c r="VH62" i="4"/>
  <c r="VI62" i="4"/>
  <c r="VJ62" i="4"/>
  <c r="VK62" i="4"/>
  <c r="VL62" i="4"/>
  <c r="VM62" i="4"/>
  <c r="VN62" i="4"/>
  <c r="VO62" i="4"/>
  <c r="VP62" i="4"/>
  <c r="VQ62" i="4"/>
  <c r="VR62" i="4"/>
  <c r="VS62" i="4"/>
  <c r="VT62" i="4"/>
  <c r="VU62" i="4"/>
  <c r="VV62" i="4"/>
  <c r="VW62" i="4"/>
  <c r="VX62" i="4"/>
  <c r="VY62" i="4"/>
  <c r="VZ62" i="4"/>
  <c r="WA62" i="4"/>
  <c r="WB62" i="4"/>
  <c r="WC62" i="4"/>
  <c r="WD62" i="4"/>
  <c r="WE62" i="4"/>
  <c r="WF62" i="4"/>
  <c r="WG62" i="4"/>
  <c r="WH62" i="4"/>
  <c r="WI62" i="4"/>
  <c r="WJ62" i="4"/>
  <c r="WK62" i="4"/>
  <c r="WL62" i="4"/>
  <c r="WM62" i="4"/>
  <c r="WN62" i="4"/>
  <c r="WO62" i="4"/>
  <c r="WP62" i="4"/>
  <c r="WQ62" i="4"/>
  <c r="WR62" i="4"/>
  <c r="WS62" i="4"/>
  <c r="WT62" i="4"/>
  <c r="WU62" i="4"/>
  <c r="WV62" i="4"/>
  <c r="WW62" i="4"/>
  <c r="WX62" i="4"/>
  <c r="WY62" i="4"/>
  <c r="WZ62" i="4"/>
  <c r="XA62" i="4"/>
  <c r="XB62" i="4"/>
  <c r="XC62" i="4"/>
  <c r="XD62" i="4"/>
  <c r="XE62" i="4"/>
  <c r="XF62" i="4"/>
  <c r="XG62" i="4"/>
  <c r="XH62" i="4"/>
  <c r="XI62" i="4"/>
  <c r="XJ62" i="4"/>
  <c r="XK62" i="4"/>
  <c r="XL62" i="4"/>
  <c r="XM62" i="4"/>
  <c r="XN62" i="4"/>
  <c r="XO62" i="4"/>
  <c r="XP62" i="4"/>
  <c r="XQ62" i="4"/>
  <c r="XR62" i="4"/>
  <c r="XS62" i="4"/>
  <c r="XT62" i="4"/>
  <c r="XU62" i="4"/>
  <c r="XV62" i="4"/>
  <c r="XW62" i="4"/>
  <c r="XX62" i="4"/>
  <c r="XY62" i="4"/>
  <c r="XZ62" i="4"/>
  <c r="YA62" i="4"/>
  <c r="YB62" i="4"/>
  <c r="YC62" i="4"/>
  <c r="YD62" i="4"/>
  <c r="YE62" i="4"/>
  <c r="YF62" i="4"/>
  <c r="YG62" i="4"/>
  <c r="YH62" i="4"/>
  <c r="YI62" i="4"/>
  <c r="YJ62" i="4"/>
  <c r="YK62" i="4"/>
  <c r="YL62" i="4"/>
  <c r="YM62" i="4"/>
  <c r="YN62" i="4"/>
  <c r="YO62" i="4"/>
  <c r="YP62" i="4"/>
  <c r="YQ62" i="4"/>
  <c r="YR62" i="4"/>
  <c r="YT62" i="4"/>
  <c r="YU62" i="4"/>
  <c r="YV62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FJ63" i="4"/>
  <c r="FK63" i="4"/>
  <c r="FL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GB63" i="4"/>
  <c r="GC63" i="4"/>
  <c r="GD63" i="4"/>
  <c r="GE63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R63" i="4"/>
  <c r="GS63" i="4"/>
  <c r="GT63" i="4"/>
  <c r="GU63" i="4"/>
  <c r="GV63" i="4"/>
  <c r="GW63" i="4"/>
  <c r="GX63" i="4"/>
  <c r="GY63" i="4"/>
  <c r="GZ63" i="4"/>
  <c r="HA63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V63" i="4"/>
  <c r="HW63" i="4"/>
  <c r="HX63" i="4"/>
  <c r="HY63" i="4"/>
  <c r="HZ63" i="4"/>
  <c r="IA63" i="4"/>
  <c r="IB63" i="4"/>
  <c r="IC63" i="4"/>
  <c r="ID63" i="4"/>
  <c r="IE63" i="4"/>
  <c r="IF63" i="4"/>
  <c r="IG63" i="4"/>
  <c r="IH63" i="4"/>
  <c r="II63" i="4"/>
  <c r="IJ63" i="4"/>
  <c r="IK63" i="4"/>
  <c r="IL63" i="4"/>
  <c r="IM63" i="4"/>
  <c r="IN63" i="4"/>
  <c r="IO63" i="4"/>
  <c r="IP63" i="4"/>
  <c r="IQ63" i="4"/>
  <c r="IR63" i="4"/>
  <c r="IS63" i="4"/>
  <c r="IT63" i="4"/>
  <c r="IU63" i="4"/>
  <c r="IV63" i="4"/>
  <c r="IW63" i="4"/>
  <c r="IX63" i="4"/>
  <c r="IY63" i="4"/>
  <c r="IZ63" i="4"/>
  <c r="JA63" i="4"/>
  <c r="JB63" i="4"/>
  <c r="JC63" i="4"/>
  <c r="JD63" i="4"/>
  <c r="JE63" i="4"/>
  <c r="JF63" i="4"/>
  <c r="JG63" i="4"/>
  <c r="JH63" i="4"/>
  <c r="JI63" i="4"/>
  <c r="JJ63" i="4"/>
  <c r="JK63" i="4"/>
  <c r="JL63" i="4"/>
  <c r="JM63" i="4"/>
  <c r="JN63" i="4"/>
  <c r="JO63" i="4"/>
  <c r="JP63" i="4"/>
  <c r="JQ63" i="4"/>
  <c r="JR63" i="4"/>
  <c r="JS63" i="4"/>
  <c r="JT63" i="4"/>
  <c r="JU63" i="4"/>
  <c r="JV63" i="4"/>
  <c r="JW63" i="4"/>
  <c r="JX63" i="4"/>
  <c r="JY63" i="4"/>
  <c r="JZ63" i="4"/>
  <c r="KA63" i="4"/>
  <c r="KB63" i="4"/>
  <c r="KC63" i="4"/>
  <c r="KD63" i="4"/>
  <c r="KE63" i="4"/>
  <c r="KF63" i="4"/>
  <c r="KG63" i="4"/>
  <c r="KH63" i="4"/>
  <c r="KI63" i="4"/>
  <c r="KJ63" i="4"/>
  <c r="KK63" i="4"/>
  <c r="KL63" i="4"/>
  <c r="KM63" i="4"/>
  <c r="KN63" i="4"/>
  <c r="KO63" i="4"/>
  <c r="KP63" i="4"/>
  <c r="KQ63" i="4"/>
  <c r="KR63" i="4"/>
  <c r="KS63" i="4"/>
  <c r="KT63" i="4"/>
  <c r="KU63" i="4"/>
  <c r="KV63" i="4"/>
  <c r="KW63" i="4"/>
  <c r="KX63" i="4"/>
  <c r="KY63" i="4"/>
  <c r="KZ63" i="4"/>
  <c r="LA63" i="4"/>
  <c r="LB63" i="4"/>
  <c r="LC63" i="4"/>
  <c r="LD63" i="4"/>
  <c r="LE63" i="4"/>
  <c r="LF63" i="4"/>
  <c r="LG63" i="4"/>
  <c r="LH63" i="4"/>
  <c r="LI63" i="4"/>
  <c r="LJ63" i="4"/>
  <c r="LK63" i="4"/>
  <c r="LL63" i="4"/>
  <c r="LM63" i="4"/>
  <c r="LN63" i="4"/>
  <c r="LO63" i="4"/>
  <c r="LP63" i="4"/>
  <c r="LQ63" i="4"/>
  <c r="LR63" i="4"/>
  <c r="LS63" i="4"/>
  <c r="LT63" i="4"/>
  <c r="LU63" i="4"/>
  <c r="LV63" i="4"/>
  <c r="LW63" i="4"/>
  <c r="LX63" i="4"/>
  <c r="LY63" i="4"/>
  <c r="LZ63" i="4"/>
  <c r="MA63" i="4"/>
  <c r="MB63" i="4"/>
  <c r="MC63" i="4"/>
  <c r="MD63" i="4"/>
  <c r="ME63" i="4"/>
  <c r="MF63" i="4"/>
  <c r="MG63" i="4"/>
  <c r="MH63" i="4"/>
  <c r="MI63" i="4"/>
  <c r="MJ63" i="4"/>
  <c r="MK63" i="4"/>
  <c r="ML63" i="4"/>
  <c r="MM63" i="4"/>
  <c r="MN63" i="4"/>
  <c r="MO63" i="4"/>
  <c r="MP63" i="4"/>
  <c r="MQ63" i="4"/>
  <c r="MR63" i="4"/>
  <c r="MS63" i="4"/>
  <c r="MT63" i="4"/>
  <c r="MU63" i="4"/>
  <c r="MV63" i="4"/>
  <c r="MW63" i="4"/>
  <c r="MX63" i="4"/>
  <c r="MY63" i="4"/>
  <c r="MZ63" i="4"/>
  <c r="NA63" i="4"/>
  <c r="NB63" i="4"/>
  <c r="NC63" i="4"/>
  <c r="ND63" i="4"/>
  <c r="NE63" i="4"/>
  <c r="NF63" i="4"/>
  <c r="NG63" i="4"/>
  <c r="NH63" i="4"/>
  <c r="NI63" i="4"/>
  <c r="NJ63" i="4"/>
  <c r="NK63" i="4"/>
  <c r="NL63" i="4"/>
  <c r="NM63" i="4"/>
  <c r="NN63" i="4"/>
  <c r="NO63" i="4"/>
  <c r="NP63" i="4"/>
  <c r="NQ63" i="4"/>
  <c r="NR63" i="4"/>
  <c r="NS63" i="4"/>
  <c r="NT63" i="4"/>
  <c r="NU63" i="4"/>
  <c r="NV63" i="4"/>
  <c r="NW63" i="4"/>
  <c r="NX63" i="4"/>
  <c r="NY63" i="4"/>
  <c r="NZ63" i="4"/>
  <c r="OA63" i="4"/>
  <c r="OB63" i="4"/>
  <c r="OC63" i="4"/>
  <c r="OD63" i="4"/>
  <c r="OE63" i="4"/>
  <c r="OF63" i="4"/>
  <c r="OG63" i="4"/>
  <c r="OH63" i="4"/>
  <c r="OI63" i="4"/>
  <c r="OJ63" i="4"/>
  <c r="OK63" i="4"/>
  <c r="OL63" i="4"/>
  <c r="OM63" i="4"/>
  <c r="ON63" i="4"/>
  <c r="OO63" i="4"/>
  <c r="OP63" i="4"/>
  <c r="OQ63" i="4"/>
  <c r="OR63" i="4"/>
  <c r="OS63" i="4"/>
  <c r="OT63" i="4"/>
  <c r="OU63" i="4"/>
  <c r="OV63" i="4"/>
  <c r="OW63" i="4"/>
  <c r="OX63" i="4"/>
  <c r="OY63" i="4"/>
  <c r="OZ63" i="4"/>
  <c r="PA63" i="4"/>
  <c r="PB63" i="4"/>
  <c r="PC63" i="4"/>
  <c r="PD63" i="4"/>
  <c r="PE63" i="4"/>
  <c r="PF63" i="4"/>
  <c r="PG63" i="4"/>
  <c r="PH63" i="4"/>
  <c r="PI63" i="4"/>
  <c r="PJ63" i="4"/>
  <c r="PK63" i="4"/>
  <c r="PL63" i="4"/>
  <c r="PM63" i="4"/>
  <c r="PN63" i="4"/>
  <c r="PO63" i="4"/>
  <c r="PP63" i="4"/>
  <c r="PQ63" i="4"/>
  <c r="PR63" i="4"/>
  <c r="PS63" i="4"/>
  <c r="PT63" i="4"/>
  <c r="PU63" i="4"/>
  <c r="PV63" i="4"/>
  <c r="PW63" i="4"/>
  <c r="PX63" i="4"/>
  <c r="PY63" i="4"/>
  <c r="PZ63" i="4"/>
  <c r="QA63" i="4"/>
  <c r="QB63" i="4"/>
  <c r="QC63" i="4"/>
  <c r="QD63" i="4"/>
  <c r="QE63" i="4"/>
  <c r="QF63" i="4"/>
  <c r="QG63" i="4"/>
  <c r="QH63" i="4"/>
  <c r="QI63" i="4"/>
  <c r="QJ63" i="4"/>
  <c r="QK63" i="4"/>
  <c r="QL63" i="4"/>
  <c r="QM63" i="4"/>
  <c r="QN63" i="4"/>
  <c r="QO63" i="4"/>
  <c r="QP63" i="4"/>
  <c r="QQ63" i="4"/>
  <c r="QR63" i="4"/>
  <c r="QS63" i="4"/>
  <c r="QT63" i="4"/>
  <c r="QU63" i="4"/>
  <c r="QV63" i="4"/>
  <c r="QW63" i="4"/>
  <c r="QX63" i="4"/>
  <c r="QY63" i="4"/>
  <c r="QZ63" i="4"/>
  <c r="RA63" i="4"/>
  <c r="RB63" i="4"/>
  <c r="RC63" i="4"/>
  <c r="RD63" i="4"/>
  <c r="RE63" i="4"/>
  <c r="RF63" i="4"/>
  <c r="RG63" i="4"/>
  <c r="RH63" i="4"/>
  <c r="RI63" i="4"/>
  <c r="RJ63" i="4"/>
  <c r="RK63" i="4"/>
  <c r="RL63" i="4"/>
  <c r="RM63" i="4"/>
  <c r="RN63" i="4"/>
  <c r="RO63" i="4"/>
  <c r="RP63" i="4"/>
  <c r="RQ63" i="4"/>
  <c r="RR63" i="4"/>
  <c r="RS63" i="4"/>
  <c r="RT63" i="4"/>
  <c r="RU63" i="4"/>
  <c r="RV63" i="4"/>
  <c r="RW63" i="4"/>
  <c r="RX63" i="4"/>
  <c r="RY63" i="4"/>
  <c r="RZ63" i="4"/>
  <c r="SA63" i="4"/>
  <c r="SB63" i="4"/>
  <c r="SC63" i="4"/>
  <c r="SD63" i="4"/>
  <c r="SE63" i="4"/>
  <c r="SF63" i="4"/>
  <c r="SG63" i="4"/>
  <c r="SH63" i="4"/>
  <c r="SI63" i="4"/>
  <c r="SJ63" i="4"/>
  <c r="SK63" i="4"/>
  <c r="SL63" i="4"/>
  <c r="SM63" i="4"/>
  <c r="SN63" i="4"/>
  <c r="SO63" i="4"/>
  <c r="SP63" i="4"/>
  <c r="SQ63" i="4"/>
  <c r="SR63" i="4"/>
  <c r="SS63" i="4"/>
  <c r="ST63" i="4"/>
  <c r="SU63" i="4"/>
  <c r="SV63" i="4"/>
  <c r="SW63" i="4"/>
  <c r="SX63" i="4"/>
  <c r="SY63" i="4"/>
  <c r="SZ63" i="4"/>
  <c r="TA63" i="4"/>
  <c r="TB63" i="4"/>
  <c r="TC63" i="4"/>
  <c r="TD63" i="4"/>
  <c r="TE63" i="4"/>
  <c r="TF63" i="4"/>
  <c r="TG63" i="4"/>
  <c r="TH63" i="4"/>
  <c r="TI63" i="4"/>
  <c r="TJ63" i="4"/>
  <c r="TK63" i="4"/>
  <c r="TL63" i="4"/>
  <c r="TM63" i="4"/>
  <c r="TN63" i="4"/>
  <c r="TO63" i="4"/>
  <c r="TP63" i="4"/>
  <c r="TQ63" i="4"/>
  <c r="TR63" i="4"/>
  <c r="TS63" i="4"/>
  <c r="TT63" i="4"/>
  <c r="TU63" i="4"/>
  <c r="TV63" i="4"/>
  <c r="TW63" i="4"/>
  <c r="TX63" i="4"/>
  <c r="TY63" i="4"/>
  <c r="TZ63" i="4"/>
  <c r="UA63" i="4"/>
  <c r="UB63" i="4"/>
  <c r="UC63" i="4"/>
  <c r="UD63" i="4"/>
  <c r="UE63" i="4"/>
  <c r="UF63" i="4"/>
  <c r="UG63" i="4"/>
  <c r="UH63" i="4"/>
  <c r="UI63" i="4"/>
  <c r="UJ63" i="4"/>
  <c r="UK63" i="4"/>
  <c r="UL63" i="4"/>
  <c r="UM63" i="4"/>
  <c r="UN63" i="4"/>
  <c r="UO63" i="4"/>
  <c r="UP63" i="4"/>
  <c r="UQ63" i="4"/>
  <c r="UR63" i="4"/>
  <c r="US63" i="4"/>
  <c r="UT63" i="4"/>
  <c r="UU63" i="4"/>
  <c r="UV63" i="4"/>
  <c r="UW63" i="4"/>
  <c r="UX63" i="4"/>
  <c r="UY63" i="4"/>
  <c r="UZ63" i="4"/>
  <c r="VA63" i="4"/>
  <c r="VB63" i="4"/>
  <c r="VC63" i="4"/>
  <c r="VD63" i="4"/>
  <c r="VE63" i="4"/>
  <c r="VF63" i="4"/>
  <c r="VG63" i="4"/>
  <c r="VH63" i="4"/>
  <c r="VI63" i="4"/>
  <c r="VJ63" i="4"/>
  <c r="VK63" i="4"/>
  <c r="VL63" i="4"/>
  <c r="VM63" i="4"/>
  <c r="VN63" i="4"/>
  <c r="VO63" i="4"/>
  <c r="VP63" i="4"/>
  <c r="VQ63" i="4"/>
  <c r="VR63" i="4"/>
  <c r="VS63" i="4"/>
  <c r="VT63" i="4"/>
  <c r="VU63" i="4"/>
  <c r="VV63" i="4"/>
  <c r="VW63" i="4"/>
  <c r="VX63" i="4"/>
  <c r="VY63" i="4"/>
  <c r="VZ63" i="4"/>
  <c r="WA63" i="4"/>
  <c r="WB63" i="4"/>
  <c r="WC63" i="4"/>
  <c r="WD63" i="4"/>
  <c r="WE63" i="4"/>
  <c r="WF63" i="4"/>
  <c r="WG63" i="4"/>
  <c r="WH63" i="4"/>
  <c r="WI63" i="4"/>
  <c r="WJ63" i="4"/>
  <c r="WK63" i="4"/>
  <c r="WL63" i="4"/>
  <c r="WM63" i="4"/>
  <c r="WN63" i="4"/>
  <c r="WO63" i="4"/>
  <c r="WP63" i="4"/>
  <c r="WQ63" i="4"/>
  <c r="WR63" i="4"/>
  <c r="WS63" i="4"/>
  <c r="WT63" i="4"/>
  <c r="WU63" i="4"/>
  <c r="WV63" i="4"/>
  <c r="WW63" i="4"/>
  <c r="WX63" i="4"/>
  <c r="WY63" i="4"/>
  <c r="WZ63" i="4"/>
  <c r="XA63" i="4"/>
  <c r="XB63" i="4"/>
  <c r="XC63" i="4"/>
  <c r="XD63" i="4"/>
  <c r="XE63" i="4"/>
  <c r="XF63" i="4"/>
  <c r="XG63" i="4"/>
  <c r="XH63" i="4"/>
  <c r="XI63" i="4"/>
  <c r="XJ63" i="4"/>
  <c r="XK63" i="4"/>
  <c r="XL63" i="4"/>
  <c r="XM63" i="4"/>
  <c r="XN63" i="4"/>
  <c r="XO63" i="4"/>
  <c r="XP63" i="4"/>
  <c r="XQ63" i="4"/>
  <c r="XR63" i="4"/>
  <c r="XS63" i="4"/>
  <c r="XT63" i="4"/>
  <c r="XU63" i="4"/>
  <c r="XV63" i="4"/>
  <c r="XW63" i="4"/>
  <c r="XX63" i="4"/>
  <c r="XY63" i="4"/>
  <c r="XZ63" i="4"/>
  <c r="YA63" i="4"/>
  <c r="YB63" i="4"/>
  <c r="YC63" i="4"/>
  <c r="YD63" i="4"/>
  <c r="YE63" i="4"/>
  <c r="YF63" i="4"/>
  <c r="YG63" i="4"/>
  <c r="YH63" i="4"/>
  <c r="YI63" i="4"/>
  <c r="YJ63" i="4"/>
  <c r="YK63" i="4"/>
  <c r="YL63" i="4"/>
  <c r="YM63" i="4"/>
  <c r="YN63" i="4"/>
  <c r="YO63" i="4"/>
  <c r="YP63" i="4"/>
  <c r="YQ63" i="4"/>
  <c r="YR63" i="4"/>
  <c r="YT63" i="4"/>
  <c r="YU63" i="4"/>
  <c r="YV63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FJ64" i="4"/>
  <c r="FK64" i="4"/>
  <c r="FL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GB64" i="4"/>
  <c r="GC64" i="4"/>
  <c r="GD64" i="4"/>
  <c r="GE64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R64" i="4"/>
  <c r="GS64" i="4"/>
  <c r="GT64" i="4"/>
  <c r="GU64" i="4"/>
  <c r="GV64" i="4"/>
  <c r="GW64" i="4"/>
  <c r="GX64" i="4"/>
  <c r="GY64" i="4"/>
  <c r="GZ64" i="4"/>
  <c r="HA64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V64" i="4"/>
  <c r="HW64" i="4"/>
  <c r="HX64" i="4"/>
  <c r="HY64" i="4"/>
  <c r="HZ64" i="4"/>
  <c r="IA64" i="4"/>
  <c r="IB64" i="4"/>
  <c r="IC64" i="4"/>
  <c r="ID64" i="4"/>
  <c r="IE64" i="4"/>
  <c r="IF64" i="4"/>
  <c r="IG64" i="4"/>
  <c r="IH64" i="4"/>
  <c r="II64" i="4"/>
  <c r="IJ64" i="4"/>
  <c r="IK64" i="4"/>
  <c r="IL64" i="4"/>
  <c r="IM64" i="4"/>
  <c r="IN64" i="4"/>
  <c r="IO64" i="4"/>
  <c r="IP64" i="4"/>
  <c r="IQ64" i="4"/>
  <c r="IR64" i="4"/>
  <c r="IS64" i="4"/>
  <c r="IT64" i="4"/>
  <c r="IU64" i="4"/>
  <c r="IV64" i="4"/>
  <c r="IW64" i="4"/>
  <c r="IX64" i="4"/>
  <c r="IY64" i="4"/>
  <c r="IZ64" i="4"/>
  <c r="JA64" i="4"/>
  <c r="JB64" i="4"/>
  <c r="JC64" i="4"/>
  <c r="JD64" i="4"/>
  <c r="JE64" i="4"/>
  <c r="JF64" i="4"/>
  <c r="JG64" i="4"/>
  <c r="JH64" i="4"/>
  <c r="JI64" i="4"/>
  <c r="JJ64" i="4"/>
  <c r="JK64" i="4"/>
  <c r="JL64" i="4"/>
  <c r="JM64" i="4"/>
  <c r="JN64" i="4"/>
  <c r="JO64" i="4"/>
  <c r="JP64" i="4"/>
  <c r="JQ64" i="4"/>
  <c r="JR64" i="4"/>
  <c r="JS64" i="4"/>
  <c r="JT64" i="4"/>
  <c r="JU64" i="4"/>
  <c r="JV64" i="4"/>
  <c r="JW64" i="4"/>
  <c r="JX64" i="4"/>
  <c r="JY64" i="4"/>
  <c r="JZ64" i="4"/>
  <c r="KA64" i="4"/>
  <c r="KB64" i="4"/>
  <c r="KC64" i="4"/>
  <c r="KD64" i="4"/>
  <c r="KE64" i="4"/>
  <c r="KF64" i="4"/>
  <c r="KG64" i="4"/>
  <c r="KH64" i="4"/>
  <c r="KI64" i="4"/>
  <c r="KJ64" i="4"/>
  <c r="KK64" i="4"/>
  <c r="KL64" i="4"/>
  <c r="KM64" i="4"/>
  <c r="KN64" i="4"/>
  <c r="KO64" i="4"/>
  <c r="KP64" i="4"/>
  <c r="KQ64" i="4"/>
  <c r="KR64" i="4"/>
  <c r="KS64" i="4"/>
  <c r="KT64" i="4"/>
  <c r="KU64" i="4"/>
  <c r="KV64" i="4"/>
  <c r="KW64" i="4"/>
  <c r="KX64" i="4"/>
  <c r="KY64" i="4"/>
  <c r="KZ64" i="4"/>
  <c r="LA64" i="4"/>
  <c r="LB64" i="4"/>
  <c r="LC64" i="4"/>
  <c r="LD64" i="4"/>
  <c r="LE64" i="4"/>
  <c r="LF64" i="4"/>
  <c r="LG64" i="4"/>
  <c r="LH64" i="4"/>
  <c r="LI64" i="4"/>
  <c r="LJ64" i="4"/>
  <c r="LK64" i="4"/>
  <c r="LL64" i="4"/>
  <c r="LM64" i="4"/>
  <c r="LN64" i="4"/>
  <c r="LO64" i="4"/>
  <c r="LP64" i="4"/>
  <c r="LQ64" i="4"/>
  <c r="LR64" i="4"/>
  <c r="LS64" i="4"/>
  <c r="LT64" i="4"/>
  <c r="LU64" i="4"/>
  <c r="LV64" i="4"/>
  <c r="LW64" i="4"/>
  <c r="LX64" i="4"/>
  <c r="LY64" i="4"/>
  <c r="LZ64" i="4"/>
  <c r="MA64" i="4"/>
  <c r="MB64" i="4"/>
  <c r="MC64" i="4"/>
  <c r="MD64" i="4"/>
  <c r="ME64" i="4"/>
  <c r="MF64" i="4"/>
  <c r="MG64" i="4"/>
  <c r="MH64" i="4"/>
  <c r="MI64" i="4"/>
  <c r="MJ64" i="4"/>
  <c r="MK64" i="4"/>
  <c r="ML64" i="4"/>
  <c r="MM64" i="4"/>
  <c r="MN64" i="4"/>
  <c r="MO64" i="4"/>
  <c r="MP64" i="4"/>
  <c r="MQ64" i="4"/>
  <c r="MR64" i="4"/>
  <c r="MS64" i="4"/>
  <c r="MT64" i="4"/>
  <c r="MU64" i="4"/>
  <c r="MV64" i="4"/>
  <c r="MW64" i="4"/>
  <c r="MX64" i="4"/>
  <c r="MY64" i="4"/>
  <c r="MZ64" i="4"/>
  <c r="NA64" i="4"/>
  <c r="NB64" i="4"/>
  <c r="NC64" i="4"/>
  <c r="ND64" i="4"/>
  <c r="NE64" i="4"/>
  <c r="NF64" i="4"/>
  <c r="NG64" i="4"/>
  <c r="NH64" i="4"/>
  <c r="NI64" i="4"/>
  <c r="NJ64" i="4"/>
  <c r="NK64" i="4"/>
  <c r="NL64" i="4"/>
  <c r="NM64" i="4"/>
  <c r="NN64" i="4"/>
  <c r="NO64" i="4"/>
  <c r="NP64" i="4"/>
  <c r="NQ64" i="4"/>
  <c r="NR64" i="4"/>
  <c r="NS64" i="4"/>
  <c r="NT64" i="4"/>
  <c r="NU64" i="4"/>
  <c r="NV64" i="4"/>
  <c r="NW64" i="4"/>
  <c r="NX64" i="4"/>
  <c r="NY64" i="4"/>
  <c r="NZ64" i="4"/>
  <c r="OA64" i="4"/>
  <c r="OB64" i="4"/>
  <c r="OC64" i="4"/>
  <c r="OD64" i="4"/>
  <c r="OE64" i="4"/>
  <c r="OF64" i="4"/>
  <c r="OG64" i="4"/>
  <c r="OH64" i="4"/>
  <c r="OI64" i="4"/>
  <c r="OJ64" i="4"/>
  <c r="OK64" i="4"/>
  <c r="OL64" i="4"/>
  <c r="OM64" i="4"/>
  <c r="ON64" i="4"/>
  <c r="OO64" i="4"/>
  <c r="OP64" i="4"/>
  <c r="OQ64" i="4"/>
  <c r="OR64" i="4"/>
  <c r="OS64" i="4"/>
  <c r="OT64" i="4"/>
  <c r="OU64" i="4"/>
  <c r="OV64" i="4"/>
  <c r="OW64" i="4"/>
  <c r="OX64" i="4"/>
  <c r="OY64" i="4"/>
  <c r="OZ64" i="4"/>
  <c r="PA64" i="4"/>
  <c r="PB64" i="4"/>
  <c r="PC64" i="4"/>
  <c r="PD64" i="4"/>
  <c r="PE64" i="4"/>
  <c r="PF64" i="4"/>
  <c r="PG64" i="4"/>
  <c r="PH64" i="4"/>
  <c r="PI64" i="4"/>
  <c r="PJ64" i="4"/>
  <c r="PK64" i="4"/>
  <c r="PL64" i="4"/>
  <c r="PM64" i="4"/>
  <c r="PN64" i="4"/>
  <c r="PO64" i="4"/>
  <c r="PP64" i="4"/>
  <c r="PQ64" i="4"/>
  <c r="PR64" i="4"/>
  <c r="PS64" i="4"/>
  <c r="PT64" i="4"/>
  <c r="PU64" i="4"/>
  <c r="PV64" i="4"/>
  <c r="PW64" i="4"/>
  <c r="PX64" i="4"/>
  <c r="PY64" i="4"/>
  <c r="PZ64" i="4"/>
  <c r="QA64" i="4"/>
  <c r="QB64" i="4"/>
  <c r="QC64" i="4"/>
  <c r="QD64" i="4"/>
  <c r="QE64" i="4"/>
  <c r="QF64" i="4"/>
  <c r="QG64" i="4"/>
  <c r="QH64" i="4"/>
  <c r="QI64" i="4"/>
  <c r="QJ64" i="4"/>
  <c r="QK64" i="4"/>
  <c r="QL64" i="4"/>
  <c r="QM64" i="4"/>
  <c r="QN64" i="4"/>
  <c r="QO64" i="4"/>
  <c r="QP64" i="4"/>
  <c r="QQ64" i="4"/>
  <c r="QR64" i="4"/>
  <c r="QS64" i="4"/>
  <c r="QT64" i="4"/>
  <c r="QU64" i="4"/>
  <c r="QV64" i="4"/>
  <c r="QW64" i="4"/>
  <c r="QX64" i="4"/>
  <c r="QY64" i="4"/>
  <c r="QZ64" i="4"/>
  <c r="RA64" i="4"/>
  <c r="RB64" i="4"/>
  <c r="RC64" i="4"/>
  <c r="RD64" i="4"/>
  <c r="RE64" i="4"/>
  <c r="RF64" i="4"/>
  <c r="RG64" i="4"/>
  <c r="RH64" i="4"/>
  <c r="RI64" i="4"/>
  <c r="RJ64" i="4"/>
  <c r="RK64" i="4"/>
  <c r="RL64" i="4"/>
  <c r="RM64" i="4"/>
  <c r="RN64" i="4"/>
  <c r="RO64" i="4"/>
  <c r="RP64" i="4"/>
  <c r="RQ64" i="4"/>
  <c r="RR64" i="4"/>
  <c r="RS64" i="4"/>
  <c r="RT64" i="4"/>
  <c r="RU64" i="4"/>
  <c r="RV64" i="4"/>
  <c r="RW64" i="4"/>
  <c r="RX64" i="4"/>
  <c r="RY64" i="4"/>
  <c r="RZ64" i="4"/>
  <c r="SA64" i="4"/>
  <c r="SB64" i="4"/>
  <c r="SC64" i="4"/>
  <c r="SD64" i="4"/>
  <c r="SE64" i="4"/>
  <c r="SF64" i="4"/>
  <c r="SG64" i="4"/>
  <c r="SH64" i="4"/>
  <c r="SI64" i="4"/>
  <c r="SJ64" i="4"/>
  <c r="SK64" i="4"/>
  <c r="SL64" i="4"/>
  <c r="SM64" i="4"/>
  <c r="SN64" i="4"/>
  <c r="SO64" i="4"/>
  <c r="SP64" i="4"/>
  <c r="SQ64" i="4"/>
  <c r="SR64" i="4"/>
  <c r="SS64" i="4"/>
  <c r="ST64" i="4"/>
  <c r="SU64" i="4"/>
  <c r="SV64" i="4"/>
  <c r="SW64" i="4"/>
  <c r="SX64" i="4"/>
  <c r="SY64" i="4"/>
  <c r="SZ64" i="4"/>
  <c r="TA64" i="4"/>
  <c r="TB64" i="4"/>
  <c r="TC64" i="4"/>
  <c r="TD64" i="4"/>
  <c r="TE64" i="4"/>
  <c r="TF64" i="4"/>
  <c r="TG64" i="4"/>
  <c r="TH64" i="4"/>
  <c r="TI64" i="4"/>
  <c r="TJ64" i="4"/>
  <c r="TK64" i="4"/>
  <c r="TL64" i="4"/>
  <c r="TM64" i="4"/>
  <c r="TN64" i="4"/>
  <c r="TO64" i="4"/>
  <c r="TP64" i="4"/>
  <c r="TQ64" i="4"/>
  <c r="TR64" i="4"/>
  <c r="TS64" i="4"/>
  <c r="TT64" i="4"/>
  <c r="TU64" i="4"/>
  <c r="TV64" i="4"/>
  <c r="TW64" i="4"/>
  <c r="TX64" i="4"/>
  <c r="TY64" i="4"/>
  <c r="TZ64" i="4"/>
  <c r="UA64" i="4"/>
  <c r="UB64" i="4"/>
  <c r="UC64" i="4"/>
  <c r="UD64" i="4"/>
  <c r="UE64" i="4"/>
  <c r="UF64" i="4"/>
  <c r="UG64" i="4"/>
  <c r="UH64" i="4"/>
  <c r="UI64" i="4"/>
  <c r="UJ64" i="4"/>
  <c r="UK64" i="4"/>
  <c r="UL64" i="4"/>
  <c r="UM64" i="4"/>
  <c r="UN64" i="4"/>
  <c r="UO64" i="4"/>
  <c r="UP64" i="4"/>
  <c r="UQ64" i="4"/>
  <c r="UR64" i="4"/>
  <c r="US64" i="4"/>
  <c r="UT64" i="4"/>
  <c r="UU64" i="4"/>
  <c r="UV64" i="4"/>
  <c r="UW64" i="4"/>
  <c r="UX64" i="4"/>
  <c r="UY64" i="4"/>
  <c r="UZ64" i="4"/>
  <c r="VA64" i="4"/>
  <c r="VB64" i="4"/>
  <c r="VC64" i="4"/>
  <c r="VD64" i="4"/>
  <c r="VE64" i="4"/>
  <c r="VF64" i="4"/>
  <c r="VG64" i="4"/>
  <c r="VH64" i="4"/>
  <c r="VI64" i="4"/>
  <c r="VJ64" i="4"/>
  <c r="VK64" i="4"/>
  <c r="VL64" i="4"/>
  <c r="VM64" i="4"/>
  <c r="VN64" i="4"/>
  <c r="VO64" i="4"/>
  <c r="VP64" i="4"/>
  <c r="VQ64" i="4"/>
  <c r="VR64" i="4"/>
  <c r="VS64" i="4"/>
  <c r="VT64" i="4"/>
  <c r="VU64" i="4"/>
  <c r="VV64" i="4"/>
  <c r="VW64" i="4"/>
  <c r="VX64" i="4"/>
  <c r="VY64" i="4"/>
  <c r="VZ64" i="4"/>
  <c r="WA64" i="4"/>
  <c r="WB64" i="4"/>
  <c r="WC64" i="4"/>
  <c r="WD64" i="4"/>
  <c r="WE64" i="4"/>
  <c r="WF64" i="4"/>
  <c r="WG64" i="4"/>
  <c r="WH64" i="4"/>
  <c r="WI64" i="4"/>
  <c r="WJ64" i="4"/>
  <c r="WK64" i="4"/>
  <c r="WL64" i="4"/>
  <c r="WM64" i="4"/>
  <c r="WN64" i="4"/>
  <c r="WO64" i="4"/>
  <c r="WP64" i="4"/>
  <c r="WQ64" i="4"/>
  <c r="WR64" i="4"/>
  <c r="WS64" i="4"/>
  <c r="WT64" i="4"/>
  <c r="WU64" i="4"/>
  <c r="WV64" i="4"/>
  <c r="WW64" i="4"/>
  <c r="WX64" i="4"/>
  <c r="WY64" i="4"/>
  <c r="WZ64" i="4"/>
  <c r="XA64" i="4"/>
  <c r="XB64" i="4"/>
  <c r="XC64" i="4"/>
  <c r="XD64" i="4"/>
  <c r="XE64" i="4"/>
  <c r="XF64" i="4"/>
  <c r="XG64" i="4"/>
  <c r="XH64" i="4"/>
  <c r="XI64" i="4"/>
  <c r="XJ64" i="4"/>
  <c r="XK64" i="4"/>
  <c r="XL64" i="4"/>
  <c r="XM64" i="4"/>
  <c r="XN64" i="4"/>
  <c r="XO64" i="4"/>
  <c r="XP64" i="4"/>
  <c r="XQ64" i="4"/>
  <c r="XR64" i="4"/>
  <c r="XS64" i="4"/>
  <c r="XT64" i="4"/>
  <c r="XU64" i="4"/>
  <c r="XV64" i="4"/>
  <c r="XW64" i="4"/>
  <c r="XX64" i="4"/>
  <c r="XY64" i="4"/>
  <c r="XZ64" i="4"/>
  <c r="YA64" i="4"/>
  <c r="YB64" i="4"/>
  <c r="YC64" i="4"/>
  <c r="YD64" i="4"/>
  <c r="YE64" i="4"/>
  <c r="YF64" i="4"/>
  <c r="YG64" i="4"/>
  <c r="YH64" i="4"/>
  <c r="YI64" i="4"/>
  <c r="YJ64" i="4"/>
  <c r="YK64" i="4"/>
  <c r="YL64" i="4"/>
  <c r="YM64" i="4"/>
  <c r="YN64" i="4"/>
  <c r="YO64" i="4"/>
  <c r="YP64" i="4"/>
  <c r="YQ64" i="4"/>
  <c r="YR64" i="4"/>
  <c r="YT64" i="4"/>
  <c r="YU64" i="4"/>
  <c r="YV64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FE65" i="4"/>
  <c r="FF65" i="4"/>
  <c r="FG65" i="4"/>
  <c r="FH65" i="4"/>
  <c r="FI65" i="4"/>
  <c r="FJ65" i="4"/>
  <c r="FK65" i="4"/>
  <c r="FL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GB65" i="4"/>
  <c r="GC65" i="4"/>
  <c r="GD65" i="4"/>
  <c r="GE65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R65" i="4"/>
  <c r="GS65" i="4"/>
  <c r="GT65" i="4"/>
  <c r="GU65" i="4"/>
  <c r="GV65" i="4"/>
  <c r="GW65" i="4"/>
  <c r="GX65" i="4"/>
  <c r="GY65" i="4"/>
  <c r="GZ65" i="4"/>
  <c r="HA65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V65" i="4"/>
  <c r="HW65" i="4"/>
  <c r="HX65" i="4"/>
  <c r="HY65" i="4"/>
  <c r="HZ65" i="4"/>
  <c r="IA65" i="4"/>
  <c r="IB65" i="4"/>
  <c r="IC65" i="4"/>
  <c r="ID65" i="4"/>
  <c r="IE65" i="4"/>
  <c r="IF65" i="4"/>
  <c r="IG65" i="4"/>
  <c r="IH65" i="4"/>
  <c r="II65" i="4"/>
  <c r="IJ65" i="4"/>
  <c r="IK65" i="4"/>
  <c r="IL65" i="4"/>
  <c r="IM65" i="4"/>
  <c r="IN65" i="4"/>
  <c r="IO65" i="4"/>
  <c r="IP65" i="4"/>
  <c r="IQ65" i="4"/>
  <c r="IR65" i="4"/>
  <c r="IS65" i="4"/>
  <c r="IT65" i="4"/>
  <c r="IU65" i="4"/>
  <c r="IV65" i="4"/>
  <c r="IW65" i="4"/>
  <c r="IX65" i="4"/>
  <c r="IY65" i="4"/>
  <c r="IZ65" i="4"/>
  <c r="JA65" i="4"/>
  <c r="JB65" i="4"/>
  <c r="JC65" i="4"/>
  <c r="JD65" i="4"/>
  <c r="JE65" i="4"/>
  <c r="JF65" i="4"/>
  <c r="JG65" i="4"/>
  <c r="JH65" i="4"/>
  <c r="JI65" i="4"/>
  <c r="JJ65" i="4"/>
  <c r="JK65" i="4"/>
  <c r="JL65" i="4"/>
  <c r="JM65" i="4"/>
  <c r="JN65" i="4"/>
  <c r="JO65" i="4"/>
  <c r="JP65" i="4"/>
  <c r="JQ65" i="4"/>
  <c r="JR65" i="4"/>
  <c r="JS65" i="4"/>
  <c r="JT65" i="4"/>
  <c r="JU65" i="4"/>
  <c r="JV65" i="4"/>
  <c r="JW65" i="4"/>
  <c r="JX65" i="4"/>
  <c r="JY65" i="4"/>
  <c r="JZ65" i="4"/>
  <c r="KA65" i="4"/>
  <c r="KB65" i="4"/>
  <c r="KC65" i="4"/>
  <c r="KD65" i="4"/>
  <c r="KE65" i="4"/>
  <c r="KF65" i="4"/>
  <c r="KG65" i="4"/>
  <c r="KH65" i="4"/>
  <c r="KI65" i="4"/>
  <c r="KJ65" i="4"/>
  <c r="KK65" i="4"/>
  <c r="KL65" i="4"/>
  <c r="KM65" i="4"/>
  <c r="KN65" i="4"/>
  <c r="KO65" i="4"/>
  <c r="KP65" i="4"/>
  <c r="KQ65" i="4"/>
  <c r="KR65" i="4"/>
  <c r="KS65" i="4"/>
  <c r="KT65" i="4"/>
  <c r="KU65" i="4"/>
  <c r="KV65" i="4"/>
  <c r="KW65" i="4"/>
  <c r="KX65" i="4"/>
  <c r="KY65" i="4"/>
  <c r="KZ65" i="4"/>
  <c r="LA65" i="4"/>
  <c r="LB65" i="4"/>
  <c r="LC65" i="4"/>
  <c r="LD65" i="4"/>
  <c r="LE65" i="4"/>
  <c r="LF65" i="4"/>
  <c r="LG65" i="4"/>
  <c r="LH65" i="4"/>
  <c r="LI65" i="4"/>
  <c r="LJ65" i="4"/>
  <c r="LK65" i="4"/>
  <c r="LL65" i="4"/>
  <c r="LM65" i="4"/>
  <c r="LN65" i="4"/>
  <c r="LO65" i="4"/>
  <c r="LP65" i="4"/>
  <c r="LQ65" i="4"/>
  <c r="LR65" i="4"/>
  <c r="LS65" i="4"/>
  <c r="LT65" i="4"/>
  <c r="LU65" i="4"/>
  <c r="LV65" i="4"/>
  <c r="LW65" i="4"/>
  <c r="LX65" i="4"/>
  <c r="LY65" i="4"/>
  <c r="LZ65" i="4"/>
  <c r="MA65" i="4"/>
  <c r="MB65" i="4"/>
  <c r="MC65" i="4"/>
  <c r="MD65" i="4"/>
  <c r="ME65" i="4"/>
  <c r="MF65" i="4"/>
  <c r="MG65" i="4"/>
  <c r="MH65" i="4"/>
  <c r="MI65" i="4"/>
  <c r="MJ65" i="4"/>
  <c r="MK65" i="4"/>
  <c r="ML65" i="4"/>
  <c r="MM65" i="4"/>
  <c r="MN65" i="4"/>
  <c r="MO65" i="4"/>
  <c r="MP65" i="4"/>
  <c r="MQ65" i="4"/>
  <c r="MR65" i="4"/>
  <c r="MS65" i="4"/>
  <c r="MT65" i="4"/>
  <c r="MU65" i="4"/>
  <c r="MV65" i="4"/>
  <c r="MW65" i="4"/>
  <c r="MX65" i="4"/>
  <c r="MY65" i="4"/>
  <c r="MZ65" i="4"/>
  <c r="NA65" i="4"/>
  <c r="NB65" i="4"/>
  <c r="NC65" i="4"/>
  <c r="ND65" i="4"/>
  <c r="NE65" i="4"/>
  <c r="NF65" i="4"/>
  <c r="NG65" i="4"/>
  <c r="NH65" i="4"/>
  <c r="NI65" i="4"/>
  <c r="NJ65" i="4"/>
  <c r="NK65" i="4"/>
  <c r="NL65" i="4"/>
  <c r="NM65" i="4"/>
  <c r="NN65" i="4"/>
  <c r="NO65" i="4"/>
  <c r="NP65" i="4"/>
  <c r="NQ65" i="4"/>
  <c r="NR65" i="4"/>
  <c r="NS65" i="4"/>
  <c r="NT65" i="4"/>
  <c r="NU65" i="4"/>
  <c r="NV65" i="4"/>
  <c r="NW65" i="4"/>
  <c r="NX65" i="4"/>
  <c r="NY65" i="4"/>
  <c r="NZ65" i="4"/>
  <c r="OA65" i="4"/>
  <c r="OB65" i="4"/>
  <c r="OC65" i="4"/>
  <c r="OD65" i="4"/>
  <c r="OE65" i="4"/>
  <c r="OF65" i="4"/>
  <c r="OG65" i="4"/>
  <c r="OH65" i="4"/>
  <c r="OI65" i="4"/>
  <c r="OJ65" i="4"/>
  <c r="OK65" i="4"/>
  <c r="OL65" i="4"/>
  <c r="OM65" i="4"/>
  <c r="ON65" i="4"/>
  <c r="OO65" i="4"/>
  <c r="OP65" i="4"/>
  <c r="OQ65" i="4"/>
  <c r="OR65" i="4"/>
  <c r="OS65" i="4"/>
  <c r="OT65" i="4"/>
  <c r="OU65" i="4"/>
  <c r="OV65" i="4"/>
  <c r="OW65" i="4"/>
  <c r="OX65" i="4"/>
  <c r="OY65" i="4"/>
  <c r="OZ65" i="4"/>
  <c r="PA65" i="4"/>
  <c r="PB65" i="4"/>
  <c r="PC65" i="4"/>
  <c r="PD65" i="4"/>
  <c r="PE65" i="4"/>
  <c r="PF65" i="4"/>
  <c r="PG65" i="4"/>
  <c r="PH65" i="4"/>
  <c r="PI65" i="4"/>
  <c r="PJ65" i="4"/>
  <c r="PK65" i="4"/>
  <c r="PL65" i="4"/>
  <c r="PM65" i="4"/>
  <c r="PN65" i="4"/>
  <c r="PO65" i="4"/>
  <c r="PP65" i="4"/>
  <c r="PQ65" i="4"/>
  <c r="PR65" i="4"/>
  <c r="PS65" i="4"/>
  <c r="PT65" i="4"/>
  <c r="PU65" i="4"/>
  <c r="PV65" i="4"/>
  <c r="PW65" i="4"/>
  <c r="PX65" i="4"/>
  <c r="PY65" i="4"/>
  <c r="PZ65" i="4"/>
  <c r="QA65" i="4"/>
  <c r="QB65" i="4"/>
  <c r="QC65" i="4"/>
  <c r="QD65" i="4"/>
  <c r="QE65" i="4"/>
  <c r="QF65" i="4"/>
  <c r="QG65" i="4"/>
  <c r="QH65" i="4"/>
  <c r="QI65" i="4"/>
  <c r="QJ65" i="4"/>
  <c r="QK65" i="4"/>
  <c r="QL65" i="4"/>
  <c r="QM65" i="4"/>
  <c r="QN65" i="4"/>
  <c r="QO65" i="4"/>
  <c r="QP65" i="4"/>
  <c r="QQ65" i="4"/>
  <c r="QR65" i="4"/>
  <c r="QS65" i="4"/>
  <c r="QT65" i="4"/>
  <c r="QU65" i="4"/>
  <c r="QV65" i="4"/>
  <c r="QW65" i="4"/>
  <c r="QX65" i="4"/>
  <c r="QY65" i="4"/>
  <c r="QZ65" i="4"/>
  <c r="RA65" i="4"/>
  <c r="RB65" i="4"/>
  <c r="RC65" i="4"/>
  <c r="RD65" i="4"/>
  <c r="RE65" i="4"/>
  <c r="RF65" i="4"/>
  <c r="RG65" i="4"/>
  <c r="RH65" i="4"/>
  <c r="RI65" i="4"/>
  <c r="RJ65" i="4"/>
  <c r="RK65" i="4"/>
  <c r="RL65" i="4"/>
  <c r="RM65" i="4"/>
  <c r="RN65" i="4"/>
  <c r="RO65" i="4"/>
  <c r="RP65" i="4"/>
  <c r="RQ65" i="4"/>
  <c r="RR65" i="4"/>
  <c r="RS65" i="4"/>
  <c r="RT65" i="4"/>
  <c r="RU65" i="4"/>
  <c r="RV65" i="4"/>
  <c r="RW65" i="4"/>
  <c r="RX65" i="4"/>
  <c r="RY65" i="4"/>
  <c r="RZ65" i="4"/>
  <c r="SA65" i="4"/>
  <c r="SB65" i="4"/>
  <c r="SC65" i="4"/>
  <c r="SD65" i="4"/>
  <c r="SE65" i="4"/>
  <c r="SF65" i="4"/>
  <c r="SG65" i="4"/>
  <c r="SH65" i="4"/>
  <c r="SI65" i="4"/>
  <c r="SJ65" i="4"/>
  <c r="SK65" i="4"/>
  <c r="SL65" i="4"/>
  <c r="SM65" i="4"/>
  <c r="SN65" i="4"/>
  <c r="SO65" i="4"/>
  <c r="SP65" i="4"/>
  <c r="SQ65" i="4"/>
  <c r="SR65" i="4"/>
  <c r="SS65" i="4"/>
  <c r="ST65" i="4"/>
  <c r="SU65" i="4"/>
  <c r="SV65" i="4"/>
  <c r="SW65" i="4"/>
  <c r="SX65" i="4"/>
  <c r="SY65" i="4"/>
  <c r="SZ65" i="4"/>
  <c r="TA65" i="4"/>
  <c r="TB65" i="4"/>
  <c r="TC65" i="4"/>
  <c r="TD65" i="4"/>
  <c r="TE65" i="4"/>
  <c r="TF65" i="4"/>
  <c r="TG65" i="4"/>
  <c r="TH65" i="4"/>
  <c r="TI65" i="4"/>
  <c r="TJ65" i="4"/>
  <c r="TK65" i="4"/>
  <c r="TL65" i="4"/>
  <c r="TM65" i="4"/>
  <c r="TN65" i="4"/>
  <c r="TO65" i="4"/>
  <c r="TP65" i="4"/>
  <c r="TQ65" i="4"/>
  <c r="TR65" i="4"/>
  <c r="TS65" i="4"/>
  <c r="TT65" i="4"/>
  <c r="TU65" i="4"/>
  <c r="TV65" i="4"/>
  <c r="TW65" i="4"/>
  <c r="TX65" i="4"/>
  <c r="TY65" i="4"/>
  <c r="TZ65" i="4"/>
  <c r="UA65" i="4"/>
  <c r="UB65" i="4"/>
  <c r="UC65" i="4"/>
  <c r="UD65" i="4"/>
  <c r="UE65" i="4"/>
  <c r="UF65" i="4"/>
  <c r="UG65" i="4"/>
  <c r="UH65" i="4"/>
  <c r="UI65" i="4"/>
  <c r="UJ65" i="4"/>
  <c r="UK65" i="4"/>
  <c r="UL65" i="4"/>
  <c r="UM65" i="4"/>
  <c r="UN65" i="4"/>
  <c r="UO65" i="4"/>
  <c r="UP65" i="4"/>
  <c r="UQ65" i="4"/>
  <c r="UR65" i="4"/>
  <c r="US65" i="4"/>
  <c r="UT65" i="4"/>
  <c r="UU65" i="4"/>
  <c r="UV65" i="4"/>
  <c r="UW65" i="4"/>
  <c r="UX65" i="4"/>
  <c r="UY65" i="4"/>
  <c r="UZ65" i="4"/>
  <c r="VA65" i="4"/>
  <c r="VB65" i="4"/>
  <c r="VC65" i="4"/>
  <c r="VD65" i="4"/>
  <c r="VE65" i="4"/>
  <c r="VF65" i="4"/>
  <c r="VG65" i="4"/>
  <c r="VH65" i="4"/>
  <c r="VI65" i="4"/>
  <c r="VJ65" i="4"/>
  <c r="VK65" i="4"/>
  <c r="VL65" i="4"/>
  <c r="VM65" i="4"/>
  <c r="VN65" i="4"/>
  <c r="VO65" i="4"/>
  <c r="VP65" i="4"/>
  <c r="VQ65" i="4"/>
  <c r="VR65" i="4"/>
  <c r="VS65" i="4"/>
  <c r="VT65" i="4"/>
  <c r="VU65" i="4"/>
  <c r="VV65" i="4"/>
  <c r="VW65" i="4"/>
  <c r="VX65" i="4"/>
  <c r="VY65" i="4"/>
  <c r="VZ65" i="4"/>
  <c r="WA65" i="4"/>
  <c r="WB65" i="4"/>
  <c r="WC65" i="4"/>
  <c r="WD65" i="4"/>
  <c r="WE65" i="4"/>
  <c r="WF65" i="4"/>
  <c r="WG65" i="4"/>
  <c r="WH65" i="4"/>
  <c r="WI65" i="4"/>
  <c r="WJ65" i="4"/>
  <c r="WK65" i="4"/>
  <c r="WL65" i="4"/>
  <c r="WM65" i="4"/>
  <c r="WN65" i="4"/>
  <c r="WO65" i="4"/>
  <c r="WP65" i="4"/>
  <c r="WQ65" i="4"/>
  <c r="WR65" i="4"/>
  <c r="WS65" i="4"/>
  <c r="WT65" i="4"/>
  <c r="WU65" i="4"/>
  <c r="WV65" i="4"/>
  <c r="WW65" i="4"/>
  <c r="WX65" i="4"/>
  <c r="WY65" i="4"/>
  <c r="WZ65" i="4"/>
  <c r="XA65" i="4"/>
  <c r="XB65" i="4"/>
  <c r="XC65" i="4"/>
  <c r="XD65" i="4"/>
  <c r="XE65" i="4"/>
  <c r="XF65" i="4"/>
  <c r="XG65" i="4"/>
  <c r="XH65" i="4"/>
  <c r="XI65" i="4"/>
  <c r="XJ65" i="4"/>
  <c r="XK65" i="4"/>
  <c r="XL65" i="4"/>
  <c r="XM65" i="4"/>
  <c r="XN65" i="4"/>
  <c r="XO65" i="4"/>
  <c r="XP65" i="4"/>
  <c r="XQ65" i="4"/>
  <c r="XR65" i="4"/>
  <c r="XS65" i="4"/>
  <c r="XT65" i="4"/>
  <c r="XU65" i="4"/>
  <c r="XV65" i="4"/>
  <c r="XW65" i="4"/>
  <c r="XX65" i="4"/>
  <c r="XY65" i="4"/>
  <c r="XZ65" i="4"/>
  <c r="YA65" i="4"/>
  <c r="YB65" i="4"/>
  <c r="YC65" i="4"/>
  <c r="YD65" i="4"/>
  <c r="YE65" i="4"/>
  <c r="YF65" i="4"/>
  <c r="YG65" i="4"/>
  <c r="YH65" i="4"/>
  <c r="YI65" i="4"/>
  <c r="YJ65" i="4"/>
  <c r="YK65" i="4"/>
  <c r="YL65" i="4"/>
  <c r="YM65" i="4"/>
  <c r="YN65" i="4"/>
  <c r="YO65" i="4"/>
  <c r="YP65" i="4"/>
  <c r="YQ65" i="4"/>
  <c r="YR65" i="4"/>
  <c r="YT65" i="4"/>
  <c r="YU65" i="4"/>
  <c r="YV65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FE66" i="4"/>
  <c r="FF66" i="4"/>
  <c r="FG66" i="4"/>
  <c r="FH66" i="4"/>
  <c r="FI66" i="4"/>
  <c r="FJ66" i="4"/>
  <c r="FK66" i="4"/>
  <c r="FL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R66" i="4"/>
  <c r="GS66" i="4"/>
  <c r="GT66" i="4"/>
  <c r="GU66" i="4"/>
  <c r="GV66" i="4"/>
  <c r="GW66" i="4"/>
  <c r="GX66" i="4"/>
  <c r="GY66" i="4"/>
  <c r="GZ66" i="4"/>
  <c r="HA66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V66" i="4"/>
  <c r="HW66" i="4"/>
  <c r="HX66" i="4"/>
  <c r="HY66" i="4"/>
  <c r="HZ66" i="4"/>
  <c r="IA66" i="4"/>
  <c r="IB66" i="4"/>
  <c r="IC66" i="4"/>
  <c r="ID66" i="4"/>
  <c r="IE66" i="4"/>
  <c r="IF66" i="4"/>
  <c r="IG66" i="4"/>
  <c r="IH66" i="4"/>
  <c r="II66" i="4"/>
  <c r="IJ66" i="4"/>
  <c r="IK66" i="4"/>
  <c r="IL66" i="4"/>
  <c r="IM66" i="4"/>
  <c r="IN66" i="4"/>
  <c r="IO66" i="4"/>
  <c r="IP66" i="4"/>
  <c r="IQ66" i="4"/>
  <c r="IR66" i="4"/>
  <c r="IS66" i="4"/>
  <c r="IT66" i="4"/>
  <c r="IU66" i="4"/>
  <c r="IV66" i="4"/>
  <c r="IW66" i="4"/>
  <c r="IX66" i="4"/>
  <c r="IY66" i="4"/>
  <c r="IZ66" i="4"/>
  <c r="JA66" i="4"/>
  <c r="JB66" i="4"/>
  <c r="JC66" i="4"/>
  <c r="JD66" i="4"/>
  <c r="JE66" i="4"/>
  <c r="JF66" i="4"/>
  <c r="JG66" i="4"/>
  <c r="JH66" i="4"/>
  <c r="JI66" i="4"/>
  <c r="JJ66" i="4"/>
  <c r="JK66" i="4"/>
  <c r="JL66" i="4"/>
  <c r="JM66" i="4"/>
  <c r="JN66" i="4"/>
  <c r="JO66" i="4"/>
  <c r="JP66" i="4"/>
  <c r="JQ66" i="4"/>
  <c r="JR66" i="4"/>
  <c r="JS66" i="4"/>
  <c r="JT66" i="4"/>
  <c r="JU66" i="4"/>
  <c r="JV66" i="4"/>
  <c r="JW66" i="4"/>
  <c r="JX66" i="4"/>
  <c r="JY66" i="4"/>
  <c r="JZ66" i="4"/>
  <c r="KA66" i="4"/>
  <c r="KB66" i="4"/>
  <c r="KC66" i="4"/>
  <c r="KD66" i="4"/>
  <c r="KE66" i="4"/>
  <c r="KF66" i="4"/>
  <c r="KG66" i="4"/>
  <c r="KH66" i="4"/>
  <c r="KI66" i="4"/>
  <c r="KJ66" i="4"/>
  <c r="KK66" i="4"/>
  <c r="KL66" i="4"/>
  <c r="KM66" i="4"/>
  <c r="KN66" i="4"/>
  <c r="KO66" i="4"/>
  <c r="KP66" i="4"/>
  <c r="KQ66" i="4"/>
  <c r="KR66" i="4"/>
  <c r="KS66" i="4"/>
  <c r="KT66" i="4"/>
  <c r="KU66" i="4"/>
  <c r="KV66" i="4"/>
  <c r="KW66" i="4"/>
  <c r="KX66" i="4"/>
  <c r="KY66" i="4"/>
  <c r="KZ66" i="4"/>
  <c r="LA66" i="4"/>
  <c r="LB66" i="4"/>
  <c r="LC66" i="4"/>
  <c r="LD66" i="4"/>
  <c r="LE66" i="4"/>
  <c r="LF66" i="4"/>
  <c r="LG66" i="4"/>
  <c r="LH66" i="4"/>
  <c r="LI66" i="4"/>
  <c r="LJ66" i="4"/>
  <c r="LK66" i="4"/>
  <c r="LL66" i="4"/>
  <c r="LM66" i="4"/>
  <c r="LN66" i="4"/>
  <c r="LO66" i="4"/>
  <c r="LP66" i="4"/>
  <c r="LQ66" i="4"/>
  <c r="LR66" i="4"/>
  <c r="LS66" i="4"/>
  <c r="LT66" i="4"/>
  <c r="LU66" i="4"/>
  <c r="LV66" i="4"/>
  <c r="LW66" i="4"/>
  <c r="LX66" i="4"/>
  <c r="LY66" i="4"/>
  <c r="LZ66" i="4"/>
  <c r="MA66" i="4"/>
  <c r="MB66" i="4"/>
  <c r="MC66" i="4"/>
  <c r="MD66" i="4"/>
  <c r="ME66" i="4"/>
  <c r="MF66" i="4"/>
  <c r="MG66" i="4"/>
  <c r="MH66" i="4"/>
  <c r="MI66" i="4"/>
  <c r="MJ66" i="4"/>
  <c r="MK66" i="4"/>
  <c r="ML66" i="4"/>
  <c r="MM66" i="4"/>
  <c r="MN66" i="4"/>
  <c r="MO66" i="4"/>
  <c r="MP66" i="4"/>
  <c r="MQ66" i="4"/>
  <c r="MR66" i="4"/>
  <c r="MS66" i="4"/>
  <c r="MT66" i="4"/>
  <c r="MU66" i="4"/>
  <c r="MV66" i="4"/>
  <c r="MW66" i="4"/>
  <c r="MX66" i="4"/>
  <c r="MY66" i="4"/>
  <c r="MZ66" i="4"/>
  <c r="NA66" i="4"/>
  <c r="NB66" i="4"/>
  <c r="NC66" i="4"/>
  <c r="ND66" i="4"/>
  <c r="NE66" i="4"/>
  <c r="NF66" i="4"/>
  <c r="NG66" i="4"/>
  <c r="NH66" i="4"/>
  <c r="NI66" i="4"/>
  <c r="NJ66" i="4"/>
  <c r="NK66" i="4"/>
  <c r="NL66" i="4"/>
  <c r="NM66" i="4"/>
  <c r="NN66" i="4"/>
  <c r="NO66" i="4"/>
  <c r="NP66" i="4"/>
  <c r="NQ66" i="4"/>
  <c r="NR66" i="4"/>
  <c r="NS66" i="4"/>
  <c r="NT66" i="4"/>
  <c r="NU66" i="4"/>
  <c r="NV66" i="4"/>
  <c r="NW66" i="4"/>
  <c r="NX66" i="4"/>
  <c r="NY66" i="4"/>
  <c r="NZ66" i="4"/>
  <c r="OA66" i="4"/>
  <c r="OB66" i="4"/>
  <c r="OC66" i="4"/>
  <c r="OD66" i="4"/>
  <c r="OE66" i="4"/>
  <c r="OF66" i="4"/>
  <c r="OG66" i="4"/>
  <c r="OH66" i="4"/>
  <c r="OI66" i="4"/>
  <c r="OJ66" i="4"/>
  <c r="OK66" i="4"/>
  <c r="OL66" i="4"/>
  <c r="OM66" i="4"/>
  <c r="ON66" i="4"/>
  <c r="OO66" i="4"/>
  <c r="OP66" i="4"/>
  <c r="OQ66" i="4"/>
  <c r="OR66" i="4"/>
  <c r="OS66" i="4"/>
  <c r="OT66" i="4"/>
  <c r="OU66" i="4"/>
  <c r="OV66" i="4"/>
  <c r="OW66" i="4"/>
  <c r="OX66" i="4"/>
  <c r="OY66" i="4"/>
  <c r="OZ66" i="4"/>
  <c r="PA66" i="4"/>
  <c r="PB66" i="4"/>
  <c r="PC66" i="4"/>
  <c r="PD66" i="4"/>
  <c r="PE66" i="4"/>
  <c r="PF66" i="4"/>
  <c r="PG66" i="4"/>
  <c r="PH66" i="4"/>
  <c r="PI66" i="4"/>
  <c r="PJ66" i="4"/>
  <c r="PK66" i="4"/>
  <c r="PL66" i="4"/>
  <c r="PM66" i="4"/>
  <c r="PN66" i="4"/>
  <c r="PO66" i="4"/>
  <c r="PP66" i="4"/>
  <c r="PQ66" i="4"/>
  <c r="PR66" i="4"/>
  <c r="PS66" i="4"/>
  <c r="PT66" i="4"/>
  <c r="PU66" i="4"/>
  <c r="PV66" i="4"/>
  <c r="PW66" i="4"/>
  <c r="PX66" i="4"/>
  <c r="PY66" i="4"/>
  <c r="PZ66" i="4"/>
  <c r="QA66" i="4"/>
  <c r="QB66" i="4"/>
  <c r="QC66" i="4"/>
  <c r="QD66" i="4"/>
  <c r="QE66" i="4"/>
  <c r="QF66" i="4"/>
  <c r="QG66" i="4"/>
  <c r="QH66" i="4"/>
  <c r="QI66" i="4"/>
  <c r="QJ66" i="4"/>
  <c r="QK66" i="4"/>
  <c r="QL66" i="4"/>
  <c r="QM66" i="4"/>
  <c r="QN66" i="4"/>
  <c r="QO66" i="4"/>
  <c r="QP66" i="4"/>
  <c r="QQ66" i="4"/>
  <c r="QR66" i="4"/>
  <c r="QS66" i="4"/>
  <c r="QT66" i="4"/>
  <c r="QU66" i="4"/>
  <c r="QV66" i="4"/>
  <c r="QW66" i="4"/>
  <c r="QX66" i="4"/>
  <c r="QY66" i="4"/>
  <c r="QZ66" i="4"/>
  <c r="RA66" i="4"/>
  <c r="RB66" i="4"/>
  <c r="RC66" i="4"/>
  <c r="RD66" i="4"/>
  <c r="RE66" i="4"/>
  <c r="RF66" i="4"/>
  <c r="RG66" i="4"/>
  <c r="RH66" i="4"/>
  <c r="RI66" i="4"/>
  <c r="RJ66" i="4"/>
  <c r="RK66" i="4"/>
  <c r="RL66" i="4"/>
  <c r="RM66" i="4"/>
  <c r="RN66" i="4"/>
  <c r="RO66" i="4"/>
  <c r="RP66" i="4"/>
  <c r="RQ66" i="4"/>
  <c r="RR66" i="4"/>
  <c r="RS66" i="4"/>
  <c r="RT66" i="4"/>
  <c r="RU66" i="4"/>
  <c r="RV66" i="4"/>
  <c r="RW66" i="4"/>
  <c r="RX66" i="4"/>
  <c r="RY66" i="4"/>
  <c r="RZ66" i="4"/>
  <c r="SA66" i="4"/>
  <c r="SB66" i="4"/>
  <c r="SC66" i="4"/>
  <c r="SD66" i="4"/>
  <c r="SE66" i="4"/>
  <c r="SF66" i="4"/>
  <c r="SG66" i="4"/>
  <c r="SH66" i="4"/>
  <c r="SI66" i="4"/>
  <c r="SJ66" i="4"/>
  <c r="SK66" i="4"/>
  <c r="SL66" i="4"/>
  <c r="SM66" i="4"/>
  <c r="SN66" i="4"/>
  <c r="SO66" i="4"/>
  <c r="SP66" i="4"/>
  <c r="SQ66" i="4"/>
  <c r="SR66" i="4"/>
  <c r="SS66" i="4"/>
  <c r="ST66" i="4"/>
  <c r="SU66" i="4"/>
  <c r="SV66" i="4"/>
  <c r="SW66" i="4"/>
  <c r="SX66" i="4"/>
  <c r="SY66" i="4"/>
  <c r="SZ66" i="4"/>
  <c r="TA66" i="4"/>
  <c r="TB66" i="4"/>
  <c r="TC66" i="4"/>
  <c r="TD66" i="4"/>
  <c r="TE66" i="4"/>
  <c r="TF66" i="4"/>
  <c r="TG66" i="4"/>
  <c r="TH66" i="4"/>
  <c r="TI66" i="4"/>
  <c r="TJ66" i="4"/>
  <c r="TK66" i="4"/>
  <c r="TL66" i="4"/>
  <c r="TM66" i="4"/>
  <c r="TN66" i="4"/>
  <c r="TO66" i="4"/>
  <c r="TP66" i="4"/>
  <c r="TQ66" i="4"/>
  <c r="TR66" i="4"/>
  <c r="TS66" i="4"/>
  <c r="TT66" i="4"/>
  <c r="TU66" i="4"/>
  <c r="TV66" i="4"/>
  <c r="TW66" i="4"/>
  <c r="TX66" i="4"/>
  <c r="TY66" i="4"/>
  <c r="TZ66" i="4"/>
  <c r="UA66" i="4"/>
  <c r="UB66" i="4"/>
  <c r="UC66" i="4"/>
  <c r="UD66" i="4"/>
  <c r="UE66" i="4"/>
  <c r="UF66" i="4"/>
  <c r="UG66" i="4"/>
  <c r="UH66" i="4"/>
  <c r="UI66" i="4"/>
  <c r="UJ66" i="4"/>
  <c r="UK66" i="4"/>
  <c r="UL66" i="4"/>
  <c r="UM66" i="4"/>
  <c r="UN66" i="4"/>
  <c r="UO66" i="4"/>
  <c r="UP66" i="4"/>
  <c r="UQ66" i="4"/>
  <c r="UR66" i="4"/>
  <c r="US66" i="4"/>
  <c r="UT66" i="4"/>
  <c r="UU66" i="4"/>
  <c r="UV66" i="4"/>
  <c r="UW66" i="4"/>
  <c r="UX66" i="4"/>
  <c r="UY66" i="4"/>
  <c r="UZ66" i="4"/>
  <c r="VA66" i="4"/>
  <c r="VB66" i="4"/>
  <c r="VC66" i="4"/>
  <c r="VD66" i="4"/>
  <c r="VE66" i="4"/>
  <c r="VF66" i="4"/>
  <c r="VG66" i="4"/>
  <c r="VH66" i="4"/>
  <c r="VI66" i="4"/>
  <c r="VJ66" i="4"/>
  <c r="VK66" i="4"/>
  <c r="VL66" i="4"/>
  <c r="VM66" i="4"/>
  <c r="VN66" i="4"/>
  <c r="VO66" i="4"/>
  <c r="VP66" i="4"/>
  <c r="VQ66" i="4"/>
  <c r="VR66" i="4"/>
  <c r="VS66" i="4"/>
  <c r="VT66" i="4"/>
  <c r="VU66" i="4"/>
  <c r="VV66" i="4"/>
  <c r="VW66" i="4"/>
  <c r="VX66" i="4"/>
  <c r="VY66" i="4"/>
  <c r="VZ66" i="4"/>
  <c r="WA66" i="4"/>
  <c r="WB66" i="4"/>
  <c r="WC66" i="4"/>
  <c r="WD66" i="4"/>
  <c r="WE66" i="4"/>
  <c r="WF66" i="4"/>
  <c r="WG66" i="4"/>
  <c r="WH66" i="4"/>
  <c r="WI66" i="4"/>
  <c r="WJ66" i="4"/>
  <c r="WK66" i="4"/>
  <c r="WL66" i="4"/>
  <c r="WM66" i="4"/>
  <c r="WN66" i="4"/>
  <c r="WO66" i="4"/>
  <c r="WP66" i="4"/>
  <c r="WQ66" i="4"/>
  <c r="WR66" i="4"/>
  <c r="WS66" i="4"/>
  <c r="WT66" i="4"/>
  <c r="WU66" i="4"/>
  <c r="WV66" i="4"/>
  <c r="WW66" i="4"/>
  <c r="WX66" i="4"/>
  <c r="WY66" i="4"/>
  <c r="WZ66" i="4"/>
  <c r="XA66" i="4"/>
  <c r="XB66" i="4"/>
  <c r="XC66" i="4"/>
  <c r="XD66" i="4"/>
  <c r="XE66" i="4"/>
  <c r="XF66" i="4"/>
  <c r="XG66" i="4"/>
  <c r="XH66" i="4"/>
  <c r="XI66" i="4"/>
  <c r="XJ66" i="4"/>
  <c r="XK66" i="4"/>
  <c r="XL66" i="4"/>
  <c r="XM66" i="4"/>
  <c r="XN66" i="4"/>
  <c r="XO66" i="4"/>
  <c r="XP66" i="4"/>
  <c r="XQ66" i="4"/>
  <c r="XR66" i="4"/>
  <c r="XS66" i="4"/>
  <c r="XT66" i="4"/>
  <c r="XU66" i="4"/>
  <c r="XV66" i="4"/>
  <c r="XW66" i="4"/>
  <c r="XX66" i="4"/>
  <c r="XY66" i="4"/>
  <c r="XZ66" i="4"/>
  <c r="YA66" i="4"/>
  <c r="YB66" i="4"/>
  <c r="YC66" i="4"/>
  <c r="YD66" i="4"/>
  <c r="YE66" i="4"/>
  <c r="YF66" i="4"/>
  <c r="YG66" i="4"/>
  <c r="YH66" i="4"/>
  <c r="YI66" i="4"/>
  <c r="YJ66" i="4"/>
  <c r="YK66" i="4"/>
  <c r="YL66" i="4"/>
  <c r="YM66" i="4"/>
  <c r="YN66" i="4"/>
  <c r="YO66" i="4"/>
  <c r="YP66" i="4"/>
  <c r="YQ66" i="4"/>
  <c r="YR66" i="4"/>
  <c r="YT66" i="4"/>
  <c r="YU66" i="4"/>
  <c r="YV66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FE67" i="4"/>
  <c r="FF67" i="4"/>
  <c r="FG67" i="4"/>
  <c r="FH67" i="4"/>
  <c r="FI67" i="4"/>
  <c r="FJ67" i="4"/>
  <c r="FK67" i="4"/>
  <c r="FL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GB67" i="4"/>
  <c r="GC67" i="4"/>
  <c r="GD67" i="4"/>
  <c r="GE67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R67" i="4"/>
  <c r="GS67" i="4"/>
  <c r="GT67" i="4"/>
  <c r="GU67" i="4"/>
  <c r="GV67" i="4"/>
  <c r="GW67" i="4"/>
  <c r="GX67" i="4"/>
  <c r="GY67" i="4"/>
  <c r="GZ67" i="4"/>
  <c r="HA67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V67" i="4"/>
  <c r="HW67" i="4"/>
  <c r="HX67" i="4"/>
  <c r="HY67" i="4"/>
  <c r="HZ67" i="4"/>
  <c r="IA67" i="4"/>
  <c r="IB67" i="4"/>
  <c r="IC67" i="4"/>
  <c r="ID67" i="4"/>
  <c r="IE67" i="4"/>
  <c r="IF67" i="4"/>
  <c r="IG67" i="4"/>
  <c r="IH67" i="4"/>
  <c r="II67" i="4"/>
  <c r="IJ67" i="4"/>
  <c r="IK67" i="4"/>
  <c r="IL67" i="4"/>
  <c r="IM67" i="4"/>
  <c r="IN67" i="4"/>
  <c r="IO67" i="4"/>
  <c r="IP67" i="4"/>
  <c r="IQ67" i="4"/>
  <c r="IR67" i="4"/>
  <c r="IS67" i="4"/>
  <c r="IT67" i="4"/>
  <c r="IU67" i="4"/>
  <c r="IV67" i="4"/>
  <c r="IW67" i="4"/>
  <c r="IX67" i="4"/>
  <c r="IY67" i="4"/>
  <c r="IZ67" i="4"/>
  <c r="JA67" i="4"/>
  <c r="JB67" i="4"/>
  <c r="JC67" i="4"/>
  <c r="JD67" i="4"/>
  <c r="JE67" i="4"/>
  <c r="JF67" i="4"/>
  <c r="JG67" i="4"/>
  <c r="JH67" i="4"/>
  <c r="JI67" i="4"/>
  <c r="JJ67" i="4"/>
  <c r="JK67" i="4"/>
  <c r="JL67" i="4"/>
  <c r="JM67" i="4"/>
  <c r="JN67" i="4"/>
  <c r="JO67" i="4"/>
  <c r="JP67" i="4"/>
  <c r="JQ67" i="4"/>
  <c r="JR67" i="4"/>
  <c r="JS67" i="4"/>
  <c r="JT67" i="4"/>
  <c r="JU67" i="4"/>
  <c r="JV67" i="4"/>
  <c r="JW67" i="4"/>
  <c r="JX67" i="4"/>
  <c r="JY67" i="4"/>
  <c r="JZ67" i="4"/>
  <c r="KA67" i="4"/>
  <c r="KB67" i="4"/>
  <c r="KC67" i="4"/>
  <c r="KD67" i="4"/>
  <c r="KE67" i="4"/>
  <c r="KF67" i="4"/>
  <c r="KG67" i="4"/>
  <c r="KH67" i="4"/>
  <c r="KI67" i="4"/>
  <c r="KJ67" i="4"/>
  <c r="KK67" i="4"/>
  <c r="KL67" i="4"/>
  <c r="KM67" i="4"/>
  <c r="KN67" i="4"/>
  <c r="KO67" i="4"/>
  <c r="KP67" i="4"/>
  <c r="KQ67" i="4"/>
  <c r="KR67" i="4"/>
  <c r="KS67" i="4"/>
  <c r="KT67" i="4"/>
  <c r="KU67" i="4"/>
  <c r="KV67" i="4"/>
  <c r="KW67" i="4"/>
  <c r="KX67" i="4"/>
  <c r="KY67" i="4"/>
  <c r="KZ67" i="4"/>
  <c r="LA67" i="4"/>
  <c r="LB67" i="4"/>
  <c r="LC67" i="4"/>
  <c r="LD67" i="4"/>
  <c r="LE67" i="4"/>
  <c r="LF67" i="4"/>
  <c r="LG67" i="4"/>
  <c r="LH67" i="4"/>
  <c r="LI67" i="4"/>
  <c r="LJ67" i="4"/>
  <c r="LK67" i="4"/>
  <c r="LL67" i="4"/>
  <c r="LM67" i="4"/>
  <c r="LN67" i="4"/>
  <c r="LO67" i="4"/>
  <c r="LP67" i="4"/>
  <c r="LQ67" i="4"/>
  <c r="LR67" i="4"/>
  <c r="LS67" i="4"/>
  <c r="LT67" i="4"/>
  <c r="LU67" i="4"/>
  <c r="LV67" i="4"/>
  <c r="LW67" i="4"/>
  <c r="LX67" i="4"/>
  <c r="LY67" i="4"/>
  <c r="LZ67" i="4"/>
  <c r="MA67" i="4"/>
  <c r="MB67" i="4"/>
  <c r="MC67" i="4"/>
  <c r="MD67" i="4"/>
  <c r="ME67" i="4"/>
  <c r="MF67" i="4"/>
  <c r="MG67" i="4"/>
  <c r="MH67" i="4"/>
  <c r="MI67" i="4"/>
  <c r="MJ67" i="4"/>
  <c r="MK67" i="4"/>
  <c r="ML67" i="4"/>
  <c r="MM67" i="4"/>
  <c r="MN67" i="4"/>
  <c r="MO67" i="4"/>
  <c r="MP67" i="4"/>
  <c r="MQ67" i="4"/>
  <c r="MR67" i="4"/>
  <c r="MS67" i="4"/>
  <c r="MT67" i="4"/>
  <c r="MU67" i="4"/>
  <c r="MV67" i="4"/>
  <c r="MW67" i="4"/>
  <c r="MX67" i="4"/>
  <c r="MY67" i="4"/>
  <c r="MZ67" i="4"/>
  <c r="NA67" i="4"/>
  <c r="NB67" i="4"/>
  <c r="NC67" i="4"/>
  <c r="ND67" i="4"/>
  <c r="NE67" i="4"/>
  <c r="NF67" i="4"/>
  <c r="NG67" i="4"/>
  <c r="NH67" i="4"/>
  <c r="NI67" i="4"/>
  <c r="NJ67" i="4"/>
  <c r="NK67" i="4"/>
  <c r="NL67" i="4"/>
  <c r="NM67" i="4"/>
  <c r="NN67" i="4"/>
  <c r="NO67" i="4"/>
  <c r="NP67" i="4"/>
  <c r="NQ67" i="4"/>
  <c r="NR67" i="4"/>
  <c r="NS67" i="4"/>
  <c r="NT67" i="4"/>
  <c r="NU67" i="4"/>
  <c r="NV67" i="4"/>
  <c r="NW67" i="4"/>
  <c r="NX67" i="4"/>
  <c r="NY67" i="4"/>
  <c r="NZ67" i="4"/>
  <c r="OA67" i="4"/>
  <c r="OB67" i="4"/>
  <c r="OC67" i="4"/>
  <c r="OD67" i="4"/>
  <c r="OE67" i="4"/>
  <c r="OF67" i="4"/>
  <c r="OG67" i="4"/>
  <c r="OH67" i="4"/>
  <c r="OI67" i="4"/>
  <c r="OJ67" i="4"/>
  <c r="OK67" i="4"/>
  <c r="OL67" i="4"/>
  <c r="OM67" i="4"/>
  <c r="ON67" i="4"/>
  <c r="OO67" i="4"/>
  <c r="OP67" i="4"/>
  <c r="OQ67" i="4"/>
  <c r="OR67" i="4"/>
  <c r="OS67" i="4"/>
  <c r="OT67" i="4"/>
  <c r="OU67" i="4"/>
  <c r="OV67" i="4"/>
  <c r="OW67" i="4"/>
  <c r="OX67" i="4"/>
  <c r="OY67" i="4"/>
  <c r="OZ67" i="4"/>
  <c r="PA67" i="4"/>
  <c r="PB67" i="4"/>
  <c r="PC67" i="4"/>
  <c r="PD67" i="4"/>
  <c r="PE67" i="4"/>
  <c r="PF67" i="4"/>
  <c r="PG67" i="4"/>
  <c r="PH67" i="4"/>
  <c r="PI67" i="4"/>
  <c r="PJ67" i="4"/>
  <c r="PK67" i="4"/>
  <c r="PL67" i="4"/>
  <c r="PM67" i="4"/>
  <c r="PN67" i="4"/>
  <c r="PO67" i="4"/>
  <c r="PP67" i="4"/>
  <c r="PQ67" i="4"/>
  <c r="PR67" i="4"/>
  <c r="PS67" i="4"/>
  <c r="PT67" i="4"/>
  <c r="PU67" i="4"/>
  <c r="PV67" i="4"/>
  <c r="PW67" i="4"/>
  <c r="PX67" i="4"/>
  <c r="PY67" i="4"/>
  <c r="PZ67" i="4"/>
  <c r="QA67" i="4"/>
  <c r="QB67" i="4"/>
  <c r="QC67" i="4"/>
  <c r="QD67" i="4"/>
  <c r="QE67" i="4"/>
  <c r="QF67" i="4"/>
  <c r="QG67" i="4"/>
  <c r="QH67" i="4"/>
  <c r="QI67" i="4"/>
  <c r="QJ67" i="4"/>
  <c r="QK67" i="4"/>
  <c r="QL67" i="4"/>
  <c r="QM67" i="4"/>
  <c r="QN67" i="4"/>
  <c r="QO67" i="4"/>
  <c r="QP67" i="4"/>
  <c r="QQ67" i="4"/>
  <c r="QR67" i="4"/>
  <c r="QS67" i="4"/>
  <c r="QT67" i="4"/>
  <c r="QU67" i="4"/>
  <c r="QV67" i="4"/>
  <c r="QW67" i="4"/>
  <c r="QX67" i="4"/>
  <c r="QY67" i="4"/>
  <c r="QZ67" i="4"/>
  <c r="RA67" i="4"/>
  <c r="RB67" i="4"/>
  <c r="RC67" i="4"/>
  <c r="RD67" i="4"/>
  <c r="RE67" i="4"/>
  <c r="RF67" i="4"/>
  <c r="RG67" i="4"/>
  <c r="RH67" i="4"/>
  <c r="RI67" i="4"/>
  <c r="RJ67" i="4"/>
  <c r="RK67" i="4"/>
  <c r="RL67" i="4"/>
  <c r="RM67" i="4"/>
  <c r="RN67" i="4"/>
  <c r="RO67" i="4"/>
  <c r="RP67" i="4"/>
  <c r="RQ67" i="4"/>
  <c r="RR67" i="4"/>
  <c r="RS67" i="4"/>
  <c r="RT67" i="4"/>
  <c r="RU67" i="4"/>
  <c r="RV67" i="4"/>
  <c r="RW67" i="4"/>
  <c r="RX67" i="4"/>
  <c r="RY67" i="4"/>
  <c r="RZ67" i="4"/>
  <c r="SA67" i="4"/>
  <c r="SB67" i="4"/>
  <c r="SC67" i="4"/>
  <c r="SD67" i="4"/>
  <c r="SE67" i="4"/>
  <c r="SF67" i="4"/>
  <c r="SG67" i="4"/>
  <c r="SH67" i="4"/>
  <c r="SI67" i="4"/>
  <c r="SJ67" i="4"/>
  <c r="SK67" i="4"/>
  <c r="SL67" i="4"/>
  <c r="SM67" i="4"/>
  <c r="SN67" i="4"/>
  <c r="SO67" i="4"/>
  <c r="SP67" i="4"/>
  <c r="SQ67" i="4"/>
  <c r="SR67" i="4"/>
  <c r="SS67" i="4"/>
  <c r="ST67" i="4"/>
  <c r="SU67" i="4"/>
  <c r="SV67" i="4"/>
  <c r="SW67" i="4"/>
  <c r="SX67" i="4"/>
  <c r="SY67" i="4"/>
  <c r="SZ67" i="4"/>
  <c r="TA67" i="4"/>
  <c r="TB67" i="4"/>
  <c r="TC67" i="4"/>
  <c r="TD67" i="4"/>
  <c r="TE67" i="4"/>
  <c r="TF67" i="4"/>
  <c r="TG67" i="4"/>
  <c r="TH67" i="4"/>
  <c r="TI67" i="4"/>
  <c r="TJ67" i="4"/>
  <c r="TK67" i="4"/>
  <c r="TL67" i="4"/>
  <c r="TM67" i="4"/>
  <c r="TN67" i="4"/>
  <c r="TO67" i="4"/>
  <c r="TP67" i="4"/>
  <c r="TQ67" i="4"/>
  <c r="TR67" i="4"/>
  <c r="TS67" i="4"/>
  <c r="TT67" i="4"/>
  <c r="TU67" i="4"/>
  <c r="TV67" i="4"/>
  <c r="TW67" i="4"/>
  <c r="TX67" i="4"/>
  <c r="TY67" i="4"/>
  <c r="TZ67" i="4"/>
  <c r="UA67" i="4"/>
  <c r="UB67" i="4"/>
  <c r="UC67" i="4"/>
  <c r="UD67" i="4"/>
  <c r="UE67" i="4"/>
  <c r="UF67" i="4"/>
  <c r="UG67" i="4"/>
  <c r="UH67" i="4"/>
  <c r="UI67" i="4"/>
  <c r="UJ67" i="4"/>
  <c r="UK67" i="4"/>
  <c r="UL67" i="4"/>
  <c r="UM67" i="4"/>
  <c r="UN67" i="4"/>
  <c r="UO67" i="4"/>
  <c r="UP67" i="4"/>
  <c r="UQ67" i="4"/>
  <c r="UR67" i="4"/>
  <c r="US67" i="4"/>
  <c r="UT67" i="4"/>
  <c r="UU67" i="4"/>
  <c r="UV67" i="4"/>
  <c r="UW67" i="4"/>
  <c r="UX67" i="4"/>
  <c r="UY67" i="4"/>
  <c r="UZ67" i="4"/>
  <c r="VA67" i="4"/>
  <c r="VB67" i="4"/>
  <c r="VC67" i="4"/>
  <c r="VD67" i="4"/>
  <c r="VE67" i="4"/>
  <c r="VF67" i="4"/>
  <c r="VG67" i="4"/>
  <c r="VH67" i="4"/>
  <c r="VI67" i="4"/>
  <c r="VJ67" i="4"/>
  <c r="VK67" i="4"/>
  <c r="VL67" i="4"/>
  <c r="VM67" i="4"/>
  <c r="VN67" i="4"/>
  <c r="VO67" i="4"/>
  <c r="VP67" i="4"/>
  <c r="VQ67" i="4"/>
  <c r="VR67" i="4"/>
  <c r="VS67" i="4"/>
  <c r="VT67" i="4"/>
  <c r="VU67" i="4"/>
  <c r="VV67" i="4"/>
  <c r="VW67" i="4"/>
  <c r="VX67" i="4"/>
  <c r="VY67" i="4"/>
  <c r="VZ67" i="4"/>
  <c r="WA67" i="4"/>
  <c r="WB67" i="4"/>
  <c r="WC67" i="4"/>
  <c r="WD67" i="4"/>
  <c r="WE67" i="4"/>
  <c r="WF67" i="4"/>
  <c r="WG67" i="4"/>
  <c r="WH67" i="4"/>
  <c r="WI67" i="4"/>
  <c r="WJ67" i="4"/>
  <c r="WK67" i="4"/>
  <c r="WL67" i="4"/>
  <c r="WM67" i="4"/>
  <c r="WN67" i="4"/>
  <c r="WO67" i="4"/>
  <c r="WP67" i="4"/>
  <c r="WQ67" i="4"/>
  <c r="WR67" i="4"/>
  <c r="WS67" i="4"/>
  <c r="WT67" i="4"/>
  <c r="WU67" i="4"/>
  <c r="WV67" i="4"/>
  <c r="WW67" i="4"/>
  <c r="WX67" i="4"/>
  <c r="WY67" i="4"/>
  <c r="WZ67" i="4"/>
  <c r="XA67" i="4"/>
  <c r="XB67" i="4"/>
  <c r="XC67" i="4"/>
  <c r="XD67" i="4"/>
  <c r="XE67" i="4"/>
  <c r="XF67" i="4"/>
  <c r="XG67" i="4"/>
  <c r="XH67" i="4"/>
  <c r="XI67" i="4"/>
  <c r="XJ67" i="4"/>
  <c r="XK67" i="4"/>
  <c r="XL67" i="4"/>
  <c r="XM67" i="4"/>
  <c r="XN67" i="4"/>
  <c r="XO67" i="4"/>
  <c r="XP67" i="4"/>
  <c r="XQ67" i="4"/>
  <c r="XR67" i="4"/>
  <c r="XS67" i="4"/>
  <c r="XT67" i="4"/>
  <c r="XU67" i="4"/>
  <c r="XV67" i="4"/>
  <c r="XW67" i="4"/>
  <c r="XX67" i="4"/>
  <c r="XY67" i="4"/>
  <c r="XZ67" i="4"/>
  <c r="YA67" i="4"/>
  <c r="YB67" i="4"/>
  <c r="YC67" i="4"/>
  <c r="YD67" i="4"/>
  <c r="YE67" i="4"/>
  <c r="YF67" i="4"/>
  <c r="YG67" i="4"/>
  <c r="YH67" i="4"/>
  <c r="YI67" i="4"/>
  <c r="YJ67" i="4"/>
  <c r="YK67" i="4"/>
  <c r="YL67" i="4"/>
  <c r="YM67" i="4"/>
  <c r="YN67" i="4"/>
  <c r="YO67" i="4"/>
  <c r="YP67" i="4"/>
  <c r="YQ67" i="4"/>
  <c r="YR67" i="4"/>
  <c r="YT67" i="4"/>
  <c r="YU67" i="4"/>
  <c r="YV67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E68" i="4"/>
  <c r="FF68" i="4"/>
  <c r="FG68" i="4"/>
  <c r="FH68" i="4"/>
  <c r="FI68" i="4"/>
  <c r="FJ68" i="4"/>
  <c r="FK68" i="4"/>
  <c r="FL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GB68" i="4"/>
  <c r="GC68" i="4"/>
  <c r="GD68" i="4"/>
  <c r="GE68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R68" i="4"/>
  <c r="GS68" i="4"/>
  <c r="GT68" i="4"/>
  <c r="GU68" i="4"/>
  <c r="GV68" i="4"/>
  <c r="GW68" i="4"/>
  <c r="GX68" i="4"/>
  <c r="GY68" i="4"/>
  <c r="GZ68" i="4"/>
  <c r="HA68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V68" i="4"/>
  <c r="HW68" i="4"/>
  <c r="HX68" i="4"/>
  <c r="HY68" i="4"/>
  <c r="HZ68" i="4"/>
  <c r="IA68" i="4"/>
  <c r="IB68" i="4"/>
  <c r="IC68" i="4"/>
  <c r="ID68" i="4"/>
  <c r="IE68" i="4"/>
  <c r="IF68" i="4"/>
  <c r="IG68" i="4"/>
  <c r="IH68" i="4"/>
  <c r="II68" i="4"/>
  <c r="IJ68" i="4"/>
  <c r="IK68" i="4"/>
  <c r="IL68" i="4"/>
  <c r="IM68" i="4"/>
  <c r="IN68" i="4"/>
  <c r="IO68" i="4"/>
  <c r="IP68" i="4"/>
  <c r="IQ68" i="4"/>
  <c r="IR68" i="4"/>
  <c r="IS68" i="4"/>
  <c r="IT68" i="4"/>
  <c r="IU68" i="4"/>
  <c r="IV68" i="4"/>
  <c r="IW68" i="4"/>
  <c r="IX68" i="4"/>
  <c r="IY68" i="4"/>
  <c r="IZ68" i="4"/>
  <c r="JA68" i="4"/>
  <c r="JB68" i="4"/>
  <c r="JC68" i="4"/>
  <c r="JD68" i="4"/>
  <c r="JE68" i="4"/>
  <c r="JF68" i="4"/>
  <c r="JG68" i="4"/>
  <c r="JH68" i="4"/>
  <c r="JI68" i="4"/>
  <c r="JJ68" i="4"/>
  <c r="JK68" i="4"/>
  <c r="JL68" i="4"/>
  <c r="JM68" i="4"/>
  <c r="JN68" i="4"/>
  <c r="JO68" i="4"/>
  <c r="JP68" i="4"/>
  <c r="JQ68" i="4"/>
  <c r="JR68" i="4"/>
  <c r="JS68" i="4"/>
  <c r="JT68" i="4"/>
  <c r="JU68" i="4"/>
  <c r="JV68" i="4"/>
  <c r="JW68" i="4"/>
  <c r="JX68" i="4"/>
  <c r="JY68" i="4"/>
  <c r="JZ68" i="4"/>
  <c r="KA68" i="4"/>
  <c r="KB68" i="4"/>
  <c r="KC68" i="4"/>
  <c r="KD68" i="4"/>
  <c r="KE68" i="4"/>
  <c r="KF68" i="4"/>
  <c r="KG68" i="4"/>
  <c r="KH68" i="4"/>
  <c r="KI68" i="4"/>
  <c r="KJ68" i="4"/>
  <c r="KK68" i="4"/>
  <c r="KL68" i="4"/>
  <c r="KM68" i="4"/>
  <c r="KN68" i="4"/>
  <c r="KO68" i="4"/>
  <c r="KP68" i="4"/>
  <c r="KQ68" i="4"/>
  <c r="KR68" i="4"/>
  <c r="KS68" i="4"/>
  <c r="KT68" i="4"/>
  <c r="KU68" i="4"/>
  <c r="KV68" i="4"/>
  <c r="KW68" i="4"/>
  <c r="KX68" i="4"/>
  <c r="KY68" i="4"/>
  <c r="KZ68" i="4"/>
  <c r="LA68" i="4"/>
  <c r="LB68" i="4"/>
  <c r="LC68" i="4"/>
  <c r="LD68" i="4"/>
  <c r="LE68" i="4"/>
  <c r="LF68" i="4"/>
  <c r="LG68" i="4"/>
  <c r="LH68" i="4"/>
  <c r="LI68" i="4"/>
  <c r="LJ68" i="4"/>
  <c r="LK68" i="4"/>
  <c r="LL68" i="4"/>
  <c r="LM68" i="4"/>
  <c r="LN68" i="4"/>
  <c r="LO68" i="4"/>
  <c r="LP68" i="4"/>
  <c r="LQ68" i="4"/>
  <c r="LR68" i="4"/>
  <c r="LS68" i="4"/>
  <c r="LT68" i="4"/>
  <c r="LU68" i="4"/>
  <c r="LV68" i="4"/>
  <c r="LW68" i="4"/>
  <c r="LX68" i="4"/>
  <c r="LY68" i="4"/>
  <c r="LZ68" i="4"/>
  <c r="MA68" i="4"/>
  <c r="MB68" i="4"/>
  <c r="MC68" i="4"/>
  <c r="MD68" i="4"/>
  <c r="ME68" i="4"/>
  <c r="MF68" i="4"/>
  <c r="MG68" i="4"/>
  <c r="MH68" i="4"/>
  <c r="MI68" i="4"/>
  <c r="MJ68" i="4"/>
  <c r="MK68" i="4"/>
  <c r="ML68" i="4"/>
  <c r="MM68" i="4"/>
  <c r="MN68" i="4"/>
  <c r="MO68" i="4"/>
  <c r="MP68" i="4"/>
  <c r="MQ68" i="4"/>
  <c r="MR68" i="4"/>
  <c r="MS68" i="4"/>
  <c r="MT68" i="4"/>
  <c r="MU68" i="4"/>
  <c r="MV68" i="4"/>
  <c r="MW68" i="4"/>
  <c r="MX68" i="4"/>
  <c r="MY68" i="4"/>
  <c r="MZ68" i="4"/>
  <c r="NA68" i="4"/>
  <c r="NB68" i="4"/>
  <c r="NC68" i="4"/>
  <c r="ND68" i="4"/>
  <c r="NE68" i="4"/>
  <c r="NF68" i="4"/>
  <c r="NG68" i="4"/>
  <c r="NH68" i="4"/>
  <c r="NI68" i="4"/>
  <c r="NJ68" i="4"/>
  <c r="NK68" i="4"/>
  <c r="NL68" i="4"/>
  <c r="NM68" i="4"/>
  <c r="NN68" i="4"/>
  <c r="NO68" i="4"/>
  <c r="NP68" i="4"/>
  <c r="NQ68" i="4"/>
  <c r="NR68" i="4"/>
  <c r="NS68" i="4"/>
  <c r="NT68" i="4"/>
  <c r="NU68" i="4"/>
  <c r="NV68" i="4"/>
  <c r="NW68" i="4"/>
  <c r="NX68" i="4"/>
  <c r="NY68" i="4"/>
  <c r="NZ68" i="4"/>
  <c r="OA68" i="4"/>
  <c r="OB68" i="4"/>
  <c r="OC68" i="4"/>
  <c r="OD68" i="4"/>
  <c r="OE68" i="4"/>
  <c r="OF68" i="4"/>
  <c r="OG68" i="4"/>
  <c r="OH68" i="4"/>
  <c r="OI68" i="4"/>
  <c r="OJ68" i="4"/>
  <c r="OK68" i="4"/>
  <c r="OL68" i="4"/>
  <c r="OM68" i="4"/>
  <c r="ON68" i="4"/>
  <c r="OO68" i="4"/>
  <c r="OP68" i="4"/>
  <c r="OQ68" i="4"/>
  <c r="OR68" i="4"/>
  <c r="OS68" i="4"/>
  <c r="OT68" i="4"/>
  <c r="OU68" i="4"/>
  <c r="OV68" i="4"/>
  <c r="OW68" i="4"/>
  <c r="OX68" i="4"/>
  <c r="OY68" i="4"/>
  <c r="OZ68" i="4"/>
  <c r="PA68" i="4"/>
  <c r="PB68" i="4"/>
  <c r="PC68" i="4"/>
  <c r="PD68" i="4"/>
  <c r="PE68" i="4"/>
  <c r="PF68" i="4"/>
  <c r="PG68" i="4"/>
  <c r="PH68" i="4"/>
  <c r="PI68" i="4"/>
  <c r="PJ68" i="4"/>
  <c r="PK68" i="4"/>
  <c r="PL68" i="4"/>
  <c r="PM68" i="4"/>
  <c r="PN68" i="4"/>
  <c r="PO68" i="4"/>
  <c r="PP68" i="4"/>
  <c r="PQ68" i="4"/>
  <c r="PR68" i="4"/>
  <c r="PS68" i="4"/>
  <c r="PT68" i="4"/>
  <c r="PU68" i="4"/>
  <c r="PV68" i="4"/>
  <c r="PW68" i="4"/>
  <c r="PX68" i="4"/>
  <c r="PY68" i="4"/>
  <c r="PZ68" i="4"/>
  <c r="QA68" i="4"/>
  <c r="QB68" i="4"/>
  <c r="QC68" i="4"/>
  <c r="QD68" i="4"/>
  <c r="QE68" i="4"/>
  <c r="QF68" i="4"/>
  <c r="QG68" i="4"/>
  <c r="QH68" i="4"/>
  <c r="QI68" i="4"/>
  <c r="QJ68" i="4"/>
  <c r="QK68" i="4"/>
  <c r="QL68" i="4"/>
  <c r="QM68" i="4"/>
  <c r="QN68" i="4"/>
  <c r="QO68" i="4"/>
  <c r="QP68" i="4"/>
  <c r="QQ68" i="4"/>
  <c r="QR68" i="4"/>
  <c r="QS68" i="4"/>
  <c r="QT68" i="4"/>
  <c r="QU68" i="4"/>
  <c r="QV68" i="4"/>
  <c r="QW68" i="4"/>
  <c r="QX68" i="4"/>
  <c r="QY68" i="4"/>
  <c r="QZ68" i="4"/>
  <c r="RA68" i="4"/>
  <c r="RB68" i="4"/>
  <c r="RC68" i="4"/>
  <c r="RD68" i="4"/>
  <c r="RE68" i="4"/>
  <c r="RF68" i="4"/>
  <c r="RG68" i="4"/>
  <c r="RH68" i="4"/>
  <c r="RI68" i="4"/>
  <c r="RJ68" i="4"/>
  <c r="RK68" i="4"/>
  <c r="RL68" i="4"/>
  <c r="RM68" i="4"/>
  <c r="RN68" i="4"/>
  <c r="RO68" i="4"/>
  <c r="RP68" i="4"/>
  <c r="RQ68" i="4"/>
  <c r="RR68" i="4"/>
  <c r="RS68" i="4"/>
  <c r="RT68" i="4"/>
  <c r="RU68" i="4"/>
  <c r="RV68" i="4"/>
  <c r="RW68" i="4"/>
  <c r="RX68" i="4"/>
  <c r="RY68" i="4"/>
  <c r="RZ68" i="4"/>
  <c r="SA68" i="4"/>
  <c r="SB68" i="4"/>
  <c r="SC68" i="4"/>
  <c r="SD68" i="4"/>
  <c r="SE68" i="4"/>
  <c r="SF68" i="4"/>
  <c r="SG68" i="4"/>
  <c r="SH68" i="4"/>
  <c r="SI68" i="4"/>
  <c r="SJ68" i="4"/>
  <c r="SK68" i="4"/>
  <c r="SL68" i="4"/>
  <c r="SM68" i="4"/>
  <c r="SN68" i="4"/>
  <c r="SO68" i="4"/>
  <c r="SP68" i="4"/>
  <c r="SQ68" i="4"/>
  <c r="SR68" i="4"/>
  <c r="SS68" i="4"/>
  <c r="ST68" i="4"/>
  <c r="SU68" i="4"/>
  <c r="SV68" i="4"/>
  <c r="SW68" i="4"/>
  <c r="SX68" i="4"/>
  <c r="SY68" i="4"/>
  <c r="SZ68" i="4"/>
  <c r="TA68" i="4"/>
  <c r="TB68" i="4"/>
  <c r="TC68" i="4"/>
  <c r="TD68" i="4"/>
  <c r="TE68" i="4"/>
  <c r="TF68" i="4"/>
  <c r="TG68" i="4"/>
  <c r="TH68" i="4"/>
  <c r="TI68" i="4"/>
  <c r="TJ68" i="4"/>
  <c r="TK68" i="4"/>
  <c r="TL68" i="4"/>
  <c r="TM68" i="4"/>
  <c r="TN68" i="4"/>
  <c r="TO68" i="4"/>
  <c r="TP68" i="4"/>
  <c r="TQ68" i="4"/>
  <c r="TR68" i="4"/>
  <c r="TS68" i="4"/>
  <c r="TT68" i="4"/>
  <c r="TU68" i="4"/>
  <c r="TV68" i="4"/>
  <c r="TW68" i="4"/>
  <c r="TX68" i="4"/>
  <c r="TY68" i="4"/>
  <c r="TZ68" i="4"/>
  <c r="UA68" i="4"/>
  <c r="UB68" i="4"/>
  <c r="UC68" i="4"/>
  <c r="UD68" i="4"/>
  <c r="UE68" i="4"/>
  <c r="UF68" i="4"/>
  <c r="UG68" i="4"/>
  <c r="UH68" i="4"/>
  <c r="UI68" i="4"/>
  <c r="UJ68" i="4"/>
  <c r="UK68" i="4"/>
  <c r="UL68" i="4"/>
  <c r="UM68" i="4"/>
  <c r="UN68" i="4"/>
  <c r="UO68" i="4"/>
  <c r="UP68" i="4"/>
  <c r="UQ68" i="4"/>
  <c r="UR68" i="4"/>
  <c r="US68" i="4"/>
  <c r="UT68" i="4"/>
  <c r="UU68" i="4"/>
  <c r="UV68" i="4"/>
  <c r="UW68" i="4"/>
  <c r="UX68" i="4"/>
  <c r="UY68" i="4"/>
  <c r="UZ68" i="4"/>
  <c r="VA68" i="4"/>
  <c r="VB68" i="4"/>
  <c r="VC68" i="4"/>
  <c r="VD68" i="4"/>
  <c r="VE68" i="4"/>
  <c r="VF68" i="4"/>
  <c r="VG68" i="4"/>
  <c r="VH68" i="4"/>
  <c r="VI68" i="4"/>
  <c r="VJ68" i="4"/>
  <c r="VK68" i="4"/>
  <c r="VL68" i="4"/>
  <c r="VM68" i="4"/>
  <c r="VN68" i="4"/>
  <c r="VO68" i="4"/>
  <c r="VP68" i="4"/>
  <c r="VQ68" i="4"/>
  <c r="VR68" i="4"/>
  <c r="VS68" i="4"/>
  <c r="VT68" i="4"/>
  <c r="VU68" i="4"/>
  <c r="VV68" i="4"/>
  <c r="VW68" i="4"/>
  <c r="VX68" i="4"/>
  <c r="VY68" i="4"/>
  <c r="VZ68" i="4"/>
  <c r="WA68" i="4"/>
  <c r="WB68" i="4"/>
  <c r="WC68" i="4"/>
  <c r="WD68" i="4"/>
  <c r="WE68" i="4"/>
  <c r="WF68" i="4"/>
  <c r="WG68" i="4"/>
  <c r="WH68" i="4"/>
  <c r="WI68" i="4"/>
  <c r="WJ68" i="4"/>
  <c r="WK68" i="4"/>
  <c r="WL68" i="4"/>
  <c r="WM68" i="4"/>
  <c r="WN68" i="4"/>
  <c r="WO68" i="4"/>
  <c r="WP68" i="4"/>
  <c r="WQ68" i="4"/>
  <c r="WR68" i="4"/>
  <c r="WS68" i="4"/>
  <c r="WT68" i="4"/>
  <c r="WU68" i="4"/>
  <c r="WV68" i="4"/>
  <c r="WW68" i="4"/>
  <c r="WX68" i="4"/>
  <c r="WY68" i="4"/>
  <c r="WZ68" i="4"/>
  <c r="XA68" i="4"/>
  <c r="XB68" i="4"/>
  <c r="XC68" i="4"/>
  <c r="XD68" i="4"/>
  <c r="XE68" i="4"/>
  <c r="XF68" i="4"/>
  <c r="XG68" i="4"/>
  <c r="XH68" i="4"/>
  <c r="XI68" i="4"/>
  <c r="XJ68" i="4"/>
  <c r="XK68" i="4"/>
  <c r="XL68" i="4"/>
  <c r="XM68" i="4"/>
  <c r="XN68" i="4"/>
  <c r="XO68" i="4"/>
  <c r="XP68" i="4"/>
  <c r="XQ68" i="4"/>
  <c r="XR68" i="4"/>
  <c r="XS68" i="4"/>
  <c r="XT68" i="4"/>
  <c r="XU68" i="4"/>
  <c r="XV68" i="4"/>
  <c r="XW68" i="4"/>
  <c r="XX68" i="4"/>
  <c r="XY68" i="4"/>
  <c r="XZ68" i="4"/>
  <c r="YA68" i="4"/>
  <c r="YB68" i="4"/>
  <c r="YC68" i="4"/>
  <c r="YD68" i="4"/>
  <c r="YE68" i="4"/>
  <c r="YF68" i="4"/>
  <c r="YG68" i="4"/>
  <c r="YH68" i="4"/>
  <c r="YI68" i="4"/>
  <c r="YJ68" i="4"/>
  <c r="YK68" i="4"/>
  <c r="YL68" i="4"/>
  <c r="YM68" i="4"/>
  <c r="YN68" i="4"/>
  <c r="YO68" i="4"/>
  <c r="YP68" i="4"/>
  <c r="YQ68" i="4"/>
  <c r="YR68" i="4"/>
  <c r="YT68" i="4"/>
  <c r="YU68" i="4"/>
  <c r="YV68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EJ69" i="4"/>
  <c r="EK69" i="4"/>
  <c r="EL69" i="4"/>
  <c r="EM69" i="4"/>
  <c r="EN69" i="4"/>
  <c r="EO69" i="4"/>
  <c r="EP69" i="4"/>
  <c r="EQ69" i="4"/>
  <c r="ER69" i="4"/>
  <c r="ES69" i="4"/>
  <c r="ET69" i="4"/>
  <c r="EU69" i="4"/>
  <c r="EV69" i="4"/>
  <c r="EW69" i="4"/>
  <c r="EX69" i="4"/>
  <c r="EY69" i="4"/>
  <c r="EZ69" i="4"/>
  <c r="FA69" i="4"/>
  <c r="FB69" i="4"/>
  <c r="FC69" i="4"/>
  <c r="FD69" i="4"/>
  <c r="FE69" i="4"/>
  <c r="FF69" i="4"/>
  <c r="FG69" i="4"/>
  <c r="FH69" i="4"/>
  <c r="FI69" i="4"/>
  <c r="FJ69" i="4"/>
  <c r="FK69" i="4"/>
  <c r="FL69" i="4"/>
  <c r="FM69" i="4"/>
  <c r="FN69" i="4"/>
  <c r="FO69" i="4"/>
  <c r="FP69" i="4"/>
  <c r="FQ69" i="4"/>
  <c r="FR69" i="4"/>
  <c r="FS69" i="4"/>
  <c r="FT69" i="4"/>
  <c r="FU69" i="4"/>
  <c r="FV69" i="4"/>
  <c r="FW69" i="4"/>
  <c r="FX69" i="4"/>
  <c r="FY69" i="4"/>
  <c r="FZ69" i="4"/>
  <c r="GA69" i="4"/>
  <c r="GB69" i="4"/>
  <c r="GC69" i="4"/>
  <c r="GD69" i="4"/>
  <c r="GE69" i="4"/>
  <c r="GF69" i="4"/>
  <c r="GG69" i="4"/>
  <c r="GH69" i="4"/>
  <c r="GI69" i="4"/>
  <c r="GJ69" i="4"/>
  <c r="GK69" i="4"/>
  <c r="GL69" i="4"/>
  <c r="GM69" i="4"/>
  <c r="GN69" i="4"/>
  <c r="GO69" i="4"/>
  <c r="GP69" i="4"/>
  <c r="GQ69" i="4"/>
  <c r="GR69" i="4"/>
  <c r="GS69" i="4"/>
  <c r="GT69" i="4"/>
  <c r="GU69" i="4"/>
  <c r="GV69" i="4"/>
  <c r="GW69" i="4"/>
  <c r="GX69" i="4"/>
  <c r="GY69" i="4"/>
  <c r="GZ69" i="4"/>
  <c r="HA69" i="4"/>
  <c r="HB69" i="4"/>
  <c r="HC69" i="4"/>
  <c r="HD69" i="4"/>
  <c r="HE69" i="4"/>
  <c r="HF69" i="4"/>
  <c r="HG69" i="4"/>
  <c r="HH69" i="4"/>
  <c r="HI69" i="4"/>
  <c r="HJ69" i="4"/>
  <c r="HK69" i="4"/>
  <c r="HL69" i="4"/>
  <c r="HM69" i="4"/>
  <c r="HN69" i="4"/>
  <c r="HO69" i="4"/>
  <c r="HP69" i="4"/>
  <c r="HQ69" i="4"/>
  <c r="HR69" i="4"/>
  <c r="HS69" i="4"/>
  <c r="HT69" i="4"/>
  <c r="HU69" i="4"/>
  <c r="HV69" i="4"/>
  <c r="HW69" i="4"/>
  <c r="HX69" i="4"/>
  <c r="HY69" i="4"/>
  <c r="HZ69" i="4"/>
  <c r="IA69" i="4"/>
  <c r="IB69" i="4"/>
  <c r="IC69" i="4"/>
  <c r="ID69" i="4"/>
  <c r="IE69" i="4"/>
  <c r="IF69" i="4"/>
  <c r="IG69" i="4"/>
  <c r="IH69" i="4"/>
  <c r="II69" i="4"/>
  <c r="IJ69" i="4"/>
  <c r="IK69" i="4"/>
  <c r="IL69" i="4"/>
  <c r="IM69" i="4"/>
  <c r="IN69" i="4"/>
  <c r="IO69" i="4"/>
  <c r="IP69" i="4"/>
  <c r="IQ69" i="4"/>
  <c r="IR69" i="4"/>
  <c r="IS69" i="4"/>
  <c r="IT69" i="4"/>
  <c r="IU69" i="4"/>
  <c r="IV69" i="4"/>
  <c r="IW69" i="4"/>
  <c r="IX69" i="4"/>
  <c r="IY69" i="4"/>
  <c r="IZ69" i="4"/>
  <c r="JA69" i="4"/>
  <c r="JB69" i="4"/>
  <c r="JC69" i="4"/>
  <c r="JD69" i="4"/>
  <c r="JE69" i="4"/>
  <c r="JF69" i="4"/>
  <c r="JG69" i="4"/>
  <c r="JH69" i="4"/>
  <c r="JI69" i="4"/>
  <c r="JJ69" i="4"/>
  <c r="JK69" i="4"/>
  <c r="JL69" i="4"/>
  <c r="JM69" i="4"/>
  <c r="JN69" i="4"/>
  <c r="JO69" i="4"/>
  <c r="JP69" i="4"/>
  <c r="JQ69" i="4"/>
  <c r="JR69" i="4"/>
  <c r="JS69" i="4"/>
  <c r="JT69" i="4"/>
  <c r="JU69" i="4"/>
  <c r="JV69" i="4"/>
  <c r="JW69" i="4"/>
  <c r="JX69" i="4"/>
  <c r="JY69" i="4"/>
  <c r="JZ69" i="4"/>
  <c r="KA69" i="4"/>
  <c r="KB69" i="4"/>
  <c r="KC69" i="4"/>
  <c r="KD69" i="4"/>
  <c r="KE69" i="4"/>
  <c r="KF69" i="4"/>
  <c r="KG69" i="4"/>
  <c r="KH69" i="4"/>
  <c r="KI69" i="4"/>
  <c r="KJ69" i="4"/>
  <c r="KK69" i="4"/>
  <c r="KL69" i="4"/>
  <c r="KM69" i="4"/>
  <c r="KN69" i="4"/>
  <c r="KO69" i="4"/>
  <c r="KP69" i="4"/>
  <c r="KQ69" i="4"/>
  <c r="KR69" i="4"/>
  <c r="KS69" i="4"/>
  <c r="KT69" i="4"/>
  <c r="KU69" i="4"/>
  <c r="KV69" i="4"/>
  <c r="KW69" i="4"/>
  <c r="KX69" i="4"/>
  <c r="KY69" i="4"/>
  <c r="KZ69" i="4"/>
  <c r="LA69" i="4"/>
  <c r="LB69" i="4"/>
  <c r="LC69" i="4"/>
  <c r="LD69" i="4"/>
  <c r="LE69" i="4"/>
  <c r="LF69" i="4"/>
  <c r="LG69" i="4"/>
  <c r="LH69" i="4"/>
  <c r="LI69" i="4"/>
  <c r="LJ69" i="4"/>
  <c r="LK69" i="4"/>
  <c r="LL69" i="4"/>
  <c r="LM69" i="4"/>
  <c r="LN69" i="4"/>
  <c r="LO69" i="4"/>
  <c r="LP69" i="4"/>
  <c r="LQ69" i="4"/>
  <c r="LR69" i="4"/>
  <c r="LS69" i="4"/>
  <c r="LT69" i="4"/>
  <c r="LU69" i="4"/>
  <c r="LV69" i="4"/>
  <c r="LW69" i="4"/>
  <c r="LX69" i="4"/>
  <c r="LY69" i="4"/>
  <c r="LZ69" i="4"/>
  <c r="MA69" i="4"/>
  <c r="MB69" i="4"/>
  <c r="MC69" i="4"/>
  <c r="MD69" i="4"/>
  <c r="ME69" i="4"/>
  <c r="MF69" i="4"/>
  <c r="MG69" i="4"/>
  <c r="MH69" i="4"/>
  <c r="MI69" i="4"/>
  <c r="MJ69" i="4"/>
  <c r="MK69" i="4"/>
  <c r="ML69" i="4"/>
  <c r="MM69" i="4"/>
  <c r="MN69" i="4"/>
  <c r="MO69" i="4"/>
  <c r="MP69" i="4"/>
  <c r="MQ69" i="4"/>
  <c r="MR69" i="4"/>
  <c r="MS69" i="4"/>
  <c r="MT69" i="4"/>
  <c r="MU69" i="4"/>
  <c r="MV69" i="4"/>
  <c r="MW69" i="4"/>
  <c r="MX69" i="4"/>
  <c r="MY69" i="4"/>
  <c r="MZ69" i="4"/>
  <c r="NA69" i="4"/>
  <c r="NB69" i="4"/>
  <c r="NC69" i="4"/>
  <c r="ND69" i="4"/>
  <c r="NE69" i="4"/>
  <c r="NF69" i="4"/>
  <c r="NG69" i="4"/>
  <c r="NH69" i="4"/>
  <c r="NI69" i="4"/>
  <c r="NJ69" i="4"/>
  <c r="NK69" i="4"/>
  <c r="NL69" i="4"/>
  <c r="NM69" i="4"/>
  <c r="NN69" i="4"/>
  <c r="NO69" i="4"/>
  <c r="NP69" i="4"/>
  <c r="NQ69" i="4"/>
  <c r="NR69" i="4"/>
  <c r="NS69" i="4"/>
  <c r="NT69" i="4"/>
  <c r="NU69" i="4"/>
  <c r="NV69" i="4"/>
  <c r="NW69" i="4"/>
  <c r="NX69" i="4"/>
  <c r="NY69" i="4"/>
  <c r="NZ69" i="4"/>
  <c r="OA69" i="4"/>
  <c r="OB69" i="4"/>
  <c r="OC69" i="4"/>
  <c r="OD69" i="4"/>
  <c r="OE69" i="4"/>
  <c r="OF69" i="4"/>
  <c r="OG69" i="4"/>
  <c r="OH69" i="4"/>
  <c r="OI69" i="4"/>
  <c r="OJ69" i="4"/>
  <c r="OK69" i="4"/>
  <c r="OL69" i="4"/>
  <c r="OM69" i="4"/>
  <c r="ON69" i="4"/>
  <c r="OO69" i="4"/>
  <c r="OP69" i="4"/>
  <c r="OQ69" i="4"/>
  <c r="OR69" i="4"/>
  <c r="OS69" i="4"/>
  <c r="OT69" i="4"/>
  <c r="OU69" i="4"/>
  <c r="OV69" i="4"/>
  <c r="OW69" i="4"/>
  <c r="OX69" i="4"/>
  <c r="OY69" i="4"/>
  <c r="OZ69" i="4"/>
  <c r="PA69" i="4"/>
  <c r="PB69" i="4"/>
  <c r="PC69" i="4"/>
  <c r="PD69" i="4"/>
  <c r="PE69" i="4"/>
  <c r="PF69" i="4"/>
  <c r="PG69" i="4"/>
  <c r="PH69" i="4"/>
  <c r="PI69" i="4"/>
  <c r="PJ69" i="4"/>
  <c r="PK69" i="4"/>
  <c r="PL69" i="4"/>
  <c r="PM69" i="4"/>
  <c r="PN69" i="4"/>
  <c r="PO69" i="4"/>
  <c r="PP69" i="4"/>
  <c r="PQ69" i="4"/>
  <c r="PR69" i="4"/>
  <c r="PS69" i="4"/>
  <c r="PT69" i="4"/>
  <c r="PU69" i="4"/>
  <c r="PV69" i="4"/>
  <c r="PW69" i="4"/>
  <c r="PX69" i="4"/>
  <c r="PY69" i="4"/>
  <c r="PZ69" i="4"/>
  <c r="QA69" i="4"/>
  <c r="QB69" i="4"/>
  <c r="QC69" i="4"/>
  <c r="QD69" i="4"/>
  <c r="QE69" i="4"/>
  <c r="QF69" i="4"/>
  <c r="QG69" i="4"/>
  <c r="QH69" i="4"/>
  <c r="QI69" i="4"/>
  <c r="QJ69" i="4"/>
  <c r="QK69" i="4"/>
  <c r="QL69" i="4"/>
  <c r="QM69" i="4"/>
  <c r="QN69" i="4"/>
  <c r="QO69" i="4"/>
  <c r="QP69" i="4"/>
  <c r="QQ69" i="4"/>
  <c r="QR69" i="4"/>
  <c r="QS69" i="4"/>
  <c r="QT69" i="4"/>
  <c r="QU69" i="4"/>
  <c r="QV69" i="4"/>
  <c r="QW69" i="4"/>
  <c r="QX69" i="4"/>
  <c r="QY69" i="4"/>
  <c r="QZ69" i="4"/>
  <c r="RA69" i="4"/>
  <c r="RB69" i="4"/>
  <c r="RC69" i="4"/>
  <c r="RD69" i="4"/>
  <c r="RE69" i="4"/>
  <c r="RF69" i="4"/>
  <c r="RG69" i="4"/>
  <c r="RH69" i="4"/>
  <c r="RI69" i="4"/>
  <c r="RJ69" i="4"/>
  <c r="RK69" i="4"/>
  <c r="RL69" i="4"/>
  <c r="RM69" i="4"/>
  <c r="RN69" i="4"/>
  <c r="RO69" i="4"/>
  <c r="RP69" i="4"/>
  <c r="RQ69" i="4"/>
  <c r="RR69" i="4"/>
  <c r="RS69" i="4"/>
  <c r="RT69" i="4"/>
  <c r="RU69" i="4"/>
  <c r="RV69" i="4"/>
  <c r="RW69" i="4"/>
  <c r="RX69" i="4"/>
  <c r="RY69" i="4"/>
  <c r="RZ69" i="4"/>
  <c r="SA69" i="4"/>
  <c r="SB69" i="4"/>
  <c r="SC69" i="4"/>
  <c r="SD69" i="4"/>
  <c r="SE69" i="4"/>
  <c r="SF69" i="4"/>
  <c r="SG69" i="4"/>
  <c r="SH69" i="4"/>
  <c r="SI69" i="4"/>
  <c r="SJ69" i="4"/>
  <c r="SK69" i="4"/>
  <c r="SL69" i="4"/>
  <c r="SM69" i="4"/>
  <c r="SN69" i="4"/>
  <c r="SO69" i="4"/>
  <c r="SP69" i="4"/>
  <c r="SQ69" i="4"/>
  <c r="SR69" i="4"/>
  <c r="SS69" i="4"/>
  <c r="ST69" i="4"/>
  <c r="SU69" i="4"/>
  <c r="SV69" i="4"/>
  <c r="SW69" i="4"/>
  <c r="SX69" i="4"/>
  <c r="SY69" i="4"/>
  <c r="SZ69" i="4"/>
  <c r="TA69" i="4"/>
  <c r="TB69" i="4"/>
  <c r="TC69" i="4"/>
  <c r="TD69" i="4"/>
  <c r="TE69" i="4"/>
  <c r="TF69" i="4"/>
  <c r="TG69" i="4"/>
  <c r="TH69" i="4"/>
  <c r="TI69" i="4"/>
  <c r="TJ69" i="4"/>
  <c r="TK69" i="4"/>
  <c r="TL69" i="4"/>
  <c r="TM69" i="4"/>
  <c r="TN69" i="4"/>
  <c r="TO69" i="4"/>
  <c r="TP69" i="4"/>
  <c r="TQ69" i="4"/>
  <c r="TR69" i="4"/>
  <c r="TS69" i="4"/>
  <c r="TT69" i="4"/>
  <c r="TU69" i="4"/>
  <c r="TV69" i="4"/>
  <c r="TW69" i="4"/>
  <c r="TX69" i="4"/>
  <c r="TY69" i="4"/>
  <c r="TZ69" i="4"/>
  <c r="UA69" i="4"/>
  <c r="UB69" i="4"/>
  <c r="UC69" i="4"/>
  <c r="UD69" i="4"/>
  <c r="UE69" i="4"/>
  <c r="UF69" i="4"/>
  <c r="UG69" i="4"/>
  <c r="UH69" i="4"/>
  <c r="UI69" i="4"/>
  <c r="UJ69" i="4"/>
  <c r="UK69" i="4"/>
  <c r="UL69" i="4"/>
  <c r="UM69" i="4"/>
  <c r="UN69" i="4"/>
  <c r="UO69" i="4"/>
  <c r="UP69" i="4"/>
  <c r="UQ69" i="4"/>
  <c r="UR69" i="4"/>
  <c r="US69" i="4"/>
  <c r="UT69" i="4"/>
  <c r="UU69" i="4"/>
  <c r="UV69" i="4"/>
  <c r="UW69" i="4"/>
  <c r="UX69" i="4"/>
  <c r="UY69" i="4"/>
  <c r="UZ69" i="4"/>
  <c r="VA69" i="4"/>
  <c r="VB69" i="4"/>
  <c r="VC69" i="4"/>
  <c r="VD69" i="4"/>
  <c r="VE69" i="4"/>
  <c r="VF69" i="4"/>
  <c r="VG69" i="4"/>
  <c r="VH69" i="4"/>
  <c r="VI69" i="4"/>
  <c r="VJ69" i="4"/>
  <c r="VK69" i="4"/>
  <c r="VL69" i="4"/>
  <c r="VM69" i="4"/>
  <c r="VN69" i="4"/>
  <c r="VO69" i="4"/>
  <c r="VP69" i="4"/>
  <c r="VQ69" i="4"/>
  <c r="VR69" i="4"/>
  <c r="VS69" i="4"/>
  <c r="VT69" i="4"/>
  <c r="VU69" i="4"/>
  <c r="VV69" i="4"/>
  <c r="VW69" i="4"/>
  <c r="VX69" i="4"/>
  <c r="VY69" i="4"/>
  <c r="VZ69" i="4"/>
  <c r="WA69" i="4"/>
  <c r="WB69" i="4"/>
  <c r="WC69" i="4"/>
  <c r="WD69" i="4"/>
  <c r="WE69" i="4"/>
  <c r="WF69" i="4"/>
  <c r="WG69" i="4"/>
  <c r="WH69" i="4"/>
  <c r="WI69" i="4"/>
  <c r="WJ69" i="4"/>
  <c r="WK69" i="4"/>
  <c r="WL69" i="4"/>
  <c r="WM69" i="4"/>
  <c r="WN69" i="4"/>
  <c r="WO69" i="4"/>
  <c r="WP69" i="4"/>
  <c r="WQ69" i="4"/>
  <c r="WR69" i="4"/>
  <c r="WS69" i="4"/>
  <c r="WT69" i="4"/>
  <c r="WU69" i="4"/>
  <c r="WV69" i="4"/>
  <c r="WW69" i="4"/>
  <c r="WX69" i="4"/>
  <c r="WY69" i="4"/>
  <c r="WZ69" i="4"/>
  <c r="XA69" i="4"/>
  <c r="XB69" i="4"/>
  <c r="XC69" i="4"/>
  <c r="XD69" i="4"/>
  <c r="XE69" i="4"/>
  <c r="XF69" i="4"/>
  <c r="XG69" i="4"/>
  <c r="XH69" i="4"/>
  <c r="XI69" i="4"/>
  <c r="XJ69" i="4"/>
  <c r="XK69" i="4"/>
  <c r="XL69" i="4"/>
  <c r="XM69" i="4"/>
  <c r="XN69" i="4"/>
  <c r="XO69" i="4"/>
  <c r="XP69" i="4"/>
  <c r="XQ69" i="4"/>
  <c r="XR69" i="4"/>
  <c r="XS69" i="4"/>
  <c r="XT69" i="4"/>
  <c r="XU69" i="4"/>
  <c r="XV69" i="4"/>
  <c r="XW69" i="4"/>
  <c r="XX69" i="4"/>
  <c r="XY69" i="4"/>
  <c r="XZ69" i="4"/>
  <c r="YA69" i="4"/>
  <c r="YB69" i="4"/>
  <c r="YC69" i="4"/>
  <c r="YD69" i="4"/>
  <c r="YE69" i="4"/>
  <c r="YF69" i="4"/>
  <c r="YG69" i="4"/>
  <c r="YH69" i="4"/>
  <c r="YI69" i="4"/>
  <c r="YJ69" i="4"/>
  <c r="YK69" i="4"/>
  <c r="YL69" i="4"/>
  <c r="YM69" i="4"/>
  <c r="YN69" i="4"/>
  <c r="YO69" i="4"/>
  <c r="YP69" i="4"/>
  <c r="YQ69" i="4"/>
  <c r="YR69" i="4"/>
  <c r="YT69" i="4"/>
  <c r="YU69" i="4"/>
  <c r="YV69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E70" i="4"/>
  <c r="FF70" i="4"/>
  <c r="FG70" i="4"/>
  <c r="FH70" i="4"/>
  <c r="FI70" i="4"/>
  <c r="FJ70" i="4"/>
  <c r="FK70" i="4"/>
  <c r="FL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GB70" i="4"/>
  <c r="GC70" i="4"/>
  <c r="GD70" i="4"/>
  <c r="GE70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R70" i="4"/>
  <c r="GS70" i="4"/>
  <c r="GT70" i="4"/>
  <c r="GU70" i="4"/>
  <c r="GV70" i="4"/>
  <c r="GW70" i="4"/>
  <c r="GX70" i="4"/>
  <c r="GY70" i="4"/>
  <c r="GZ70" i="4"/>
  <c r="HA70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V70" i="4"/>
  <c r="HW70" i="4"/>
  <c r="HX70" i="4"/>
  <c r="HY70" i="4"/>
  <c r="HZ70" i="4"/>
  <c r="IA70" i="4"/>
  <c r="IB70" i="4"/>
  <c r="IC70" i="4"/>
  <c r="ID70" i="4"/>
  <c r="IE70" i="4"/>
  <c r="IF70" i="4"/>
  <c r="IG70" i="4"/>
  <c r="IH70" i="4"/>
  <c r="II70" i="4"/>
  <c r="IJ70" i="4"/>
  <c r="IK70" i="4"/>
  <c r="IL70" i="4"/>
  <c r="IM70" i="4"/>
  <c r="IN70" i="4"/>
  <c r="IO70" i="4"/>
  <c r="IP70" i="4"/>
  <c r="IQ70" i="4"/>
  <c r="IR70" i="4"/>
  <c r="IS70" i="4"/>
  <c r="IT70" i="4"/>
  <c r="IU70" i="4"/>
  <c r="IV70" i="4"/>
  <c r="IW70" i="4"/>
  <c r="IX70" i="4"/>
  <c r="IY70" i="4"/>
  <c r="IZ70" i="4"/>
  <c r="JA70" i="4"/>
  <c r="JB70" i="4"/>
  <c r="JC70" i="4"/>
  <c r="JD70" i="4"/>
  <c r="JE70" i="4"/>
  <c r="JF70" i="4"/>
  <c r="JG70" i="4"/>
  <c r="JH70" i="4"/>
  <c r="JI70" i="4"/>
  <c r="JJ70" i="4"/>
  <c r="JK70" i="4"/>
  <c r="JL70" i="4"/>
  <c r="JM70" i="4"/>
  <c r="JN70" i="4"/>
  <c r="JO70" i="4"/>
  <c r="JP70" i="4"/>
  <c r="JQ70" i="4"/>
  <c r="JR70" i="4"/>
  <c r="JS70" i="4"/>
  <c r="JT70" i="4"/>
  <c r="JU70" i="4"/>
  <c r="JV70" i="4"/>
  <c r="JW70" i="4"/>
  <c r="JX70" i="4"/>
  <c r="JY70" i="4"/>
  <c r="JZ70" i="4"/>
  <c r="KA70" i="4"/>
  <c r="KB70" i="4"/>
  <c r="KC70" i="4"/>
  <c r="KD70" i="4"/>
  <c r="KE70" i="4"/>
  <c r="KF70" i="4"/>
  <c r="KG70" i="4"/>
  <c r="KH70" i="4"/>
  <c r="KI70" i="4"/>
  <c r="KJ70" i="4"/>
  <c r="KK70" i="4"/>
  <c r="KL70" i="4"/>
  <c r="KM70" i="4"/>
  <c r="KN70" i="4"/>
  <c r="KO70" i="4"/>
  <c r="KP70" i="4"/>
  <c r="KQ70" i="4"/>
  <c r="KR70" i="4"/>
  <c r="KS70" i="4"/>
  <c r="KT70" i="4"/>
  <c r="KU70" i="4"/>
  <c r="KV70" i="4"/>
  <c r="KW70" i="4"/>
  <c r="KX70" i="4"/>
  <c r="KY70" i="4"/>
  <c r="KZ70" i="4"/>
  <c r="LA70" i="4"/>
  <c r="LB70" i="4"/>
  <c r="LC70" i="4"/>
  <c r="LD70" i="4"/>
  <c r="LE70" i="4"/>
  <c r="LF70" i="4"/>
  <c r="LG70" i="4"/>
  <c r="LH70" i="4"/>
  <c r="LI70" i="4"/>
  <c r="LJ70" i="4"/>
  <c r="LK70" i="4"/>
  <c r="LL70" i="4"/>
  <c r="LM70" i="4"/>
  <c r="LN70" i="4"/>
  <c r="LO70" i="4"/>
  <c r="LP70" i="4"/>
  <c r="LQ70" i="4"/>
  <c r="LR70" i="4"/>
  <c r="LS70" i="4"/>
  <c r="LT70" i="4"/>
  <c r="LU70" i="4"/>
  <c r="LV70" i="4"/>
  <c r="LW70" i="4"/>
  <c r="LX70" i="4"/>
  <c r="LY70" i="4"/>
  <c r="LZ70" i="4"/>
  <c r="MA70" i="4"/>
  <c r="MB70" i="4"/>
  <c r="MC70" i="4"/>
  <c r="MD70" i="4"/>
  <c r="ME70" i="4"/>
  <c r="MF70" i="4"/>
  <c r="MG70" i="4"/>
  <c r="MH70" i="4"/>
  <c r="MI70" i="4"/>
  <c r="MJ70" i="4"/>
  <c r="MK70" i="4"/>
  <c r="ML70" i="4"/>
  <c r="MM70" i="4"/>
  <c r="MN70" i="4"/>
  <c r="MO70" i="4"/>
  <c r="MP70" i="4"/>
  <c r="MQ70" i="4"/>
  <c r="MR70" i="4"/>
  <c r="MS70" i="4"/>
  <c r="MT70" i="4"/>
  <c r="MU70" i="4"/>
  <c r="MV70" i="4"/>
  <c r="MW70" i="4"/>
  <c r="MX70" i="4"/>
  <c r="MY70" i="4"/>
  <c r="MZ70" i="4"/>
  <c r="NA70" i="4"/>
  <c r="NB70" i="4"/>
  <c r="NC70" i="4"/>
  <c r="ND70" i="4"/>
  <c r="NE70" i="4"/>
  <c r="NF70" i="4"/>
  <c r="NG70" i="4"/>
  <c r="NH70" i="4"/>
  <c r="NI70" i="4"/>
  <c r="NJ70" i="4"/>
  <c r="NK70" i="4"/>
  <c r="NL70" i="4"/>
  <c r="NM70" i="4"/>
  <c r="NN70" i="4"/>
  <c r="NO70" i="4"/>
  <c r="NP70" i="4"/>
  <c r="NQ70" i="4"/>
  <c r="NR70" i="4"/>
  <c r="NS70" i="4"/>
  <c r="NT70" i="4"/>
  <c r="NU70" i="4"/>
  <c r="NV70" i="4"/>
  <c r="NW70" i="4"/>
  <c r="NX70" i="4"/>
  <c r="NY70" i="4"/>
  <c r="NZ70" i="4"/>
  <c r="OA70" i="4"/>
  <c r="OB70" i="4"/>
  <c r="OC70" i="4"/>
  <c r="OD70" i="4"/>
  <c r="OE70" i="4"/>
  <c r="OF70" i="4"/>
  <c r="OG70" i="4"/>
  <c r="OH70" i="4"/>
  <c r="OI70" i="4"/>
  <c r="OJ70" i="4"/>
  <c r="OK70" i="4"/>
  <c r="OL70" i="4"/>
  <c r="OM70" i="4"/>
  <c r="ON70" i="4"/>
  <c r="OO70" i="4"/>
  <c r="OP70" i="4"/>
  <c r="OQ70" i="4"/>
  <c r="OR70" i="4"/>
  <c r="OS70" i="4"/>
  <c r="OT70" i="4"/>
  <c r="OU70" i="4"/>
  <c r="OV70" i="4"/>
  <c r="OW70" i="4"/>
  <c r="OX70" i="4"/>
  <c r="OY70" i="4"/>
  <c r="OZ70" i="4"/>
  <c r="PA70" i="4"/>
  <c r="PB70" i="4"/>
  <c r="PC70" i="4"/>
  <c r="PD70" i="4"/>
  <c r="PE70" i="4"/>
  <c r="PF70" i="4"/>
  <c r="PG70" i="4"/>
  <c r="PH70" i="4"/>
  <c r="PI70" i="4"/>
  <c r="PJ70" i="4"/>
  <c r="PK70" i="4"/>
  <c r="PL70" i="4"/>
  <c r="PM70" i="4"/>
  <c r="PN70" i="4"/>
  <c r="PO70" i="4"/>
  <c r="PP70" i="4"/>
  <c r="PQ70" i="4"/>
  <c r="PR70" i="4"/>
  <c r="PS70" i="4"/>
  <c r="PT70" i="4"/>
  <c r="PU70" i="4"/>
  <c r="PV70" i="4"/>
  <c r="PW70" i="4"/>
  <c r="PX70" i="4"/>
  <c r="PY70" i="4"/>
  <c r="PZ70" i="4"/>
  <c r="QA70" i="4"/>
  <c r="QB70" i="4"/>
  <c r="QC70" i="4"/>
  <c r="QD70" i="4"/>
  <c r="QE70" i="4"/>
  <c r="QF70" i="4"/>
  <c r="QG70" i="4"/>
  <c r="QH70" i="4"/>
  <c r="QI70" i="4"/>
  <c r="QJ70" i="4"/>
  <c r="QK70" i="4"/>
  <c r="QL70" i="4"/>
  <c r="QM70" i="4"/>
  <c r="QN70" i="4"/>
  <c r="QO70" i="4"/>
  <c r="QP70" i="4"/>
  <c r="QQ70" i="4"/>
  <c r="QR70" i="4"/>
  <c r="QS70" i="4"/>
  <c r="QT70" i="4"/>
  <c r="QU70" i="4"/>
  <c r="QV70" i="4"/>
  <c r="QW70" i="4"/>
  <c r="QX70" i="4"/>
  <c r="QY70" i="4"/>
  <c r="QZ70" i="4"/>
  <c r="RA70" i="4"/>
  <c r="RB70" i="4"/>
  <c r="RC70" i="4"/>
  <c r="RD70" i="4"/>
  <c r="RE70" i="4"/>
  <c r="RF70" i="4"/>
  <c r="RG70" i="4"/>
  <c r="RH70" i="4"/>
  <c r="RI70" i="4"/>
  <c r="RJ70" i="4"/>
  <c r="RK70" i="4"/>
  <c r="RL70" i="4"/>
  <c r="RM70" i="4"/>
  <c r="RN70" i="4"/>
  <c r="RO70" i="4"/>
  <c r="RP70" i="4"/>
  <c r="RQ70" i="4"/>
  <c r="RR70" i="4"/>
  <c r="RS70" i="4"/>
  <c r="RT70" i="4"/>
  <c r="RU70" i="4"/>
  <c r="RV70" i="4"/>
  <c r="RW70" i="4"/>
  <c r="RX70" i="4"/>
  <c r="RY70" i="4"/>
  <c r="RZ70" i="4"/>
  <c r="SA70" i="4"/>
  <c r="SB70" i="4"/>
  <c r="SC70" i="4"/>
  <c r="SD70" i="4"/>
  <c r="SE70" i="4"/>
  <c r="SF70" i="4"/>
  <c r="SG70" i="4"/>
  <c r="SH70" i="4"/>
  <c r="SI70" i="4"/>
  <c r="SJ70" i="4"/>
  <c r="SK70" i="4"/>
  <c r="SL70" i="4"/>
  <c r="SM70" i="4"/>
  <c r="SN70" i="4"/>
  <c r="SO70" i="4"/>
  <c r="SP70" i="4"/>
  <c r="SQ70" i="4"/>
  <c r="SR70" i="4"/>
  <c r="SS70" i="4"/>
  <c r="ST70" i="4"/>
  <c r="SU70" i="4"/>
  <c r="SV70" i="4"/>
  <c r="SW70" i="4"/>
  <c r="SX70" i="4"/>
  <c r="SY70" i="4"/>
  <c r="SZ70" i="4"/>
  <c r="TA70" i="4"/>
  <c r="TB70" i="4"/>
  <c r="TC70" i="4"/>
  <c r="TD70" i="4"/>
  <c r="TE70" i="4"/>
  <c r="TF70" i="4"/>
  <c r="TG70" i="4"/>
  <c r="TH70" i="4"/>
  <c r="TI70" i="4"/>
  <c r="TJ70" i="4"/>
  <c r="TK70" i="4"/>
  <c r="TL70" i="4"/>
  <c r="TM70" i="4"/>
  <c r="TN70" i="4"/>
  <c r="TO70" i="4"/>
  <c r="TP70" i="4"/>
  <c r="TQ70" i="4"/>
  <c r="TR70" i="4"/>
  <c r="TS70" i="4"/>
  <c r="TT70" i="4"/>
  <c r="TU70" i="4"/>
  <c r="TV70" i="4"/>
  <c r="TW70" i="4"/>
  <c r="TX70" i="4"/>
  <c r="TY70" i="4"/>
  <c r="TZ70" i="4"/>
  <c r="UA70" i="4"/>
  <c r="UB70" i="4"/>
  <c r="UC70" i="4"/>
  <c r="UD70" i="4"/>
  <c r="UE70" i="4"/>
  <c r="UF70" i="4"/>
  <c r="UG70" i="4"/>
  <c r="UH70" i="4"/>
  <c r="UI70" i="4"/>
  <c r="UJ70" i="4"/>
  <c r="UK70" i="4"/>
  <c r="UL70" i="4"/>
  <c r="UM70" i="4"/>
  <c r="UN70" i="4"/>
  <c r="UO70" i="4"/>
  <c r="UP70" i="4"/>
  <c r="UQ70" i="4"/>
  <c r="UR70" i="4"/>
  <c r="US70" i="4"/>
  <c r="UT70" i="4"/>
  <c r="UU70" i="4"/>
  <c r="UV70" i="4"/>
  <c r="UW70" i="4"/>
  <c r="UX70" i="4"/>
  <c r="UY70" i="4"/>
  <c r="UZ70" i="4"/>
  <c r="VA70" i="4"/>
  <c r="VB70" i="4"/>
  <c r="VC70" i="4"/>
  <c r="VD70" i="4"/>
  <c r="VE70" i="4"/>
  <c r="VF70" i="4"/>
  <c r="VG70" i="4"/>
  <c r="VH70" i="4"/>
  <c r="VI70" i="4"/>
  <c r="VJ70" i="4"/>
  <c r="VK70" i="4"/>
  <c r="VL70" i="4"/>
  <c r="VM70" i="4"/>
  <c r="VN70" i="4"/>
  <c r="VO70" i="4"/>
  <c r="VP70" i="4"/>
  <c r="VQ70" i="4"/>
  <c r="VR70" i="4"/>
  <c r="VS70" i="4"/>
  <c r="VT70" i="4"/>
  <c r="VU70" i="4"/>
  <c r="VV70" i="4"/>
  <c r="VW70" i="4"/>
  <c r="VX70" i="4"/>
  <c r="VY70" i="4"/>
  <c r="VZ70" i="4"/>
  <c r="WA70" i="4"/>
  <c r="WB70" i="4"/>
  <c r="WC70" i="4"/>
  <c r="WD70" i="4"/>
  <c r="WE70" i="4"/>
  <c r="WF70" i="4"/>
  <c r="WG70" i="4"/>
  <c r="WH70" i="4"/>
  <c r="WI70" i="4"/>
  <c r="WJ70" i="4"/>
  <c r="WK70" i="4"/>
  <c r="WL70" i="4"/>
  <c r="WM70" i="4"/>
  <c r="WN70" i="4"/>
  <c r="WO70" i="4"/>
  <c r="WP70" i="4"/>
  <c r="WQ70" i="4"/>
  <c r="WR70" i="4"/>
  <c r="WS70" i="4"/>
  <c r="WT70" i="4"/>
  <c r="WU70" i="4"/>
  <c r="WV70" i="4"/>
  <c r="WW70" i="4"/>
  <c r="WX70" i="4"/>
  <c r="WY70" i="4"/>
  <c r="WZ70" i="4"/>
  <c r="XA70" i="4"/>
  <c r="XB70" i="4"/>
  <c r="XC70" i="4"/>
  <c r="XD70" i="4"/>
  <c r="XE70" i="4"/>
  <c r="XF70" i="4"/>
  <c r="XG70" i="4"/>
  <c r="XH70" i="4"/>
  <c r="XI70" i="4"/>
  <c r="XJ70" i="4"/>
  <c r="XK70" i="4"/>
  <c r="XL70" i="4"/>
  <c r="XM70" i="4"/>
  <c r="XN70" i="4"/>
  <c r="XO70" i="4"/>
  <c r="XP70" i="4"/>
  <c r="XQ70" i="4"/>
  <c r="XR70" i="4"/>
  <c r="XS70" i="4"/>
  <c r="XT70" i="4"/>
  <c r="XU70" i="4"/>
  <c r="XV70" i="4"/>
  <c r="XW70" i="4"/>
  <c r="XX70" i="4"/>
  <c r="XY70" i="4"/>
  <c r="XZ70" i="4"/>
  <c r="YA70" i="4"/>
  <c r="YB70" i="4"/>
  <c r="YC70" i="4"/>
  <c r="YD70" i="4"/>
  <c r="YE70" i="4"/>
  <c r="YF70" i="4"/>
  <c r="YG70" i="4"/>
  <c r="YH70" i="4"/>
  <c r="YI70" i="4"/>
  <c r="YJ70" i="4"/>
  <c r="YK70" i="4"/>
  <c r="YL70" i="4"/>
  <c r="YM70" i="4"/>
  <c r="YN70" i="4"/>
  <c r="YO70" i="4"/>
  <c r="YP70" i="4"/>
  <c r="YQ70" i="4"/>
  <c r="YR70" i="4"/>
  <c r="YT70" i="4"/>
  <c r="YU70" i="4"/>
  <c r="YV70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E71" i="4"/>
  <c r="FF71" i="4"/>
  <c r="FG71" i="4"/>
  <c r="FH71" i="4"/>
  <c r="FI71" i="4"/>
  <c r="FJ71" i="4"/>
  <c r="FK71" i="4"/>
  <c r="FL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GB71" i="4"/>
  <c r="GC71" i="4"/>
  <c r="GD71" i="4"/>
  <c r="GE71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R71" i="4"/>
  <c r="GS71" i="4"/>
  <c r="GT71" i="4"/>
  <c r="GU71" i="4"/>
  <c r="GV71" i="4"/>
  <c r="GW71" i="4"/>
  <c r="GX71" i="4"/>
  <c r="GY71" i="4"/>
  <c r="GZ71" i="4"/>
  <c r="HA71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V71" i="4"/>
  <c r="HW71" i="4"/>
  <c r="HX71" i="4"/>
  <c r="HY71" i="4"/>
  <c r="HZ71" i="4"/>
  <c r="IA71" i="4"/>
  <c r="IB71" i="4"/>
  <c r="IC71" i="4"/>
  <c r="ID71" i="4"/>
  <c r="IE71" i="4"/>
  <c r="IF71" i="4"/>
  <c r="IG71" i="4"/>
  <c r="IH71" i="4"/>
  <c r="II71" i="4"/>
  <c r="IJ71" i="4"/>
  <c r="IK71" i="4"/>
  <c r="IL71" i="4"/>
  <c r="IM71" i="4"/>
  <c r="IN71" i="4"/>
  <c r="IO71" i="4"/>
  <c r="IP71" i="4"/>
  <c r="IQ71" i="4"/>
  <c r="IR71" i="4"/>
  <c r="IS71" i="4"/>
  <c r="IT71" i="4"/>
  <c r="IU71" i="4"/>
  <c r="IV71" i="4"/>
  <c r="IW71" i="4"/>
  <c r="IX71" i="4"/>
  <c r="IY71" i="4"/>
  <c r="IZ71" i="4"/>
  <c r="JA71" i="4"/>
  <c r="JB71" i="4"/>
  <c r="JC71" i="4"/>
  <c r="JD71" i="4"/>
  <c r="JE71" i="4"/>
  <c r="JF71" i="4"/>
  <c r="JG71" i="4"/>
  <c r="JH71" i="4"/>
  <c r="JI71" i="4"/>
  <c r="JJ71" i="4"/>
  <c r="JK71" i="4"/>
  <c r="JL71" i="4"/>
  <c r="JM71" i="4"/>
  <c r="JN71" i="4"/>
  <c r="JO71" i="4"/>
  <c r="JP71" i="4"/>
  <c r="JQ71" i="4"/>
  <c r="JR71" i="4"/>
  <c r="JS71" i="4"/>
  <c r="JT71" i="4"/>
  <c r="JU71" i="4"/>
  <c r="JV71" i="4"/>
  <c r="JW71" i="4"/>
  <c r="JX71" i="4"/>
  <c r="JY71" i="4"/>
  <c r="JZ71" i="4"/>
  <c r="KA71" i="4"/>
  <c r="KB71" i="4"/>
  <c r="KC71" i="4"/>
  <c r="KD71" i="4"/>
  <c r="KE71" i="4"/>
  <c r="KF71" i="4"/>
  <c r="KG71" i="4"/>
  <c r="KH71" i="4"/>
  <c r="KI71" i="4"/>
  <c r="KJ71" i="4"/>
  <c r="KK71" i="4"/>
  <c r="KL71" i="4"/>
  <c r="KM71" i="4"/>
  <c r="KN71" i="4"/>
  <c r="KO71" i="4"/>
  <c r="KP71" i="4"/>
  <c r="KQ71" i="4"/>
  <c r="KR71" i="4"/>
  <c r="KS71" i="4"/>
  <c r="KT71" i="4"/>
  <c r="KU71" i="4"/>
  <c r="KV71" i="4"/>
  <c r="KW71" i="4"/>
  <c r="KX71" i="4"/>
  <c r="KY71" i="4"/>
  <c r="KZ71" i="4"/>
  <c r="LA71" i="4"/>
  <c r="LB71" i="4"/>
  <c r="LC71" i="4"/>
  <c r="LD71" i="4"/>
  <c r="LE71" i="4"/>
  <c r="LF71" i="4"/>
  <c r="LG71" i="4"/>
  <c r="LH71" i="4"/>
  <c r="LI71" i="4"/>
  <c r="LJ71" i="4"/>
  <c r="LK71" i="4"/>
  <c r="LL71" i="4"/>
  <c r="LM71" i="4"/>
  <c r="LN71" i="4"/>
  <c r="LO71" i="4"/>
  <c r="LP71" i="4"/>
  <c r="LQ71" i="4"/>
  <c r="LR71" i="4"/>
  <c r="LS71" i="4"/>
  <c r="LT71" i="4"/>
  <c r="LU71" i="4"/>
  <c r="LV71" i="4"/>
  <c r="LW71" i="4"/>
  <c r="LX71" i="4"/>
  <c r="LY71" i="4"/>
  <c r="LZ71" i="4"/>
  <c r="MA71" i="4"/>
  <c r="MB71" i="4"/>
  <c r="MC71" i="4"/>
  <c r="MD71" i="4"/>
  <c r="ME71" i="4"/>
  <c r="MF71" i="4"/>
  <c r="MG71" i="4"/>
  <c r="MH71" i="4"/>
  <c r="MI71" i="4"/>
  <c r="MJ71" i="4"/>
  <c r="MK71" i="4"/>
  <c r="ML71" i="4"/>
  <c r="MM71" i="4"/>
  <c r="MN71" i="4"/>
  <c r="MO71" i="4"/>
  <c r="MP71" i="4"/>
  <c r="MQ71" i="4"/>
  <c r="MR71" i="4"/>
  <c r="MS71" i="4"/>
  <c r="MT71" i="4"/>
  <c r="MU71" i="4"/>
  <c r="MV71" i="4"/>
  <c r="MW71" i="4"/>
  <c r="MX71" i="4"/>
  <c r="MY71" i="4"/>
  <c r="MZ71" i="4"/>
  <c r="NA71" i="4"/>
  <c r="NB71" i="4"/>
  <c r="NC71" i="4"/>
  <c r="ND71" i="4"/>
  <c r="NE71" i="4"/>
  <c r="NF71" i="4"/>
  <c r="NG71" i="4"/>
  <c r="NH71" i="4"/>
  <c r="NI71" i="4"/>
  <c r="NJ71" i="4"/>
  <c r="NK71" i="4"/>
  <c r="NL71" i="4"/>
  <c r="NM71" i="4"/>
  <c r="NN71" i="4"/>
  <c r="NO71" i="4"/>
  <c r="NP71" i="4"/>
  <c r="NQ71" i="4"/>
  <c r="NR71" i="4"/>
  <c r="NS71" i="4"/>
  <c r="NT71" i="4"/>
  <c r="NU71" i="4"/>
  <c r="NV71" i="4"/>
  <c r="NW71" i="4"/>
  <c r="NX71" i="4"/>
  <c r="NY71" i="4"/>
  <c r="NZ71" i="4"/>
  <c r="OA71" i="4"/>
  <c r="OB71" i="4"/>
  <c r="OC71" i="4"/>
  <c r="OD71" i="4"/>
  <c r="OE71" i="4"/>
  <c r="OF71" i="4"/>
  <c r="OG71" i="4"/>
  <c r="OH71" i="4"/>
  <c r="OI71" i="4"/>
  <c r="OJ71" i="4"/>
  <c r="OK71" i="4"/>
  <c r="OL71" i="4"/>
  <c r="OM71" i="4"/>
  <c r="ON71" i="4"/>
  <c r="OO71" i="4"/>
  <c r="OP71" i="4"/>
  <c r="OQ71" i="4"/>
  <c r="OR71" i="4"/>
  <c r="OS71" i="4"/>
  <c r="OT71" i="4"/>
  <c r="OU71" i="4"/>
  <c r="OV71" i="4"/>
  <c r="OW71" i="4"/>
  <c r="OX71" i="4"/>
  <c r="OY71" i="4"/>
  <c r="OZ71" i="4"/>
  <c r="PA71" i="4"/>
  <c r="PB71" i="4"/>
  <c r="PC71" i="4"/>
  <c r="PD71" i="4"/>
  <c r="PE71" i="4"/>
  <c r="PF71" i="4"/>
  <c r="PG71" i="4"/>
  <c r="PH71" i="4"/>
  <c r="PI71" i="4"/>
  <c r="PJ71" i="4"/>
  <c r="PK71" i="4"/>
  <c r="PL71" i="4"/>
  <c r="PM71" i="4"/>
  <c r="PN71" i="4"/>
  <c r="PO71" i="4"/>
  <c r="PP71" i="4"/>
  <c r="PQ71" i="4"/>
  <c r="PR71" i="4"/>
  <c r="PS71" i="4"/>
  <c r="PT71" i="4"/>
  <c r="PU71" i="4"/>
  <c r="PV71" i="4"/>
  <c r="PW71" i="4"/>
  <c r="PX71" i="4"/>
  <c r="PY71" i="4"/>
  <c r="PZ71" i="4"/>
  <c r="QA71" i="4"/>
  <c r="QB71" i="4"/>
  <c r="QC71" i="4"/>
  <c r="QD71" i="4"/>
  <c r="QE71" i="4"/>
  <c r="QF71" i="4"/>
  <c r="QG71" i="4"/>
  <c r="QH71" i="4"/>
  <c r="QI71" i="4"/>
  <c r="QJ71" i="4"/>
  <c r="QK71" i="4"/>
  <c r="QL71" i="4"/>
  <c r="QM71" i="4"/>
  <c r="QN71" i="4"/>
  <c r="QO71" i="4"/>
  <c r="QP71" i="4"/>
  <c r="QQ71" i="4"/>
  <c r="QR71" i="4"/>
  <c r="QS71" i="4"/>
  <c r="QT71" i="4"/>
  <c r="QU71" i="4"/>
  <c r="QV71" i="4"/>
  <c r="QW71" i="4"/>
  <c r="QX71" i="4"/>
  <c r="QY71" i="4"/>
  <c r="QZ71" i="4"/>
  <c r="RA71" i="4"/>
  <c r="RB71" i="4"/>
  <c r="RC71" i="4"/>
  <c r="RD71" i="4"/>
  <c r="RE71" i="4"/>
  <c r="RF71" i="4"/>
  <c r="RG71" i="4"/>
  <c r="RH71" i="4"/>
  <c r="RI71" i="4"/>
  <c r="RJ71" i="4"/>
  <c r="RK71" i="4"/>
  <c r="RL71" i="4"/>
  <c r="RM71" i="4"/>
  <c r="RN71" i="4"/>
  <c r="RO71" i="4"/>
  <c r="RP71" i="4"/>
  <c r="RQ71" i="4"/>
  <c r="RR71" i="4"/>
  <c r="RS71" i="4"/>
  <c r="RT71" i="4"/>
  <c r="RU71" i="4"/>
  <c r="RV71" i="4"/>
  <c r="RW71" i="4"/>
  <c r="RX71" i="4"/>
  <c r="RY71" i="4"/>
  <c r="RZ71" i="4"/>
  <c r="SA71" i="4"/>
  <c r="SB71" i="4"/>
  <c r="SC71" i="4"/>
  <c r="SD71" i="4"/>
  <c r="SE71" i="4"/>
  <c r="SF71" i="4"/>
  <c r="SG71" i="4"/>
  <c r="SH71" i="4"/>
  <c r="SI71" i="4"/>
  <c r="SJ71" i="4"/>
  <c r="SK71" i="4"/>
  <c r="SL71" i="4"/>
  <c r="SM71" i="4"/>
  <c r="SN71" i="4"/>
  <c r="SO71" i="4"/>
  <c r="SP71" i="4"/>
  <c r="SQ71" i="4"/>
  <c r="SR71" i="4"/>
  <c r="SS71" i="4"/>
  <c r="ST71" i="4"/>
  <c r="SU71" i="4"/>
  <c r="SV71" i="4"/>
  <c r="SW71" i="4"/>
  <c r="SX71" i="4"/>
  <c r="SY71" i="4"/>
  <c r="SZ71" i="4"/>
  <c r="TA71" i="4"/>
  <c r="TB71" i="4"/>
  <c r="TC71" i="4"/>
  <c r="TD71" i="4"/>
  <c r="TE71" i="4"/>
  <c r="TF71" i="4"/>
  <c r="TG71" i="4"/>
  <c r="TH71" i="4"/>
  <c r="TI71" i="4"/>
  <c r="TJ71" i="4"/>
  <c r="TK71" i="4"/>
  <c r="TL71" i="4"/>
  <c r="TM71" i="4"/>
  <c r="TN71" i="4"/>
  <c r="TO71" i="4"/>
  <c r="TP71" i="4"/>
  <c r="TQ71" i="4"/>
  <c r="TR71" i="4"/>
  <c r="TS71" i="4"/>
  <c r="TT71" i="4"/>
  <c r="TU71" i="4"/>
  <c r="TV71" i="4"/>
  <c r="TW71" i="4"/>
  <c r="TX71" i="4"/>
  <c r="TY71" i="4"/>
  <c r="TZ71" i="4"/>
  <c r="UA71" i="4"/>
  <c r="UB71" i="4"/>
  <c r="UC71" i="4"/>
  <c r="UD71" i="4"/>
  <c r="UE71" i="4"/>
  <c r="UF71" i="4"/>
  <c r="UG71" i="4"/>
  <c r="UH71" i="4"/>
  <c r="UI71" i="4"/>
  <c r="UJ71" i="4"/>
  <c r="UK71" i="4"/>
  <c r="UL71" i="4"/>
  <c r="UM71" i="4"/>
  <c r="UN71" i="4"/>
  <c r="UO71" i="4"/>
  <c r="UP71" i="4"/>
  <c r="UQ71" i="4"/>
  <c r="UR71" i="4"/>
  <c r="US71" i="4"/>
  <c r="UT71" i="4"/>
  <c r="UU71" i="4"/>
  <c r="UV71" i="4"/>
  <c r="UW71" i="4"/>
  <c r="UX71" i="4"/>
  <c r="UY71" i="4"/>
  <c r="UZ71" i="4"/>
  <c r="VA71" i="4"/>
  <c r="VB71" i="4"/>
  <c r="VC71" i="4"/>
  <c r="VD71" i="4"/>
  <c r="VE71" i="4"/>
  <c r="VF71" i="4"/>
  <c r="VG71" i="4"/>
  <c r="VH71" i="4"/>
  <c r="VI71" i="4"/>
  <c r="VJ71" i="4"/>
  <c r="VK71" i="4"/>
  <c r="VL71" i="4"/>
  <c r="VM71" i="4"/>
  <c r="VN71" i="4"/>
  <c r="VO71" i="4"/>
  <c r="VP71" i="4"/>
  <c r="VQ71" i="4"/>
  <c r="VR71" i="4"/>
  <c r="VS71" i="4"/>
  <c r="VT71" i="4"/>
  <c r="VU71" i="4"/>
  <c r="VV71" i="4"/>
  <c r="VW71" i="4"/>
  <c r="VX71" i="4"/>
  <c r="VY71" i="4"/>
  <c r="VZ71" i="4"/>
  <c r="WA71" i="4"/>
  <c r="WB71" i="4"/>
  <c r="WC71" i="4"/>
  <c r="WD71" i="4"/>
  <c r="WE71" i="4"/>
  <c r="WF71" i="4"/>
  <c r="WG71" i="4"/>
  <c r="WH71" i="4"/>
  <c r="WI71" i="4"/>
  <c r="WJ71" i="4"/>
  <c r="WK71" i="4"/>
  <c r="WL71" i="4"/>
  <c r="WM71" i="4"/>
  <c r="WN71" i="4"/>
  <c r="WO71" i="4"/>
  <c r="WP71" i="4"/>
  <c r="WQ71" i="4"/>
  <c r="WR71" i="4"/>
  <c r="WS71" i="4"/>
  <c r="WT71" i="4"/>
  <c r="WU71" i="4"/>
  <c r="WV71" i="4"/>
  <c r="WW71" i="4"/>
  <c r="WX71" i="4"/>
  <c r="WY71" i="4"/>
  <c r="WZ71" i="4"/>
  <c r="XA71" i="4"/>
  <c r="XB71" i="4"/>
  <c r="XC71" i="4"/>
  <c r="XD71" i="4"/>
  <c r="XE71" i="4"/>
  <c r="XF71" i="4"/>
  <c r="XG71" i="4"/>
  <c r="XH71" i="4"/>
  <c r="XI71" i="4"/>
  <c r="XJ71" i="4"/>
  <c r="XK71" i="4"/>
  <c r="XL71" i="4"/>
  <c r="XM71" i="4"/>
  <c r="XN71" i="4"/>
  <c r="XO71" i="4"/>
  <c r="XP71" i="4"/>
  <c r="XQ71" i="4"/>
  <c r="XR71" i="4"/>
  <c r="XS71" i="4"/>
  <c r="XT71" i="4"/>
  <c r="XU71" i="4"/>
  <c r="XV71" i="4"/>
  <c r="XW71" i="4"/>
  <c r="XX71" i="4"/>
  <c r="XY71" i="4"/>
  <c r="XZ71" i="4"/>
  <c r="YA71" i="4"/>
  <c r="YB71" i="4"/>
  <c r="YC71" i="4"/>
  <c r="YD71" i="4"/>
  <c r="YE71" i="4"/>
  <c r="YF71" i="4"/>
  <c r="YG71" i="4"/>
  <c r="YH71" i="4"/>
  <c r="YI71" i="4"/>
  <c r="YJ71" i="4"/>
  <c r="YK71" i="4"/>
  <c r="YL71" i="4"/>
  <c r="YM71" i="4"/>
  <c r="YN71" i="4"/>
  <c r="YO71" i="4"/>
  <c r="YP71" i="4"/>
  <c r="YQ71" i="4"/>
  <c r="YR71" i="4"/>
  <c r="YT71" i="4"/>
  <c r="YU71" i="4"/>
  <c r="YV71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EH72" i="4"/>
  <c r="EI72" i="4"/>
  <c r="EJ72" i="4"/>
  <c r="EK72" i="4"/>
  <c r="EL72" i="4"/>
  <c r="EM72" i="4"/>
  <c r="EN72" i="4"/>
  <c r="EO72" i="4"/>
  <c r="EP72" i="4"/>
  <c r="EQ72" i="4"/>
  <c r="ER72" i="4"/>
  <c r="ES72" i="4"/>
  <c r="ET72" i="4"/>
  <c r="EU72" i="4"/>
  <c r="EV72" i="4"/>
  <c r="EW72" i="4"/>
  <c r="EX72" i="4"/>
  <c r="EY72" i="4"/>
  <c r="EZ72" i="4"/>
  <c r="FA72" i="4"/>
  <c r="FB72" i="4"/>
  <c r="FC72" i="4"/>
  <c r="FD72" i="4"/>
  <c r="FE72" i="4"/>
  <c r="FF72" i="4"/>
  <c r="FG72" i="4"/>
  <c r="FH72" i="4"/>
  <c r="FI72" i="4"/>
  <c r="FJ72" i="4"/>
  <c r="FK72" i="4"/>
  <c r="FL72" i="4"/>
  <c r="FM72" i="4"/>
  <c r="FN72" i="4"/>
  <c r="FO72" i="4"/>
  <c r="FP72" i="4"/>
  <c r="FQ72" i="4"/>
  <c r="FR72" i="4"/>
  <c r="FS72" i="4"/>
  <c r="FT72" i="4"/>
  <c r="FU72" i="4"/>
  <c r="FV72" i="4"/>
  <c r="FW72" i="4"/>
  <c r="FX72" i="4"/>
  <c r="FY72" i="4"/>
  <c r="FZ72" i="4"/>
  <c r="GA72" i="4"/>
  <c r="GB72" i="4"/>
  <c r="GC72" i="4"/>
  <c r="GD72" i="4"/>
  <c r="GE72" i="4"/>
  <c r="GF72" i="4"/>
  <c r="GG72" i="4"/>
  <c r="GH72" i="4"/>
  <c r="GI72" i="4"/>
  <c r="GJ72" i="4"/>
  <c r="GK72" i="4"/>
  <c r="GL72" i="4"/>
  <c r="GM72" i="4"/>
  <c r="GN72" i="4"/>
  <c r="GO72" i="4"/>
  <c r="GP72" i="4"/>
  <c r="GQ72" i="4"/>
  <c r="GR72" i="4"/>
  <c r="GS72" i="4"/>
  <c r="GT72" i="4"/>
  <c r="GU72" i="4"/>
  <c r="GV72" i="4"/>
  <c r="GW72" i="4"/>
  <c r="GX72" i="4"/>
  <c r="GY72" i="4"/>
  <c r="GZ72" i="4"/>
  <c r="HA72" i="4"/>
  <c r="HB72" i="4"/>
  <c r="HC72" i="4"/>
  <c r="HD72" i="4"/>
  <c r="HE72" i="4"/>
  <c r="HF72" i="4"/>
  <c r="HG72" i="4"/>
  <c r="HH72" i="4"/>
  <c r="HI72" i="4"/>
  <c r="HJ72" i="4"/>
  <c r="HK72" i="4"/>
  <c r="HL72" i="4"/>
  <c r="HM72" i="4"/>
  <c r="HN72" i="4"/>
  <c r="HO72" i="4"/>
  <c r="HP72" i="4"/>
  <c r="HQ72" i="4"/>
  <c r="HR72" i="4"/>
  <c r="HS72" i="4"/>
  <c r="HT72" i="4"/>
  <c r="HU72" i="4"/>
  <c r="HV72" i="4"/>
  <c r="HW72" i="4"/>
  <c r="HX72" i="4"/>
  <c r="HY72" i="4"/>
  <c r="HZ72" i="4"/>
  <c r="IA72" i="4"/>
  <c r="IB72" i="4"/>
  <c r="IC72" i="4"/>
  <c r="ID72" i="4"/>
  <c r="IE72" i="4"/>
  <c r="IF72" i="4"/>
  <c r="IG72" i="4"/>
  <c r="IH72" i="4"/>
  <c r="II72" i="4"/>
  <c r="IJ72" i="4"/>
  <c r="IK72" i="4"/>
  <c r="IL72" i="4"/>
  <c r="IM72" i="4"/>
  <c r="IN72" i="4"/>
  <c r="IO72" i="4"/>
  <c r="IP72" i="4"/>
  <c r="IQ72" i="4"/>
  <c r="IR72" i="4"/>
  <c r="IS72" i="4"/>
  <c r="IT72" i="4"/>
  <c r="IU72" i="4"/>
  <c r="IV72" i="4"/>
  <c r="IW72" i="4"/>
  <c r="IX72" i="4"/>
  <c r="IY72" i="4"/>
  <c r="IZ72" i="4"/>
  <c r="JA72" i="4"/>
  <c r="JB72" i="4"/>
  <c r="JC72" i="4"/>
  <c r="JD72" i="4"/>
  <c r="JE72" i="4"/>
  <c r="JF72" i="4"/>
  <c r="JG72" i="4"/>
  <c r="JH72" i="4"/>
  <c r="JI72" i="4"/>
  <c r="JJ72" i="4"/>
  <c r="JK72" i="4"/>
  <c r="JL72" i="4"/>
  <c r="JM72" i="4"/>
  <c r="JN72" i="4"/>
  <c r="JO72" i="4"/>
  <c r="JP72" i="4"/>
  <c r="JQ72" i="4"/>
  <c r="JR72" i="4"/>
  <c r="JS72" i="4"/>
  <c r="JT72" i="4"/>
  <c r="JU72" i="4"/>
  <c r="JV72" i="4"/>
  <c r="JW72" i="4"/>
  <c r="JX72" i="4"/>
  <c r="JY72" i="4"/>
  <c r="JZ72" i="4"/>
  <c r="KA72" i="4"/>
  <c r="KB72" i="4"/>
  <c r="KC72" i="4"/>
  <c r="KD72" i="4"/>
  <c r="KE72" i="4"/>
  <c r="KF72" i="4"/>
  <c r="KG72" i="4"/>
  <c r="KH72" i="4"/>
  <c r="KI72" i="4"/>
  <c r="KJ72" i="4"/>
  <c r="KK72" i="4"/>
  <c r="KL72" i="4"/>
  <c r="KM72" i="4"/>
  <c r="KN72" i="4"/>
  <c r="KO72" i="4"/>
  <c r="KP72" i="4"/>
  <c r="KQ72" i="4"/>
  <c r="KR72" i="4"/>
  <c r="KS72" i="4"/>
  <c r="KT72" i="4"/>
  <c r="KU72" i="4"/>
  <c r="KV72" i="4"/>
  <c r="KW72" i="4"/>
  <c r="KX72" i="4"/>
  <c r="KY72" i="4"/>
  <c r="KZ72" i="4"/>
  <c r="LA72" i="4"/>
  <c r="LB72" i="4"/>
  <c r="LC72" i="4"/>
  <c r="LD72" i="4"/>
  <c r="LE72" i="4"/>
  <c r="LF72" i="4"/>
  <c r="LG72" i="4"/>
  <c r="LH72" i="4"/>
  <c r="LI72" i="4"/>
  <c r="LJ72" i="4"/>
  <c r="LK72" i="4"/>
  <c r="LL72" i="4"/>
  <c r="LM72" i="4"/>
  <c r="LN72" i="4"/>
  <c r="LO72" i="4"/>
  <c r="LP72" i="4"/>
  <c r="LQ72" i="4"/>
  <c r="LR72" i="4"/>
  <c r="LS72" i="4"/>
  <c r="LT72" i="4"/>
  <c r="LU72" i="4"/>
  <c r="LV72" i="4"/>
  <c r="LW72" i="4"/>
  <c r="LX72" i="4"/>
  <c r="LY72" i="4"/>
  <c r="LZ72" i="4"/>
  <c r="MA72" i="4"/>
  <c r="MB72" i="4"/>
  <c r="MC72" i="4"/>
  <c r="MD72" i="4"/>
  <c r="ME72" i="4"/>
  <c r="MF72" i="4"/>
  <c r="MG72" i="4"/>
  <c r="MH72" i="4"/>
  <c r="MI72" i="4"/>
  <c r="MJ72" i="4"/>
  <c r="MK72" i="4"/>
  <c r="ML72" i="4"/>
  <c r="MM72" i="4"/>
  <c r="MN72" i="4"/>
  <c r="MO72" i="4"/>
  <c r="MP72" i="4"/>
  <c r="MQ72" i="4"/>
  <c r="MR72" i="4"/>
  <c r="MS72" i="4"/>
  <c r="MT72" i="4"/>
  <c r="MU72" i="4"/>
  <c r="MV72" i="4"/>
  <c r="MW72" i="4"/>
  <c r="MX72" i="4"/>
  <c r="MY72" i="4"/>
  <c r="MZ72" i="4"/>
  <c r="NA72" i="4"/>
  <c r="NB72" i="4"/>
  <c r="NC72" i="4"/>
  <c r="ND72" i="4"/>
  <c r="NE72" i="4"/>
  <c r="NF72" i="4"/>
  <c r="NG72" i="4"/>
  <c r="NH72" i="4"/>
  <c r="NI72" i="4"/>
  <c r="NJ72" i="4"/>
  <c r="NK72" i="4"/>
  <c r="NL72" i="4"/>
  <c r="NM72" i="4"/>
  <c r="NN72" i="4"/>
  <c r="NO72" i="4"/>
  <c r="NP72" i="4"/>
  <c r="NQ72" i="4"/>
  <c r="NR72" i="4"/>
  <c r="NS72" i="4"/>
  <c r="NT72" i="4"/>
  <c r="NU72" i="4"/>
  <c r="NV72" i="4"/>
  <c r="NW72" i="4"/>
  <c r="NX72" i="4"/>
  <c r="NY72" i="4"/>
  <c r="NZ72" i="4"/>
  <c r="OA72" i="4"/>
  <c r="OB72" i="4"/>
  <c r="OC72" i="4"/>
  <c r="OD72" i="4"/>
  <c r="OE72" i="4"/>
  <c r="OF72" i="4"/>
  <c r="OG72" i="4"/>
  <c r="OH72" i="4"/>
  <c r="OI72" i="4"/>
  <c r="OJ72" i="4"/>
  <c r="OK72" i="4"/>
  <c r="OL72" i="4"/>
  <c r="OM72" i="4"/>
  <c r="ON72" i="4"/>
  <c r="OO72" i="4"/>
  <c r="OP72" i="4"/>
  <c r="OQ72" i="4"/>
  <c r="OR72" i="4"/>
  <c r="OS72" i="4"/>
  <c r="OT72" i="4"/>
  <c r="OU72" i="4"/>
  <c r="OV72" i="4"/>
  <c r="OW72" i="4"/>
  <c r="OX72" i="4"/>
  <c r="OY72" i="4"/>
  <c r="OZ72" i="4"/>
  <c r="PA72" i="4"/>
  <c r="PB72" i="4"/>
  <c r="PC72" i="4"/>
  <c r="PD72" i="4"/>
  <c r="PE72" i="4"/>
  <c r="PF72" i="4"/>
  <c r="PG72" i="4"/>
  <c r="PH72" i="4"/>
  <c r="PI72" i="4"/>
  <c r="PJ72" i="4"/>
  <c r="PK72" i="4"/>
  <c r="PL72" i="4"/>
  <c r="PM72" i="4"/>
  <c r="PN72" i="4"/>
  <c r="PO72" i="4"/>
  <c r="PP72" i="4"/>
  <c r="PQ72" i="4"/>
  <c r="PR72" i="4"/>
  <c r="PS72" i="4"/>
  <c r="PT72" i="4"/>
  <c r="PU72" i="4"/>
  <c r="PV72" i="4"/>
  <c r="PW72" i="4"/>
  <c r="PX72" i="4"/>
  <c r="PY72" i="4"/>
  <c r="PZ72" i="4"/>
  <c r="QA72" i="4"/>
  <c r="QB72" i="4"/>
  <c r="QC72" i="4"/>
  <c r="QD72" i="4"/>
  <c r="QE72" i="4"/>
  <c r="QF72" i="4"/>
  <c r="QG72" i="4"/>
  <c r="QH72" i="4"/>
  <c r="QI72" i="4"/>
  <c r="QJ72" i="4"/>
  <c r="QK72" i="4"/>
  <c r="QL72" i="4"/>
  <c r="QM72" i="4"/>
  <c r="QN72" i="4"/>
  <c r="QO72" i="4"/>
  <c r="QP72" i="4"/>
  <c r="QQ72" i="4"/>
  <c r="QR72" i="4"/>
  <c r="QS72" i="4"/>
  <c r="QT72" i="4"/>
  <c r="QU72" i="4"/>
  <c r="QV72" i="4"/>
  <c r="QW72" i="4"/>
  <c r="QX72" i="4"/>
  <c r="QY72" i="4"/>
  <c r="QZ72" i="4"/>
  <c r="RA72" i="4"/>
  <c r="RB72" i="4"/>
  <c r="RC72" i="4"/>
  <c r="RD72" i="4"/>
  <c r="RE72" i="4"/>
  <c r="RF72" i="4"/>
  <c r="RG72" i="4"/>
  <c r="RH72" i="4"/>
  <c r="RI72" i="4"/>
  <c r="RJ72" i="4"/>
  <c r="RK72" i="4"/>
  <c r="RL72" i="4"/>
  <c r="RM72" i="4"/>
  <c r="RN72" i="4"/>
  <c r="RO72" i="4"/>
  <c r="RP72" i="4"/>
  <c r="RQ72" i="4"/>
  <c r="RR72" i="4"/>
  <c r="RS72" i="4"/>
  <c r="RT72" i="4"/>
  <c r="RU72" i="4"/>
  <c r="RV72" i="4"/>
  <c r="RW72" i="4"/>
  <c r="RX72" i="4"/>
  <c r="RY72" i="4"/>
  <c r="RZ72" i="4"/>
  <c r="SA72" i="4"/>
  <c r="SB72" i="4"/>
  <c r="SC72" i="4"/>
  <c r="SD72" i="4"/>
  <c r="SE72" i="4"/>
  <c r="SF72" i="4"/>
  <c r="SG72" i="4"/>
  <c r="SH72" i="4"/>
  <c r="SI72" i="4"/>
  <c r="SJ72" i="4"/>
  <c r="SK72" i="4"/>
  <c r="SL72" i="4"/>
  <c r="SM72" i="4"/>
  <c r="SN72" i="4"/>
  <c r="SO72" i="4"/>
  <c r="SP72" i="4"/>
  <c r="SQ72" i="4"/>
  <c r="SR72" i="4"/>
  <c r="SS72" i="4"/>
  <c r="ST72" i="4"/>
  <c r="SU72" i="4"/>
  <c r="SV72" i="4"/>
  <c r="SW72" i="4"/>
  <c r="SX72" i="4"/>
  <c r="SY72" i="4"/>
  <c r="SZ72" i="4"/>
  <c r="TA72" i="4"/>
  <c r="TB72" i="4"/>
  <c r="TC72" i="4"/>
  <c r="TD72" i="4"/>
  <c r="TE72" i="4"/>
  <c r="TF72" i="4"/>
  <c r="TG72" i="4"/>
  <c r="TH72" i="4"/>
  <c r="TI72" i="4"/>
  <c r="TJ72" i="4"/>
  <c r="TK72" i="4"/>
  <c r="TL72" i="4"/>
  <c r="TM72" i="4"/>
  <c r="TN72" i="4"/>
  <c r="TO72" i="4"/>
  <c r="TP72" i="4"/>
  <c r="TQ72" i="4"/>
  <c r="TR72" i="4"/>
  <c r="TS72" i="4"/>
  <c r="TT72" i="4"/>
  <c r="TU72" i="4"/>
  <c r="TV72" i="4"/>
  <c r="TW72" i="4"/>
  <c r="TX72" i="4"/>
  <c r="TY72" i="4"/>
  <c r="TZ72" i="4"/>
  <c r="UA72" i="4"/>
  <c r="UB72" i="4"/>
  <c r="UC72" i="4"/>
  <c r="UD72" i="4"/>
  <c r="UE72" i="4"/>
  <c r="UF72" i="4"/>
  <c r="UG72" i="4"/>
  <c r="UH72" i="4"/>
  <c r="UI72" i="4"/>
  <c r="UJ72" i="4"/>
  <c r="UK72" i="4"/>
  <c r="UL72" i="4"/>
  <c r="UM72" i="4"/>
  <c r="UN72" i="4"/>
  <c r="UO72" i="4"/>
  <c r="UP72" i="4"/>
  <c r="UQ72" i="4"/>
  <c r="UR72" i="4"/>
  <c r="US72" i="4"/>
  <c r="UT72" i="4"/>
  <c r="UU72" i="4"/>
  <c r="UV72" i="4"/>
  <c r="UW72" i="4"/>
  <c r="UX72" i="4"/>
  <c r="UY72" i="4"/>
  <c r="UZ72" i="4"/>
  <c r="VA72" i="4"/>
  <c r="VB72" i="4"/>
  <c r="VC72" i="4"/>
  <c r="VD72" i="4"/>
  <c r="VE72" i="4"/>
  <c r="VF72" i="4"/>
  <c r="VG72" i="4"/>
  <c r="VH72" i="4"/>
  <c r="VI72" i="4"/>
  <c r="VJ72" i="4"/>
  <c r="VK72" i="4"/>
  <c r="VL72" i="4"/>
  <c r="VM72" i="4"/>
  <c r="VN72" i="4"/>
  <c r="VO72" i="4"/>
  <c r="VP72" i="4"/>
  <c r="VQ72" i="4"/>
  <c r="VR72" i="4"/>
  <c r="VS72" i="4"/>
  <c r="VT72" i="4"/>
  <c r="VU72" i="4"/>
  <c r="VV72" i="4"/>
  <c r="VW72" i="4"/>
  <c r="VX72" i="4"/>
  <c r="VY72" i="4"/>
  <c r="VZ72" i="4"/>
  <c r="WA72" i="4"/>
  <c r="WB72" i="4"/>
  <c r="WC72" i="4"/>
  <c r="WD72" i="4"/>
  <c r="WE72" i="4"/>
  <c r="WF72" i="4"/>
  <c r="WG72" i="4"/>
  <c r="WH72" i="4"/>
  <c r="WI72" i="4"/>
  <c r="WJ72" i="4"/>
  <c r="WK72" i="4"/>
  <c r="WL72" i="4"/>
  <c r="WM72" i="4"/>
  <c r="WN72" i="4"/>
  <c r="WO72" i="4"/>
  <c r="WP72" i="4"/>
  <c r="WQ72" i="4"/>
  <c r="WR72" i="4"/>
  <c r="WS72" i="4"/>
  <c r="WT72" i="4"/>
  <c r="WU72" i="4"/>
  <c r="WV72" i="4"/>
  <c r="WW72" i="4"/>
  <c r="WX72" i="4"/>
  <c r="WY72" i="4"/>
  <c r="WZ72" i="4"/>
  <c r="XA72" i="4"/>
  <c r="XB72" i="4"/>
  <c r="XC72" i="4"/>
  <c r="XD72" i="4"/>
  <c r="XE72" i="4"/>
  <c r="XF72" i="4"/>
  <c r="XG72" i="4"/>
  <c r="XH72" i="4"/>
  <c r="XI72" i="4"/>
  <c r="XJ72" i="4"/>
  <c r="XK72" i="4"/>
  <c r="XL72" i="4"/>
  <c r="XM72" i="4"/>
  <c r="XN72" i="4"/>
  <c r="XO72" i="4"/>
  <c r="XP72" i="4"/>
  <c r="XQ72" i="4"/>
  <c r="XR72" i="4"/>
  <c r="XS72" i="4"/>
  <c r="XT72" i="4"/>
  <c r="XU72" i="4"/>
  <c r="XV72" i="4"/>
  <c r="XW72" i="4"/>
  <c r="XX72" i="4"/>
  <c r="XY72" i="4"/>
  <c r="XZ72" i="4"/>
  <c r="YA72" i="4"/>
  <c r="YB72" i="4"/>
  <c r="YC72" i="4"/>
  <c r="YD72" i="4"/>
  <c r="YE72" i="4"/>
  <c r="YF72" i="4"/>
  <c r="YG72" i="4"/>
  <c r="YH72" i="4"/>
  <c r="YI72" i="4"/>
  <c r="YJ72" i="4"/>
  <c r="YK72" i="4"/>
  <c r="YL72" i="4"/>
  <c r="YM72" i="4"/>
  <c r="YN72" i="4"/>
  <c r="YO72" i="4"/>
  <c r="YP72" i="4"/>
  <c r="YQ72" i="4"/>
  <c r="YR72" i="4"/>
  <c r="YT72" i="4"/>
  <c r="YU72" i="4"/>
  <c r="YV72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FE73" i="4"/>
  <c r="FF73" i="4"/>
  <c r="FG73" i="4"/>
  <c r="FH73" i="4"/>
  <c r="FI73" i="4"/>
  <c r="FJ73" i="4"/>
  <c r="FK73" i="4"/>
  <c r="FL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GB73" i="4"/>
  <c r="GC73" i="4"/>
  <c r="GD73" i="4"/>
  <c r="GE73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R73" i="4"/>
  <c r="GS73" i="4"/>
  <c r="GT73" i="4"/>
  <c r="GU73" i="4"/>
  <c r="GV73" i="4"/>
  <c r="GW73" i="4"/>
  <c r="GX73" i="4"/>
  <c r="GY73" i="4"/>
  <c r="GZ73" i="4"/>
  <c r="HA73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V73" i="4"/>
  <c r="HW73" i="4"/>
  <c r="HX73" i="4"/>
  <c r="HY73" i="4"/>
  <c r="HZ73" i="4"/>
  <c r="IA73" i="4"/>
  <c r="IB73" i="4"/>
  <c r="IC73" i="4"/>
  <c r="ID73" i="4"/>
  <c r="IE73" i="4"/>
  <c r="IF73" i="4"/>
  <c r="IG73" i="4"/>
  <c r="IH73" i="4"/>
  <c r="II73" i="4"/>
  <c r="IJ73" i="4"/>
  <c r="IK73" i="4"/>
  <c r="IL73" i="4"/>
  <c r="IM73" i="4"/>
  <c r="IN73" i="4"/>
  <c r="IO73" i="4"/>
  <c r="IP73" i="4"/>
  <c r="IQ73" i="4"/>
  <c r="IR73" i="4"/>
  <c r="IS73" i="4"/>
  <c r="IT73" i="4"/>
  <c r="IU73" i="4"/>
  <c r="IV73" i="4"/>
  <c r="IW73" i="4"/>
  <c r="IX73" i="4"/>
  <c r="IY73" i="4"/>
  <c r="IZ73" i="4"/>
  <c r="JA73" i="4"/>
  <c r="JB73" i="4"/>
  <c r="JC73" i="4"/>
  <c r="JD73" i="4"/>
  <c r="JE73" i="4"/>
  <c r="JF73" i="4"/>
  <c r="JG73" i="4"/>
  <c r="JH73" i="4"/>
  <c r="JI73" i="4"/>
  <c r="JJ73" i="4"/>
  <c r="JK73" i="4"/>
  <c r="JL73" i="4"/>
  <c r="JM73" i="4"/>
  <c r="JN73" i="4"/>
  <c r="JO73" i="4"/>
  <c r="JP73" i="4"/>
  <c r="JQ73" i="4"/>
  <c r="JR73" i="4"/>
  <c r="JS73" i="4"/>
  <c r="JT73" i="4"/>
  <c r="JU73" i="4"/>
  <c r="JV73" i="4"/>
  <c r="JW73" i="4"/>
  <c r="JX73" i="4"/>
  <c r="JY73" i="4"/>
  <c r="JZ73" i="4"/>
  <c r="KA73" i="4"/>
  <c r="KB73" i="4"/>
  <c r="KC73" i="4"/>
  <c r="KD73" i="4"/>
  <c r="KE73" i="4"/>
  <c r="KF73" i="4"/>
  <c r="KG73" i="4"/>
  <c r="KH73" i="4"/>
  <c r="KI73" i="4"/>
  <c r="KJ73" i="4"/>
  <c r="KK73" i="4"/>
  <c r="KL73" i="4"/>
  <c r="KM73" i="4"/>
  <c r="KN73" i="4"/>
  <c r="KO73" i="4"/>
  <c r="KP73" i="4"/>
  <c r="KQ73" i="4"/>
  <c r="KR73" i="4"/>
  <c r="KS73" i="4"/>
  <c r="KT73" i="4"/>
  <c r="KU73" i="4"/>
  <c r="KV73" i="4"/>
  <c r="KW73" i="4"/>
  <c r="KX73" i="4"/>
  <c r="KY73" i="4"/>
  <c r="KZ73" i="4"/>
  <c r="LA73" i="4"/>
  <c r="LB73" i="4"/>
  <c r="LC73" i="4"/>
  <c r="LD73" i="4"/>
  <c r="LE73" i="4"/>
  <c r="LF73" i="4"/>
  <c r="LG73" i="4"/>
  <c r="LH73" i="4"/>
  <c r="LI73" i="4"/>
  <c r="LJ73" i="4"/>
  <c r="LK73" i="4"/>
  <c r="LL73" i="4"/>
  <c r="LM73" i="4"/>
  <c r="LN73" i="4"/>
  <c r="LO73" i="4"/>
  <c r="LP73" i="4"/>
  <c r="LQ73" i="4"/>
  <c r="LR73" i="4"/>
  <c r="LS73" i="4"/>
  <c r="LT73" i="4"/>
  <c r="LU73" i="4"/>
  <c r="LV73" i="4"/>
  <c r="LW73" i="4"/>
  <c r="LX73" i="4"/>
  <c r="LY73" i="4"/>
  <c r="LZ73" i="4"/>
  <c r="MA73" i="4"/>
  <c r="MB73" i="4"/>
  <c r="MC73" i="4"/>
  <c r="MD73" i="4"/>
  <c r="ME73" i="4"/>
  <c r="MF73" i="4"/>
  <c r="MG73" i="4"/>
  <c r="MH73" i="4"/>
  <c r="MI73" i="4"/>
  <c r="MJ73" i="4"/>
  <c r="MK73" i="4"/>
  <c r="ML73" i="4"/>
  <c r="MM73" i="4"/>
  <c r="MN73" i="4"/>
  <c r="MO73" i="4"/>
  <c r="MP73" i="4"/>
  <c r="MQ73" i="4"/>
  <c r="MR73" i="4"/>
  <c r="MS73" i="4"/>
  <c r="MT73" i="4"/>
  <c r="MU73" i="4"/>
  <c r="MV73" i="4"/>
  <c r="MW73" i="4"/>
  <c r="MX73" i="4"/>
  <c r="MY73" i="4"/>
  <c r="MZ73" i="4"/>
  <c r="NA73" i="4"/>
  <c r="NB73" i="4"/>
  <c r="NC73" i="4"/>
  <c r="ND73" i="4"/>
  <c r="NE73" i="4"/>
  <c r="NF73" i="4"/>
  <c r="NG73" i="4"/>
  <c r="NH73" i="4"/>
  <c r="NI73" i="4"/>
  <c r="NJ73" i="4"/>
  <c r="NK73" i="4"/>
  <c r="NL73" i="4"/>
  <c r="NM73" i="4"/>
  <c r="NN73" i="4"/>
  <c r="NO73" i="4"/>
  <c r="NP73" i="4"/>
  <c r="NQ73" i="4"/>
  <c r="NR73" i="4"/>
  <c r="NS73" i="4"/>
  <c r="NT73" i="4"/>
  <c r="NU73" i="4"/>
  <c r="NV73" i="4"/>
  <c r="NW73" i="4"/>
  <c r="NX73" i="4"/>
  <c r="NY73" i="4"/>
  <c r="NZ73" i="4"/>
  <c r="OA73" i="4"/>
  <c r="OB73" i="4"/>
  <c r="OC73" i="4"/>
  <c r="OD73" i="4"/>
  <c r="OE73" i="4"/>
  <c r="OF73" i="4"/>
  <c r="OG73" i="4"/>
  <c r="OH73" i="4"/>
  <c r="OI73" i="4"/>
  <c r="OJ73" i="4"/>
  <c r="OK73" i="4"/>
  <c r="OL73" i="4"/>
  <c r="OM73" i="4"/>
  <c r="ON73" i="4"/>
  <c r="OO73" i="4"/>
  <c r="OP73" i="4"/>
  <c r="OQ73" i="4"/>
  <c r="OR73" i="4"/>
  <c r="OS73" i="4"/>
  <c r="OT73" i="4"/>
  <c r="OU73" i="4"/>
  <c r="OV73" i="4"/>
  <c r="OW73" i="4"/>
  <c r="OX73" i="4"/>
  <c r="OY73" i="4"/>
  <c r="OZ73" i="4"/>
  <c r="PA73" i="4"/>
  <c r="PB73" i="4"/>
  <c r="PC73" i="4"/>
  <c r="PD73" i="4"/>
  <c r="PE73" i="4"/>
  <c r="PF73" i="4"/>
  <c r="PG73" i="4"/>
  <c r="PH73" i="4"/>
  <c r="PI73" i="4"/>
  <c r="PJ73" i="4"/>
  <c r="PK73" i="4"/>
  <c r="PL73" i="4"/>
  <c r="PM73" i="4"/>
  <c r="PN73" i="4"/>
  <c r="PO73" i="4"/>
  <c r="PP73" i="4"/>
  <c r="PQ73" i="4"/>
  <c r="PR73" i="4"/>
  <c r="PS73" i="4"/>
  <c r="PT73" i="4"/>
  <c r="PU73" i="4"/>
  <c r="PV73" i="4"/>
  <c r="PW73" i="4"/>
  <c r="PX73" i="4"/>
  <c r="PY73" i="4"/>
  <c r="PZ73" i="4"/>
  <c r="QA73" i="4"/>
  <c r="QB73" i="4"/>
  <c r="QC73" i="4"/>
  <c r="QD73" i="4"/>
  <c r="QE73" i="4"/>
  <c r="QF73" i="4"/>
  <c r="QG73" i="4"/>
  <c r="QH73" i="4"/>
  <c r="QI73" i="4"/>
  <c r="QJ73" i="4"/>
  <c r="QK73" i="4"/>
  <c r="QL73" i="4"/>
  <c r="QM73" i="4"/>
  <c r="QN73" i="4"/>
  <c r="QO73" i="4"/>
  <c r="QP73" i="4"/>
  <c r="QQ73" i="4"/>
  <c r="QR73" i="4"/>
  <c r="QS73" i="4"/>
  <c r="QT73" i="4"/>
  <c r="QU73" i="4"/>
  <c r="QV73" i="4"/>
  <c r="QW73" i="4"/>
  <c r="QX73" i="4"/>
  <c r="QY73" i="4"/>
  <c r="QZ73" i="4"/>
  <c r="RA73" i="4"/>
  <c r="RB73" i="4"/>
  <c r="RC73" i="4"/>
  <c r="RD73" i="4"/>
  <c r="RE73" i="4"/>
  <c r="RF73" i="4"/>
  <c r="RG73" i="4"/>
  <c r="RH73" i="4"/>
  <c r="RI73" i="4"/>
  <c r="RJ73" i="4"/>
  <c r="RK73" i="4"/>
  <c r="RL73" i="4"/>
  <c r="RM73" i="4"/>
  <c r="RN73" i="4"/>
  <c r="RO73" i="4"/>
  <c r="RP73" i="4"/>
  <c r="RQ73" i="4"/>
  <c r="RR73" i="4"/>
  <c r="RS73" i="4"/>
  <c r="RT73" i="4"/>
  <c r="RU73" i="4"/>
  <c r="RV73" i="4"/>
  <c r="RW73" i="4"/>
  <c r="RX73" i="4"/>
  <c r="RY73" i="4"/>
  <c r="RZ73" i="4"/>
  <c r="SA73" i="4"/>
  <c r="SB73" i="4"/>
  <c r="SC73" i="4"/>
  <c r="SD73" i="4"/>
  <c r="SE73" i="4"/>
  <c r="SF73" i="4"/>
  <c r="SG73" i="4"/>
  <c r="SH73" i="4"/>
  <c r="SI73" i="4"/>
  <c r="SJ73" i="4"/>
  <c r="SK73" i="4"/>
  <c r="SL73" i="4"/>
  <c r="SM73" i="4"/>
  <c r="SN73" i="4"/>
  <c r="SO73" i="4"/>
  <c r="SP73" i="4"/>
  <c r="SQ73" i="4"/>
  <c r="SR73" i="4"/>
  <c r="SS73" i="4"/>
  <c r="ST73" i="4"/>
  <c r="SU73" i="4"/>
  <c r="SV73" i="4"/>
  <c r="SW73" i="4"/>
  <c r="SX73" i="4"/>
  <c r="SY73" i="4"/>
  <c r="SZ73" i="4"/>
  <c r="TA73" i="4"/>
  <c r="TB73" i="4"/>
  <c r="TC73" i="4"/>
  <c r="TD73" i="4"/>
  <c r="TE73" i="4"/>
  <c r="TF73" i="4"/>
  <c r="TG73" i="4"/>
  <c r="TH73" i="4"/>
  <c r="TI73" i="4"/>
  <c r="TJ73" i="4"/>
  <c r="TK73" i="4"/>
  <c r="TL73" i="4"/>
  <c r="TM73" i="4"/>
  <c r="TN73" i="4"/>
  <c r="TO73" i="4"/>
  <c r="TP73" i="4"/>
  <c r="TQ73" i="4"/>
  <c r="TR73" i="4"/>
  <c r="TS73" i="4"/>
  <c r="TT73" i="4"/>
  <c r="TU73" i="4"/>
  <c r="TV73" i="4"/>
  <c r="TW73" i="4"/>
  <c r="TX73" i="4"/>
  <c r="TY73" i="4"/>
  <c r="TZ73" i="4"/>
  <c r="UA73" i="4"/>
  <c r="UB73" i="4"/>
  <c r="UC73" i="4"/>
  <c r="UD73" i="4"/>
  <c r="UE73" i="4"/>
  <c r="UF73" i="4"/>
  <c r="UG73" i="4"/>
  <c r="UH73" i="4"/>
  <c r="UI73" i="4"/>
  <c r="UJ73" i="4"/>
  <c r="UK73" i="4"/>
  <c r="UL73" i="4"/>
  <c r="UM73" i="4"/>
  <c r="UN73" i="4"/>
  <c r="UO73" i="4"/>
  <c r="UP73" i="4"/>
  <c r="UQ73" i="4"/>
  <c r="UR73" i="4"/>
  <c r="US73" i="4"/>
  <c r="UT73" i="4"/>
  <c r="UU73" i="4"/>
  <c r="UV73" i="4"/>
  <c r="UW73" i="4"/>
  <c r="UX73" i="4"/>
  <c r="UY73" i="4"/>
  <c r="UZ73" i="4"/>
  <c r="VA73" i="4"/>
  <c r="VB73" i="4"/>
  <c r="VC73" i="4"/>
  <c r="VD73" i="4"/>
  <c r="VE73" i="4"/>
  <c r="VF73" i="4"/>
  <c r="VG73" i="4"/>
  <c r="VH73" i="4"/>
  <c r="VI73" i="4"/>
  <c r="VJ73" i="4"/>
  <c r="VK73" i="4"/>
  <c r="VL73" i="4"/>
  <c r="VM73" i="4"/>
  <c r="VN73" i="4"/>
  <c r="VO73" i="4"/>
  <c r="VP73" i="4"/>
  <c r="VQ73" i="4"/>
  <c r="VR73" i="4"/>
  <c r="VS73" i="4"/>
  <c r="VT73" i="4"/>
  <c r="VU73" i="4"/>
  <c r="VV73" i="4"/>
  <c r="VW73" i="4"/>
  <c r="VX73" i="4"/>
  <c r="VY73" i="4"/>
  <c r="VZ73" i="4"/>
  <c r="WA73" i="4"/>
  <c r="WB73" i="4"/>
  <c r="WC73" i="4"/>
  <c r="WD73" i="4"/>
  <c r="WE73" i="4"/>
  <c r="WF73" i="4"/>
  <c r="WG73" i="4"/>
  <c r="WH73" i="4"/>
  <c r="WI73" i="4"/>
  <c r="WJ73" i="4"/>
  <c r="WK73" i="4"/>
  <c r="WL73" i="4"/>
  <c r="WM73" i="4"/>
  <c r="WN73" i="4"/>
  <c r="WO73" i="4"/>
  <c r="WP73" i="4"/>
  <c r="WQ73" i="4"/>
  <c r="WR73" i="4"/>
  <c r="WS73" i="4"/>
  <c r="WT73" i="4"/>
  <c r="WU73" i="4"/>
  <c r="WV73" i="4"/>
  <c r="WW73" i="4"/>
  <c r="WX73" i="4"/>
  <c r="WY73" i="4"/>
  <c r="WZ73" i="4"/>
  <c r="XA73" i="4"/>
  <c r="XB73" i="4"/>
  <c r="XC73" i="4"/>
  <c r="XD73" i="4"/>
  <c r="XE73" i="4"/>
  <c r="XF73" i="4"/>
  <c r="XG73" i="4"/>
  <c r="XH73" i="4"/>
  <c r="XI73" i="4"/>
  <c r="XJ73" i="4"/>
  <c r="XK73" i="4"/>
  <c r="XL73" i="4"/>
  <c r="XM73" i="4"/>
  <c r="XN73" i="4"/>
  <c r="XO73" i="4"/>
  <c r="XP73" i="4"/>
  <c r="XQ73" i="4"/>
  <c r="XR73" i="4"/>
  <c r="XS73" i="4"/>
  <c r="XT73" i="4"/>
  <c r="XU73" i="4"/>
  <c r="XV73" i="4"/>
  <c r="XW73" i="4"/>
  <c r="XX73" i="4"/>
  <c r="XY73" i="4"/>
  <c r="XZ73" i="4"/>
  <c r="YA73" i="4"/>
  <c r="YB73" i="4"/>
  <c r="YC73" i="4"/>
  <c r="YD73" i="4"/>
  <c r="YE73" i="4"/>
  <c r="YF73" i="4"/>
  <c r="YG73" i="4"/>
  <c r="YH73" i="4"/>
  <c r="YI73" i="4"/>
  <c r="YJ73" i="4"/>
  <c r="YK73" i="4"/>
  <c r="YL73" i="4"/>
  <c r="YM73" i="4"/>
  <c r="YN73" i="4"/>
  <c r="YO73" i="4"/>
  <c r="YP73" i="4"/>
  <c r="YQ73" i="4"/>
  <c r="YR73" i="4"/>
  <c r="YT73" i="4"/>
  <c r="YU73" i="4"/>
  <c r="YV73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EI74" i="4"/>
  <c r="EJ74" i="4"/>
  <c r="EK74" i="4"/>
  <c r="EL74" i="4"/>
  <c r="EM74" i="4"/>
  <c r="EN74" i="4"/>
  <c r="EO74" i="4"/>
  <c r="EP74" i="4"/>
  <c r="EQ74" i="4"/>
  <c r="ER74" i="4"/>
  <c r="ES74" i="4"/>
  <c r="ET74" i="4"/>
  <c r="EU74" i="4"/>
  <c r="EV74" i="4"/>
  <c r="EW74" i="4"/>
  <c r="EX74" i="4"/>
  <c r="EY74" i="4"/>
  <c r="EZ74" i="4"/>
  <c r="FA74" i="4"/>
  <c r="FB74" i="4"/>
  <c r="FC74" i="4"/>
  <c r="FD74" i="4"/>
  <c r="FE74" i="4"/>
  <c r="FF74" i="4"/>
  <c r="FG74" i="4"/>
  <c r="FH74" i="4"/>
  <c r="FI74" i="4"/>
  <c r="FJ74" i="4"/>
  <c r="FK74" i="4"/>
  <c r="FL74" i="4"/>
  <c r="FM74" i="4"/>
  <c r="FN74" i="4"/>
  <c r="FO74" i="4"/>
  <c r="FP74" i="4"/>
  <c r="FQ74" i="4"/>
  <c r="FR74" i="4"/>
  <c r="FS74" i="4"/>
  <c r="FT74" i="4"/>
  <c r="FU74" i="4"/>
  <c r="FV74" i="4"/>
  <c r="FW74" i="4"/>
  <c r="FX74" i="4"/>
  <c r="FY74" i="4"/>
  <c r="FZ74" i="4"/>
  <c r="GA74" i="4"/>
  <c r="GB74" i="4"/>
  <c r="GC74" i="4"/>
  <c r="GD74" i="4"/>
  <c r="GE74" i="4"/>
  <c r="GF74" i="4"/>
  <c r="GG74" i="4"/>
  <c r="GH74" i="4"/>
  <c r="GI74" i="4"/>
  <c r="GJ74" i="4"/>
  <c r="GK74" i="4"/>
  <c r="GL74" i="4"/>
  <c r="GM74" i="4"/>
  <c r="GN74" i="4"/>
  <c r="GO74" i="4"/>
  <c r="GP74" i="4"/>
  <c r="GQ74" i="4"/>
  <c r="GR74" i="4"/>
  <c r="GS74" i="4"/>
  <c r="GT74" i="4"/>
  <c r="GU74" i="4"/>
  <c r="GV74" i="4"/>
  <c r="GW74" i="4"/>
  <c r="GX74" i="4"/>
  <c r="GY74" i="4"/>
  <c r="GZ74" i="4"/>
  <c r="HA74" i="4"/>
  <c r="HB74" i="4"/>
  <c r="HC74" i="4"/>
  <c r="HD74" i="4"/>
  <c r="HE74" i="4"/>
  <c r="HF74" i="4"/>
  <c r="HG74" i="4"/>
  <c r="HH74" i="4"/>
  <c r="HI74" i="4"/>
  <c r="HJ74" i="4"/>
  <c r="HK74" i="4"/>
  <c r="HL74" i="4"/>
  <c r="HM74" i="4"/>
  <c r="HN74" i="4"/>
  <c r="HO74" i="4"/>
  <c r="HP74" i="4"/>
  <c r="HQ74" i="4"/>
  <c r="HR74" i="4"/>
  <c r="HS74" i="4"/>
  <c r="HT74" i="4"/>
  <c r="HU74" i="4"/>
  <c r="HV74" i="4"/>
  <c r="HW74" i="4"/>
  <c r="HX74" i="4"/>
  <c r="HY74" i="4"/>
  <c r="HZ74" i="4"/>
  <c r="IA74" i="4"/>
  <c r="IB74" i="4"/>
  <c r="IC74" i="4"/>
  <c r="ID74" i="4"/>
  <c r="IE74" i="4"/>
  <c r="IF74" i="4"/>
  <c r="IG74" i="4"/>
  <c r="IH74" i="4"/>
  <c r="II74" i="4"/>
  <c r="IJ74" i="4"/>
  <c r="IK74" i="4"/>
  <c r="IL74" i="4"/>
  <c r="IM74" i="4"/>
  <c r="IN74" i="4"/>
  <c r="IO74" i="4"/>
  <c r="IP74" i="4"/>
  <c r="IQ74" i="4"/>
  <c r="IR74" i="4"/>
  <c r="IS74" i="4"/>
  <c r="IT74" i="4"/>
  <c r="IU74" i="4"/>
  <c r="IV74" i="4"/>
  <c r="IW74" i="4"/>
  <c r="IX74" i="4"/>
  <c r="IY74" i="4"/>
  <c r="IZ74" i="4"/>
  <c r="JA74" i="4"/>
  <c r="JB74" i="4"/>
  <c r="JC74" i="4"/>
  <c r="JD74" i="4"/>
  <c r="JE74" i="4"/>
  <c r="JF74" i="4"/>
  <c r="JG74" i="4"/>
  <c r="JH74" i="4"/>
  <c r="JI74" i="4"/>
  <c r="JJ74" i="4"/>
  <c r="JK74" i="4"/>
  <c r="JL74" i="4"/>
  <c r="JM74" i="4"/>
  <c r="JN74" i="4"/>
  <c r="JO74" i="4"/>
  <c r="JP74" i="4"/>
  <c r="JQ74" i="4"/>
  <c r="JR74" i="4"/>
  <c r="JS74" i="4"/>
  <c r="JT74" i="4"/>
  <c r="JU74" i="4"/>
  <c r="JV74" i="4"/>
  <c r="JW74" i="4"/>
  <c r="JX74" i="4"/>
  <c r="JY74" i="4"/>
  <c r="JZ74" i="4"/>
  <c r="KA74" i="4"/>
  <c r="KB74" i="4"/>
  <c r="KC74" i="4"/>
  <c r="KD74" i="4"/>
  <c r="KE74" i="4"/>
  <c r="KF74" i="4"/>
  <c r="KG74" i="4"/>
  <c r="KH74" i="4"/>
  <c r="KI74" i="4"/>
  <c r="KJ74" i="4"/>
  <c r="KK74" i="4"/>
  <c r="KL74" i="4"/>
  <c r="KM74" i="4"/>
  <c r="KN74" i="4"/>
  <c r="KO74" i="4"/>
  <c r="KP74" i="4"/>
  <c r="KQ74" i="4"/>
  <c r="KR74" i="4"/>
  <c r="KS74" i="4"/>
  <c r="KT74" i="4"/>
  <c r="KU74" i="4"/>
  <c r="KV74" i="4"/>
  <c r="KW74" i="4"/>
  <c r="KX74" i="4"/>
  <c r="KY74" i="4"/>
  <c r="KZ74" i="4"/>
  <c r="LA74" i="4"/>
  <c r="LB74" i="4"/>
  <c r="LC74" i="4"/>
  <c r="LD74" i="4"/>
  <c r="LE74" i="4"/>
  <c r="LF74" i="4"/>
  <c r="LG74" i="4"/>
  <c r="LH74" i="4"/>
  <c r="LI74" i="4"/>
  <c r="LJ74" i="4"/>
  <c r="LK74" i="4"/>
  <c r="LL74" i="4"/>
  <c r="LM74" i="4"/>
  <c r="LN74" i="4"/>
  <c r="LO74" i="4"/>
  <c r="LP74" i="4"/>
  <c r="LQ74" i="4"/>
  <c r="LR74" i="4"/>
  <c r="LS74" i="4"/>
  <c r="LT74" i="4"/>
  <c r="LU74" i="4"/>
  <c r="LV74" i="4"/>
  <c r="LW74" i="4"/>
  <c r="LX74" i="4"/>
  <c r="LY74" i="4"/>
  <c r="LZ74" i="4"/>
  <c r="MA74" i="4"/>
  <c r="MB74" i="4"/>
  <c r="MC74" i="4"/>
  <c r="MD74" i="4"/>
  <c r="ME74" i="4"/>
  <c r="MF74" i="4"/>
  <c r="MG74" i="4"/>
  <c r="MH74" i="4"/>
  <c r="MI74" i="4"/>
  <c r="MJ74" i="4"/>
  <c r="MK74" i="4"/>
  <c r="ML74" i="4"/>
  <c r="MM74" i="4"/>
  <c r="MN74" i="4"/>
  <c r="MO74" i="4"/>
  <c r="MP74" i="4"/>
  <c r="MQ74" i="4"/>
  <c r="MR74" i="4"/>
  <c r="MS74" i="4"/>
  <c r="MT74" i="4"/>
  <c r="MU74" i="4"/>
  <c r="MV74" i="4"/>
  <c r="MW74" i="4"/>
  <c r="MX74" i="4"/>
  <c r="MY74" i="4"/>
  <c r="MZ74" i="4"/>
  <c r="NA74" i="4"/>
  <c r="NB74" i="4"/>
  <c r="NC74" i="4"/>
  <c r="ND74" i="4"/>
  <c r="NE74" i="4"/>
  <c r="NF74" i="4"/>
  <c r="NG74" i="4"/>
  <c r="NH74" i="4"/>
  <c r="NI74" i="4"/>
  <c r="NJ74" i="4"/>
  <c r="NK74" i="4"/>
  <c r="NL74" i="4"/>
  <c r="NM74" i="4"/>
  <c r="NN74" i="4"/>
  <c r="NO74" i="4"/>
  <c r="NP74" i="4"/>
  <c r="NQ74" i="4"/>
  <c r="NR74" i="4"/>
  <c r="NS74" i="4"/>
  <c r="NT74" i="4"/>
  <c r="NU74" i="4"/>
  <c r="NV74" i="4"/>
  <c r="NW74" i="4"/>
  <c r="NX74" i="4"/>
  <c r="NY74" i="4"/>
  <c r="NZ74" i="4"/>
  <c r="OA74" i="4"/>
  <c r="OB74" i="4"/>
  <c r="OC74" i="4"/>
  <c r="OD74" i="4"/>
  <c r="OE74" i="4"/>
  <c r="OF74" i="4"/>
  <c r="OG74" i="4"/>
  <c r="OH74" i="4"/>
  <c r="OI74" i="4"/>
  <c r="OJ74" i="4"/>
  <c r="OK74" i="4"/>
  <c r="OL74" i="4"/>
  <c r="OM74" i="4"/>
  <c r="ON74" i="4"/>
  <c r="OO74" i="4"/>
  <c r="OP74" i="4"/>
  <c r="OQ74" i="4"/>
  <c r="OR74" i="4"/>
  <c r="OS74" i="4"/>
  <c r="OT74" i="4"/>
  <c r="OU74" i="4"/>
  <c r="OV74" i="4"/>
  <c r="OW74" i="4"/>
  <c r="OX74" i="4"/>
  <c r="OY74" i="4"/>
  <c r="OZ74" i="4"/>
  <c r="PA74" i="4"/>
  <c r="PB74" i="4"/>
  <c r="PC74" i="4"/>
  <c r="PD74" i="4"/>
  <c r="PE74" i="4"/>
  <c r="PF74" i="4"/>
  <c r="PG74" i="4"/>
  <c r="PH74" i="4"/>
  <c r="PI74" i="4"/>
  <c r="PJ74" i="4"/>
  <c r="PK74" i="4"/>
  <c r="PL74" i="4"/>
  <c r="PM74" i="4"/>
  <c r="PN74" i="4"/>
  <c r="PO74" i="4"/>
  <c r="PP74" i="4"/>
  <c r="PQ74" i="4"/>
  <c r="PR74" i="4"/>
  <c r="PS74" i="4"/>
  <c r="PT74" i="4"/>
  <c r="PU74" i="4"/>
  <c r="PV74" i="4"/>
  <c r="PW74" i="4"/>
  <c r="PX74" i="4"/>
  <c r="PY74" i="4"/>
  <c r="PZ74" i="4"/>
  <c r="QA74" i="4"/>
  <c r="QB74" i="4"/>
  <c r="QC74" i="4"/>
  <c r="QD74" i="4"/>
  <c r="QE74" i="4"/>
  <c r="QF74" i="4"/>
  <c r="QG74" i="4"/>
  <c r="QH74" i="4"/>
  <c r="QI74" i="4"/>
  <c r="QJ74" i="4"/>
  <c r="QK74" i="4"/>
  <c r="QL74" i="4"/>
  <c r="QM74" i="4"/>
  <c r="QN74" i="4"/>
  <c r="QO74" i="4"/>
  <c r="QP74" i="4"/>
  <c r="QQ74" i="4"/>
  <c r="QR74" i="4"/>
  <c r="QS74" i="4"/>
  <c r="QT74" i="4"/>
  <c r="QU74" i="4"/>
  <c r="QV74" i="4"/>
  <c r="QW74" i="4"/>
  <c r="QX74" i="4"/>
  <c r="QY74" i="4"/>
  <c r="QZ74" i="4"/>
  <c r="RA74" i="4"/>
  <c r="RB74" i="4"/>
  <c r="RC74" i="4"/>
  <c r="RD74" i="4"/>
  <c r="RE74" i="4"/>
  <c r="RF74" i="4"/>
  <c r="RG74" i="4"/>
  <c r="RH74" i="4"/>
  <c r="RI74" i="4"/>
  <c r="RJ74" i="4"/>
  <c r="RK74" i="4"/>
  <c r="RL74" i="4"/>
  <c r="RM74" i="4"/>
  <c r="RN74" i="4"/>
  <c r="RO74" i="4"/>
  <c r="RP74" i="4"/>
  <c r="RQ74" i="4"/>
  <c r="RR74" i="4"/>
  <c r="RS74" i="4"/>
  <c r="RT74" i="4"/>
  <c r="RU74" i="4"/>
  <c r="RV74" i="4"/>
  <c r="RW74" i="4"/>
  <c r="RX74" i="4"/>
  <c r="RY74" i="4"/>
  <c r="RZ74" i="4"/>
  <c r="SA74" i="4"/>
  <c r="SB74" i="4"/>
  <c r="SC74" i="4"/>
  <c r="SD74" i="4"/>
  <c r="SE74" i="4"/>
  <c r="SF74" i="4"/>
  <c r="SG74" i="4"/>
  <c r="SH74" i="4"/>
  <c r="SI74" i="4"/>
  <c r="SJ74" i="4"/>
  <c r="SK74" i="4"/>
  <c r="SL74" i="4"/>
  <c r="SM74" i="4"/>
  <c r="SN74" i="4"/>
  <c r="SO74" i="4"/>
  <c r="SP74" i="4"/>
  <c r="SQ74" i="4"/>
  <c r="SR74" i="4"/>
  <c r="SS74" i="4"/>
  <c r="ST74" i="4"/>
  <c r="SU74" i="4"/>
  <c r="SV74" i="4"/>
  <c r="SW74" i="4"/>
  <c r="SX74" i="4"/>
  <c r="SY74" i="4"/>
  <c r="SZ74" i="4"/>
  <c r="TA74" i="4"/>
  <c r="TB74" i="4"/>
  <c r="TC74" i="4"/>
  <c r="TD74" i="4"/>
  <c r="TE74" i="4"/>
  <c r="TF74" i="4"/>
  <c r="TG74" i="4"/>
  <c r="TH74" i="4"/>
  <c r="TI74" i="4"/>
  <c r="TJ74" i="4"/>
  <c r="TK74" i="4"/>
  <c r="TL74" i="4"/>
  <c r="TM74" i="4"/>
  <c r="TN74" i="4"/>
  <c r="TO74" i="4"/>
  <c r="TP74" i="4"/>
  <c r="TQ74" i="4"/>
  <c r="TR74" i="4"/>
  <c r="TS74" i="4"/>
  <c r="TT74" i="4"/>
  <c r="TU74" i="4"/>
  <c r="TV74" i="4"/>
  <c r="TW74" i="4"/>
  <c r="TX74" i="4"/>
  <c r="TY74" i="4"/>
  <c r="TZ74" i="4"/>
  <c r="UA74" i="4"/>
  <c r="UB74" i="4"/>
  <c r="UC74" i="4"/>
  <c r="UD74" i="4"/>
  <c r="UE74" i="4"/>
  <c r="UF74" i="4"/>
  <c r="UG74" i="4"/>
  <c r="UH74" i="4"/>
  <c r="UI74" i="4"/>
  <c r="UJ74" i="4"/>
  <c r="UK74" i="4"/>
  <c r="UL74" i="4"/>
  <c r="UM74" i="4"/>
  <c r="UN74" i="4"/>
  <c r="UO74" i="4"/>
  <c r="UP74" i="4"/>
  <c r="UQ74" i="4"/>
  <c r="UR74" i="4"/>
  <c r="US74" i="4"/>
  <c r="UT74" i="4"/>
  <c r="UU74" i="4"/>
  <c r="UV74" i="4"/>
  <c r="UW74" i="4"/>
  <c r="UX74" i="4"/>
  <c r="UY74" i="4"/>
  <c r="UZ74" i="4"/>
  <c r="VA74" i="4"/>
  <c r="VB74" i="4"/>
  <c r="VC74" i="4"/>
  <c r="VD74" i="4"/>
  <c r="VE74" i="4"/>
  <c r="VF74" i="4"/>
  <c r="VG74" i="4"/>
  <c r="VH74" i="4"/>
  <c r="VI74" i="4"/>
  <c r="VJ74" i="4"/>
  <c r="VK74" i="4"/>
  <c r="VL74" i="4"/>
  <c r="VM74" i="4"/>
  <c r="VN74" i="4"/>
  <c r="VO74" i="4"/>
  <c r="VP74" i="4"/>
  <c r="VQ74" i="4"/>
  <c r="VR74" i="4"/>
  <c r="VS74" i="4"/>
  <c r="VT74" i="4"/>
  <c r="VU74" i="4"/>
  <c r="VV74" i="4"/>
  <c r="VW74" i="4"/>
  <c r="VX74" i="4"/>
  <c r="VY74" i="4"/>
  <c r="VZ74" i="4"/>
  <c r="WA74" i="4"/>
  <c r="WB74" i="4"/>
  <c r="WC74" i="4"/>
  <c r="WD74" i="4"/>
  <c r="WE74" i="4"/>
  <c r="WF74" i="4"/>
  <c r="WG74" i="4"/>
  <c r="WH74" i="4"/>
  <c r="WI74" i="4"/>
  <c r="WJ74" i="4"/>
  <c r="WK74" i="4"/>
  <c r="WL74" i="4"/>
  <c r="WM74" i="4"/>
  <c r="WN74" i="4"/>
  <c r="WO74" i="4"/>
  <c r="WP74" i="4"/>
  <c r="WQ74" i="4"/>
  <c r="WR74" i="4"/>
  <c r="WS74" i="4"/>
  <c r="WT74" i="4"/>
  <c r="WU74" i="4"/>
  <c r="WV74" i="4"/>
  <c r="WW74" i="4"/>
  <c r="WX74" i="4"/>
  <c r="WY74" i="4"/>
  <c r="WZ74" i="4"/>
  <c r="XA74" i="4"/>
  <c r="XB74" i="4"/>
  <c r="XC74" i="4"/>
  <c r="XD74" i="4"/>
  <c r="XE74" i="4"/>
  <c r="XF74" i="4"/>
  <c r="XG74" i="4"/>
  <c r="XH74" i="4"/>
  <c r="XI74" i="4"/>
  <c r="XJ74" i="4"/>
  <c r="XK74" i="4"/>
  <c r="XL74" i="4"/>
  <c r="XM74" i="4"/>
  <c r="XN74" i="4"/>
  <c r="XO74" i="4"/>
  <c r="XP74" i="4"/>
  <c r="XQ74" i="4"/>
  <c r="XR74" i="4"/>
  <c r="XS74" i="4"/>
  <c r="XT74" i="4"/>
  <c r="XU74" i="4"/>
  <c r="XV74" i="4"/>
  <c r="XW74" i="4"/>
  <c r="XX74" i="4"/>
  <c r="XY74" i="4"/>
  <c r="XZ74" i="4"/>
  <c r="YA74" i="4"/>
  <c r="YB74" i="4"/>
  <c r="YC74" i="4"/>
  <c r="YD74" i="4"/>
  <c r="YE74" i="4"/>
  <c r="YF74" i="4"/>
  <c r="YG74" i="4"/>
  <c r="YH74" i="4"/>
  <c r="YI74" i="4"/>
  <c r="YJ74" i="4"/>
  <c r="YK74" i="4"/>
  <c r="YL74" i="4"/>
  <c r="YM74" i="4"/>
  <c r="YN74" i="4"/>
  <c r="YO74" i="4"/>
  <c r="YP74" i="4"/>
  <c r="YQ74" i="4"/>
  <c r="YR74" i="4"/>
  <c r="YT74" i="4"/>
  <c r="YU74" i="4"/>
  <c r="YV74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FE75" i="4"/>
  <c r="FF75" i="4"/>
  <c r="FG75" i="4"/>
  <c r="FH75" i="4"/>
  <c r="FI75" i="4"/>
  <c r="FJ75" i="4"/>
  <c r="FK75" i="4"/>
  <c r="FL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GB75" i="4"/>
  <c r="GC75" i="4"/>
  <c r="GD75" i="4"/>
  <c r="GE75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R75" i="4"/>
  <c r="GS75" i="4"/>
  <c r="GT75" i="4"/>
  <c r="GU75" i="4"/>
  <c r="GV75" i="4"/>
  <c r="GW75" i="4"/>
  <c r="GX75" i="4"/>
  <c r="GY75" i="4"/>
  <c r="GZ75" i="4"/>
  <c r="HA75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V75" i="4"/>
  <c r="HW75" i="4"/>
  <c r="HX75" i="4"/>
  <c r="HY75" i="4"/>
  <c r="HZ75" i="4"/>
  <c r="IA75" i="4"/>
  <c r="IB75" i="4"/>
  <c r="IC75" i="4"/>
  <c r="ID75" i="4"/>
  <c r="IE75" i="4"/>
  <c r="IF75" i="4"/>
  <c r="IG75" i="4"/>
  <c r="IH75" i="4"/>
  <c r="II75" i="4"/>
  <c r="IJ75" i="4"/>
  <c r="IK75" i="4"/>
  <c r="IL75" i="4"/>
  <c r="IM75" i="4"/>
  <c r="IN75" i="4"/>
  <c r="IO75" i="4"/>
  <c r="IP75" i="4"/>
  <c r="IQ75" i="4"/>
  <c r="IR75" i="4"/>
  <c r="IS75" i="4"/>
  <c r="IT75" i="4"/>
  <c r="IU75" i="4"/>
  <c r="IV75" i="4"/>
  <c r="IW75" i="4"/>
  <c r="IX75" i="4"/>
  <c r="IY75" i="4"/>
  <c r="IZ75" i="4"/>
  <c r="JA75" i="4"/>
  <c r="JB75" i="4"/>
  <c r="JC75" i="4"/>
  <c r="JD75" i="4"/>
  <c r="JE75" i="4"/>
  <c r="JF75" i="4"/>
  <c r="JG75" i="4"/>
  <c r="JH75" i="4"/>
  <c r="JI75" i="4"/>
  <c r="JJ75" i="4"/>
  <c r="JK75" i="4"/>
  <c r="JL75" i="4"/>
  <c r="JM75" i="4"/>
  <c r="JN75" i="4"/>
  <c r="JO75" i="4"/>
  <c r="JP75" i="4"/>
  <c r="JQ75" i="4"/>
  <c r="JR75" i="4"/>
  <c r="JS75" i="4"/>
  <c r="JT75" i="4"/>
  <c r="JU75" i="4"/>
  <c r="JV75" i="4"/>
  <c r="JW75" i="4"/>
  <c r="JX75" i="4"/>
  <c r="JY75" i="4"/>
  <c r="JZ75" i="4"/>
  <c r="KA75" i="4"/>
  <c r="KB75" i="4"/>
  <c r="KC75" i="4"/>
  <c r="KD75" i="4"/>
  <c r="KE75" i="4"/>
  <c r="KF75" i="4"/>
  <c r="KG75" i="4"/>
  <c r="KH75" i="4"/>
  <c r="KI75" i="4"/>
  <c r="KJ75" i="4"/>
  <c r="KK75" i="4"/>
  <c r="KL75" i="4"/>
  <c r="KM75" i="4"/>
  <c r="KN75" i="4"/>
  <c r="KO75" i="4"/>
  <c r="KP75" i="4"/>
  <c r="KQ75" i="4"/>
  <c r="KR75" i="4"/>
  <c r="KS75" i="4"/>
  <c r="KT75" i="4"/>
  <c r="KU75" i="4"/>
  <c r="KV75" i="4"/>
  <c r="KW75" i="4"/>
  <c r="KX75" i="4"/>
  <c r="KY75" i="4"/>
  <c r="KZ75" i="4"/>
  <c r="LA75" i="4"/>
  <c r="LB75" i="4"/>
  <c r="LC75" i="4"/>
  <c r="LD75" i="4"/>
  <c r="LE75" i="4"/>
  <c r="LF75" i="4"/>
  <c r="LG75" i="4"/>
  <c r="LH75" i="4"/>
  <c r="LI75" i="4"/>
  <c r="LJ75" i="4"/>
  <c r="LK75" i="4"/>
  <c r="LL75" i="4"/>
  <c r="LM75" i="4"/>
  <c r="LN75" i="4"/>
  <c r="LO75" i="4"/>
  <c r="LP75" i="4"/>
  <c r="LQ75" i="4"/>
  <c r="LR75" i="4"/>
  <c r="LS75" i="4"/>
  <c r="LT75" i="4"/>
  <c r="LU75" i="4"/>
  <c r="LV75" i="4"/>
  <c r="LW75" i="4"/>
  <c r="LX75" i="4"/>
  <c r="LY75" i="4"/>
  <c r="LZ75" i="4"/>
  <c r="MA75" i="4"/>
  <c r="MB75" i="4"/>
  <c r="MC75" i="4"/>
  <c r="MD75" i="4"/>
  <c r="ME75" i="4"/>
  <c r="MF75" i="4"/>
  <c r="MG75" i="4"/>
  <c r="MH75" i="4"/>
  <c r="MI75" i="4"/>
  <c r="MJ75" i="4"/>
  <c r="MK75" i="4"/>
  <c r="ML75" i="4"/>
  <c r="MM75" i="4"/>
  <c r="MN75" i="4"/>
  <c r="MO75" i="4"/>
  <c r="MP75" i="4"/>
  <c r="MQ75" i="4"/>
  <c r="MR75" i="4"/>
  <c r="MS75" i="4"/>
  <c r="MT75" i="4"/>
  <c r="MU75" i="4"/>
  <c r="MV75" i="4"/>
  <c r="MW75" i="4"/>
  <c r="MX75" i="4"/>
  <c r="MY75" i="4"/>
  <c r="MZ75" i="4"/>
  <c r="NA75" i="4"/>
  <c r="NB75" i="4"/>
  <c r="NC75" i="4"/>
  <c r="ND75" i="4"/>
  <c r="NE75" i="4"/>
  <c r="NF75" i="4"/>
  <c r="NG75" i="4"/>
  <c r="NH75" i="4"/>
  <c r="NI75" i="4"/>
  <c r="NJ75" i="4"/>
  <c r="NK75" i="4"/>
  <c r="NL75" i="4"/>
  <c r="NM75" i="4"/>
  <c r="NN75" i="4"/>
  <c r="NO75" i="4"/>
  <c r="NP75" i="4"/>
  <c r="NQ75" i="4"/>
  <c r="NR75" i="4"/>
  <c r="NS75" i="4"/>
  <c r="NT75" i="4"/>
  <c r="NU75" i="4"/>
  <c r="NV75" i="4"/>
  <c r="NW75" i="4"/>
  <c r="NX75" i="4"/>
  <c r="NY75" i="4"/>
  <c r="NZ75" i="4"/>
  <c r="OA75" i="4"/>
  <c r="OB75" i="4"/>
  <c r="OC75" i="4"/>
  <c r="OD75" i="4"/>
  <c r="OE75" i="4"/>
  <c r="OF75" i="4"/>
  <c r="OG75" i="4"/>
  <c r="OH75" i="4"/>
  <c r="OI75" i="4"/>
  <c r="OJ75" i="4"/>
  <c r="OK75" i="4"/>
  <c r="OL75" i="4"/>
  <c r="OM75" i="4"/>
  <c r="ON75" i="4"/>
  <c r="OO75" i="4"/>
  <c r="OP75" i="4"/>
  <c r="OQ75" i="4"/>
  <c r="OR75" i="4"/>
  <c r="OS75" i="4"/>
  <c r="OT75" i="4"/>
  <c r="OU75" i="4"/>
  <c r="OV75" i="4"/>
  <c r="OW75" i="4"/>
  <c r="OX75" i="4"/>
  <c r="OY75" i="4"/>
  <c r="OZ75" i="4"/>
  <c r="PA75" i="4"/>
  <c r="PB75" i="4"/>
  <c r="PC75" i="4"/>
  <c r="PD75" i="4"/>
  <c r="PE75" i="4"/>
  <c r="PF75" i="4"/>
  <c r="PG75" i="4"/>
  <c r="PH75" i="4"/>
  <c r="PI75" i="4"/>
  <c r="PJ75" i="4"/>
  <c r="PK75" i="4"/>
  <c r="PL75" i="4"/>
  <c r="PM75" i="4"/>
  <c r="PN75" i="4"/>
  <c r="PO75" i="4"/>
  <c r="PP75" i="4"/>
  <c r="PQ75" i="4"/>
  <c r="PR75" i="4"/>
  <c r="PS75" i="4"/>
  <c r="PT75" i="4"/>
  <c r="PU75" i="4"/>
  <c r="PV75" i="4"/>
  <c r="PW75" i="4"/>
  <c r="PX75" i="4"/>
  <c r="PY75" i="4"/>
  <c r="PZ75" i="4"/>
  <c r="QA75" i="4"/>
  <c r="QB75" i="4"/>
  <c r="QC75" i="4"/>
  <c r="QD75" i="4"/>
  <c r="QE75" i="4"/>
  <c r="QF75" i="4"/>
  <c r="QG75" i="4"/>
  <c r="QH75" i="4"/>
  <c r="QI75" i="4"/>
  <c r="QJ75" i="4"/>
  <c r="QK75" i="4"/>
  <c r="QL75" i="4"/>
  <c r="QM75" i="4"/>
  <c r="QN75" i="4"/>
  <c r="QO75" i="4"/>
  <c r="QP75" i="4"/>
  <c r="QQ75" i="4"/>
  <c r="QR75" i="4"/>
  <c r="QS75" i="4"/>
  <c r="QT75" i="4"/>
  <c r="QU75" i="4"/>
  <c r="QV75" i="4"/>
  <c r="QW75" i="4"/>
  <c r="QX75" i="4"/>
  <c r="QY75" i="4"/>
  <c r="QZ75" i="4"/>
  <c r="RA75" i="4"/>
  <c r="RB75" i="4"/>
  <c r="RC75" i="4"/>
  <c r="RD75" i="4"/>
  <c r="RE75" i="4"/>
  <c r="RF75" i="4"/>
  <c r="RG75" i="4"/>
  <c r="RH75" i="4"/>
  <c r="RI75" i="4"/>
  <c r="RJ75" i="4"/>
  <c r="RK75" i="4"/>
  <c r="RL75" i="4"/>
  <c r="RM75" i="4"/>
  <c r="RN75" i="4"/>
  <c r="RO75" i="4"/>
  <c r="RP75" i="4"/>
  <c r="RQ75" i="4"/>
  <c r="RR75" i="4"/>
  <c r="RS75" i="4"/>
  <c r="RT75" i="4"/>
  <c r="RU75" i="4"/>
  <c r="RV75" i="4"/>
  <c r="RW75" i="4"/>
  <c r="RX75" i="4"/>
  <c r="RY75" i="4"/>
  <c r="RZ75" i="4"/>
  <c r="SA75" i="4"/>
  <c r="SB75" i="4"/>
  <c r="SC75" i="4"/>
  <c r="SD75" i="4"/>
  <c r="SE75" i="4"/>
  <c r="SF75" i="4"/>
  <c r="SG75" i="4"/>
  <c r="SH75" i="4"/>
  <c r="SI75" i="4"/>
  <c r="SJ75" i="4"/>
  <c r="SK75" i="4"/>
  <c r="SL75" i="4"/>
  <c r="SM75" i="4"/>
  <c r="SN75" i="4"/>
  <c r="SO75" i="4"/>
  <c r="SP75" i="4"/>
  <c r="SQ75" i="4"/>
  <c r="SR75" i="4"/>
  <c r="SS75" i="4"/>
  <c r="ST75" i="4"/>
  <c r="SU75" i="4"/>
  <c r="SV75" i="4"/>
  <c r="SW75" i="4"/>
  <c r="SX75" i="4"/>
  <c r="SY75" i="4"/>
  <c r="SZ75" i="4"/>
  <c r="TA75" i="4"/>
  <c r="TB75" i="4"/>
  <c r="TC75" i="4"/>
  <c r="TD75" i="4"/>
  <c r="TE75" i="4"/>
  <c r="TF75" i="4"/>
  <c r="TG75" i="4"/>
  <c r="TH75" i="4"/>
  <c r="TI75" i="4"/>
  <c r="TJ75" i="4"/>
  <c r="TK75" i="4"/>
  <c r="TL75" i="4"/>
  <c r="TM75" i="4"/>
  <c r="TN75" i="4"/>
  <c r="TO75" i="4"/>
  <c r="TP75" i="4"/>
  <c r="TQ75" i="4"/>
  <c r="TR75" i="4"/>
  <c r="TS75" i="4"/>
  <c r="TT75" i="4"/>
  <c r="TU75" i="4"/>
  <c r="TV75" i="4"/>
  <c r="TW75" i="4"/>
  <c r="TX75" i="4"/>
  <c r="TY75" i="4"/>
  <c r="TZ75" i="4"/>
  <c r="UA75" i="4"/>
  <c r="UB75" i="4"/>
  <c r="UC75" i="4"/>
  <c r="UD75" i="4"/>
  <c r="UE75" i="4"/>
  <c r="UF75" i="4"/>
  <c r="UG75" i="4"/>
  <c r="UH75" i="4"/>
  <c r="UI75" i="4"/>
  <c r="UJ75" i="4"/>
  <c r="UK75" i="4"/>
  <c r="UL75" i="4"/>
  <c r="UM75" i="4"/>
  <c r="UN75" i="4"/>
  <c r="UO75" i="4"/>
  <c r="UP75" i="4"/>
  <c r="UQ75" i="4"/>
  <c r="UR75" i="4"/>
  <c r="US75" i="4"/>
  <c r="UT75" i="4"/>
  <c r="UU75" i="4"/>
  <c r="UV75" i="4"/>
  <c r="UW75" i="4"/>
  <c r="UX75" i="4"/>
  <c r="UY75" i="4"/>
  <c r="UZ75" i="4"/>
  <c r="VA75" i="4"/>
  <c r="VB75" i="4"/>
  <c r="VC75" i="4"/>
  <c r="VD75" i="4"/>
  <c r="VE75" i="4"/>
  <c r="VF75" i="4"/>
  <c r="VG75" i="4"/>
  <c r="VH75" i="4"/>
  <c r="VI75" i="4"/>
  <c r="VJ75" i="4"/>
  <c r="VK75" i="4"/>
  <c r="VL75" i="4"/>
  <c r="VM75" i="4"/>
  <c r="VN75" i="4"/>
  <c r="VO75" i="4"/>
  <c r="VP75" i="4"/>
  <c r="VQ75" i="4"/>
  <c r="VR75" i="4"/>
  <c r="VS75" i="4"/>
  <c r="VT75" i="4"/>
  <c r="VU75" i="4"/>
  <c r="VV75" i="4"/>
  <c r="VW75" i="4"/>
  <c r="VX75" i="4"/>
  <c r="VY75" i="4"/>
  <c r="VZ75" i="4"/>
  <c r="WA75" i="4"/>
  <c r="WB75" i="4"/>
  <c r="WC75" i="4"/>
  <c r="WD75" i="4"/>
  <c r="WE75" i="4"/>
  <c r="WF75" i="4"/>
  <c r="WG75" i="4"/>
  <c r="WH75" i="4"/>
  <c r="WI75" i="4"/>
  <c r="WJ75" i="4"/>
  <c r="WK75" i="4"/>
  <c r="WL75" i="4"/>
  <c r="WM75" i="4"/>
  <c r="WN75" i="4"/>
  <c r="WO75" i="4"/>
  <c r="WP75" i="4"/>
  <c r="WQ75" i="4"/>
  <c r="WR75" i="4"/>
  <c r="WS75" i="4"/>
  <c r="WT75" i="4"/>
  <c r="WU75" i="4"/>
  <c r="WV75" i="4"/>
  <c r="WW75" i="4"/>
  <c r="WX75" i="4"/>
  <c r="WY75" i="4"/>
  <c r="WZ75" i="4"/>
  <c r="XA75" i="4"/>
  <c r="XB75" i="4"/>
  <c r="XC75" i="4"/>
  <c r="XD75" i="4"/>
  <c r="XE75" i="4"/>
  <c r="XF75" i="4"/>
  <c r="XG75" i="4"/>
  <c r="XH75" i="4"/>
  <c r="XI75" i="4"/>
  <c r="XJ75" i="4"/>
  <c r="XK75" i="4"/>
  <c r="XL75" i="4"/>
  <c r="XM75" i="4"/>
  <c r="XN75" i="4"/>
  <c r="XO75" i="4"/>
  <c r="XP75" i="4"/>
  <c r="XQ75" i="4"/>
  <c r="XR75" i="4"/>
  <c r="XS75" i="4"/>
  <c r="XT75" i="4"/>
  <c r="XU75" i="4"/>
  <c r="XV75" i="4"/>
  <c r="XW75" i="4"/>
  <c r="XX75" i="4"/>
  <c r="XY75" i="4"/>
  <c r="XZ75" i="4"/>
  <c r="YA75" i="4"/>
  <c r="YB75" i="4"/>
  <c r="YC75" i="4"/>
  <c r="YD75" i="4"/>
  <c r="YE75" i="4"/>
  <c r="YF75" i="4"/>
  <c r="YG75" i="4"/>
  <c r="YH75" i="4"/>
  <c r="YI75" i="4"/>
  <c r="YJ75" i="4"/>
  <c r="YK75" i="4"/>
  <c r="YL75" i="4"/>
  <c r="YM75" i="4"/>
  <c r="YN75" i="4"/>
  <c r="YO75" i="4"/>
  <c r="YP75" i="4"/>
  <c r="YQ75" i="4"/>
  <c r="YR75" i="4"/>
  <c r="YT75" i="4"/>
  <c r="YU75" i="4"/>
  <c r="YV75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EK76" i="4"/>
  <c r="EL76" i="4"/>
  <c r="EM76" i="4"/>
  <c r="EN76" i="4"/>
  <c r="EO76" i="4"/>
  <c r="EP76" i="4"/>
  <c r="EQ76" i="4"/>
  <c r="ER76" i="4"/>
  <c r="ES76" i="4"/>
  <c r="ET76" i="4"/>
  <c r="EU76" i="4"/>
  <c r="EV76" i="4"/>
  <c r="EW76" i="4"/>
  <c r="EX76" i="4"/>
  <c r="EY76" i="4"/>
  <c r="EZ76" i="4"/>
  <c r="FA76" i="4"/>
  <c r="FB76" i="4"/>
  <c r="FC76" i="4"/>
  <c r="FD76" i="4"/>
  <c r="FE76" i="4"/>
  <c r="FF76" i="4"/>
  <c r="FG76" i="4"/>
  <c r="FH76" i="4"/>
  <c r="FI76" i="4"/>
  <c r="FJ76" i="4"/>
  <c r="FK76" i="4"/>
  <c r="FL76" i="4"/>
  <c r="FM76" i="4"/>
  <c r="FN76" i="4"/>
  <c r="FO76" i="4"/>
  <c r="FP76" i="4"/>
  <c r="FQ76" i="4"/>
  <c r="FR76" i="4"/>
  <c r="FS76" i="4"/>
  <c r="FT76" i="4"/>
  <c r="FU76" i="4"/>
  <c r="FV76" i="4"/>
  <c r="FW76" i="4"/>
  <c r="FX76" i="4"/>
  <c r="FY76" i="4"/>
  <c r="FZ76" i="4"/>
  <c r="GA76" i="4"/>
  <c r="GB76" i="4"/>
  <c r="GC76" i="4"/>
  <c r="GD76" i="4"/>
  <c r="GE76" i="4"/>
  <c r="GF76" i="4"/>
  <c r="GG76" i="4"/>
  <c r="GH76" i="4"/>
  <c r="GI76" i="4"/>
  <c r="GJ76" i="4"/>
  <c r="GK76" i="4"/>
  <c r="GL76" i="4"/>
  <c r="GM76" i="4"/>
  <c r="GN76" i="4"/>
  <c r="GO76" i="4"/>
  <c r="GP76" i="4"/>
  <c r="GQ76" i="4"/>
  <c r="GR76" i="4"/>
  <c r="GS76" i="4"/>
  <c r="GT76" i="4"/>
  <c r="GU76" i="4"/>
  <c r="GV76" i="4"/>
  <c r="GW76" i="4"/>
  <c r="GX76" i="4"/>
  <c r="GY76" i="4"/>
  <c r="GZ76" i="4"/>
  <c r="HA76" i="4"/>
  <c r="HB76" i="4"/>
  <c r="HC76" i="4"/>
  <c r="HD76" i="4"/>
  <c r="HE76" i="4"/>
  <c r="HF76" i="4"/>
  <c r="HG76" i="4"/>
  <c r="HH76" i="4"/>
  <c r="HI76" i="4"/>
  <c r="HJ76" i="4"/>
  <c r="HK76" i="4"/>
  <c r="HL76" i="4"/>
  <c r="HM76" i="4"/>
  <c r="HN76" i="4"/>
  <c r="HO76" i="4"/>
  <c r="HP76" i="4"/>
  <c r="HQ76" i="4"/>
  <c r="HR76" i="4"/>
  <c r="HS76" i="4"/>
  <c r="HT76" i="4"/>
  <c r="HU76" i="4"/>
  <c r="HV76" i="4"/>
  <c r="HW76" i="4"/>
  <c r="HX76" i="4"/>
  <c r="HY76" i="4"/>
  <c r="HZ76" i="4"/>
  <c r="IA76" i="4"/>
  <c r="IB76" i="4"/>
  <c r="IC76" i="4"/>
  <c r="ID76" i="4"/>
  <c r="IE76" i="4"/>
  <c r="IF76" i="4"/>
  <c r="IG76" i="4"/>
  <c r="IH76" i="4"/>
  <c r="II76" i="4"/>
  <c r="IJ76" i="4"/>
  <c r="IK76" i="4"/>
  <c r="IL76" i="4"/>
  <c r="IM76" i="4"/>
  <c r="IN76" i="4"/>
  <c r="IO76" i="4"/>
  <c r="IP76" i="4"/>
  <c r="IQ76" i="4"/>
  <c r="IR76" i="4"/>
  <c r="IS76" i="4"/>
  <c r="IT76" i="4"/>
  <c r="IU76" i="4"/>
  <c r="IV76" i="4"/>
  <c r="IW76" i="4"/>
  <c r="IX76" i="4"/>
  <c r="IY76" i="4"/>
  <c r="IZ76" i="4"/>
  <c r="JA76" i="4"/>
  <c r="JB76" i="4"/>
  <c r="JC76" i="4"/>
  <c r="JD76" i="4"/>
  <c r="JE76" i="4"/>
  <c r="JF76" i="4"/>
  <c r="JG76" i="4"/>
  <c r="JH76" i="4"/>
  <c r="JI76" i="4"/>
  <c r="JJ76" i="4"/>
  <c r="JK76" i="4"/>
  <c r="JL76" i="4"/>
  <c r="JM76" i="4"/>
  <c r="JN76" i="4"/>
  <c r="JO76" i="4"/>
  <c r="JP76" i="4"/>
  <c r="JQ76" i="4"/>
  <c r="JR76" i="4"/>
  <c r="JS76" i="4"/>
  <c r="JT76" i="4"/>
  <c r="JU76" i="4"/>
  <c r="JV76" i="4"/>
  <c r="JW76" i="4"/>
  <c r="JX76" i="4"/>
  <c r="JY76" i="4"/>
  <c r="JZ76" i="4"/>
  <c r="KA76" i="4"/>
  <c r="KB76" i="4"/>
  <c r="KC76" i="4"/>
  <c r="KD76" i="4"/>
  <c r="KE76" i="4"/>
  <c r="KF76" i="4"/>
  <c r="KG76" i="4"/>
  <c r="KH76" i="4"/>
  <c r="KI76" i="4"/>
  <c r="KJ76" i="4"/>
  <c r="KK76" i="4"/>
  <c r="KL76" i="4"/>
  <c r="KM76" i="4"/>
  <c r="KN76" i="4"/>
  <c r="KO76" i="4"/>
  <c r="KP76" i="4"/>
  <c r="KQ76" i="4"/>
  <c r="KR76" i="4"/>
  <c r="KS76" i="4"/>
  <c r="KT76" i="4"/>
  <c r="KU76" i="4"/>
  <c r="KV76" i="4"/>
  <c r="KW76" i="4"/>
  <c r="KX76" i="4"/>
  <c r="KY76" i="4"/>
  <c r="KZ76" i="4"/>
  <c r="LA76" i="4"/>
  <c r="LB76" i="4"/>
  <c r="LC76" i="4"/>
  <c r="LD76" i="4"/>
  <c r="LE76" i="4"/>
  <c r="LF76" i="4"/>
  <c r="LG76" i="4"/>
  <c r="LH76" i="4"/>
  <c r="LI76" i="4"/>
  <c r="LJ76" i="4"/>
  <c r="LK76" i="4"/>
  <c r="LL76" i="4"/>
  <c r="LM76" i="4"/>
  <c r="LN76" i="4"/>
  <c r="LO76" i="4"/>
  <c r="LP76" i="4"/>
  <c r="LQ76" i="4"/>
  <c r="LR76" i="4"/>
  <c r="LS76" i="4"/>
  <c r="LT76" i="4"/>
  <c r="LU76" i="4"/>
  <c r="LV76" i="4"/>
  <c r="LW76" i="4"/>
  <c r="LX76" i="4"/>
  <c r="LY76" i="4"/>
  <c r="LZ76" i="4"/>
  <c r="MA76" i="4"/>
  <c r="MB76" i="4"/>
  <c r="MC76" i="4"/>
  <c r="MD76" i="4"/>
  <c r="ME76" i="4"/>
  <c r="MF76" i="4"/>
  <c r="MG76" i="4"/>
  <c r="MH76" i="4"/>
  <c r="MI76" i="4"/>
  <c r="MJ76" i="4"/>
  <c r="MK76" i="4"/>
  <c r="ML76" i="4"/>
  <c r="MM76" i="4"/>
  <c r="MN76" i="4"/>
  <c r="MO76" i="4"/>
  <c r="MP76" i="4"/>
  <c r="MQ76" i="4"/>
  <c r="MR76" i="4"/>
  <c r="MS76" i="4"/>
  <c r="MT76" i="4"/>
  <c r="MU76" i="4"/>
  <c r="MV76" i="4"/>
  <c r="MW76" i="4"/>
  <c r="MX76" i="4"/>
  <c r="MY76" i="4"/>
  <c r="MZ76" i="4"/>
  <c r="NA76" i="4"/>
  <c r="NB76" i="4"/>
  <c r="NC76" i="4"/>
  <c r="ND76" i="4"/>
  <c r="NE76" i="4"/>
  <c r="NF76" i="4"/>
  <c r="NG76" i="4"/>
  <c r="NH76" i="4"/>
  <c r="NI76" i="4"/>
  <c r="NJ76" i="4"/>
  <c r="NK76" i="4"/>
  <c r="NL76" i="4"/>
  <c r="NM76" i="4"/>
  <c r="NN76" i="4"/>
  <c r="NO76" i="4"/>
  <c r="NP76" i="4"/>
  <c r="NQ76" i="4"/>
  <c r="NR76" i="4"/>
  <c r="NS76" i="4"/>
  <c r="NT76" i="4"/>
  <c r="NU76" i="4"/>
  <c r="NV76" i="4"/>
  <c r="NW76" i="4"/>
  <c r="NX76" i="4"/>
  <c r="NY76" i="4"/>
  <c r="NZ76" i="4"/>
  <c r="OA76" i="4"/>
  <c r="OB76" i="4"/>
  <c r="OC76" i="4"/>
  <c r="OD76" i="4"/>
  <c r="OE76" i="4"/>
  <c r="OF76" i="4"/>
  <c r="OG76" i="4"/>
  <c r="OH76" i="4"/>
  <c r="OI76" i="4"/>
  <c r="OJ76" i="4"/>
  <c r="OK76" i="4"/>
  <c r="OL76" i="4"/>
  <c r="OM76" i="4"/>
  <c r="ON76" i="4"/>
  <c r="OO76" i="4"/>
  <c r="OP76" i="4"/>
  <c r="OQ76" i="4"/>
  <c r="OR76" i="4"/>
  <c r="OS76" i="4"/>
  <c r="OT76" i="4"/>
  <c r="OU76" i="4"/>
  <c r="OV76" i="4"/>
  <c r="OW76" i="4"/>
  <c r="OX76" i="4"/>
  <c r="OY76" i="4"/>
  <c r="OZ76" i="4"/>
  <c r="PA76" i="4"/>
  <c r="PB76" i="4"/>
  <c r="PC76" i="4"/>
  <c r="PD76" i="4"/>
  <c r="PE76" i="4"/>
  <c r="PF76" i="4"/>
  <c r="PG76" i="4"/>
  <c r="PH76" i="4"/>
  <c r="PI76" i="4"/>
  <c r="PJ76" i="4"/>
  <c r="PK76" i="4"/>
  <c r="PL76" i="4"/>
  <c r="PM76" i="4"/>
  <c r="PN76" i="4"/>
  <c r="PO76" i="4"/>
  <c r="PP76" i="4"/>
  <c r="PQ76" i="4"/>
  <c r="PR76" i="4"/>
  <c r="PS76" i="4"/>
  <c r="PT76" i="4"/>
  <c r="PU76" i="4"/>
  <c r="PV76" i="4"/>
  <c r="PW76" i="4"/>
  <c r="PX76" i="4"/>
  <c r="PY76" i="4"/>
  <c r="PZ76" i="4"/>
  <c r="QA76" i="4"/>
  <c r="QB76" i="4"/>
  <c r="QC76" i="4"/>
  <c r="QD76" i="4"/>
  <c r="QE76" i="4"/>
  <c r="QF76" i="4"/>
  <c r="QG76" i="4"/>
  <c r="QH76" i="4"/>
  <c r="QI76" i="4"/>
  <c r="QJ76" i="4"/>
  <c r="QK76" i="4"/>
  <c r="QL76" i="4"/>
  <c r="QM76" i="4"/>
  <c r="QN76" i="4"/>
  <c r="QO76" i="4"/>
  <c r="QP76" i="4"/>
  <c r="QQ76" i="4"/>
  <c r="QR76" i="4"/>
  <c r="QS76" i="4"/>
  <c r="QT76" i="4"/>
  <c r="QU76" i="4"/>
  <c r="QV76" i="4"/>
  <c r="QW76" i="4"/>
  <c r="QX76" i="4"/>
  <c r="QY76" i="4"/>
  <c r="QZ76" i="4"/>
  <c r="RA76" i="4"/>
  <c r="RB76" i="4"/>
  <c r="RC76" i="4"/>
  <c r="RD76" i="4"/>
  <c r="RE76" i="4"/>
  <c r="RF76" i="4"/>
  <c r="RG76" i="4"/>
  <c r="RH76" i="4"/>
  <c r="RI76" i="4"/>
  <c r="RJ76" i="4"/>
  <c r="RK76" i="4"/>
  <c r="RL76" i="4"/>
  <c r="RM76" i="4"/>
  <c r="RN76" i="4"/>
  <c r="RO76" i="4"/>
  <c r="RP76" i="4"/>
  <c r="RQ76" i="4"/>
  <c r="RR76" i="4"/>
  <c r="RS76" i="4"/>
  <c r="RT76" i="4"/>
  <c r="RU76" i="4"/>
  <c r="RV76" i="4"/>
  <c r="RW76" i="4"/>
  <c r="RX76" i="4"/>
  <c r="RY76" i="4"/>
  <c r="RZ76" i="4"/>
  <c r="SA76" i="4"/>
  <c r="SB76" i="4"/>
  <c r="SC76" i="4"/>
  <c r="SD76" i="4"/>
  <c r="SE76" i="4"/>
  <c r="SF76" i="4"/>
  <c r="SG76" i="4"/>
  <c r="SH76" i="4"/>
  <c r="SI76" i="4"/>
  <c r="SJ76" i="4"/>
  <c r="SK76" i="4"/>
  <c r="SL76" i="4"/>
  <c r="SM76" i="4"/>
  <c r="SN76" i="4"/>
  <c r="SO76" i="4"/>
  <c r="SP76" i="4"/>
  <c r="SQ76" i="4"/>
  <c r="SR76" i="4"/>
  <c r="SS76" i="4"/>
  <c r="ST76" i="4"/>
  <c r="SU76" i="4"/>
  <c r="SV76" i="4"/>
  <c r="SW76" i="4"/>
  <c r="SX76" i="4"/>
  <c r="SY76" i="4"/>
  <c r="SZ76" i="4"/>
  <c r="TA76" i="4"/>
  <c r="TB76" i="4"/>
  <c r="TC76" i="4"/>
  <c r="TD76" i="4"/>
  <c r="TE76" i="4"/>
  <c r="TF76" i="4"/>
  <c r="TG76" i="4"/>
  <c r="TH76" i="4"/>
  <c r="TI76" i="4"/>
  <c r="TJ76" i="4"/>
  <c r="TK76" i="4"/>
  <c r="TL76" i="4"/>
  <c r="TM76" i="4"/>
  <c r="TN76" i="4"/>
  <c r="TO76" i="4"/>
  <c r="TP76" i="4"/>
  <c r="TQ76" i="4"/>
  <c r="TR76" i="4"/>
  <c r="TS76" i="4"/>
  <c r="TT76" i="4"/>
  <c r="TU76" i="4"/>
  <c r="TV76" i="4"/>
  <c r="TW76" i="4"/>
  <c r="TX76" i="4"/>
  <c r="TY76" i="4"/>
  <c r="TZ76" i="4"/>
  <c r="UA76" i="4"/>
  <c r="UB76" i="4"/>
  <c r="UC76" i="4"/>
  <c r="UD76" i="4"/>
  <c r="UE76" i="4"/>
  <c r="UF76" i="4"/>
  <c r="UG76" i="4"/>
  <c r="UH76" i="4"/>
  <c r="UI76" i="4"/>
  <c r="UJ76" i="4"/>
  <c r="UK76" i="4"/>
  <c r="UL76" i="4"/>
  <c r="UM76" i="4"/>
  <c r="UN76" i="4"/>
  <c r="UO76" i="4"/>
  <c r="UP76" i="4"/>
  <c r="UQ76" i="4"/>
  <c r="UR76" i="4"/>
  <c r="US76" i="4"/>
  <c r="UT76" i="4"/>
  <c r="UU76" i="4"/>
  <c r="UV76" i="4"/>
  <c r="UW76" i="4"/>
  <c r="UX76" i="4"/>
  <c r="UY76" i="4"/>
  <c r="UZ76" i="4"/>
  <c r="VA76" i="4"/>
  <c r="VB76" i="4"/>
  <c r="VC76" i="4"/>
  <c r="VD76" i="4"/>
  <c r="VE76" i="4"/>
  <c r="VF76" i="4"/>
  <c r="VG76" i="4"/>
  <c r="VH76" i="4"/>
  <c r="VI76" i="4"/>
  <c r="VJ76" i="4"/>
  <c r="VK76" i="4"/>
  <c r="VL76" i="4"/>
  <c r="VM76" i="4"/>
  <c r="VN76" i="4"/>
  <c r="VO76" i="4"/>
  <c r="VP76" i="4"/>
  <c r="VQ76" i="4"/>
  <c r="VR76" i="4"/>
  <c r="VS76" i="4"/>
  <c r="VT76" i="4"/>
  <c r="VU76" i="4"/>
  <c r="VV76" i="4"/>
  <c r="VW76" i="4"/>
  <c r="VX76" i="4"/>
  <c r="VY76" i="4"/>
  <c r="VZ76" i="4"/>
  <c r="WA76" i="4"/>
  <c r="WB76" i="4"/>
  <c r="WC76" i="4"/>
  <c r="WD76" i="4"/>
  <c r="WE76" i="4"/>
  <c r="WF76" i="4"/>
  <c r="WG76" i="4"/>
  <c r="WH76" i="4"/>
  <c r="WI76" i="4"/>
  <c r="WJ76" i="4"/>
  <c r="WK76" i="4"/>
  <c r="WL76" i="4"/>
  <c r="WM76" i="4"/>
  <c r="WN76" i="4"/>
  <c r="WO76" i="4"/>
  <c r="WP76" i="4"/>
  <c r="WQ76" i="4"/>
  <c r="WR76" i="4"/>
  <c r="WS76" i="4"/>
  <c r="WT76" i="4"/>
  <c r="WU76" i="4"/>
  <c r="WV76" i="4"/>
  <c r="WW76" i="4"/>
  <c r="WX76" i="4"/>
  <c r="WY76" i="4"/>
  <c r="WZ76" i="4"/>
  <c r="XA76" i="4"/>
  <c r="XB76" i="4"/>
  <c r="XC76" i="4"/>
  <c r="XD76" i="4"/>
  <c r="XE76" i="4"/>
  <c r="XF76" i="4"/>
  <c r="XG76" i="4"/>
  <c r="XH76" i="4"/>
  <c r="XI76" i="4"/>
  <c r="XJ76" i="4"/>
  <c r="XK76" i="4"/>
  <c r="XL76" i="4"/>
  <c r="XM76" i="4"/>
  <c r="XN76" i="4"/>
  <c r="XO76" i="4"/>
  <c r="XP76" i="4"/>
  <c r="XQ76" i="4"/>
  <c r="XR76" i="4"/>
  <c r="XS76" i="4"/>
  <c r="XT76" i="4"/>
  <c r="XU76" i="4"/>
  <c r="XV76" i="4"/>
  <c r="XW76" i="4"/>
  <c r="XX76" i="4"/>
  <c r="XY76" i="4"/>
  <c r="XZ76" i="4"/>
  <c r="YA76" i="4"/>
  <c r="YB76" i="4"/>
  <c r="YC76" i="4"/>
  <c r="YD76" i="4"/>
  <c r="YE76" i="4"/>
  <c r="YF76" i="4"/>
  <c r="YG76" i="4"/>
  <c r="YH76" i="4"/>
  <c r="YI76" i="4"/>
  <c r="YJ76" i="4"/>
  <c r="YK76" i="4"/>
  <c r="YL76" i="4"/>
  <c r="YM76" i="4"/>
  <c r="YN76" i="4"/>
  <c r="YO76" i="4"/>
  <c r="YP76" i="4"/>
  <c r="YQ76" i="4"/>
  <c r="YR76" i="4"/>
  <c r="YT76" i="4"/>
  <c r="YU76" i="4"/>
  <c r="YV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FE77" i="4"/>
  <c r="FF77" i="4"/>
  <c r="FG77" i="4"/>
  <c r="FH77" i="4"/>
  <c r="FI77" i="4"/>
  <c r="FJ77" i="4"/>
  <c r="FK77" i="4"/>
  <c r="FL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GB77" i="4"/>
  <c r="GC77" i="4"/>
  <c r="GD77" i="4"/>
  <c r="GE77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R77" i="4"/>
  <c r="GS77" i="4"/>
  <c r="GT77" i="4"/>
  <c r="GU77" i="4"/>
  <c r="GV77" i="4"/>
  <c r="GW77" i="4"/>
  <c r="GX77" i="4"/>
  <c r="GY77" i="4"/>
  <c r="GZ77" i="4"/>
  <c r="HA77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V77" i="4"/>
  <c r="HW77" i="4"/>
  <c r="HX77" i="4"/>
  <c r="HY77" i="4"/>
  <c r="HZ77" i="4"/>
  <c r="IA77" i="4"/>
  <c r="IB77" i="4"/>
  <c r="IC77" i="4"/>
  <c r="ID77" i="4"/>
  <c r="IE77" i="4"/>
  <c r="IF77" i="4"/>
  <c r="IG77" i="4"/>
  <c r="IH77" i="4"/>
  <c r="II77" i="4"/>
  <c r="IJ77" i="4"/>
  <c r="IK77" i="4"/>
  <c r="IL77" i="4"/>
  <c r="IM77" i="4"/>
  <c r="IN77" i="4"/>
  <c r="IO77" i="4"/>
  <c r="IP77" i="4"/>
  <c r="IQ77" i="4"/>
  <c r="IR77" i="4"/>
  <c r="IS77" i="4"/>
  <c r="IT77" i="4"/>
  <c r="IU77" i="4"/>
  <c r="IV77" i="4"/>
  <c r="IW77" i="4"/>
  <c r="IX77" i="4"/>
  <c r="IY77" i="4"/>
  <c r="IZ77" i="4"/>
  <c r="JA77" i="4"/>
  <c r="JB77" i="4"/>
  <c r="JC77" i="4"/>
  <c r="JD77" i="4"/>
  <c r="JE77" i="4"/>
  <c r="JF77" i="4"/>
  <c r="JG77" i="4"/>
  <c r="JH77" i="4"/>
  <c r="JI77" i="4"/>
  <c r="JJ77" i="4"/>
  <c r="JK77" i="4"/>
  <c r="JL77" i="4"/>
  <c r="JM77" i="4"/>
  <c r="JN77" i="4"/>
  <c r="JO77" i="4"/>
  <c r="JP77" i="4"/>
  <c r="JQ77" i="4"/>
  <c r="JR77" i="4"/>
  <c r="JS77" i="4"/>
  <c r="JT77" i="4"/>
  <c r="JU77" i="4"/>
  <c r="JV77" i="4"/>
  <c r="JW77" i="4"/>
  <c r="JX77" i="4"/>
  <c r="JY77" i="4"/>
  <c r="JZ77" i="4"/>
  <c r="KA77" i="4"/>
  <c r="KB77" i="4"/>
  <c r="KC77" i="4"/>
  <c r="KD77" i="4"/>
  <c r="KE77" i="4"/>
  <c r="KF77" i="4"/>
  <c r="KG77" i="4"/>
  <c r="KH77" i="4"/>
  <c r="KI77" i="4"/>
  <c r="KJ77" i="4"/>
  <c r="KK77" i="4"/>
  <c r="KL77" i="4"/>
  <c r="KM77" i="4"/>
  <c r="KN77" i="4"/>
  <c r="KO77" i="4"/>
  <c r="KP77" i="4"/>
  <c r="KQ77" i="4"/>
  <c r="KR77" i="4"/>
  <c r="KS77" i="4"/>
  <c r="KT77" i="4"/>
  <c r="KU77" i="4"/>
  <c r="KV77" i="4"/>
  <c r="KW77" i="4"/>
  <c r="KX77" i="4"/>
  <c r="KY77" i="4"/>
  <c r="KZ77" i="4"/>
  <c r="LA77" i="4"/>
  <c r="LB77" i="4"/>
  <c r="LC77" i="4"/>
  <c r="LD77" i="4"/>
  <c r="LE77" i="4"/>
  <c r="LF77" i="4"/>
  <c r="LG77" i="4"/>
  <c r="LH77" i="4"/>
  <c r="LI77" i="4"/>
  <c r="LJ77" i="4"/>
  <c r="LK77" i="4"/>
  <c r="LL77" i="4"/>
  <c r="LM77" i="4"/>
  <c r="LN77" i="4"/>
  <c r="LO77" i="4"/>
  <c r="LP77" i="4"/>
  <c r="LQ77" i="4"/>
  <c r="LR77" i="4"/>
  <c r="LS77" i="4"/>
  <c r="LT77" i="4"/>
  <c r="LU77" i="4"/>
  <c r="LV77" i="4"/>
  <c r="LW77" i="4"/>
  <c r="LX77" i="4"/>
  <c r="LY77" i="4"/>
  <c r="LZ77" i="4"/>
  <c r="MA77" i="4"/>
  <c r="MB77" i="4"/>
  <c r="MC77" i="4"/>
  <c r="MD77" i="4"/>
  <c r="ME77" i="4"/>
  <c r="MF77" i="4"/>
  <c r="MG77" i="4"/>
  <c r="MH77" i="4"/>
  <c r="MI77" i="4"/>
  <c r="MJ77" i="4"/>
  <c r="MK77" i="4"/>
  <c r="ML77" i="4"/>
  <c r="MM77" i="4"/>
  <c r="MN77" i="4"/>
  <c r="MO77" i="4"/>
  <c r="MP77" i="4"/>
  <c r="MQ77" i="4"/>
  <c r="MR77" i="4"/>
  <c r="MS77" i="4"/>
  <c r="MT77" i="4"/>
  <c r="MU77" i="4"/>
  <c r="MV77" i="4"/>
  <c r="MW77" i="4"/>
  <c r="MX77" i="4"/>
  <c r="MY77" i="4"/>
  <c r="MZ77" i="4"/>
  <c r="NA77" i="4"/>
  <c r="NB77" i="4"/>
  <c r="NC77" i="4"/>
  <c r="ND77" i="4"/>
  <c r="NE77" i="4"/>
  <c r="NF77" i="4"/>
  <c r="NG77" i="4"/>
  <c r="NH77" i="4"/>
  <c r="NI77" i="4"/>
  <c r="NJ77" i="4"/>
  <c r="NK77" i="4"/>
  <c r="NL77" i="4"/>
  <c r="NM77" i="4"/>
  <c r="NN77" i="4"/>
  <c r="NO77" i="4"/>
  <c r="NP77" i="4"/>
  <c r="NQ77" i="4"/>
  <c r="NR77" i="4"/>
  <c r="NS77" i="4"/>
  <c r="NT77" i="4"/>
  <c r="NU77" i="4"/>
  <c r="NV77" i="4"/>
  <c r="NW77" i="4"/>
  <c r="NX77" i="4"/>
  <c r="NY77" i="4"/>
  <c r="NZ77" i="4"/>
  <c r="OA77" i="4"/>
  <c r="OB77" i="4"/>
  <c r="OC77" i="4"/>
  <c r="OD77" i="4"/>
  <c r="OE77" i="4"/>
  <c r="OF77" i="4"/>
  <c r="OG77" i="4"/>
  <c r="OH77" i="4"/>
  <c r="OI77" i="4"/>
  <c r="OJ77" i="4"/>
  <c r="OK77" i="4"/>
  <c r="OL77" i="4"/>
  <c r="OM77" i="4"/>
  <c r="ON77" i="4"/>
  <c r="OO77" i="4"/>
  <c r="OP77" i="4"/>
  <c r="OQ77" i="4"/>
  <c r="OR77" i="4"/>
  <c r="OS77" i="4"/>
  <c r="OT77" i="4"/>
  <c r="OU77" i="4"/>
  <c r="OV77" i="4"/>
  <c r="OW77" i="4"/>
  <c r="OX77" i="4"/>
  <c r="OY77" i="4"/>
  <c r="OZ77" i="4"/>
  <c r="PA77" i="4"/>
  <c r="PB77" i="4"/>
  <c r="PC77" i="4"/>
  <c r="PD77" i="4"/>
  <c r="PE77" i="4"/>
  <c r="PF77" i="4"/>
  <c r="PG77" i="4"/>
  <c r="PH77" i="4"/>
  <c r="PI77" i="4"/>
  <c r="PJ77" i="4"/>
  <c r="PK77" i="4"/>
  <c r="PL77" i="4"/>
  <c r="PM77" i="4"/>
  <c r="PN77" i="4"/>
  <c r="PO77" i="4"/>
  <c r="PP77" i="4"/>
  <c r="PQ77" i="4"/>
  <c r="PR77" i="4"/>
  <c r="PS77" i="4"/>
  <c r="PT77" i="4"/>
  <c r="PU77" i="4"/>
  <c r="PV77" i="4"/>
  <c r="PW77" i="4"/>
  <c r="PX77" i="4"/>
  <c r="PY77" i="4"/>
  <c r="PZ77" i="4"/>
  <c r="QA77" i="4"/>
  <c r="QB77" i="4"/>
  <c r="QC77" i="4"/>
  <c r="QD77" i="4"/>
  <c r="QE77" i="4"/>
  <c r="QF77" i="4"/>
  <c r="QG77" i="4"/>
  <c r="QH77" i="4"/>
  <c r="QI77" i="4"/>
  <c r="QJ77" i="4"/>
  <c r="QK77" i="4"/>
  <c r="QL77" i="4"/>
  <c r="QM77" i="4"/>
  <c r="QN77" i="4"/>
  <c r="QO77" i="4"/>
  <c r="QP77" i="4"/>
  <c r="QQ77" i="4"/>
  <c r="QR77" i="4"/>
  <c r="QS77" i="4"/>
  <c r="QT77" i="4"/>
  <c r="QU77" i="4"/>
  <c r="QV77" i="4"/>
  <c r="QW77" i="4"/>
  <c r="QX77" i="4"/>
  <c r="QY77" i="4"/>
  <c r="QZ77" i="4"/>
  <c r="RA77" i="4"/>
  <c r="RB77" i="4"/>
  <c r="RC77" i="4"/>
  <c r="RD77" i="4"/>
  <c r="RE77" i="4"/>
  <c r="RF77" i="4"/>
  <c r="RG77" i="4"/>
  <c r="RH77" i="4"/>
  <c r="RI77" i="4"/>
  <c r="RJ77" i="4"/>
  <c r="RK77" i="4"/>
  <c r="RL77" i="4"/>
  <c r="RM77" i="4"/>
  <c r="RN77" i="4"/>
  <c r="RO77" i="4"/>
  <c r="RP77" i="4"/>
  <c r="RQ77" i="4"/>
  <c r="RR77" i="4"/>
  <c r="RS77" i="4"/>
  <c r="RT77" i="4"/>
  <c r="RU77" i="4"/>
  <c r="RV77" i="4"/>
  <c r="RW77" i="4"/>
  <c r="RX77" i="4"/>
  <c r="RY77" i="4"/>
  <c r="RZ77" i="4"/>
  <c r="SA77" i="4"/>
  <c r="SB77" i="4"/>
  <c r="SC77" i="4"/>
  <c r="SD77" i="4"/>
  <c r="SE77" i="4"/>
  <c r="SF77" i="4"/>
  <c r="SG77" i="4"/>
  <c r="SH77" i="4"/>
  <c r="SI77" i="4"/>
  <c r="SJ77" i="4"/>
  <c r="SK77" i="4"/>
  <c r="SL77" i="4"/>
  <c r="SM77" i="4"/>
  <c r="SN77" i="4"/>
  <c r="SO77" i="4"/>
  <c r="SP77" i="4"/>
  <c r="SQ77" i="4"/>
  <c r="SR77" i="4"/>
  <c r="SS77" i="4"/>
  <c r="ST77" i="4"/>
  <c r="SU77" i="4"/>
  <c r="SV77" i="4"/>
  <c r="SW77" i="4"/>
  <c r="SX77" i="4"/>
  <c r="SY77" i="4"/>
  <c r="SZ77" i="4"/>
  <c r="TA77" i="4"/>
  <c r="TB77" i="4"/>
  <c r="TC77" i="4"/>
  <c r="TD77" i="4"/>
  <c r="TE77" i="4"/>
  <c r="TF77" i="4"/>
  <c r="TG77" i="4"/>
  <c r="TH77" i="4"/>
  <c r="TI77" i="4"/>
  <c r="TJ77" i="4"/>
  <c r="TK77" i="4"/>
  <c r="TL77" i="4"/>
  <c r="TM77" i="4"/>
  <c r="TN77" i="4"/>
  <c r="TO77" i="4"/>
  <c r="TP77" i="4"/>
  <c r="TQ77" i="4"/>
  <c r="TR77" i="4"/>
  <c r="TS77" i="4"/>
  <c r="TT77" i="4"/>
  <c r="TU77" i="4"/>
  <c r="TV77" i="4"/>
  <c r="TW77" i="4"/>
  <c r="TX77" i="4"/>
  <c r="TY77" i="4"/>
  <c r="TZ77" i="4"/>
  <c r="UA77" i="4"/>
  <c r="UB77" i="4"/>
  <c r="UC77" i="4"/>
  <c r="UD77" i="4"/>
  <c r="UE77" i="4"/>
  <c r="UF77" i="4"/>
  <c r="UG77" i="4"/>
  <c r="UH77" i="4"/>
  <c r="UI77" i="4"/>
  <c r="UJ77" i="4"/>
  <c r="UK77" i="4"/>
  <c r="UL77" i="4"/>
  <c r="UM77" i="4"/>
  <c r="UN77" i="4"/>
  <c r="UO77" i="4"/>
  <c r="UP77" i="4"/>
  <c r="UQ77" i="4"/>
  <c r="UR77" i="4"/>
  <c r="US77" i="4"/>
  <c r="UT77" i="4"/>
  <c r="UU77" i="4"/>
  <c r="UV77" i="4"/>
  <c r="UW77" i="4"/>
  <c r="UX77" i="4"/>
  <c r="UY77" i="4"/>
  <c r="UZ77" i="4"/>
  <c r="VA77" i="4"/>
  <c r="VB77" i="4"/>
  <c r="VC77" i="4"/>
  <c r="VD77" i="4"/>
  <c r="VE77" i="4"/>
  <c r="VF77" i="4"/>
  <c r="VG77" i="4"/>
  <c r="VH77" i="4"/>
  <c r="VI77" i="4"/>
  <c r="VJ77" i="4"/>
  <c r="VK77" i="4"/>
  <c r="VL77" i="4"/>
  <c r="VM77" i="4"/>
  <c r="VN77" i="4"/>
  <c r="VO77" i="4"/>
  <c r="VP77" i="4"/>
  <c r="VQ77" i="4"/>
  <c r="VR77" i="4"/>
  <c r="VS77" i="4"/>
  <c r="VT77" i="4"/>
  <c r="VU77" i="4"/>
  <c r="VV77" i="4"/>
  <c r="VW77" i="4"/>
  <c r="VX77" i="4"/>
  <c r="VY77" i="4"/>
  <c r="VZ77" i="4"/>
  <c r="WA77" i="4"/>
  <c r="WB77" i="4"/>
  <c r="WC77" i="4"/>
  <c r="WD77" i="4"/>
  <c r="WE77" i="4"/>
  <c r="WF77" i="4"/>
  <c r="WG77" i="4"/>
  <c r="WH77" i="4"/>
  <c r="WI77" i="4"/>
  <c r="WJ77" i="4"/>
  <c r="WK77" i="4"/>
  <c r="WL77" i="4"/>
  <c r="WM77" i="4"/>
  <c r="WN77" i="4"/>
  <c r="WO77" i="4"/>
  <c r="WP77" i="4"/>
  <c r="WQ77" i="4"/>
  <c r="WR77" i="4"/>
  <c r="WS77" i="4"/>
  <c r="WT77" i="4"/>
  <c r="WU77" i="4"/>
  <c r="WV77" i="4"/>
  <c r="WW77" i="4"/>
  <c r="WX77" i="4"/>
  <c r="WY77" i="4"/>
  <c r="WZ77" i="4"/>
  <c r="XA77" i="4"/>
  <c r="XB77" i="4"/>
  <c r="XC77" i="4"/>
  <c r="XD77" i="4"/>
  <c r="XE77" i="4"/>
  <c r="XF77" i="4"/>
  <c r="XG77" i="4"/>
  <c r="XH77" i="4"/>
  <c r="XI77" i="4"/>
  <c r="XJ77" i="4"/>
  <c r="XK77" i="4"/>
  <c r="XL77" i="4"/>
  <c r="XM77" i="4"/>
  <c r="XN77" i="4"/>
  <c r="XO77" i="4"/>
  <c r="XP77" i="4"/>
  <c r="XQ77" i="4"/>
  <c r="XR77" i="4"/>
  <c r="XS77" i="4"/>
  <c r="XT77" i="4"/>
  <c r="XU77" i="4"/>
  <c r="XV77" i="4"/>
  <c r="XW77" i="4"/>
  <c r="XX77" i="4"/>
  <c r="XY77" i="4"/>
  <c r="XZ77" i="4"/>
  <c r="YA77" i="4"/>
  <c r="YB77" i="4"/>
  <c r="YC77" i="4"/>
  <c r="YD77" i="4"/>
  <c r="YE77" i="4"/>
  <c r="YF77" i="4"/>
  <c r="YG77" i="4"/>
  <c r="YH77" i="4"/>
  <c r="YI77" i="4"/>
  <c r="YJ77" i="4"/>
  <c r="YK77" i="4"/>
  <c r="YL77" i="4"/>
  <c r="YM77" i="4"/>
  <c r="YN77" i="4"/>
  <c r="YO77" i="4"/>
  <c r="YP77" i="4"/>
  <c r="YQ77" i="4"/>
  <c r="YR77" i="4"/>
  <c r="YT77" i="4"/>
  <c r="YU77" i="4"/>
  <c r="YV77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44" i="4"/>
  <c r="U11" i="12" l="1"/>
  <c r="U15" i="12"/>
  <c r="U19" i="12"/>
  <c r="U23" i="12"/>
  <c r="U27" i="12"/>
  <c r="U31" i="12"/>
  <c r="U35" i="12"/>
  <c r="U39" i="12"/>
  <c r="U10" i="12"/>
  <c r="U14" i="12"/>
  <c r="U18" i="12"/>
  <c r="U22" i="12"/>
  <c r="U26" i="12"/>
  <c r="U30" i="12"/>
  <c r="U34" i="12"/>
  <c r="U38" i="12"/>
  <c r="U13" i="12"/>
  <c r="U17" i="12"/>
  <c r="U21" i="12"/>
  <c r="U25" i="12"/>
  <c r="U29" i="12"/>
  <c r="U33" i="12"/>
  <c r="U37" i="12"/>
  <c r="U12" i="12"/>
  <c r="U16" i="12"/>
  <c r="U20" i="12"/>
  <c r="U24" i="12"/>
  <c r="U28" i="12"/>
  <c r="U32" i="12"/>
  <c r="U36" i="12"/>
  <c r="U8" i="12"/>
  <c r="U9" i="12"/>
  <c r="U7" i="12"/>
  <c r="S7" i="12"/>
  <c r="S13" i="12"/>
  <c r="S17" i="12"/>
  <c r="S21" i="12"/>
  <c r="S25" i="12"/>
  <c r="S29" i="12"/>
  <c r="S33" i="12"/>
  <c r="S37" i="12"/>
  <c r="S9" i="12"/>
  <c r="S5" i="12"/>
  <c r="S12" i="12"/>
  <c r="S16" i="12"/>
  <c r="S20" i="12"/>
  <c r="S24" i="12"/>
  <c r="S28" i="12"/>
  <c r="S32" i="12"/>
  <c r="S36" i="12"/>
  <c r="S11" i="12"/>
  <c r="S15" i="12"/>
  <c r="S19" i="12"/>
  <c r="S23" i="12"/>
  <c r="S27" i="12"/>
  <c r="S31" i="12"/>
  <c r="S35" i="12"/>
  <c r="S39" i="12"/>
  <c r="S10" i="12"/>
  <c r="S14" i="12"/>
  <c r="S18" i="12"/>
  <c r="S22" i="12"/>
  <c r="S26" i="12"/>
  <c r="S30" i="12"/>
  <c r="S34" i="12"/>
  <c r="S38" i="12"/>
  <c r="S8" i="12"/>
  <c r="C59" i="12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W7" i="12" l="1"/>
  <c r="W8" i="12"/>
  <c r="W10" i="12"/>
  <c r="W12" i="12"/>
  <c r="W14" i="12"/>
  <c r="W16" i="12"/>
  <c r="W18" i="12"/>
  <c r="W20" i="12"/>
  <c r="W22" i="12"/>
  <c r="W24" i="12"/>
  <c r="W26" i="12"/>
  <c r="W28" i="12"/>
  <c r="W30" i="12"/>
  <c r="W32" i="12"/>
  <c r="W34" i="12"/>
  <c r="W36" i="12"/>
  <c r="W38" i="12"/>
  <c r="W9" i="12"/>
  <c r="W11" i="12"/>
  <c r="W13" i="12"/>
  <c r="W15" i="12"/>
  <c r="W17" i="12"/>
  <c r="W19" i="12"/>
  <c r="W21" i="12"/>
  <c r="W23" i="12"/>
  <c r="W25" i="12"/>
  <c r="W27" i="12"/>
  <c r="W29" i="12"/>
  <c r="W31" i="12"/>
  <c r="W33" i="12"/>
  <c r="W35" i="12"/>
  <c r="W37" i="12"/>
  <c r="W39" i="12"/>
  <c r="B8" i="11"/>
  <c r="D7" i="11"/>
  <c r="A1" i="12"/>
  <c r="B1" i="12" s="1"/>
  <c r="F50" i="12" s="1"/>
  <c r="Y37" i="12" l="1"/>
  <c r="B38" i="18" s="1"/>
  <c r="Z37" i="12"/>
  <c r="C38" i="18" s="1"/>
  <c r="AA37" i="12"/>
  <c r="D38" i="18" s="1"/>
  <c r="Y33" i="12"/>
  <c r="B34" i="18" s="1"/>
  <c r="Z33" i="12"/>
  <c r="C34" i="18" s="1"/>
  <c r="AA33" i="12"/>
  <c r="D34" i="18" s="1"/>
  <c r="Y29" i="12"/>
  <c r="B30" i="18" s="1"/>
  <c r="Z29" i="12"/>
  <c r="C30" i="18" s="1"/>
  <c r="AA29" i="12"/>
  <c r="D30" i="18" s="1"/>
  <c r="Y25" i="12"/>
  <c r="B26" i="18" s="1"/>
  <c r="Z25" i="12"/>
  <c r="C26" i="18" s="1"/>
  <c r="AA25" i="12"/>
  <c r="D26" i="18" s="1"/>
  <c r="Y21" i="12"/>
  <c r="B22" i="18" s="1"/>
  <c r="Z21" i="12"/>
  <c r="C22" i="18" s="1"/>
  <c r="AA21" i="12"/>
  <c r="D22" i="18" s="1"/>
  <c r="Y17" i="12"/>
  <c r="B18" i="18" s="1"/>
  <c r="Z17" i="12"/>
  <c r="C18" i="18" s="1"/>
  <c r="AA17" i="12"/>
  <c r="D18" i="18" s="1"/>
  <c r="Y13" i="12"/>
  <c r="B14" i="18" s="1"/>
  <c r="Z13" i="12"/>
  <c r="C14" i="18" s="1"/>
  <c r="AA13" i="12"/>
  <c r="D14" i="18" s="1"/>
  <c r="Y9" i="12"/>
  <c r="B10" i="18" s="1"/>
  <c r="Z9" i="12"/>
  <c r="C10" i="18" s="1"/>
  <c r="AA9" i="12"/>
  <c r="D10" i="18" s="1"/>
  <c r="Y36" i="12"/>
  <c r="B37" i="18" s="1"/>
  <c r="Z36" i="12"/>
  <c r="C37" i="18" s="1"/>
  <c r="AA36" i="12"/>
  <c r="D37" i="18" s="1"/>
  <c r="Y32" i="12"/>
  <c r="B33" i="18" s="1"/>
  <c r="Z32" i="12"/>
  <c r="C33" i="18" s="1"/>
  <c r="AA32" i="12"/>
  <c r="D33" i="18" s="1"/>
  <c r="Y28" i="12"/>
  <c r="B29" i="18" s="1"/>
  <c r="Z28" i="12"/>
  <c r="C29" i="18" s="1"/>
  <c r="AA28" i="12"/>
  <c r="D29" i="18" s="1"/>
  <c r="Y24" i="12"/>
  <c r="B25" i="18" s="1"/>
  <c r="Z24" i="12"/>
  <c r="C25" i="18" s="1"/>
  <c r="AA24" i="12"/>
  <c r="D25" i="18" s="1"/>
  <c r="Y20" i="12"/>
  <c r="B21" i="18" s="1"/>
  <c r="Z20" i="12"/>
  <c r="C21" i="18" s="1"/>
  <c r="AA20" i="12"/>
  <c r="D21" i="18" s="1"/>
  <c r="Y16" i="12"/>
  <c r="B17" i="18" s="1"/>
  <c r="Z16" i="12"/>
  <c r="C17" i="18" s="1"/>
  <c r="AA16" i="12"/>
  <c r="D17" i="18" s="1"/>
  <c r="Y12" i="12"/>
  <c r="B13" i="18" s="1"/>
  <c r="Z12" i="12"/>
  <c r="C13" i="18" s="1"/>
  <c r="AA12" i="12"/>
  <c r="D13" i="18" s="1"/>
  <c r="Y8" i="12"/>
  <c r="B9" i="18" s="1"/>
  <c r="Z8" i="12"/>
  <c r="C9" i="18" s="1"/>
  <c r="AA8" i="12"/>
  <c r="D9" i="18" s="1"/>
  <c r="Y39" i="12"/>
  <c r="B40" i="18" s="1"/>
  <c r="Z39" i="12"/>
  <c r="C40" i="18" s="1"/>
  <c r="AA39" i="12"/>
  <c r="D40" i="18" s="1"/>
  <c r="Y35" i="12"/>
  <c r="B36" i="18" s="1"/>
  <c r="Z35" i="12"/>
  <c r="C36" i="18" s="1"/>
  <c r="AA35" i="12"/>
  <c r="D36" i="18" s="1"/>
  <c r="Y31" i="12"/>
  <c r="B32" i="18" s="1"/>
  <c r="Z31" i="12"/>
  <c r="C32" i="18" s="1"/>
  <c r="AA31" i="12"/>
  <c r="D32" i="18" s="1"/>
  <c r="Y27" i="12"/>
  <c r="B28" i="18" s="1"/>
  <c r="Z27" i="12"/>
  <c r="C28" i="18" s="1"/>
  <c r="AA27" i="12"/>
  <c r="D28" i="18" s="1"/>
  <c r="Y23" i="12"/>
  <c r="B24" i="18" s="1"/>
  <c r="Z23" i="12"/>
  <c r="C24" i="18" s="1"/>
  <c r="AA23" i="12"/>
  <c r="D24" i="18" s="1"/>
  <c r="Y19" i="12"/>
  <c r="B20" i="18" s="1"/>
  <c r="Z19" i="12"/>
  <c r="C20" i="18" s="1"/>
  <c r="AA19" i="12"/>
  <c r="D20" i="18" s="1"/>
  <c r="Y15" i="12"/>
  <c r="B16" i="18" s="1"/>
  <c r="Z15" i="12"/>
  <c r="C16" i="18" s="1"/>
  <c r="AA15" i="12"/>
  <c r="D16" i="18" s="1"/>
  <c r="Y11" i="12"/>
  <c r="B12" i="18" s="1"/>
  <c r="Z11" i="12"/>
  <c r="C12" i="18" s="1"/>
  <c r="AA11" i="12"/>
  <c r="D12" i="18" s="1"/>
  <c r="Y38" i="12"/>
  <c r="B39" i="18" s="1"/>
  <c r="Z38" i="12"/>
  <c r="C39" i="18" s="1"/>
  <c r="AA38" i="12"/>
  <c r="D39" i="18" s="1"/>
  <c r="Y34" i="12"/>
  <c r="B35" i="18" s="1"/>
  <c r="Z34" i="12"/>
  <c r="C35" i="18" s="1"/>
  <c r="AA34" i="12"/>
  <c r="D35" i="18" s="1"/>
  <c r="Y30" i="12"/>
  <c r="B31" i="18" s="1"/>
  <c r="Z30" i="12"/>
  <c r="C31" i="18" s="1"/>
  <c r="AA30" i="12"/>
  <c r="D31" i="18" s="1"/>
  <c r="Y26" i="12"/>
  <c r="B27" i="18" s="1"/>
  <c r="Z26" i="12"/>
  <c r="C27" i="18" s="1"/>
  <c r="AA26" i="12"/>
  <c r="D27" i="18" s="1"/>
  <c r="Y22" i="12"/>
  <c r="B23" i="18" s="1"/>
  <c r="Z22" i="12"/>
  <c r="C23" i="18" s="1"/>
  <c r="AA22" i="12"/>
  <c r="D23" i="18" s="1"/>
  <c r="Y18" i="12"/>
  <c r="B19" i="18" s="1"/>
  <c r="Z18" i="12"/>
  <c r="C19" i="18" s="1"/>
  <c r="AA18" i="12"/>
  <c r="D19" i="18" s="1"/>
  <c r="Y14" i="12"/>
  <c r="B15" i="18" s="1"/>
  <c r="Z14" i="12"/>
  <c r="C15" i="18" s="1"/>
  <c r="AA14" i="12"/>
  <c r="D15" i="18" s="1"/>
  <c r="Y10" i="12"/>
  <c r="B11" i="18" s="1"/>
  <c r="Z10" i="12"/>
  <c r="C11" i="18" s="1"/>
  <c r="AA10" i="12"/>
  <c r="D11" i="18" s="1"/>
  <c r="Z7" i="12"/>
  <c r="C8" i="18" s="1"/>
  <c r="AA7" i="12"/>
  <c r="D8" i="18" s="1"/>
  <c r="Y7" i="12"/>
  <c r="B8" i="18" s="1"/>
  <c r="F8" i="11"/>
  <c r="C8" i="11"/>
  <c r="D31" i="12"/>
  <c r="E60" i="12"/>
  <c r="E17" i="12" s="1"/>
  <c r="D17" i="12" l="1"/>
  <c r="F17" i="12"/>
  <c r="C13" i="12"/>
  <c r="C8" i="12"/>
  <c r="C17" i="12"/>
  <c r="C12" i="12"/>
  <c r="C18" i="12"/>
  <c r="C20" i="12"/>
  <c r="C28" i="12"/>
  <c r="C11" i="12"/>
  <c r="C14" i="12"/>
  <c r="C22" i="12"/>
  <c r="C26" i="12"/>
  <c r="C10" i="12"/>
  <c r="C30" i="12"/>
  <c r="C16" i="12"/>
  <c r="C24" i="12"/>
  <c r="C9" i="12"/>
  <c r="C21" i="12"/>
  <c r="C25" i="12"/>
  <c r="C7" i="12"/>
  <c r="C15" i="12"/>
  <c r="C19" i="12"/>
  <c r="C23" i="12"/>
  <c r="C27" i="12"/>
  <c r="E68" i="12"/>
  <c r="E25" i="12" s="1"/>
  <c r="E72" i="12"/>
  <c r="E29" i="12" s="1"/>
  <c r="B29" i="12" s="1"/>
  <c r="E64" i="12"/>
  <c r="E21" i="12" s="1"/>
  <c r="E50" i="12"/>
  <c r="E7" i="12" s="1"/>
  <c r="E70" i="12"/>
  <c r="E27" i="12" s="1"/>
  <c r="E66" i="12"/>
  <c r="E23" i="12" s="1"/>
  <c r="E62" i="12"/>
  <c r="E19" i="12" s="1"/>
  <c r="E58" i="12"/>
  <c r="E15" i="12" s="1"/>
  <c r="E54" i="12"/>
  <c r="E11" i="12" s="1"/>
  <c r="E73" i="12"/>
  <c r="E30" i="12" s="1"/>
  <c r="B30" i="12" s="1"/>
  <c r="E69" i="12"/>
  <c r="E26" i="12" s="1"/>
  <c r="E65" i="12"/>
  <c r="E22" i="12" s="1"/>
  <c r="E61" i="12"/>
  <c r="E18" i="12" s="1"/>
  <c r="E57" i="12"/>
  <c r="E14" i="12" s="1"/>
  <c r="E53" i="12"/>
  <c r="E10" i="12" s="1"/>
  <c r="E56" i="12"/>
  <c r="E13" i="12" s="1"/>
  <c r="E52" i="12"/>
  <c r="E9" i="12" s="1"/>
  <c r="E71" i="12"/>
  <c r="E28" i="12" s="1"/>
  <c r="E67" i="12"/>
  <c r="E24" i="12" s="1"/>
  <c r="E63" i="12"/>
  <c r="E20" i="12" s="1"/>
  <c r="E59" i="12"/>
  <c r="E16" i="12" s="1"/>
  <c r="E55" i="12"/>
  <c r="E12" i="12" s="1"/>
  <c r="E51" i="12"/>
  <c r="E8" i="12" s="1"/>
  <c r="C29" i="12"/>
  <c r="B28" i="12" l="1"/>
  <c r="B12" i="12"/>
  <c r="B8" i="12"/>
  <c r="B24" i="12"/>
  <c r="B10" i="12"/>
  <c r="B26" i="12"/>
  <c r="B19" i="12"/>
  <c r="B16" i="12"/>
  <c r="B9" i="12"/>
  <c r="B18" i="12"/>
  <c r="B11" i="12"/>
  <c r="B27" i="12"/>
  <c r="B25" i="12"/>
  <c r="B14" i="12"/>
  <c r="B23" i="12"/>
  <c r="B20" i="12"/>
  <c r="B13" i="12"/>
  <c r="B22" i="12"/>
  <c r="B15" i="12"/>
  <c r="B7" i="12"/>
  <c r="B17" i="12"/>
  <c r="B21" i="12"/>
  <c r="D18" i="12"/>
  <c r="F18" i="12"/>
  <c r="D12" i="12"/>
  <c r="F12" i="12"/>
  <c r="D28" i="12"/>
  <c r="F28" i="12"/>
  <c r="F14" i="12"/>
  <c r="D14" i="12"/>
  <c r="D30" i="12"/>
  <c r="F30" i="12"/>
  <c r="D23" i="12"/>
  <c r="F23" i="12"/>
  <c r="D29" i="12"/>
  <c r="F29" i="12"/>
  <c r="D16" i="12"/>
  <c r="F16" i="12"/>
  <c r="F11" i="12"/>
  <c r="D11" i="12"/>
  <c r="D25" i="12"/>
  <c r="F25" i="12"/>
  <c r="D20" i="12"/>
  <c r="F20" i="12"/>
  <c r="D13" i="12"/>
  <c r="F13" i="12"/>
  <c r="F22" i="12"/>
  <c r="D22" i="12"/>
  <c r="D15" i="12"/>
  <c r="F15" i="12"/>
  <c r="F56" i="12"/>
  <c r="F59" i="12"/>
  <c r="D7" i="12"/>
  <c r="F7" i="12"/>
  <c r="F9" i="12"/>
  <c r="D9" i="12"/>
  <c r="F27" i="12"/>
  <c r="D27" i="12"/>
  <c r="F8" i="12"/>
  <c r="D8" i="12"/>
  <c r="F24" i="12"/>
  <c r="D24" i="12"/>
  <c r="D10" i="12"/>
  <c r="F10" i="12"/>
  <c r="D26" i="12"/>
  <c r="F26" i="12"/>
  <c r="F19" i="12"/>
  <c r="D19" i="12"/>
  <c r="F21" i="12"/>
  <c r="D21" i="12"/>
  <c r="J7" i="12" l="1"/>
  <c r="D32" i="12"/>
  <c r="H17" i="12" s="1"/>
  <c r="G59" i="12"/>
  <c r="I61" i="12" s="1"/>
  <c r="I59" i="12" l="1"/>
  <c r="J30" i="12"/>
  <c r="J11" i="12"/>
  <c r="J15" i="12"/>
  <c r="J19" i="12"/>
  <c r="J23" i="12"/>
  <c r="J27" i="12"/>
  <c r="J14" i="12"/>
  <c r="J26" i="12"/>
  <c r="J8" i="12"/>
  <c r="J12" i="12"/>
  <c r="J16" i="12"/>
  <c r="J20" i="12"/>
  <c r="J24" i="12"/>
  <c r="J28" i="12"/>
  <c r="J29" i="12"/>
  <c r="J18" i="12"/>
  <c r="J9" i="12"/>
  <c r="J13" i="12"/>
  <c r="J17" i="12"/>
  <c r="J21" i="12"/>
  <c r="J25" i="12"/>
  <c r="J10" i="12"/>
  <c r="J22" i="12"/>
  <c r="H8" i="12"/>
  <c r="H20" i="12"/>
  <c r="H18" i="12"/>
  <c r="H9" i="12"/>
  <c r="H19" i="12"/>
  <c r="H15" i="12"/>
  <c r="H30" i="12"/>
  <c r="H28" i="12"/>
  <c r="H24" i="12"/>
  <c r="H29" i="12"/>
  <c r="H25" i="12"/>
  <c r="H23" i="12"/>
  <c r="H11" i="12"/>
  <c r="H10" i="12"/>
  <c r="H22" i="12"/>
  <c r="H26" i="12"/>
  <c r="H14" i="12"/>
  <c r="H13" i="12"/>
  <c r="H7" i="12"/>
  <c r="H16" i="12"/>
  <c r="H27" i="12"/>
  <c r="H21" i="12"/>
  <c r="H12" i="12"/>
  <c r="K17" i="12" l="1"/>
  <c r="B20" i="11" s="1"/>
  <c r="P17" i="12"/>
  <c r="D20" i="11" s="1"/>
  <c r="L17" i="12"/>
  <c r="C20" i="11" s="1"/>
  <c r="N17" i="12"/>
  <c r="F20" i="11" s="1"/>
  <c r="L16" i="12"/>
  <c r="C19" i="11" s="1"/>
  <c r="P16" i="12"/>
  <c r="D19" i="11" s="1"/>
  <c r="N16" i="12"/>
  <c r="F19" i="11" s="1"/>
  <c r="K16" i="12"/>
  <c r="B19" i="11" s="1"/>
  <c r="L15" i="12"/>
  <c r="C18" i="11" s="1"/>
  <c r="N15" i="12"/>
  <c r="F18" i="11" s="1"/>
  <c r="K15" i="12"/>
  <c r="B18" i="11" s="1"/>
  <c r="P15" i="12"/>
  <c r="D18" i="11" s="1"/>
  <c r="L28" i="12"/>
  <c r="C31" i="11" s="1"/>
  <c r="P28" i="12"/>
  <c r="D31" i="11" s="1"/>
  <c r="N28" i="12"/>
  <c r="F31" i="11" s="1"/>
  <c r="K28" i="12"/>
  <c r="B31" i="11" s="1"/>
  <c r="K25" i="12"/>
  <c r="B28" i="11" s="1"/>
  <c r="P25" i="12"/>
  <c r="D28" i="11" s="1"/>
  <c r="L25" i="12"/>
  <c r="C28" i="11" s="1"/>
  <c r="N25" i="12"/>
  <c r="F28" i="11" s="1"/>
  <c r="L24" i="12"/>
  <c r="C27" i="11" s="1"/>
  <c r="K24" i="12"/>
  <c r="B27" i="11" s="1"/>
  <c r="P24" i="12"/>
  <c r="D27" i="11" s="1"/>
  <c r="N24" i="12"/>
  <c r="F27" i="11" s="1"/>
  <c r="N23" i="12"/>
  <c r="F26" i="11" s="1"/>
  <c r="K23" i="12"/>
  <c r="B26" i="11" s="1"/>
  <c r="P23" i="12"/>
  <c r="D26" i="11" s="1"/>
  <c r="L23" i="12"/>
  <c r="C26" i="11" s="1"/>
  <c r="N22" i="12"/>
  <c r="F25" i="11" s="1"/>
  <c r="K22" i="12"/>
  <c r="B25" i="11" s="1"/>
  <c r="P22" i="12"/>
  <c r="D25" i="11" s="1"/>
  <c r="L22" i="12"/>
  <c r="C25" i="11" s="1"/>
  <c r="K21" i="12"/>
  <c r="B24" i="11" s="1"/>
  <c r="P21" i="12"/>
  <c r="D24" i="11" s="1"/>
  <c r="N21" i="12"/>
  <c r="F24" i="11" s="1"/>
  <c r="L21" i="12"/>
  <c r="C24" i="11" s="1"/>
  <c r="N18" i="12"/>
  <c r="F21" i="11" s="1"/>
  <c r="K18" i="12"/>
  <c r="B21" i="11" s="1"/>
  <c r="P18" i="12"/>
  <c r="D21" i="11" s="1"/>
  <c r="L18" i="12"/>
  <c r="C21" i="11" s="1"/>
  <c r="L20" i="12"/>
  <c r="C23" i="11" s="1"/>
  <c r="K20" i="12"/>
  <c r="B23" i="11" s="1"/>
  <c r="N20" i="12"/>
  <c r="F23" i="11" s="1"/>
  <c r="P20" i="12"/>
  <c r="D23" i="11" s="1"/>
  <c r="N26" i="12"/>
  <c r="F29" i="11" s="1"/>
  <c r="K26" i="12"/>
  <c r="B29" i="11" s="1"/>
  <c r="P26" i="12"/>
  <c r="D29" i="11" s="1"/>
  <c r="L26" i="12"/>
  <c r="C29" i="11" s="1"/>
  <c r="L19" i="12"/>
  <c r="C22" i="11" s="1"/>
  <c r="N19" i="12"/>
  <c r="F22" i="11" s="1"/>
  <c r="K19" i="12"/>
  <c r="B22" i="11" s="1"/>
  <c r="P19" i="12"/>
  <c r="D22" i="11" s="1"/>
  <c r="K29" i="12"/>
  <c r="B32" i="11" s="1"/>
  <c r="P29" i="12"/>
  <c r="D32" i="11" s="1"/>
  <c r="L29" i="12"/>
  <c r="C32" i="11" s="1"/>
  <c r="N29" i="12"/>
  <c r="F32" i="11" s="1"/>
  <c r="N14" i="12"/>
  <c r="F17" i="11" s="1"/>
  <c r="K14" i="12"/>
  <c r="B17" i="11" s="1"/>
  <c r="P14" i="12"/>
  <c r="D17" i="11" s="1"/>
  <c r="L14" i="12"/>
  <c r="C17" i="11" s="1"/>
  <c r="L7" i="12"/>
  <c r="N7" i="12"/>
  <c r="P7" i="12"/>
  <c r="K7" i="12"/>
  <c r="L12" i="12"/>
  <c r="C15" i="11" s="1"/>
  <c r="P12" i="12"/>
  <c r="D15" i="11" s="1"/>
  <c r="K12" i="12"/>
  <c r="B15" i="11" s="1"/>
  <c r="N12" i="12"/>
  <c r="F15" i="11" s="1"/>
  <c r="N27" i="12"/>
  <c r="F30" i="11" s="1"/>
  <c r="L27" i="12"/>
  <c r="C30" i="11" s="1"/>
  <c r="K27" i="12"/>
  <c r="B30" i="11" s="1"/>
  <c r="P27" i="12"/>
  <c r="D30" i="11" s="1"/>
  <c r="N11" i="12"/>
  <c r="F14" i="11" s="1"/>
  <c r="K11" i="12"/>
  <c r="B14" i="11" s="1"/>
  <c r="P11" i="12"/>
  <c r="D14" i="11" s="1"/>
  <c r="L11" i="12"/>
  <c r="C14" i="11" s="1"/>
  <c r="N10" i="12"/>
  <c r="F13" i="11" s="1"/>
  <c r="K10" i="12"/>
  <c r="B13" i="11" s="1"/>
  <c r="P10" i="12"/>
  <c r="D13" i="11" s="1"/>
  <c r="L10" i="12"/>
  <c r="C13" i="11" s="1"/>
  <c r="K13" i="12"/>
  <c r="B16" i="11" s="1"/>
  <c r="P13" i="12"/>
  <c r="D16" i="11" s="1"/>
  <c r="L13" i="12"/>
  <c r="C16" i="11" s="1"/>
  <c r="N13" i="12"/>
  <c r="F16" i="11" s="1"/>
  <c r="K9" i="12"/>
  <c r="B12" i="11" s="1"/>
  <c r="P9" i="12"/>
  <c r="D12" i="11" s="1"/>
  <c r="N9" i="12"/>
  <c r="F12" i="11" s="1"/>
  <c r="L9" i="12"/>
  <c r="C12" i="11" s="1"/>
  <c r="L8" i="12"/>
  <c r="P8" i="12"/>
  <c r="N8" i="12"/>
  <c r="K8" i="12"/>
  <c r="N30" i="12"/>
  <c r="F33" i="11" s="1"/>
  <c r="K30" i="12"/>
  <c r="B33" i="11" s="1"/>
  <c r="P30" i="12"/>
  <c r="D33" i="11" s="1"/>
  <c r="L30" i="12"/>
  <c r="C33" i="11" s="1"/>
  <c r="B11" i="11" l="1"/>
  <c r="D11" i="11"/>
  <c r="B10" i="11"/>
  <c r="F10" i="11"/>
  <c r="F11" i="11"/>
  <c r="C11" i="11"/>
  <c r="D10" i="11"/>
  <c r="C10" i="11"/>
</calcChain>
</file>

<file path=xl/sharedStrings.xml><?xml version="1.0" encoding="utf-8"?>
<sst xmlns="http://schemas.openxmlformats.org/spreadsheetml/2006/main" count="4195" uniqueCount="1431">
  <si>
    <t>E09000007</t>
  </si>
  <si>
    <t>Camden</t>
  </si>
  <si>
    <t>Belsize</t>
  </si>
  <si>
    <t>Bloomsbury</t>
  </si>
  <si>
    <t>Camden Town with Primrose Hill</t>
  </si>
  <si>
    <t>Cantelowes</t>
  </si>
  <si>
    <t>Fortune Green</t>
  </si>
  <si>
    <t>Frognal and Fitzjohns</t>
  </si>
  <si>
    <t>Gospel Oak</t>
  </si>
  <si>
    <t>Hampstead Town</t>
  </si>
  <si>
    <t>Haverstock</t>
  </si>
  <si>
    <t>Highgate</t>
  </si>
  <si>
    <t>Holborn and Covent Garden</t>
  </si>
  <si>
    <t>Kentish Town</t>
  </si>
  <si>
    <t>Kilburn</t>
  </si>
  <si>
    <t>King's Cross</t>
  </si>
  <si>
    <t>Regent's Park</t>
  </si>
  <si>
    <t>St Pancras and Somers Town</t>
  </si>
  <si>
    <t>Swiss Cottage</t>
  </si>
  <si>
    <t>West Hampstead</t>
  </si>
  <si>
    <t>E09000001</t>
  </si>
  <si>
    <t>City of London</t>
  </si>
  <si>
    <t>Aldersgate,Cheap</t>
  </si>
  <si>
    <t>Bassishaw,Coleman Street,Cripplegate</t>
  </si>
  <si>
    <t>E09000012</t>
  </si>
  <si>
    <t>Hackney</t>
  </si>
  <si>
    <t>Brownswood</t>
  </si>
  <si>
    <t>Cazenove</t>
  </si>
  <si>
    <t>Chatham</t>
  </si>
  <si>
    <t>Clissold</t>
  </si>
  <si>
    <t>Dalston</t>
  </si>
  <si>
    <t>De Beauvoir</t>
  </si>
  <si>
    <t>Hackney Central</t>
  </si>
  <si>
    <t>Hackney Downs</t>
  </si>
  <si>
    <t>Haggerston</t>
  </si>
  <si>
    <t>Hoxton</t>
  </si>
  <si>
    <t>King's Park</t>
  </si>
  <si>
    <t>Leabridge</t>
  </si>
  <si>
    <t>Lordship</t>
  </si>
  <si>
    <t>New River</t>
  </si>
  <si>
    <t>Queensbridge</t>
  </si>
  <si>
    <t>Springfield</t>
  </si>
  <si>
    <t>Stoke Newington Central</t>
  </si>
  <si>
    <t>Victoria</t>
  </si>
  <si>
    <t>Wick</t>
  </si>
  <si>
    <t>E09000013</t>
  </si>
  <si>
    <t>Hammersmith and Fulham</t>
  </si>
  <si>
    <t>Addison</t>
  </si>
  <si>
    <t>Askew</t>
  </si>
  <si>
    <t>Avonmore and Brook Green</t>
  </si>
  <si>
    <t>College Park and Old Oak</t>
  </si>
  <si>
    <t>Fulham Broadway</t>
  </si>
  <si>
    <t>Fulham Reach</t>
  </si>
  <si>
    <t>Hammersmith Broadway</t>
  </si>
  <si>
    <t>Munster</t>
  </si>
  <si>
    <t>North End</t>
  </si>
  <si>
    <t>Palace Riverside</t>
  </si>
  <si>
    <t>Parsons Green and Walham</t>
  </si>
  <si>
    <t>Ravenscourt Park</t>
  </si>
  <si>
    <t>Sands End</t>
  </si>
  <si>
    <t>Shepherd's Bush Green</t>
  </si>
  <si>
    <t>Town</t>
  </si>
  <si>
    <t>Wormholt and White City</t>
  </si>
  <si>
    <t>E09000014</t>
  </si>
  <si>
    <t>Haringey</t>
  </si>
  <si>
    <t>Alexandra</t>
  </si>
  <si>
    <t>Bounds Green</t>
  </si>
  <si>
    <t>Bruce Grove</t>
  </si>
  <si>
    <t>Crouch End</t>
  </si>
  <si>
    <t>Fortis Green</t>
  </si>
  <si>
    <t>Harringay</t>
  </si>
  <si>
    <t>Hornsey</t>
  </si>
  <si>
    <t>Muswell Hill</t>
  </si>
  <si>
    <t>Noel Park</t>
  </si>
  <si>
    <t>Northumberland Park</t>
  </si>
  <si>
    <t>Seven Sisters</t>
  </si>
  <si>
    <t>St Ann's</t>
  </si>
  <si>
    <t>Stroud Green</t>
  </si>
  <si>
    <t>Tottenham Green</t>
  </si>
  <si>
    <t>Tottenham Hale</t>
  </si>
  <si>
    <t>West Green</t>
  </si>
  <si>
    <t>White Hart Lane</t>
  </si>
  <si>
    <t>Woodside</t>
  </si>
  <si>
    <t>E09000019</t>
  </si>
  <si>
    <t>Islington</t>
  </si>
  <si>
    <t>Barnsbury</t>
  </si>
  <si>
    <t>Bunhill</t>
  </si>
  <si>
    <t>Caledonian</t>
  </si>
  <si>
    <t>Canonbury</t>
  </si>
  <si>
    <t>Clerkenwell</t>
  </si>
  <si>
    <t>Finsbury Park</t>
  </si>
  <si>
    <t>Highbury East</t>
  </si>
  <si>
    <t>Highbury West</t>
  </si>
  <si>
    <t>Hillrise</t>
  </si>
  <si>
    <t>Holloway</t>
  </si>
  <si>
    <t>Junction</t>
  </si>
  <si>
    <t>Mildmay</t>
  </si>
  <si>
    <t>St George's</t>
  </si>
  <si>
    <t>St Mary's</t>
  </si>
  <si>
    <t>St Peter's</t>
  </si>
  <si>
    <t>Tollington</t>
  </si>
  <si>
    <t>E09000020</t>
  </si>
  <si>
    <t>Kensington and Chelsea</t>
  </si>
  <si>
    <t>Abingdon</t>
  </si>
  <si>
    <t>Brompton</t>
  </si>
  <si>
    <t>Campden</t>
  </si>
  <si>
    <t>Colville</t>
  </si>
  <si>
    <t>Courtfield</t>
  </si>
  <si>
    <t>Cremorne</t>
  </si>
  <si>
    <t>Earl's Court</t>
  </si>
  <si>
    <t>Golborne</t>
  </si>
  <si>
    <t>Hans Town</t>
  </si>
  <si>
    <t>Holland</t>
  </si>
  <si>
    <t>Norland</t>
  </si>
  <si>
    <t>Notting Barns</t>
  </si>
  <si>
    <t>Pembridge</t>
  </si>
  <si>
    <t>Queen's Gate</t>
  </si>
  <si>
    <t>Redcliffe</t>
  </si>
  <si>
    <t>Royal Hospital</t>
  </si>
  <si>
    <t>St Charles</t>
  </si>
  <si>
    <t>Stanley</t>
  </si>
  <si>
    <t>E09000022</t>
  </si>
  <si>
    <t>Lambeth</t>
  </si>
  <si>
    <t>Bishop's</t>
  </si>
  <si>
    <t>Brixton Hill</t>
  </si>
  <si>
    <t>Clapham Common</t>
  </si>
  <si>
    <t>Clapham Town</t>
  </si>
  <si>
    <t>Coldharbour</t>
  </si>
  <si>
    <t>Ferndale</t>
  </si>
  <si>
    <t>Gipsy Hill</t>
  </si>
  <si>
    <t>Herne Hill</t>
  </si>
  <si>
    <t>Knight's Hill</t>
  </si>
  <si>
    <t>Larkhall</t>
  </si>
  <si>
    <t>Oval</t>
  </si>
  <si>
    <t>Prince's</t>
  </si>
  <si>
    <t>St Leonard's</t>
  </si>
  <si>
    <t>Stockwell</t>
  </si>
  <si>
    <t>Streatham Hill</t>
  </si>
  <si>
    <t>Streatham South</t>
  </si>
  <si>
    <t>Streatham Wells</t>
  </si>
  <si>
    <t>Thornton</t>
  </si>
  <si>
    <t>Thurlow Park</t>
  </si>
  <si>
    <t>Tulse Hill</t>
  </si>
  <si>
    <t>Vassall</t>
  </si>
  <si>
    <t>E09000023</t>
  </si>
  <si>
    <t>Lewisham</t>
  </si>
  <si>
    <t>Bellingham</t>
  </si>
  <si>
    <t>Blackheath</t>
  </si>
  <si>
    <t>Brockley</t>
  </si>
  <si>
    <t>Catford South</t>
  </si>
  <si>
    <t>Crofton Park</t>
  </si>
  <si>
    <t>Downham</t>
  </si>
  <si>
    <t>Evelyn</t>
  </si>
  <si>
    <t>Forest Hill</t>
  </si>
  <si>
    <t>Grove Park</t>
  </si>
  <si>
    <t>Ladywell</t>
  </si>
  <si>
    <t>Lee Green</t>
  </si>
  <si>
    <t>Lewisham Central</t>
  </si>
  <si>
    <t>New Cross</t>
  </si>
  <si>
    <t>Perry Vale</t>
  </si>
  <si>
    <t>Rushey Green</t>
  </si>
  <si>
    <t>Sydenham</t>
  </si>
  <si>
    <t>Telegraph Hill</t>
  </si>
  <si>
    <t>Whitefoot</t>
  </si>
  <si>
    <t>E09000025</t>
  </si>
  <si>
    <t>Newham</t>
  </si>
  <si>
    <t>Beckton</t>
  </si>
  <si>
    <t>Boleyn</t>
  </si>
  <si>
    <t>Canning Town North</t>
  </si>
  <si>
    <t>Canning Town South</t>
  </si>
  <si>
    <t>Custom House</t>
  </si>
  <si>
    <t>East Ham Central</t>
  </si>
  <si>
    <t>East Ham North</t>
  </si>
  <si>
    <t>East Ham South</t>
  </si>
  <si>
    <t>Forest Gate North</t>
  </si>
  <si>
    <t>Forest Gate South</t>
  </si>
  <si>
    <t>Green Street East</t>
  </si>
  <si>
    <t>Green Street West</t>
  </si>
  <si>
    <t>Little Ilford</t>
  </si>
  <si>
    <t>Manor Park</t>
  </si>
  <si>
    <t>Plaistow North</t>
  </si>
  <si>
    <t>Plaistow South</t>
  </si>
  <si>
    <t>Royal Docks</t>
  </si>
  <si>
    <t>Stratford and New Town</t>
  </si>
  <si>
    <t>Wall End</t>
  </si>
  <si>
    <t>West Ham</t>
  </si>
  <si>
    <t>E09000028</t>
  </si>
  <si>
    <t>Southwark</t>
  </si>
  <si>
    <t>Brunswick Park</t>
  </si>
  <si>
    <t>Camberwell Green</t>
  </si>
  <si>
    <t>Cathedrals</t>
  </si>
  <si>
    <t>Chaucer</t>
  </si>
  <si>
    <t>College</t>
  </si>
  <si>
    <t>East Dulwich</t>
  </si>
  <si>
    <t>East Walworth</t>
  </si>
  <si>
    <t>Faraday</t>
  </si>
  <si>
    <t>Grange</t>
  </si>
  <si>
    <t>Livesey</t>
  </si>
  <si>
    <t>Newington</t>
  </si>
  <si>
    <t>Nunhead</t>
  </si>
  <si>
    <t>Peckham</t>
  </si>
  <si>
    <t>Peckham Rye</t>
  </si>
  <si>
    <t>Riverside</t>
  </si>
  <si>
    <t>Rotherhithe</t>
  </si>
  <si>
    <t>South Bermondsey</t>
  </si>
  <si>
    <t>South Camberwell</t>
  </si>
  <si>
    <t>Surrey Docks</t>
  </si>
  <si>
    <t>The Lane</t>
  </si>
  <si>
    <t>Village</t>
  </si>
  <si>
    <t>E09000030</t>
  </si>
  <si>
    <t>Tower Hamlets</t>
  </si>
  <si>
    <t>Bethnal Green North</t>
  </si>
  <si>
    <t>Bethnal Green South</t>
  </si>
  <si>
    <t>Blackwall and Cubitt Town</t>
  </si>
  <si>
    <t>Bow East</t>
  </si>
  <si>
    <t>Bow West</t>
  </si>
  <si>
    <t>Bromley-by-Bow</t>
  </si>
  <si>
    <t>East India and Lansbury</t>
  </si>
  <si>
    <t>Limehouse</t>
  </si>
  <si>
    <t>Mile End East</t>
  </si>
  <si>
    <t>Mile End and Globe Town</t>
  </si>
  <si>
    <t>Millwall</t>
  </si>
  <si>
    <t>Shadwell</t>
  </si>
  <si>
    <t>Spitalfields and Banglatown</t>
  </si>
  <si>
    <t>St Dunstan's and Stepney Green</t>
  </si>
  <si>
    <t>St Katharine's and Wapping</t>
  </si>
  <si>
    <t>Weavers</t>
  </si>
  <si>
    <t>Whitechapel</t>
  </si>
  <si>
    <t>E09000032</t>
  </si>
  <si>
    <t>Wandsworth</t>
  </si>
  <si>
    <t>Balham</t>
  </si>
  <si>
    <t>Bedford</t>
  </si>
  <si>
    <t>Earlsfield</t>
  </si>
  <si>
    <t>East Putney</t>
  </si>
  <si>
    <t>Fairfield</t>
  </si>
  <si>
    <t>Furzedown</t>
  </si>
  <si>
    <t>Graveney</t>
  </si>
  <si>
    <t>Latchmere</t>
  </si>
  <si>
    <t>Nightingale</t>
  </si>
  <si>
    <t>Northcote</t>
  </si>
  <si>
    <t>Queenstown</t>
  </si>
  <si>
    <t>Roehampton and Putney Heath</t>
  </si>
  <si>
    <t>Shaftesbury</t>
  </si>
  <si>
    <t>Southfields</t>
  </si>
  <si>
    <t>St Mary's Park</t>
  </si>
  <si>
    <t>Thamesfield</t>
  </si>
  <si>
    <t>Tooting</t>
  </si>
  <si>
    <t>Wandsworth Common</t>
  </si>
  <si>
    <t>West Hill</t>
  </si>
  <si>
    <t>West Putney</t>
  </si>
  <si>
    <t>E09000033</t>
  </si>
  <si>
    <t>Westminster</t>
  </si>
  <si>
    <t>Abbey Road</t>
  </si>
  <si>
    <t>Bayswater</t>
  </si>
  <si>
    <t>Bryanston and Dorset Square</t>
  </si>
  <si>
    <t>Church Street</t>
  </si>
  <si>
    <t>Churchill</t>
  </si>
  <si>
    <t>Harrow Road</t>
  </si>
  <si>
    <t>Hyde Park</t>
  </si>
  <si>
    <t>Knightsbridge and Belgravia</t>
  </si>
  <si>
    <t>Lancaster Gate</t>
  </si>
  <si>
    <t>Little Venice</t>
  </si>
  <si>
    <t>Maida Vale</t>
  </si>
  <si>
    <t>Marylebone High Street</t>
  </si>
  <si>
    <t>Queen's Park</t>
  </si>
  <si>
    <t>St James's</t>
  </si>
  <si>
    <t>Tachbrook</t>
  </si>
  <si>
    <t>Vincent Square</t>
  </si>
  <si>
    <t>Warwick</t>
  </si>
  <si>
    <t>West End</t>
  </si>
  <si>
    <t>Westbourne</t>
  </si>
  <si>
    <t>E09000002</t>
  </si>
  <si>
    <t>Barking and Dagenham</t>
  </si>
  <si>
    <t>Abbey</t>
  </si>
  <si>
    <t>Alibon</t>
  </si>
  <si>
    <t>Becontree</t>
  </si>
  <si>
    <t>Chadwell Heath</t>
  </si>
  <si>
    <t>Eastbrook</t>
  </si>
  <si>
    <t>Eastbury</t>
  </si>
  <si>
    <t>Gascoigne</t>
  </si>
  <si>
    <t>Goresbrook</t>
  </si>
  <si>
    <t>Heath</t>
  </si>
  <si>
    <t>Longbridge</t>
  </si>
  <si>
    <t>Mayesbrook</t>
  </si>
  <si>
    <t>Parsloes</t>
  </si>
  <si>
    <t>River</t>
  </si>
  <si>
    <t>Thames</t>
  </si>
  <si>
    <t>Valence</t>
  </si>
  <si>
    <t>Whalebone</t>
  </si>
  <si>
    <t>E09000003</t>
  </si>
  <si>
    <t>Barnet</t>
  </si>
  <si>
    <t>Burnt Oak</t>
  </si>
  <si>
    <t>Childs Hill</t>
  </si>
  <si>
    <t>Colindale</t>
  </si>
  <si>
    <t>Coppetts</t>
  </si>
  <si>
    <t>East Barnet</t>
  </si>
  <si>
    <t>East Finchley</t>
  </si>
  <si>
    <t>Edgware</t>
  </si>
  <si>
    <t>Finchley Church End</t>
  </si>
  <si>
    <t>Garden Suburb</t>
  </si>
  <si>
    <t>Golders Green</t>
  </si>
  <si>
    <t>Hale</t>
  </si>
  <si>
    <t>Hendon</t>
  </si>
  <si>
    <t>High Barnet</t>
  </si>
  <si>
    <t>Mill Hill</t>
  </si>
  <si>
    <t>Oakleigh</t>
  </si>
  <si>
    <t>Totteridge</t>
  </si>
  <si>
    <t>Underhill</t>
  </si>
  <si>
    <t>West Finchley</t>
  </si>
  <si>
    <t>West Hendon</t>
  </si>
  <si>
    <t>Woodhouse</t>
  </si>
  <si>
    <t>E09000004</t>
  </si>
  <si>
    <t>Bexley</t>
  </si>
  <si>
    <t>Barnehurst</t>
  </si>
  <si>
    <t>Belvedere</t>
  </si>
  <si>
    <t>Blackfen and Lamorbey</t>
  </si>
  <si>
    <t>Blendon and Penhill</t>
  </si>
  <si>
    <t>Brampton</t>
  </si>
  <si>
    <t>Christchurch</t>
  </si>
  <si>
    <t>Colyers</t>
  </si>
  <si>
    <t>Cray Meadows</t>
  </si>
  <si>
    <t>Crayford</t>
  </si>
  <si>
    <t>Danson Park</t>
  </si>
  <si>
    <t>East Wickham</t>
  </si>
  <si>
    <t>Erith</t>
  </si>
  <si>
    <t>Falconwood and Welling</t>
  </si>
  <si>
    <t>Lesnes Abbey</t>
  </si>
  <si>
    <t>Longlands</t>
  </si>
  <si>
    <t>Northumberland Heath</t>
  </si>
  <si>
    <t>Sidcup</t>
  </si>
  <si>
    <t>St Michael's</t>
  </si>
  <si>
    <t>Thamesmead East</t>
  </si>
  <si>
    <t>E09000005</t>
  </si>
  <si>
    <t>Brent</t>
  </si>
  <si>
    <t>Alperton</t>
  </si>
  <si>
    <t>Barnhill</t>
  </si>
  <si>
    <t>Brondesbury Park</t>
  </si>
  <si>
    <t>Dollis Hill</t>
  </si>
  <si>
    <t>Dudden Hill</t>
  </si>
  <si>
    <t>Fryent</t>
  </si>
  <si>
    <t>Harlesden</t>
  </si>
  <si>
    <t>Kensal Green</t>
  </si>
  <si>
    <t>Kenton</t>
  </si>
  <si>
    <t>Mapesbury</t>
  </si>
  <si>
    <t>Northwick Park</t>
  </si>
  <si>
    <t>Preston</t>
  </si>
  <si>
    <t>Queens Park</t>
  </si>
  <si>
    <t>Queensbury</t>
  </si>
  <si>
    <t>Stonebridge</t>
  </si>
  <si>
    <t>Sudbury</t>
  </si>
  <si>
    <t>Tokyngton</t>
  </si>
  <si>
    <t>Welsh Harp</t>
  </si>
  <si>
    <t>Wembley Central</t>
  </si>
  <si>
    <t>Willesden Green</t>
  </si>
  <si>
    <t>E09000006</t>
  </si>
  <si>
    <t>Bromley</t>
  </si>
  <si>
    <t>Bickley</t>
  </si>
  <si>
    <t>Biggin Hill</t>
  </si>
  <si>
    <t>Bromley Common and Keston</t>
  </si>
  <si>
    <t>Bromley Town</t>
  </si>
  <si>
    <t>Chelsfield and Pratts Bottom</t>
  </si>
  <si>
    <t>Chislehurst</t>
  </si>
  <si>
    <t>Clock House</t>
  </si>
  <si>
    <t>Copers Cope</t>
  </si>
  <si>
    <t>Cray Valley East</t>
  </si>
  <si>
    <t>Cray Valley West</t>
  </si>
  <si>
    <t>Crystal Palace</t>
  </si>
  <si>
    <t>Darwin</t>
  </si>
  <si>
    <t>Farnborough and Crofton</t>
  </si>
  <si>
    <t>Hayes and Coney Hall</t>
  </si>
  <si>
    <t>Kelsey and Eden Park</t>
  </si>
  <si>
    <t>Mottingham and Chislehurst North</t>
  </si>
  <si>
    <t>Orpington</t>
  </si>
  <si>
    <t>Penge and Cator</t>
  </si>
  <si>
    <t>Petts Wood and Knoll</t>
  </si>
  <si>
    <t>Plaistow and Sundridge</t>
  </si>
  <si>
    <t>Shortlands</t>
  </si>
  <si>
    <t>West Wickham</t>
  </si>
  <si>
    <t>E09000008</t>
  </si>
  <si>
    <t>Croydon</t>
  </si>
  <si>
    <t>Addiscombe</t>
  </si>
  <si>
    <t>Ashburton</t>
  </si>
  <si>
    <t>Bensham Manor</t>
  </si>
  <si>
    <t>Broad Green</t>
  </si>
  <si>
    <t>Coulsdon East</t>
  </si>
  <si>
    <t>Coulsdon West</t>
  </si>
  <si>
    <t>Croham</t>
  </si>
  <si>
    <t>Fieldway</t>
  </si>
  <si>
    <t>Heathfield</t>
  </si>
  <si>
    <t>Kenley</t>
  </si>
  <si>
    <t>New Addington</t>
  </si>
  <si>
    <t>Norbury</t>
  </si>
  <si>
    <t>Purley</t>
  </si>
  <si>
    <t>Sanderstead</t>
  </si>
  <si>
    <t>Selhurst</t>
  </si>
  <si>
    <t>Selsdon and Ballards</t>
  </si>
  <si>
    <t>Shirley</t>
  </si>
  <si>
    <t>South Norwood</t>
  </si>
  <si>
    <t>Thornton Heath</t>
  </si>
  <si>
    <t>Upper Norwood</t>
  </si>
  <si>
    <t>Waddon</t>
  </si>
  <si>
    <t>West Thornton</t>
  </si>
  <si>
    <t>E09000009</t>
  </si>
  <si>
    <t>Ealing</t>
  </si>
  <si>
    <t>Acton Central</t>
  </si>
  <si>
    <t>Cleveland</t>
  </si>
  <si>
    <t>Dormers Wells</t>
  </si>
  <si>
    <t>Ealing Broadway</t>
  </si>
  <si>
    <t>Ealing Common</t>
  </si>
  <si>
    <t>East Acton</t>
  </si>
  <si>
    <t>Elthorne</t>
  </si>
  <si>
    <t>Greenford Broadway</t>
  </si>
  <si>
    <t>Greenford Green</t>
  </si>
  <si>
    <t>Hanger Hill</t>
  </si>
  <si>
    <t>Hobbayne</t>
  </si>
  <si>
    <t>Lady Margaret</t>
  </si>
  <si>
    <t>North Greenford</t>
  </si>
  <si>
    <t>Northfield</t>
  </si>
  <si>
    <t>Northolt Mandeville</t>
  </si>
  <si>
    <t>Northolt West End</t>
  </si>
  <si>
    <t>Norwood Green</t>
  </si>
  <si>
    <t>Perivale</t>
  </si>
  <si>
    <t>South Acton</t>
  </si>
  <si>
    <t>Southall Broadway</t>
  </si>
  <si>
    <t>Southall Green</t>
  </si>
  <si>
    <t>Southfield</t>
  </si>
  <si>
    <t>Walpole</t>
  </si>
  <si>
    <t>E09000010</t>
  </si>
  <si>
    <t>Enfield</t>
  </si>
  <si>
    <t>Bowes</t>
  </si>
  <si>
    <t>Bush Hill Park</t>
  </si>
  <si>
    <t>Chase</t>
  </si>
  <si>
    <t>Cockfosters</t>
  </si>
  <si>
    <t>Edmonton Green</t>
  </si>
  <si>
    <t>Enfield Highway</t>
  </si>
  <si>
    <t>Enfield Lock</t>
  </si>
  <si>
    <t>Haselbury</t>
  </si>
  <si>
    <t>Highlands</t>
  </si>
  <si>
    <t>Jubilee</t>
  </si>
  <si>
    <t>Lower Edmonton</t>
  </si>
  <si>
    <t>Palmers Green</t>
  </si>
  <si>
    <t>Ponders End</t>
  </si>
  <si>
    <t>Southbury</t>
  </si>
  <si>
    <t>Southgate</t>
  </si>
  <si>
    <t>Southgate Green</t>
  </si>
  <si>
    <t>Turkey Street</t>
  </si>
  <si>
    <t>Upper Edmonton</t>
  </si>
  <si>
    <t>Winchmore Hill</t>
  </si>
  <si>
    <t>E09000011</t>
  </si>
  <si>
    <t>Greenwich</t>
  </si>
  <si>
    <t>Abbey Wood</t>
  </si>
  <si>
    <t>Blackheath Westcombe</t>
  </si>
  <si>
    <t>Charlton</t>
  </si>
  <si>
    <t>Coldharbour and New Eltham</t>
  </si>
  <si>
    <t>Eltham North</t>
  </si>
  <si>
    <t>Eltham South</t>
  </si>
  <si>
    <t>Eltham West</t>
  </si>
  <si>
    <t>Glyndon</t>
  </si>
  <si>
    <t>Greenwich West</t>
  </si>
  <si>
    <t>Kidbrooke with Hornfair</t>
  </si>
  <si>
    <t>Middle Park and Sutcliffe</t>
  </si>
  <si>
    <t>Peninsula</t>
  </si>
  <si>
    <t>Plumstead</t>
  </si>
  <si>
    <t>Shooters Hill</t>
  </si>
  <si>
    <t>Thamesmead Moorings</t>
  </si>
  <si>
    <t>Woolwich Common</t>
  </si>
  <si>
    <t>Woolwich Riverside</t>
  </si>
  <si>
    <t>E09000015</t>
  </si>
  <si>
    <t>Harrow</t>
  </si>
  <si>
    <t>Belmont</t>
  </si>
  <si>
    <t>Canons</t>
  </si>
  <si>
    <t>Greenhill</t>
  </si>
  <si>
    <t>Harrow Weald</t>
  </si>
  <si>
    <t>Harrow on the Hill</t>
  </si>
  <si>
    <t>Hatch End</t>
  </si>
  <si>
    <t>Headstone North</t>
  </si>
  <si>
    <t>Headstone South</t>
  </si>
  <si>
    <t>Kenton East</t>
  </si>
  <si>
    <t>Kenton West</t>
  </si>
  <si>
    <t>Marlborough</t>
  </si>
  <si>
    <t>Pinner</t>
  </si>
  <si>
    <t>Pinner South</t>
  </si>
  <si>
    <t>Rayners Lane</t>
  </si>
  <si>
    <t>Roxbourne</t>
  </si>
  <si>
    <t>Roxeth</t>
  </si>
  <si>
    <t>Stanmore Park</t>
  </si>
  <si>
    <t>Wealdstone</t>
  </si>
  <si>
    <t>West Harrow</t>
  </si>
  <si>
    <t>E09000016</t>
  </si>
  <si>
    <t>Havering</t>
  </si>
  <si>
    <t>Brooklands</t>
  </si>
  <si>
    <t>Cranham</t>
  </si>
  <si>
    <t>Elm Park</t>
  </si>
  <si>
    <t>Emerson Park</t>
  </si>
  <si>
    <t>Gooshays</t>
  </si>
  <si>
    <t>Hacton</t>
  </si>
  <si>
    <t>Harold Wood</t>
  </si>
  <si>
    <t>Havering Park</t>
  </si>
  <si>
    <t>Heaton</t>
  </si>
  <si>
    <t>Hylands</t>
  </si>
  <si>
    <t>Mawneys</t>
  </si>
  <si>
    <t>Pettits</t>
  </si>
  <si>
    <t>Rainham and Wennington</t>
  </si>
  <si>
    <t>Romford Town</t>
  </si>
  <si>
    <t>South Hornchurch</t>
  </si>
  <si>
    <t>Squirrel's Heath</t>
  </si>
  <si>
    <t>St Andrew's</t>
  </si>
  <si>
    <t>Upminster</t>
  </si>
  <si>
    <t>E09000017</t>
  </si>
  <si>
    <t>Hillingdon</t>
  </si>
  <si>
    <t>Botwell</t>
  </si>
  <si>
    <t>Brunel</t>
  </si>
  <si>
    <t>Cavendish</t>
  </si>
  <si>
    <t>Charville</t>
  </si>
  <si>
    <t>Eastcote and East Ruislip</t>
  </si>
  <si>
    <t>Harefield</t>
  </si>
  <si>
    <t>Heathrow Villages</t>
  </si>
  <si>
    <t>Hillingdon East</t>
  </si>
  <si>
    <t>Ickenham</t>
  </si>
  <si>
    <t>Manor</t>
  </si>
  <si>
    <t>Northwood</t>
  </si>
  <si>
    <t>Northwood Hills</t>
  </si>
  <si>
    <t>Pinkwell</t>
  </si>
  <si>
    <t>South Ruislip</t>
  </si>
  <si>
    <t>Townfield</t>
  </si>
  <si>
    <t>Uxbridge North</t>
  </si>
  <si>
    <t>Uxbridge South</t>
  </si>
  <si>
    <t>West Drayton</t>
  </si>
  <si>
    <t>West Ruislip</t>
  </si>
  <si>
    <t>Yeading</t>
  </si>
  <si>
    <t>Yiewsley</t>
  </si>
  <si>
    <t>E09000018</t>
  </si>
  <si>
    <t>Hounslow</t>
  </si>
  <si>
    <t>Bedfont</t>
  </si>
  <si>
    <t>Brentford</t>
  </si>
  <si>
    <t>Chiswick Homefields</t>
  </si>
  <si>
    <t>Chiswick Riverside</t>
  </si>
  <si>
    <t>Cranford</t>
  </si>
  <si>
    <t>Feltham North</t>
  </si>
  <si>
    <t>Feltham West</t>
  </si>
  <si>
    <t>Hanworth</t>
  </si>
  <si>
    <t>Hanworth Park</t>
  </si>
  <si>
    <t>Heston Central</t>
  </si>
  <si>
    <t>Heston East</t>
  </si>
  <si>
    <t>Heston West</t>
  </si>
  <si>
    <t>Hounslow Central</t>
  </si>
  <si>
    <t>Hounslow Heath</t>
  </si>
  <si>
    <t>Hounslow South</t>
  </si>
  <si>
    <t>Hounslow West</t>
  </si>
  <si>
    <t>Isleworth</t>
  </si>
  <si>
    <t>Osterley and Spring Grove</t>
  </si>
  <si>
    <t>Syon</t>
  </si>
  <si>
    <t>Turnham Green</t>
  </si>
  <si>
    <t>E09000021</t>
  </si>
  <si>
    <t>Kingston upon Thames</t>
  </si>
  <si>
    <t>Berrylands</t>
  </si>
  <si>
    <t>Beverley</t>
  </si>
  <si>
    <t>Canbury</t>
  </si>
  <si>
    <t>Chessington North and Hook</t>
  </si>
  <si>
    <t>Chessington South</t>
  </si>
  <si>
    <t>Coombe Hill</t>
  </si>
  <si>
    <t>Coombe Vale</t>
  </si>
  <si>
    <t>Grove</t>
  </si>
  <si>
    <t>Norbiton</t>
  </si>
  <si>
    <t>Old Malden</t>
  </si>
  <si>
    <t>St James</t>
  </si>
  <si>
    <t>St Mark's</t>
  </si>
  <si>
    <t>Surbiton Hill</t>
  </si>
  <si>
    <t>Tolworth and Hook Rise</t>
  </si>
  <si>
    <t>Tudor</t>
  </si>
  <si>
    <t>E09000024</t>
  </si>
  <si>
    <t>Merton</t>
  </si>
  <si>
    <t>Cannon Hill</t>
  </si>
  <si>
    <t>Colliers Wood</t>
  </si>
  <si>
    <t>Cricket Green</t>
  </si>
  <si>
    <t>Dundonald</t>
  </si>
  <si>
    <t>Figge's Marsh</t>
  </si>
  <si>
    <t>Hillside</t>
  </si>
  <si>
    <t>Lavender Fields</t>
  </si>
  <si>
    <t>Longthornton</t>
  </si>
  <si>
    <t>Lower Morden</t>
  </si>
  <si>
    <t>Merton Park</t>
  </si>
  <si>
    <t>Pollards Hill</t>
  </si>
  <si>
    <t>Ravensbury</t>
  </si>
  <si>
    <t>Raynes Park</t>
  </si>
  <si>
    <t>St Helier</t>
  </si>
  <si>
    <t>Trinity</t>
  </si>
  <si>
    <t>West Barnes</t>
  </si>
  <si>
    <t>Wimbledon Park</t>
  </si>
  <si>
    <t>E09000026</t>
  </si>
  <si>
    <t>Redbridge</t>
  </si>
  <si>
    <t>Aldborough</t>
  </si>
  <si>
    <t>Barkingside</t>
  </si>
  <si>
    <t>Bridge</t>
  </si>
  <si>
    <t>Chadwell</t>
  </si>
  <si>
    <t>Church End</t>
  </si>
  <si>
    <t>Clayhall</t>
  </si>
  <si>
    <t>Clementswood</t>
  </si>
  <si>
    <t>Cranbrook</t>
  </si>
  <si>
    <t>Fairlop</t>
  </si>
  <si>
    <t>Fullwell</t>
  </si>
  <si>
    <t>Goodmayes</t>
  </si>
  <si>
    <t>Hainault</t>
  </si>
  <si>
    <t>Loxford</t>
  </si>
  <si>
    <t>Mayfield</t>
  </si>
  <si>
    <t>Monkhams</t>
  </si>
  <si>
    <t>Newbury</t>
  </si>
  <si>
    <t>Roding</t>
  </si>
  <si>
    <t>Seven Kings</t>
  </si>
  <si>
    <t>Snaresbrook</t>
  </si>
  <si>
    <t>Valentines</t>
  </si>
  <si>
    <t>Wanstead</t>
  </si>
  <si>
    <t>E09000027</t>
  </si>
  <si>
    <t>Richmond upon Thames</t>
  </si>
  <si>
    <t>Barnes</t>
  </si>
  <si>
    <t>East Sheen</t>
  </si>
  <si>
    <t>Fulwell and Hampton Hill</t>
  </si>
  <si>
    <t>Ham, Petersham and Richmond Riverside</t>
  </si>
  <si>
    <t>Hampton</t>
  </si>
  <si>
    <t>Hampton North</t>
  </si>
  <si>
    <t>Hampton Wick</t>
  </si>
  <si>
    <t>Kew</t>
  </si>
  <si>
    <t>Mortlake and Barnes Common</t>
  </si>
  <si>
    <t>North Richmond</t>
  </si>
  <si>
    <t>South Richmond</t>
  </si>
  <si>
    <t>South Twickenham</t>
  </si>
  <si>
    <t>St Margarets and North Twickenham</t>
  </si>
  <si>
    <t>Teddington</t>
  </si>
  <si>
    <t>Twickenham Riverside</t>
  </si>
  <si>
    <t>West Twickenham</t>
  </si>
  <si>
    <t>Whitton</t>
  </si>
  <si>
    <t>E09000029</t>
  </si>
  <si>
    <t>Sutton</t>
  </si>
  <si>
    <t>Beddington North</t>
  </si>
  <si>
    <t>Beddington South</t>
  </si>
  <si>
    <t>Carshalton Central</t>
  </si>
  <si>
    <t>Carshalton South and Clockhouse</t>
  </si>
  <si>
    <t>Cheam</t>
  </si>
  <si>
    <t>Nonsuch</t>
  </si>
  <si>
    <t>Stonecot</t>
  </si>
  <si>
    <t>Sutton Central</t>
  </si>
  <si>
    <t>Sutton North</t>
  </si>
  <si>
    <t>Sutton South</t>
  </si>
  <si>
    <t>Sutton West</t>
  </si>
  <si>
    <t>The Wrythe</t>
  </si>
  <si>
    <t>Wallington North</t>
  </si>
  <si>
    <t>Wallington South</t>
  </si>
  <si>
    <t>Wandle Valley</t>
  </si>
  <si>
    <t>Worcester Park</t>
  </si>
  <si>
    <t>E09000031</t>
  </si>
  <si>
    <t>Waltham Forest</t>
  </si>
  <si>
    <t>Cann Hall</t>
  </si>
  <si>
    <t>Cathall</t>
  </si>
  <si>
    <t>Chapel End</t>
  </si>
  <si>
    <t>Chingford Green</t>
  </si>
  <si>
    <t>Endlebury</t>
  </si>
  <si>
    <t>Forest</t>
  </si>
  <si>
    <t>Grove Green</t>
  </si>
  <si>
    <t>Hale End and Highams Park</t>
  </si>
  <si>
    <t>Hatch Lane</t>
  </si>
  <si>
    <t>High Street</t>
  </si>
  <si>
    <t>Higham Hill</t>
  </si>
  <si>
    <t>Hoe Street</t>
  </si>
  <si>
    <t>Larkswood</t>
  </si>
  <si>
    <t>Lea Bridge</t>
  </si>
  <si>
    <t>Leyton</t>
  </si>
  <si>
    <t>Leytonstone</t>
  </si>
  <si>
    <t>Markhouse</t>
  </si>
  <si>
    <t>Valley</t>
  </si>
  <si>
    <t>William Morris</t>
  </si>
  <si>
    <t>Wood Street</t>
  </si>
  <si>
    <t>Code</t>
  </si>
  <si>
    <t>Name</t>
  </si>
  <si>
    <t>Borough</t>
  </si>
  <si>
    <t>Austria</t>
  </si>
  <si>
    <t>Belgium</t>
  </si>
  <si>
    <t>Bulgaria</t>
  </si>
  <si>
    <t>Croatia</t>
  </si>
  <si>
    <t>Cyprus (European Union)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</si>
  <si>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</si>
  <si>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</si>
  <si>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</si>
  <si>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</si>
  <si>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</si>
  <si>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</si>
  <si>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</si>
  <si>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</si>
  <si>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</si>
  <si>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</si>
  <si>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</si>
  <si>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</si>
  <si>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</si>
  <si>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</si>
  <si>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</t>
  </si>
  <si>
    <t>Poland</t>
  </si>
  <si>
    <t>Portugal</t>
  </si>
  <si>
    <t>Romania</t>
  </si>
  <si>
    <t>Slovakia</t>
  </si>
  <si>
    <t>Slovenia</t>
  </si>
  <si>
    <t>Spain</t>
  </si>
  <si>
    <t>Sweden</t>
  </si>
  <si>
    <t>Choose borough:</t>
  </si>
  <si>
    <t>Offset for wards</t>
  </si>
  <si>
    <t>Wards</t>
  </si>
  <si>
    <t>Borough Selection</t>
  </si>
  <si>
    <t>Offset for country</t>
  </si>
  <si>
    <t>Borough Dropdown</t>
  </si>
  <si>
    <t>Population</t>
  </si>
  <si>
    <t>Ranks</t>
  </si>
  <si>
    <t>Offset for borough</t>
  </si>
  <si>
    <t>2011 Census</t>
  </si>
  <si>
    <t>Sheets</t>
  </si>
  <si>
    <t>Metadata</t>
  </si>
  <si>
    <t>This sheet</t>
  </si>
  <si>
    <t>Data Release:</t>
  </si>
  <si>
    <t>Copyright:</t>
  </si>
  <si>
    <t>If you have any queries please contact:</t>
  </si>
  <si>
    <t>census@london.gov.uk</t>
  </si>
  <si>
    <t>Original ONS Metadata</t>
  </si>
  <si>
    <t>Office for National Statistics</t>
  </si>
  <si>
    <t>Dataset population : All usual residents</t>
  </si>
  <si>
    <t xml:space="preserve">1. All material on the Office for National Statistics (ONS) website is subject to Crown Copyright protection unless otherwise indicated.    </t>
  </si>
  <si>
    <t xml:space="preserve">2. These statistics may be used, excluding logos, under the terms of the Open Government Licence.     </t>
  </si>
  <si>
    <t>http://www.nationalarchives.gov.uk/doc/open-government-licence/</t>
  </si>
  <si>
    <t>Statistical Disclosure Control</t>
  </si>
  <si>
    <t>http://www.ons.gov.uk/ons/guide-method/census/2011/census-data/2011-census-prospectus/new-developments-for-2011-census-results/statistical-disclosure-control/index.html</t>
  </si>
  <si>
    <t>Adapted from data from the Office for National Statistics licenced under the the Open Government Licence v.3.0</t>
  </si>
  <si>
    <t>Population for Rank</t>
  </si>
  <si>
    <t>EU Countries</t>
  </si>
  <si>
    <t>Data for boroughs and wards from original table</t>
  </si>
  <si>
    <t xml:space="preserve">2011 census Commissioned Table CT0779 </t>
  </si>
  <si>
    <t xml:space="preserve">Detailed EU/EFTA Passports for London wards </t>
  </si>
  <si>
    <t>Choose country for passport</t>
  </si>
  <si>
    <t>E12000007</t>
  </si>
  <si>
    <t>LONDON</t>
  </si>
  <si>
    <t>name</t>
  </si>
  <si>
    <t>European Union Not Otherwise Specified</t>
  </si>
  <si>
    <t>Iceland (EFTA)</t>
  </si>
  <si>
    <t>Norway (EFTA)</t>
  </si>
  <si>
    <t>Switzerland or Liechtenstein  (EFTA)</t>
  </si>
  <si>
    <t>Other passport held</t>
  </si>
  <si>
    <t>No passport held</t>
  </si>
  <si>
    <t>EU Not Otherwise Specified</t>
  </si>
  <si>
    <t>All Other passport held</t>
  </si>
  <si>
    <t>E05000001</t>
  </si>
  <si>
    <t>E05000005</t>
  </si>
  <si>
    <t>Bishopsgate,Broad Street,Candlewick,Cornhill,Lime Street</t>
  </si>
  <si>
    <t>E05000015</t>
  </si>
  <si>
    <t>E05000017</t>
  </si>
  <si>
    <t>Bread Street,Castle Baynard,Farringdon Within</t>
  </si>
  <si>
    <t>E05000018</t>
  </si>
  <si>
    <t>Farringdon Without</t>
  </si>
  <si>
    <t>E05000021</t>
  </si>
  <si>
    <t>Portsoken</t>
  </si>
  <si>
    <t>E05000022</t>
  </si>
  <si>
    <t>Cordwainer,Dowgate,Queenhithe,Vintry,Walbrook</t>
  </si>
  <si>
    <t>E05000023</t>
  </si>
  <si>
    <t>Aldgate,Billingsgate,Bridge,Langbourn,Tower</t>
  </si>
  <si>
    <t>E05000026</t>
  </si>
  <si>
    <t>E05000027</t>
  </si>
  <si>
    <t>E05000028</t>
  </si>
  <si>
    <t>E05000029</t>
  </si>
  <si>
    <t>E05000030</t>
  </si>
  <si>
    <t>E05000031</t>
  </si>
  <si>
    <t>E05000032</t>
  </si>
  <si>
    <t>E05000033</t>
  </si>
  <si>
    <t>E05000034</t>
  </si>
  <si>
    <t>E05000035</t>
  </si>
  <si>
    <t>E05000036</t>
  </si>
  <si>
    <t>E05000037</t>
  </si>
  <si>
    <t>E05000038</t>
  </si>
  <si>
    <t>E05000039</t>
  </si>
  <si>
    <t>E05000040</t>
  </si>
  <si>
    <t>E05000041</t>
  </si>
  <si>
    <t>E05000042</t>
  </si>
  <si>
    <t>E05000043</t>
  </si>
  <si>
    <t>E05000044</t>
  </si>
  <si>
    <t>E05000045</t>
  </si>
  <si>
    <t>E05000046</t>
  </si>
  <si>
    <t>E05000047</t>
  </si>
  <si>
    <t>E05000048</t>
  </si>
  <si>
    <t>E05000049</t>
  </si>
  <si>
    <t>E05000050</t>
  </si>
  <si>
    <t>E05000051</t>
  </si>
  <si>
    <t>E05000052</t>
  </si>
  <si>
    <t>E05000053</t>
  </si>
  <si>
    <t>E05000054</t>
  </si>
  <si>
    <t>E05000055</t>
  </si>
  <si>
    <t>E05000056</t>
  </si>
  <si>
    <t>E05000057</t>
  </si>
  <si>
    <t>E05000058</t>
  </si>
  <si>
    <t>E05000059</t>
  </si>
  <si>
    <t>E05000060</t>
  </si>
  <si>
    <t>E05000061</t>
  </si>
  <si>
    <t>E05000062</t>
  </si>
  <si>
    <t>E05000063</t>
  </si>
  <si>
    <t>E05000064</t>
  </si>
  <si>
    <t>E05000065</t>
  </si>
  <si>
    <t>E05000066</t>
  </si>
  <si>
    <t>E05000067</t>
  </si>
  <si>
    <t>E05000068</t>
  </si>
  <si>
    <t>E05000069</t>
  </si>
  <si>
    <t>E05000070</t>
  </si>
  <si>
    <t>E05000071</t>
  </si>
  <si>
    <t>E05000072</t>
  </si>
  <si>
    <t>E05000073</t>
  </si>
  <si>
    <t>E05000074</t>
  </si>
  <si>
    <t>E05000075</t>
  </si>
  <si>
    <t>E05000076</t>
  </si>
  <si>
    <t>E05000077</t>
  </si>
  <si>
    <t>E05000078</t>
  </si>
  <si>
    <t>E05000079</t>
  </si>
  <si>
    <t>E05000080</t>
  </si>
  <si>
    <t>E05000081</t>
  </si>
  <si>
    <t>E05000082</t>
  </si>
  <si>
    <t>E05000083</t>
  </si>
  <si>
    <t>E05000084</t>
  </si>
  <si>
    <t>E05000085</t>
  </si>
  <si>
    <t>E05000086</t>
  </si>
  <si>
    <t>E05000087</t>
  </si>
  <si>
    <t>E05000088</t>
  </si>
  <si>
    <t>E05000089</t>
  </si>
  <si>
    <t>E05000090</t>
  </si>
  <si>
    <t>E05000091</t>
  </si>
  <si>
    <t>E05000092</t>
  </si>
  <si>
    <t>E05000093</t>
  </si>
  <si>
    <t>E05000094</t>
  </si>
  <si>
    <t>E05000095</t>
  </si>
  <si>
    <t>E05000096</t>
  </si>
  <si>
    <t>E05000097</t>
  </si>
  <si>
    <t>E05000098</t>
  </si>
  <si>
    <t>E05000099</t>
  </si>
  <si>
    <t>E05000100</t>
  </si>
  <si>
    <t>E05000101</t>
  </si>
  <si>
    <t>E05000102</t>
  </si>
  <si>
    <t>E05000103</t>
  </si>
  <si>
    <t>E05000104</t>
  </si>
  <si>
    <t>E05000105</t>
  </si>
  <si>
    <t>E05000106</t>
  </si>
  <si>
    <t>E05000107</t>
  </si>
  <si>
    <t>E05000108</t>
  </si>
  <si>
    <t>E05000109</t>
  </si>
  <si>
    <t>E05000110</t>
  </si>
  <si>
    <t>E05000111</t>
  </si>
  <si>
    <t>E05000112</t>
  </si>
  <si>
    <t>E05000113</t>
  </si>
  <si>
    <t>E05000114</t>
  </si>
  <si>
    <t>E05000115</t>
  </si>
  <si>
    <t>E05000116</t>
  </si>
  <si>
    <t>E05000117</t>
  </si>
  <si>
    <t>E05000118</t>
  </si>
  <si>
    <t>E05000119</t>
  </si>
  <si>
    <t>E05000120</t>
  </si>
  <si>
    <t>E05000121</t>
  </si>
  <si>
    <t>E05000122</t>
  </si>
  <si>
    <t>E05000123</t>
  </si>
  <si>
    <t>E05000124</t>
  </si>
  <si>
    <t>E05000125</t>
  </si>
  <si>
    <t>E05000126</t>
  </si>
  <si>
    <t>E05000127</t>
  </si>
  <si>
    <t>E05000128</t>
  </si>
  <si>
    <t>E05000129</t>
  </si>
  <si>
    <t>E05000130</t>
  </si>
  <si>
    <t>E05000131</t>
  </si>
  <si>
    <t>E05000132</t>
  </si>
  <si>
    <t>E05000133</t>
  </si>
  <si>
    <t>E05000134</t>
  </si>
  <si>
    <t>E05000135</t>
  </si>
  <si>
    <t>E05000136</t>
  </si>
  <si>
    <t>E05000137</t>
  </si>
  <si>
    <t>E05000138</t>
  </si>
  <si>
    <t>E05000139</t>
  </si>
  <si>
    <t>E05000140</t>
  </si>
  <si>
    <t>E05000141</t>
  </si>
  <si>
    <t>E05000142</t>
  </si>
  <si>
    <t>E05000143</t>
  </si>
  <si>
    <t>E05000144</t>
  </si>
  <si>
    <t>E05000145</t>
  </si>
  <si>
    <t>E05000146</t>
  </si>
  <si>
    <t>E05000147</t>
  </si>
  <si>
    <t>E05000148</t>
  </si>
  <si>
    <t>E05000149</t>
  </si>
  <si>
    <t>E05000150</t>
  </si>
  <si>
    <t>E05000151</t>
  </si>
  <si>
    <t>E05000152</t>
  </si>
  <si>
    <t>E05000153</t>
  </si>
  <si>
    <t>E05000154</t>
  </si>
  <si>
    <t>E05000155</t>
  </si>
  <si>
    <t>E05000156</t>
  </si>
  <si>
    <t>E05000157</t>
  </si>
  <si>
    <t>E05000158</t>
  </si>
  <si>
    <t>E05000159</t>
  </si>
  <si>
    <t>E05000160</t>
  </si>
  <si>
    <t>E05000161</t>
  </si>
  <si>
    <t>E05000162</t>
  </si>
  <si>
    <t>E05000163</t>
  </si>
  <si>
    <t>E05000164</t>
  </si>
  <si>
    <t>E05000165</t>
  </si>
  <si>
    <t>E05000166</t>
  </si>
  <si>
    <t>E05000167</t>
  </si>
  <si>
    <t>E05000168</t>
  </si>
  <si>
    <t>E05000169</t>
  </si>
  <si>
    <t>E05000170</t>
  </si>
  <si>
    <t>E05000171</t>
  </si>
  <si>
    <t>E05000172</t>
  </si>
  <si>
    <t>E05000173</t>
  </si>
  <si>
    <t>E05000174</t>
  </si>
  <si>
    <t>E05000175</t>
  </si>
  <si>
    <t>E05000176</t>
  </si>
  <si>
    <t>E05000177</t>
  </si>
  <si>
    <t>E05000178</t>
  </si>
  <si>
    <t>E05000179</t>
  </si>
  <si>
    <t>E05000180</t>
  </si>
  <si>
    <t>E05000181</t>
  </si>
  <si>
    <t>E05000182</t>
  </si>
  <si>
    <t>E05000183</t>
  </si>
  <si>
    <t>E05000184</t>
  </si>
  <si>
    <t>E05000185</t>
  </si>
  <si>
    <t>E05000186</t>
  </si>
  <si>
    <t>E05000187</t>
  </si>
  <si>
    <t>E05000188</t>
  </si>
  <si>
    <t>E05000189</t>
  </si>
  <si>
    <t>E05000190</t>
  </si>
  <si>
    <t>E05000191</t>
  </si>
  <si>
    <t>E05000192</t>
  </si>
  <si>
    <t>E05000193</t>
  </si>
  <si>
    <t>E05000194</t>
  </si>
  <si>
    <t>E05000195</t>
  </si>
  <si>
    <t>E05000196</t>
  </si>
  <si>
    <t>E05000197</t>
  </si>
  <si>
    <t>E05000198</t>
  </si>
  <si>
    <t>E05000199</t>
  </si>
  <si>
    <t>E05000200</t>
  </si>
  <si>
    <t>E05000201</t>
  </si>
  <si>
    <t>E05000202</t>
  </si>
  <si>
    <t>E05000203</t>
  </si>
  <si>
    <t>E05000204</t>
  </si>
  <si>
    <t>E05000205</t>
  </si>
  <si>
    <t>E05000206</t>
  </si>
  <si>
    <t>E05000207</t>
  </si>
  <si>
    <t>E05000208</t>
  </si>
  <si>
    <t>E05000209</t>
  </si>
  <si>
    <t>E05000210</t>
  </si>
  <si>
    <t>E05000211</t>
  </si>
  <si>
    <t>E05000212</t>
  </si>
  <si>
    <t>E05000213</t>
  </si>
  <si>
    <t>E05000214</t>
  </si>
  <si>
    <t>E05000215</t>
  </si>
  <si>
    <t>E05000216</t>
  </si>
  <si>
    <t>E05000217</t>
  </si>
  <si>
    <t>E05000218</t>
  </si>
  <si>
    <t>E05000219</t>
  </si>
  <si>
    <t>E05000220</t>
  </si>
  <si>
    <t>E05000221</t>
  </si>
  <si>
    <t>E05000222</t>
  </si>
  <si>
    <t>E05000223</t>
  </si>
  <si>
    <t>E05000224</t>
  </si>
  <si>
    <t>E05000225</t>
  </si>
  <si>
    <t>E05000226</t>
  </si>
  <si>
    <t>E05000227</t>
  </si>
  <si>
    <t>E05000228</t>
  </si>
  <si>
    <t>E05000229</t>
  </si>
  <si>
    <t>E05000230</t>
  </si>
  <si>
    <t>E05000231</t>
  </si>
  <si>
    <t>E05000232</t>
  </si>
  <si>
    <t>E05000233</t>
  </si>
  <si>
    <t>E05000234</t>
  </si>
  <si>
    <t>E05000235</t>
  </si>
  <si>
    <t>E05000236</t>
  </si>
  <si>
    <t>E05000237</t>
  </si>
  <si>
    <t>E05000238</t>
  </si>
  <si>
    <t>E05000239</t>
  </si>
  <si>
    <t>E05000240</t>
  </si>
  <si>
    <t>E05000241</t>
  </si>
  <si>
    <t>E05000242</t>
  </si>
  <si>
    <t>E05000243</t>
  </si>
  <si>
    <t>E05000244</t>
  </si>
  <si>
    <t>E05000245</t>
  </si>
  <si>
    <t>E05000246</t>
  </si>
  <si>
    <t>E05000247</t>
  </si>
  <si>
    <t>E05000248</t>
  </si>
  <si>
    <t>E05000249</t>
  </si>
  <si>
    <t>E05000250</t>
  </si>
  <si>
    <t>E05000251</t>
  </si>
  <si>
    <t>E05000252</t>
  </si>
  <si>
    <t>E05000253</t>
  </si>
  <si>
    <t>E05000254</t>
  </si>
  <si>
    <t>E05000255</t>
  </si>
  <si>
    <t>E05000256</t>
  </si>
  <si>
    <t>E05000257</t>
  </si>
  <si>
    <t>E05000258</t>
  </si>
  <si>
    <t>E05000259</t>
  </si>
  <si>
    <t>E05000260</t>
  </si>
  <si>
    <t>E05000261</t>
  </si>
  <si>
    <t>E05000262</t>
  </si>
  <si>
    <t>E05000263</t>
  </si>
  <si>
    <t>E05000264</t>
  </si>
  <si>
    <t>E05000265</t>
  </si>
  <si>
    <t>E05000266</t>
  </si>
  <si>
    <t>E05000267</t>
  </si>
  <si>
    <t>E05000268</t>
  </si>
  <si>
    <t>E05000269</t>
  </si>
  <si>
    <t>E05000270</t>
  </si>
  <si>
    <t>E05000271</t>
  </si>
  <si>
    <t>E05000272</t>
  </si>
  <si>
    <t>E05000273</t>
  </si>
  <si>
    <t>E05000274</t>
  </si>
  <si>
    <t>E05000275</t>
  </si>
  <si>
    <t>E05000276</t>
  </si>
  <si>
    <t>E05000277</t>
  </si>
  <si>
    <t>E05000278</t>
  </si>
  <si>
    <t>E05000279</t>
  </si>
  <si>
    <t>E05000280</t>
  </si>
  <si>
    <t>E05000281</t>
  </si>
  <si>
    <t>E05000282</t>
  </si>
  <si>
    <t>E05000283</t>
  </si>
  <si>
    <t>E05000284</t>
  </si>
  <si>
    <t>E05000285</t>
  </si>
  <si>
    <t>E05000286</t>
  </si>
  <si>
    <t>E05000287</t>
  </si>
  <si>
    <t>E05000288</t>
  </si>
  <si>
    <t>E05000289</t>
  </si>
  <si>
    <t>E05000290</t>
  </si>
  <si>
    <t>E05000291</t>
  </si>
  <si>
    <t>E05000292</t>
  </si>
  <si>
    <t>E05000293</t>
  </si>
  <si>
    <t>E05000294</t>
  </si>
  <si>
    <t>E05000295</t>
  </si>
  <si>
    <t>E05000296</t>
  </si>
  <si>
    <t>E05000297</t>
  </si>
  <si>
    <t>E05000298</t>
  </si>
  <si>
    <t>E05000299</t>
  </si>
  <si>
    <t>E05000300</t>
  </si>
  <si>
    <t>E05000301</t>
  </si>
  <si>
    <t>E05000302</t>
  </si>
  <si>
    <t>E05000303</t>
  </si>
  <si>
    <t>E05000304</t>
  </si>
  <si>
    <t>E05000305</t>
  </si>
  <si>
    <t>E05000306</t>
  </si>
  <si>
    <t>E05000307</t>
  </si>
  <si>
    <t>E05000308</t>
  </si>
  <si>
    <t>E05000309</t>
  </si>
  <si>
    <t>E05000310</t>
  </si>
  <si>
    <t>E05000311</t>
  </si>
  <si>
    <t>E05000312</t>
  </si>
  <si>
    <t>E05000313</t>
  </si>
  <si>
    <t>E05000314</t>
  </si>
  <si>
    <t>E05000315</t>
  </si>
  <si>
    <t>E05000316</t>
  </si>
  <si>
    <t>E05000317</t>
  </si>
  <si>
    <t>E05000318</t>
  </si>
  <si>
    <t>E05000319</t>
  </si>
  <si>
    <t>E05000320</t>
  </si>
  <si>
    <t>E05000321</t>
  </si>
  <si>
    <t>E05000322</t>
  </si>
  <si>
    <t>E05000323</t>
  </si>
  <si>
    <t>E05000324</t>
  </si>
  <si>
    <t>E05000325</t>
  </si>
  <si>
    <t>E05000326</t>
  </si>
  <si>
    <t>E05000327</t>
  </si>
  <si>
    <t>E05000328</t>
  </si>
  <si>
    <t>E05000329</t>
  </si>
  <si>
    <t>E05000330</t>
  </si>
  <si>
    <t>E05000331</t>
  </si>
  <si>
    <t>E05000332</t>
  </si>
  <si>
    <t>E05000333</t>
  </si>
  <si>
    <t>E05000334</t>
  </si>
  <si>
    <t>E05000335</t>
  </si>
  <si>
    <t>E05000336</t>
  </si>
  <si>
    <t>E05000337</t>
  </si>
  <si>
    <t>E05000338</t>
  </si>
  <si>
    <t>E05000339</t>
  </si>
  <si>
    <t>E05000340</t>
  </si>
  <si>
    <t>E05000341</t>
  </si>
  <si>
    <t>E05000342</t>
  </si>
  <si>
    <t>E05000343</t>
  </si>
  <si>
    <t>E05000344</t>
  </si>
  <si>
    <t>E05000345</t>
  </si>
  <si>
    <t>E05000346</t>
  </si>
  <si>
    <t>E05000347</t>
  </si>
  <si>
    <t>E05000348</t>
  </si>
  <si>
    <t>E05000349</t>
  </si>
  <si>
    <t>E05000350</t>
  </si>
  <si>
    <t>E05000351</t>
  </si>
  <si>
    <t>E05000352</t>
  </si>
  <si>
    <t>E05000353</t>
  </si>
  <si>
    <t>E05000354</t>
  </si>
  <si>
    <t>E05000355</t>
  </si>
  <si>
    <t>E05000356</t>
  </si>
  <si>
    <t>E05000357</t>
  </si>
  <si>
    <t>E05000358</t>
  </si>
  <si>
    <t>E05000359</t>
  </si>
  <si>
    <t>E05000360</t>
  </si>
  <si>
    <t>E05000361</t>
  </si>
  <si>
    <t>E05000362</t>
  </si>
  <si>
    <t>E05000363</t>
  </si>
  <si>
    <t>E05000364</t>
  </si>
  <si>
    <t>E05000365</t>
  </si>
  <si>
    <t>E05000366</t>
  </si>
  <si>
    <t>E05000367</t>
  </si>
  <si>
    <t>E05000368</t>
  </si>
  <si>
    <t>E05000369</t>
  </si>
  <si>
    <t>E05000370</t>
  </si>
  <si>
    <t>E05000371</t>
  </si>
  <si>
    <t>E05000372</t>
  </si>
  <si>
    <t>E05000373</t>
  </si>
  <si>
    <t>E05000374</t>
  </si>
  <si>
    <t>E05000375</t>
  </si>
  <si>
    <t>E05000376</t>
  </si>
  <si>
    <t>E05000377</t>
  </si>
  <si>
    <t>E05000378</t>
  </si>
  <si>
    <t>E05000379</t>
  </si>
  <si>
    <t>E05000380</t>
  </si>
  <si>
    <t>E05000381</t>
  </si>
  <si>
    <t>E05000382</t>
  </si>
  <si>
    <t>E05000383</t>
  </si>
  <si>
    <t>E05000384</t>
  </si>
  <si>
    <t>E05000385</t>
  </si>
  <si>
    <t>E05000386</t>
  </si>
  <si>
    <t>E05000387</t>
  </si>
  <si>
    <t>E05000388</t>
  </si>
  <si>
    <t>E05000389</t>
  </si>
  <si>
    <t>E05000390</t>
  </si>
  <si>
    <t>E05000391</t>
  </si>
  <si>
    <t>E05000392</t>
  </si>
  <si>
    <t>E05000393</t>
  </si>
  <si>
    <t>E05000394</t>
  </si>
  <si>
    <t>E05000395</t>
  </si>
  <si>
    <t>E05000396</t>
  </si>
  <si>
    <t>E05000397</t>
  </si>
  <si>
    <t>E05000398</t>
  </si>
  <si>
    <t>E05000399</t>
  </si>
  <si>
    <t>E05000400</t>
  </si>
  <si>
    <t>E05000401</t>
  </si>
  <si>
    <t>E05000402</t>
  </si>
  <si>
    <t>E05000403</t>
  </si>
  <si>
    <t>E05000404</t>
  </si>
  <si>
    <t>E05000405</t>
  </si>
  <si>
    <t>E05000406</t>
  </si>
  <si>
    <t>E05000407</t>
  </si>
  <si>
    <t>E05000408</t>
  </si>
  <si>
    <t>E05000409</t>
  </si>
  <si>
    <t>E05000410</t>
  </si>
  <si>
    <t>E05000411</t>
  </si>
  <si>
    <t>E05000412</t>
  </si>
  <si>
    <t>E05000413</t>
  </si>
  <si>
    <t>E05000414</t>
  </si>
  <si>
    <t>E05000415</t>
  </si>
  <si>
    <t>E05000416</t>
  </si>
  <si>
    <t>E05000417</t>
  </si>
  <si>
    <t>E05000418</t>
  </si>
  <si>
    <t>E05000419</t>
  </si>
  <si>
    <t>E05000420</t>
  </si>
  <si>
    <t>E05000421</t>
  </si>
  <si>
    <t>E05000422</t>
  </si>
  <si>
    <t>E05000423</t>
  </si>
  <si>
    <t>E05000424</t>
  </si>
  <si>
    <t>E05000425</t>
  </si>
  <si>
    <t>E05000426</t>
  </si>
  <si>
    <t>E05000427</t>
  </si>
  <si>
    <t>E05000428</t>
  </si>
  <si>
    <t>E05000429</t>
  </si>
  <si>
    <t>E05000430</t>
  </si>
  <si>
    <t>E05000431</t>
  </si>
  <si>
    <t>E05000432</t>
  </si>
  <si>
    <t>E05000433</t>
  </si>
  <si>
    <t>E05000434</t>
  </si>
  <si>
    <t>E05000435</t>
  </si>
  <si>
    <t>E05000436</t>
  </si>
  <si>
    <t>E05000437</t>
  </si>
  <si>
    <t>E05000438</t>
  </si>
  <si>
    <t>E05000439</t>
  </si>
  <si>
    <t>E05000440</t>
  </si>
  <si>
    <t>E05000441</t>
  </si>
  <si>
    <t>E05000442</t>
  </si>
  <si>
    <t>E05000443</t>
  </si>
  <si>
    <t>E05000444</t>
  </si>
  <si>
    <t>E05000445</t>
  </si>
  <si>
    <t>E05000446</t>
  </si>
  <si>
    <t>E05000447</t>
  </si>
  <si>
    <t>E05000448</t>
  </si>
  <si>
    <t>E05000449</t>
  </si>
  <si>
    <t>E05000450</t>
  </si>
  <si>
    <t>E05000451</t>
  </si>
  <si>
    <t>E05000452</t>
  </si>
  <si>
    <t>E05000453</t>
  </si>
  <si>
    <t>E05000454</t>
  </si>
  <si>
    <t>E05000455</t>
  </si>
  <si>
    <t>E05000456</t>
  </si>
  <si>
    <t>E05000457</t>
  </si>
  <si>
    <t>E05000458</t>
  </si>
  <si>
    <t>E05000459</t>
  </si>
  <si>
    <t>E05000460</t>
  </si>
  <si>
    <t>E05000461</t>
  </si>
  <si>
    <t>E05000462</t>
  </si>
  <si>
    <t>E05000463</t>
  </si>
  <si>
    <t>E05000464</t>
  </si>
  <si>
    <t>E05000465</t>
  </si>
  <si>
    <t>E05000466</t>
  </si>
  <si>
    <t>E05000467</t>
  </si>
  <si>
    <t>E05000468</t>
  </si>
  <si>
    <t>E05000469</t>
  </si>
  <si>
    <t>E05000470</t>
  </si>
  <si>
    <t>E05000471</t>
  </si>
  <si>
    <t>E05000472</t>
  </si>
  <si>
    <t>E05000473</t>
  </si>
  <si>
    <t>E05000474</t>
  </si>
  <si>
    <t>E05000475</t>
  </si>
  <si>
    <t>E05000476</t>
  </si>
  <si>
    <t>E05000477</t>
  </si>
  <si>
    <t>E05000478</t>
  </si>
  <si>
    <t>E05000479</t>
  </si>
  <si>
    <t>E05000480</t>
  </si>
  <si>
    <t>E05000481</t>
  </si>
  <si>
    <t>E05000482</t>
  </si>
  <si>
    <t>E05000483</t>
  </si>
  <si>
    <t>E05000484</t>
  </si>
  <si>
    <t>E05000485</t>
  </si>
  <si>
    <t>E05000486</t>
  </si>
  <si>
    <t>E05000487</t>
  </si>
  <si>
    <t>E05000488</t>
  </si>
  <si>
    <t>E05000489</t>
  </si>
  <si>
    <t>E05000490</t>
  </si>
  <si>
    <t>E05000491</t>
  </si>
  <si>
    <t>E05000492</t>
  </si>
  <si>
    <t>E05000493</t>
  </si>
  <si>
    <t>E05000494</t>
  </si>
  <si>
    <t>E05000495</t>
  </si>
  <si>
    <t>E05000496</t>
  </si>
  <si>
    <t>E05000497</t>
  </si>
  <si>
    <t>E05000498</t>
  </si>
  <si>
    <t>E05000499</t>
  </si>
  <si>
    <t>E05000500</t>
  </si>
  <si>
    <t>E05000501</t>
  </si>
  <si>
    <t>E05000502</t>
  </si>
  <si>
    <t>E05000503</t>
  </si>
  <si>
    <t>E05000504</t>
  </si>
  <si>
    <t>E05000505</t>
  </si>
  <si>
    <t>E05000506</t>
  </si>
  <si>
    <t>E05000507</t>
  </si>
  <si>
    <t>E05000508</t>
  </si>
  <si>
    <t>E05000509</t>
  </si>
  <si>
    <t>E05000510</t>
  </si>
  <si>
    <t>E05000511</t>
  </si>
  <si>
    <t>E05000512</t>
  </si>
  <si>
    <t>E05000513</t>
  </si>
  <si>
    <t>E05000514</t>
  </si>
  <si>
    <t>E05000515</t>
  </si>
  <si>
    <t>E05000516</t>
  </si>
  <si>
    <t>E05000517</t>
  </si>
  <si>
    <t>E05000518</t>
  </si>
  <si>
    <t>E05000519</t>
  </si>
  <si>
    <t>E05000520</t>
  </si>
  <si>
    <t>E05000521</t>
  </si>
  <si>
    <t>E05000522</t>
  </si>
  <si>
    <t>E05000523</t>
  </si>
  <si>
    <t>E05000524</t>
  </si>
  <si>
    <t>E05000525</t>
  </si>
  <si>
    <t>E05000526</t>
  </si>
  <si>
    <t>E05000527</t>
  </si>
  <si>
    <t>E05000528</t>
  </si>
  <si>
    <t>E05000529</t>
  </si>
  <si>
    <t>E05000530</t>
  </si>
  <si>
    <t>E05000531</t>
  </si>
  <si>
    <t>E05000532</t>
  </si>
  <si>
    <t>E05000533</t>
  </si>
  <si>
    <t>E05000534</t>
  </si>
  <si>
    <t>E05000535</t>
  </si>
  <si>
    <t>E05000536</t>
  </si>
  <si>
    <t>E05000537</t>
  </si>
  <si>
    <t>E05000538</t>
  </si>
  <si>
    <t>E05000539</t>
  </si>
  <si>
    <t>E05000540</t>
  </si>
  <si>
    <t>E05000541</t>
  </si>
  <si>
    <t>E05000542</t>
  </si>
  <si>
    <t>E05000543</t>
  </si>
  <si>
    <t>E05000544</t>
  </si>
  <si>
    <t>E05000545</t>
  </si>
  <si>
    <t>E05000546</t>
  </si>
  <si>
    <t>E05000547</t>
  </si>
  <si>
    <t>E05000548</t>
  </si>
  <si>
    <t>E05000549</t>
  </si>
  <si>
    <t>E05000550</t>
  </si>
  <si>
    <t>E05000551</t>
  </si>
  <si>
    <t>E05000552</t>
  </si>
  <si>
    <t>E05000553</t>
  </si>
  <si>
    <t>E05000554</t>
  </si>
  <si>
    <t>E05000555</t>
  </si>
  <si>
    <t>E05000556</t>
  </si>
  <si>
    <t>E05000557</t>
  </si>
  <si>
    <t>E05000558</t>
  </si>
  <si>
    <t>E05000559</t>
  </si>
  <si>
    <t>E05000560</t>
  </si>
  <si>
    <t>E05000561</t>
  </si>
  <si>
    <t>E05000562</t>
  </si>
  <si>
    <t>E05000563</t>
  </si>
  <si>
    <t>E05000564</t>
  </si>
  <si>
    <t>E05000565</t>
  </si>
  <si>
    <t>E05000566</t>
  </si>
  <si>
    <t>E05000567</t>
  </si>
  <si>
    <t>E05000568</t>
  </si>
  <si>
    <t>E05000569</t>
  </si>
  <si>
    <t>E05000570</t>
  </si>
  <si>
    <t>E05000571</t>
  </si>
  <si>
    <t>E05000572</t>
  </si>
  <si>
    <t>E05000573</t>
  </si>
  <si>
    <t>E05000574</t>
  </si>
  <si>
    <t>E05000575</t>
  </si>
  <si>
    <t>E05000576</t>
  </si>
  <si>
    <t>E05000577</t>
  </si>
  <si>
    <t>E05000578</t>
  </si>
  <si>
    <t>E05000579</t>
  </si>
  <si>
    <t>E05000580</t>
  </si>
  <si>
    <t>E05000581</t>
  </si>
  <si>
    <t>E05000582</t>
  </si>
  <si>
    <t>E05000583</t>
  </si>
  <si>
    <t>E05000584</t>
  </si>
  <si>
    <t>E05000585</t>
  </si>
  <si>
    <t>E05000586</t>
  </si>
  <si>
    <t>E05000587</t>
  </si>
  <si>
    <t>E05000588</t>
  </si>
  <si>
    <t>E05000589</t>
  </si>
  <si>
    <t>E05000590</t>
  </si>
  <si>
    <t>E05000591</t>
  </si>
  <si>
    <t>E05000592</t>
  </si>
  <si>
    <t>E05000593</t>
  </si>
  <si>
    <t>E05000594</t>
  </si>
  <si>
    <t>E05000595</t>
  </si>
  <si>
    <t>E05000596</t>
  </si>
  <si>
    <t>E05000597</t>
  </si>
  <si>
    <t>E05000598</t>
  </si>
  <si>
    <t>E05000599</t>
  </si>
  <si>
    <t>E05000600</t>
  </si>
  <si>
    <t>E05000601</t>
  </si>
  <si>
    <t>E05000602</t>
  </si>
  <si>
    <t>E05000603</t>
  </si>
  <si>
    <t>E05000604</t>
  </si>
  <si>
    <t>E05000605</t>
  </si>
  <si>
    <t>E05000606</t>
  </si>
  <si>
    <t>E05000607</t>
  </si>
  <si>
    <t>E05000608</t>
  </si>
  <si>
    <t>E05000609</t>
  </si>
  <si>
    <t>E05000610</t>
  </si>
  <si>
    <t>E05000611</t>
  </si>
  <si>
    <t>E05000612</t>
  </si>
  <si>
    <t>E05000613</t>
  </si>
  <si>
    <t>E05000614</t>
  </si>
  <si>
    <t>E05000615</t>
  </si>
  <si>
    <t>E05000616</t>
  </si>
  <si>
    <t>E05000617</t>
  </si>
  <si>
    <t>E05000618</t>
  </si>
  <si>
    <t>E05000619</t>
  </si>
  <si>
    <t>E05000620</t>
  </si>
  <si>
    <t>E05000621</t>
  </si>
  <si>
    <t>E05000622</t>
  </si>
  <si>
    <t>E05000623</t>
  </si>
  <si>
    <t>E05000624</t>
  </si>
  <si>
    <t>E05000625</t>
  </si>
  <si>
    <t>E05000626</t>
  </si>
  <si>
    <t>E05000627</t>
  </si>
  <si>
    <t>E05000628</t>
  </si>
  <si>
    <t>E05000629</t>
  </si>
  <si>
    <t>E05000630</t>
  </si>
  <si>
    <t>E05000631</t>
  </si>
  <si>
    <t>E05000632</t>
  </si>
  <si>
    <t>E05000633</t>
  </si>
  <si>
    <t>E05000634</t>
  </si>
  <si>
    <t>E05000635</t>
  </si>
  <si>
    <t>E05000636</t>
  </si>
  <si>
    <t>E05000637</t>
  </si>
  <si>
    <t>E05000638</t>
  </si>
  <si>
    <t>E05000639</t>
  </si>
  <si>
    <t>E05000640</t>
  </si>
  <si>
    <t>E05000641</t>
  </si>
  <si>
    <t>E05000642</t>
  </si>
  <si>
    <t>E05000643</t>
  </si>
  <si>
    <t>E05000644</t>
  </si>
  <si>
    <t>E05000645</t>
  </si>
  <si>
    <t>E05000646</t>
  </si>
  <si>
    <t>E05000647</t>
  </si>
  <si>
    <t>E05000648</t>
  </si>
  <si>
    <t>E05000649</t>
  </si>
  <si>
    <t>E12000099</t>
  </si>
  <si>
    <t>ENGLAND AND WALES EXC LONDON</t>
  </si>
  <si>
    <t>K04000001</t>
  </si>
  <si>
    <t>ENGLAND AND WALES</t>
  </si>
  <si>
    <t>data for countries</t>
  </si>
  <si>
    <t>All Usual Residents</t>
  </si>
  <si>
    <t>dummy for no ties</t>
  </si>
  <si>
    <t>fiddled no ties data</t>
  </si>
  <si>
    <t>RANKS</t>
  </si>
  <si>
    <t>lookup for wards</t>
  </si>
  <si>
    <t>Source: 2011 Census Commissioned table CT0779</t>
  </si>
  <si>
    <t>number of wards</t>
  </si>
  <si>
    <t>Ward range</t>
  </si>
  <si>
    <t>single country</t>
  </si>
  <si>
    <t>percentage</t>
  </si>
  <si>
    <t>28/03/2018</t>
  </si>
  <si>
    <t xml:space="preserve">Commissioned Table CT0779 </t>
  </si>
  <si>
    <t xml:space="preserve">Passports held by EU and EFTA countries for London wards </t>
  </si>
  <si>
    <t>same data reordered</t>
  </si>
  <si>
    <t>(Hidden) same data as 'EU countries' but transposed. Calculates ranks for the country table</t>
  </si>
  <si>
    <t>Data</t>
  </si>
  <si>
    <t>CT0779 - Passport held (individual EU passport + Croatia passport and EFTA passport)</t>
  </si>
  <si>
    <t>Geographical level : England and Wales, London Region,  London Boroughs, Wards in London, rest of England and Wales</t>
  </si>
  <si>
    <t>Source: 2011 Census (27 March)</t>
  </si>
  <si>
    <t>Created on 16 March 2018</t>
  </si>
  <si>
    <t>Copyright</t>
  </si>
  <si>
    <t xml:space="preserve">Terms and Conditions  </t>
  </si>
  <si>
    <t>Source: Office for National Statistics   © Crown Copyright 2018</t>
  </si>
  <si>
    <t>In order to protect against disclosure of personal information, records have been swapped between different geographic areas.</t>
  </si>
  <si>
    <t>Some counts will be affected, particularly small counts at the lowest geographies.</t>
  </si>
  <si>
    <t>More details on the ONS Census disclosure control strategy may be found at:</t>
  </si>
  <si>
    <t>Rank* of  country within area</t>
  </si>
  <si>
    <t xml:space="preserve">* Rank out of 31: 27 EU countries, plus EU non specifed, plus 3 EFTA countries </t>
  </si>
  <si>
    <t>lookup for borough table</t>
  </si>
  <si>
    <t>offset</t>
  </si>
  <si>
    <t>London</t>
  </si>
  <si>
    <t>number</t>
  </si>
  <si>
    <t>% london</t>
  </si>
  <si>
    <t>it’s a bit naughty: I'm using the above column for a row count for wards (1:24) and boros (1:33)</t>
  </si>
  <si>
    <t xml:space="preserve">number </t>
  </si>
  <si>
    <t>for rank</t>
  </si>
  <si>
    <t>rank</t>
  </si>
  <si>
    <t xml:space="preserve">offset for </t>
  </si>
  <si>
    <t>size order</t>
  </si>
  <si>
    <t xml:space="preserve">Wards within Boro </t>
  </si>
  <si>
    <t>Boroughs</t>
  </si>
  <si>
    <t>A table of ward distribution for the selected country in the selected borough. Includes a chart that shows the same data</t>
  </si>
  <si>
    <t>A table of borough distribution across London for ther selected country, and chart of same data</t>
  </si>
  <si>
    <t>(Hidden) workings for ward and borough 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</si>
</sst>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[$-F800]dddd\,\ mmmm\ dd\,\ yyyy"/>
    <numFmt numFmtId="167" formatCode="#,##0_ ;\-#,##0\ "/>
    <numFmt numFmtId="168" formatCode="0.0%"/>
    <numFmt numFmtId="170" formatCode="0.0000"/>
    <numFmt numFmtId="172" formatCode="0.0"/>
    <numFmt numFmtId="174" formatCode="_(* #,##0_);_(* \(#,##0\);_(* &quot;-&quot;??_);_(@_)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Foundry Form Sans"/>
    </font>
    <font>
      <sz val="10"/>
      <name val="MS Sans Serif"/>
      <family val="2"/>
    </font>
    <font>
      <u/>
      <sz val="10"/>
      <color indexed="12"/>
      <name val="MS Sans Serif"/>
      <family val="2"/>
    </font>
    <font>
      <u/>
      <sz val="10"/>
      <color indexed="12"/>
      <name val="Foundry Form Sans"/>
    </font>
    <font>
      <u/>
      <sz val="11"/>
      <color theme="10"/>
      <name val="Calibri"/>
      <family val="2"/>
    </font>
    <font>
      <sz val="10"/>
      <name val="Tahoma"/>
      <family val="2"/>
    </font>
    <font>
      <i/>
      <sz val="10"/>
      <name val="Foundry Form Sans"/>
    </font>
    <font>
      <b/>
      <sz val="10"/>
      <name val="Tahoma"/>
      <family val="2"/>
    </font>
    <font>
      <sz val="10"/>
      <color theme="0" tint="-0.14999847407452621"/>
      <name val="Tahoma"/>
      <family val="2"/>
    </font>
    <font>
      <b/>
      <sz val="12"/>
      <name val="Tahoma"/>
      <family val="2"/>
    </font>
    <font>
      <b/>
      <sz val="16"/>
      <color theme="1"/>
      <name val="Foundry Form Sans"/>
    </font>
    <font>
      <sz val="11"/>
      <color theme="1"/>
      <name val="Foundry Form Sans"/>
    </font>
    <font>
      <b/>
      <sz val="14"/>
      <color theme="1"/>
      <name val="Foundry Form Sans"/>
    </font>
    <font>
      <b/>
      <u/>
      <sz val="11"/>
      <color theme="1"/>
      <name val="Foundry Form Sans"/>
    </font>
    <font>
      <b/>
      <sz val="11"/>
      <name val="Calibri"/>
      <family val="2"/>
      <scheme val="minor"/>
    </font>
    <font>
      <b/>
      <sz val="11"/>
      <color theme="1"/>
      <name val="Foundry Form Sans"/>
    </font>
    <font>
      <u/>
      <sz val="11"/>
      <color theme="10"/>
      <name val="Foundry Form Sans"/>
    </font>
    <font>
      <sz val="10"/>
      <color theme="1"/>
      <name val="Foundry Form Sans"/>
    </font>
    <font>
      <b/>
      <sz val="16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2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>
      <alignment horizontal="left"/>
    </xf>
    <xf numFmtId="0" fontId="20" fillId="0" borderId="0">
      <alignment horizontal="left"/>
    </xf>
    <xf numFmtId="0" fontId="20" fillId="0" borderId="0">
      <alignment horizontal="center" vertical="center" wrapText="1"/>
    </xf>
    <xf numFmtId="0" fontId="20" fillId="0" borderId="0">
      <alignment horizontal="left" vertical="center" wrapText="1"/>
    </xf>
    <xf numFmtId="0" fontId="20" fillId="0" borderId="0">
      <alignment horizontal="right"/>
    </xf>
    <xf numFmtId="0" fontId="22" fillId="0" borderId="0"/>
    <xf numFmtId="0" fontId="22" fillId="0" borderId="0"/>
    <xf numFmtId="0" fontId="23" fillId="0" borderId="0"/>
    <xf numFmtId="164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21" fillId="0" borderId="0"/>
    <xf numFmtId="0" fontId="22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2" fillId="0" borderId="0"/>
    <xf numFmtId="0" fontId="1" fillId="0" borderId="0"/>
    <xf numFmtId="0" fontId="26" fillId="0" borderId="0"/>
    <xf numFmtId="0" fontId="2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1" fillId="0" borderId="0"/>
    <xf numFmtId="0" fontId="1" fillId="8" borderId="8" applyNumberFormat="0" applyFont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0" fontId="30" fillId="0" borderId="0"/>
    <xf numFmtId="16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/>
    <xf numFmtId="0" fontId="18" fillId="0" borderId="0" xfId="42"/>
    <xf numFmtId="0" fontId="30" fillId="0" borderId="0" xfId="42" applyFont="1"/>
    <xf numFmtId="0" fontId="18" fillId="0" borderId="0" xfId="42" applyProtection="1"/>
    <xf numFmtId="1" fontId="0" fillId="0" borderId="0" xfId="0" applyNumberFormat="1"/>
    <xf numFmtId="0" fontId="30" fillId="0" borderId="0" xfId="125" applyFont="1"/>
    <xf numFmtId="0" fontId="30" fillId="0" borderId="0" xfId="125"/>
    <xf numFmtId="9" fontId="0" fillId="0" borderId="0" xfId="124" applyFont="1"/>
    <xf numFmtId="0" fontId="33" fillId="0" borderId="0" xfId="125" applyFont="1"/>
    <xf numFmtId="0" fontId="30" fillId="0" borderId="11" xfId="125" applyBorder="1"/>
    <xf numFmtId="0" fontId="33" fillId="0" borderId="11" xfId="125" applyFont="1" applyBorder="1"/>
    <xf numFmtId="0" fontId="30" fillId="0" borderId="11" xfId="125" applyFont="1" applyBorder="1"/>
    <xf numFmtId="0" fontId="34" fillId="0" borderId="0" xfId="125" applyFont="1"/>
    <xf numFmtId="0" fontId="30" fillId="0" borderId="11" xfId="125" applyFont="1" applyBorder="1" applyAlignment="1">
      <alignment wrapText="1"/>
    </xf>
    <xf numFmtId="0" fontId="30" fillId="0" borderId="11" xfId="125" applyBorder="1" applyAlignment="1">
      <alignment horizontal="center" wrapText="1"/>
    </xf>
    <xf numFmtId="165" fontId="0" fillId="0" borderId="0" xfId="126" applyNumberFormat="1" applyFont="1"/>
    <xf numFmtId="9" fontId="0" fillId="0" borderId="0" xfId="124" applyNumberFormat="1" applyFont="1"/>
    <xf numFmtId="165" fontId="0" fillId="0" borderId="11" xfId="126" applyNumberFormat="1" applyFont="1" applyBorder="1"/>
    <xf numFmtId="9" fontId="0" fillId="0" borderId="11" xfId="124" applyFont="1" applyBorder="1"/>
    <xf numFmtId="0" fontId="32" fillId="0" borderId="0" xfId="42" applyFont="1" applyFill="1"/>
    <xf numFmtId="0" fontId="16" fillId="0" borderId="0" xfId="0" applyFont="1"/>
    <xf numFmtId="165" fontId="30" fillId="0" borderId="0" xfId="125" applyNumberFormat="1"/>
    <xf numFmtId="0" fontId="31" fillId="0" borderId="13" xfId="42" applyFont="1" applyBorder="1" applyAlignment="1">
      <alignment vertical="center"/>
    </xf>
    <xf numFmtId="0" fontId="0" fillId="0" borderId="0" xfId="0"/>
    <xf numFmtId="0" fontId="35" fillId="34" borderId="0" xfId="42" applyFont="1" applyFill="1"/>
    <xf numFmtId="0" fontId="36" fillId="34" borderId="0" xfId="42" applyFont="1" applyFill="1"/>
    <xf numFmtId="0" fontId="37" fillId="34" borderId="0" xfId="42" applyFont="1" applyFill="1"/>
    <xf numFmtId="0" fontId="38" fillId="34" borderId="0" xfId="42" applyFont="1" applyFill="1"/>
    <xf numFmtId="0" fontId="40" fillId="34" borderId="0" xfId="42" applyFont="1" applyFill="1"/>
    <xf numFmtId="0" fontId="18" fillId="34" borderId="0" xfId="42" applyFill="1"/>
    <xf numFmtId="166" fontId="36" fillId="34" borderId="0" xfId="42" quotePrefix="1" applyNumberFormat="1" applyFont="1" applyFill="1" applyAlignment="1">
      <alignment horizontal="left"/>
    </xf>
    <xf numFmtId="0" fontId="41" fillId="34" borderId="0" xfId="69" applyFont="1" applyFill="1" applyAlignment="1" applyProtection="1"/>
    <xf numFmtId="0" fontId="42" fillId="34" borderId="0" xfId="42" applyFont="1" applyFill="1"/>
    <xf numFmtId="0" fontId="29" fillId="34" borderId="0" xfId="69" applyFill="1" applyAlignment="1" applyProtection="1"/>
    <xf numFmtId="0" fontId="0" fillId="34" borderId="0" xfId="0" applyFill="1"/>
    <xf numFmtId="0" fontId="39" fillId="34" borderId="0" xfId="43" applyFont="1" applyFill="1" applyBorder="1">
      <alignment horizontal="left"/>
    </xf>
    <xf numFmtId="0" fontId="0" fillId="0" borderId="0" xfId="0" applyAlignment="1">
      <alignment wrapText="1"/>
    </xf>
    <xf numFmtId="168" fontId="0" fillId="0" borderId="0" xfId="124" applyNumberFormat="1" applyFont="1"/>
    <xf numFmtId="0" fontId="32" fillId="0" borderId="0" xfId="125" applyFont="1"/>
    <xf numFmtId="167" fontId="16" fillId="0" borderId="0" xfId="126" applyNumberFormat="1" applyFont="1"/>
    <xf numFmtId="9" fontId="32" fillId="0" borderId="0" xfId="125" applyNumberFormat="1" applyFont="1"/>
    <xf numFmtId="165" fontId="16" fillId="0" borderId="0" xfId="126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8" fillId="0" borderId="0" xfId="42" applyFont="1"/>
    <xf numFmtId="0" fontId="18" fillId="0" borderId="11" xfId="125" applyFont="1" applyBorder="1" applyAlignment="1">
      <alignment horizontal="center" wrapText="1"/>
    </xf>
    <xf numFmtId="0" fontId="30" fillId="33" borderId="10" xfId="42" applyFont="1" applyFill="1" applyBorder="1" applyAlignment="1">
      <alignment horizontal="center"/>
    </xf>
    <xf numFmtId="0" fontId="30" fillId="33" borderId="12" xfId="42" applyFont="1" applyFill="1" applyBorder="1" applyAlignment="1">
      <alignment horizontal="center"/>
    </xf>
    <xf numFmtId="0" fontId="18" fillId="0" borderId="0" xfId="125" applyFont="1"/>
    <xf numFmtId="170" fontId="0" fillId="0" borderId="0" xfId="0" applyNumberFormat="1"/>
    <xf numFmtId="172" fontId="0" fillId="0" borderId="0" xfId="0" applyNumberFormat="1"/>
    <xf numFmtId="168" fontId="30" fillId="0" borderId="0" xfId="128" applyNumberFormat="1" applyFont="1"/>
    <xf numFmtId="174" fontId="30" fillId="0" borderId="0" xfId="127" applyNumberFormat="1" applyFont="1"/>
    <xf numFmtId="174" fontId="32" fillId="0" borderId="0" xfId="127" applyNumberFormat="1" applyFont="1"/>
    <xf numFmtId="0" fontId="43" fillId="0" borderId="0" xfId="0" applyFont="1"/>
    <xf numFmtId="174" fontId="30" fillId="0" borderId="11" xfId="127" applyNumberFormat="1" applyFont="1" applyBorder="1"/>
    <xf numFmtId="168" fontId="30" fillId="0" borderId="11" xfId="128" applyNumberFormat="1" applyFont="1" applyBorder="1"/>
  </cellXfs>
  <cellStyles count="12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127" builtinId="3"/>
    <cellStyle name="Comma 2" xfId="52"/>
    <cellStyle name="Comma 2 2" xfId="53"/>
    <cellStyle name="Comma 2 2 2" xfId="54"/>
    <cellStyle name="Comma 2 3" xfId="55"/>
    <cellStyle name="Comma 2 4" xfId="56"/>
    <cellStyle name="Comma 2 5" xfId="57"/>
    <cellStyle name="Comma 3" xfId="58"/>
    <cellStyle name="Comma 3 2" xfId="59"/>
    <cellStyle name="Comma 3 2 2" xfId="60"/>
    <cellStyle name="Comma 3 2 3" xfId="61"/>
    <cellStyle name="Comma 4" xfId="62"/>
    <cellStyle name="Comma 5" xfId="63"/>
    <cellStyle name="Comma 6" xfId="64"/>
    <cellStyle name="Comma 7" xfId="65"/>
    <cellStyle name="Comma 8" xfId="51"/>
    <cellStyle name="Comma 9" xfId="126"/>
    <cellStyle name="Data_Total" xfId="66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eadings" xfId="67"/>
    <cellStyle name="Headings 2" xfId="68"/>
    <cellStyle name="Headings 3" xfId="121"/>
    <cellStyle name="Hyperlink 2" xfId="69"/>
    <cellStyle name="Hyperlink 2 2" xfId="70"/>
    <cellStyle name="Hyperlink 2 2 2" xfId="71"/>
    <cellStyle name="Hyperlink 2 3" xfId="72"/>
    <cellStyle name="Hyperlink 3" xfId="73"/>
    <cellStyle name="Hyperlink 3 2" xfId="74"/>
    <cellStyle name="Hyperlink 3 3" xfId="75"/>
    <cellStyle name="Hyperlink 4" xfId="76"/>
    <cellStyle name="Hyperlink 4 2" xfId="77"/>
    <cellStyle name="Hyperlink 4 3" xfId="78"/>
    <cellStyle name="Hyperlink 5" xfId="79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2 2" xfId="48"/>
    <cellStyle name="Normal 2 2 2" xfId="81"/>
    <cellStyle name="Normal 2 2 2 2" xfId="82"/>
    <cellStyle name="Normal 2 2 2 3" xfId="83"/>
    <cellStyle name="Normal 2 2 3" xfId="84"/>
    <cellStyle name="Normal 2 2 3 2" xfId="85"/>
    <cellStyle name="Normal 2 2 4" xfId="86"/>
    <cellStyle name="Normal 2 2 5" xfId="87"/>
    <cellStyle name="Normal 2 2 6" xfId="80"/>
    <cellStyle name="Normal 2 3" xfId="49"/>
    <cellStyle name="Normal 2 3 2" xfId="88"/>
    <cellStyle name="Normal 2 4" xfId="89"/>
    <cellStyle name="Normal 2 4 2" xfId="90"/>
    <cellStyle name="Normal 2 4 3" xfId="91"/>
    <cellStyle name="Normal 2 5" xfId="92"/>
    <cellStyle name="Normal 2 5 2" xfId="93"/>
    <cellStyle name="Normal 2 5 3" xfId="94"/>
    <cellStyle name="Normal 2 6" xfId="125"/>
    <cellStyle name="Normal 3" xfId="95"/>
    <cellStyle name="Normal 3 2" xfId="96"/>
    <cellStyle name="Normal 3 2 2" xfId="97"/>
    <cellStyle name="Normal 3 2 3" xfId="98"/>
    <cellStyle name="Normal 3 3" xfId="99"/>
    <cellStyle name="Normal 4" xfId="100"/>
    <cellStyle name="Normal 4 2" xfId="101"/>
    <cellStyle name="Normal 4 2 2" xfId="102"/>
    <cellStyle name="Normal 4 3" xfId="103"/>
    <cellStyle name="Normal 5" xfId="104"/>
    <cellStyle name="Normal 5 2" xfId="105"/>
    <cellStyle name="Normal 5 2 2" xfId="106"/>
    <cellStyle name="Normal 5 2 3" xfId="107"/>
    <cellStyle name="Normal 5 3" xfId="108"/>
    <cellStyle name="Normal 6" xfId="109"/>
    <cellStyle name="Normal 6 2" xfId="110"/>
    <cellStyle name="Normal 7" xfId="50"/>
    <cellStyle name="Note" xfId="15" builtinId="10" customBuiltin="1"/>
    <cellStyle name="Note 2" xfId="111"/>
    <cellStyle name="Output" xfId="10" builtinId="21" customBuiltin="1"/>
    <cellStyle name="Percent" xfId="128" builtinId="5"/>
    <cellStyle name="Percent 2" xfId="112"/>
    <cellStyle name="Percent 3" xfId="124"/>
    <cellStyle name="Row_CategoryHeadings" xfId="122"/>
    <cellStyle name="Source" xfId="113"/>
    <cellStyle name="Source 2" xfId="120"/>
    <cellStyle name="Style1" xfId="43"/>
    <cellStyle name="Style2" xfId="44"/>
    <cellStyle name="Style3" xfId="45"/>
    <cellStyle name="Style4" xfId="46"/>
    <cellStyle name="Style5" xfId="47"/>
    <cellStyle name="Table_Name" xfId="114"/>
    <cellStyle name="Title" xfId="1" builtinId="15" customBuiltin="1"/>
    <cellStyle name="Total" xfId="17" builtinId="25" customBuiltin="1"/>
    <cellStyle name="Warning Text" xfId="14" builtinId="11" customBuiltin="1"/>
    <cellStyle name="Warnings" xfId="115"/>
    <cellStyle name="Warnings 2" xfId="116"/>
    <cellStyle name="Warnings 2 2" xfId="117"/>
    <cellStyle name="Warnings 2 3" xfId="118"/>
    <cellStyle name="Warnings 3" xfId="119"/>
    <cellStyle name="Warnings 4" xfId="1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delete val="1"/>
          </c:dLbls>
          <c:cat>
            <c:strRef>
              <c:f>'Wards within Boro'!$B$10:$B$33</c:f>
              <c:strCache>
                <c:ptCount val="20"/>
                <c:pt idx="0">
                  <c:v>Northcote</c:v>
                </c:pt>
                <c:pt idx="1">
                  <c:v>Southfields</c:v>
                </c:pt>
                <c:pt idx="2">
                  <c:v>Shaftesbury</c:v>
                </c:pt>
                <c:pt idx="3">
                  <c:v>Balham</c:v>
                </c:pt>
                <c:pt idx="4">
                  <c:v>Queenstown</c:v>
                </c:pt>
                <c:pt idx="5">
                  <c:v>East Putney</c:v>
                </c:pt>
                <c:pt idx="6">
                  <c:v>Latchmere</c:v>
                </c:pt>
                <c:pt idx="7">
                  <c:v>Thamesfield</c:v>
                </c:pt>
                <c:pt idx="8">
                  <c:v>West Hill</c:v>
                </c:pt>
                <c:pt idx="9">
                  <c:v>St Mary's Park</c:v>
                </c:pt>
                <c:pt idx="10">
                  <c:v>Nightingale</c:v>
                </c:pt>
                <c:pt idx="11">
                  <c:v>Fairfield</c:v>
                </c:pt>
                <c:pt idx="12">
                  <c:v>Tooting</c:v>
                </c:pt>
                <c:pt idx="13">
                  <c:v>Graveney</c:v>
                </c:pt>
                <c:pt idx="14">
                  <c:v>Roehampton and Putney Heath</c:v>
                </c:pt>
                <c:pt idx="15">
                  <c:v>Bedford</c:v>
                </c:pt>
                <c:pt idx="16">
                  <c:v>Wandsworth Common</c:v>
                </c:pt>
                <c:pt idx="17">
                  <c:v>West Putney</c:v>
                </c:pt>
                <c:pt idx="18">
                  <c:v>Earlsfield</c:v>
                </c:pt>
                <c:pt idx="19">
                  <c:v>Furzedown</c:v>
                </c:pt>
              </c:strCache>
            </c:strRef>
          </c:cat>
          <c:val>
            <c:numRef>
              <c:f>'Wards within Boro'!$C$10:$C$33</c:f>
              <c:numCache>
                <c:formatCode>General</c:formatCode>
                <c:ptCount val="24"/>
                <c:pt idx="0">
                  <c:v>552</c:v>
                </c:pt>
                <c:pt idx="1">
                  <c:v>363</c:v>
                </c:pt>
                <c:pt idx="2">
                  <c:v>363</c:v>
                </c:pt>
                <c:pt idx="3">
                  <c:v>283</c:v>
                </c:pt>
                <c:pt idx="4">
                  <c:v>258</c:v>
                </c:pt>
                <c:pt idx="5">
                  <c:v>238</c:v>
                </c:pt>
                <c:pt idx="6">
                  <c:v>232</c:v>
                </c:pt>
                <c:pt idx="7">
                  <c:v>229</c:v>
                </c:pt>
                <c:pt idx="8">
                  <c:v>225</c:v>
                </c:pt>
                <c:pt idx="9">
                  <c:v>222</c:v>
                </c:pt>
                <c:pt idx="10">
                  <c:v>200</c:v>
                </c:pt>
                <c:pt idx="11">
                  <c:v>189</c:v>
                </c:pt>
                <c:pt idx="12">
                  <c:v>178</c:v>
                </c:pt>
                <c:pt idx="13">
                  <c:v>163</c:v>
                </c:pt>
                <c:pt idx="14">
                  <c:v>160</c:v>
                </c:pt>
                <c:pt idx="15">
                  <c:v>156</c:v>
                </c:pt>
                <c:pt idx="16">
                  <c:v>146</c:v>
                </c:pt>
                <c:pt idx="17">
                  <c:v>129</c:v>
                </c:pt>
                <c:pt idx="18">
                  <c:v>122</c:v>
                </c:pt>
                <c:pt idx="19">
                  <c:v>111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4F1C-9705-DB7AB0AD80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51941120"/>
        <c:axId val="451942656"/>
      </c:barChart>
      <c:catAx>
        <c:axId val="451941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942656"/>
        <c:crosses val="autoZero"/>
        <c:auto val="1"/>
        <c:lblAlgn val="ctr"/>
        <c:lblOffset val="50"/>
        <c:noMultiLvlLbl val="0"/>
      </c:catAx>
      <c:valAx>
        <c:axId val="451942656"/>
        <c:scaling>
          <c:orientation val="minMax"/>
        </c:scaling>
        <c:delete val="0"/>
        <c:axPos val="t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451941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Boroughs!$B$8:$B$40</c:f>
              <c:strCache>
                <c:ptCount val="33"/>
                <c:pt idx="0">
                  <c:v>Westminster</c:v>
                </c:pt>
                <c:pt idx="1">
                  <c:v>Hackney</c:v>
                </c:pt>
                <c:pt idx="2">
                  <c:v>Kensington and Chelsea</c:v>
                </c:pt>
                <c:pt idx="3">
                  <c:v>Redbridge</c:v>
                </c:pt>
                <c:pt idx="4">
                  <c:v>Camden</c:v>
                </c:pt>
                <c:pt idx="5">
                  <c:v>Tower Hamlets</c:v>
                </c:pt>
                <c:pt idx="6">
                  <c:v>Newham</c:v>
                </c:pt>
                <c:pt idx="7">
                  <c:v>Barnet</c:v>
                </c:pt>
                <c:pt idx="8">
                  <c:v>Southwark</c:v>
                </c:pt>
                <c:pt idx="9">
                  <c:v>Greenwich</c:v>
                </c:pt>
                <c:pt idx="10">
                  <c:v>Barking and Dagenham</c:v>
                </c:pt>
                <c:pt idx="11">
                  <c:v>Wandsworth</c:v>
                </c:pt>
                <c:pt idx="12">
                  <c:v>Hammersmith and Fulham</c:v>
                </c:pt>
                <c:pt idx="13">
                  <c:v>Lambeth</c:v>
                </c:pt>
                <c:pt idx="14">
                  <c:v>Haringey</c:v>
                </c:pt>
                <c:pt idx="15">
                  <c:v>Islington</c:v>
                </c:pt>
                <c:pt idx="16">
                  <c:v>Lewisham</c:v>
                </c:pt>
                <c:pt idx="17">
                  <c:v>Richmond upon Thames</c:v>
                </c:pt>
                <c:pt idx="18">
                  <c:v>Ealing</c:v>
                </c:pt>
                <c:pt idx="19">
                  <c:v>Brent</c:v>
                </c:pt>
                <c:pt idx="20">
                  <c:v>Merton</c:v>
                </c:pt>
                <c:pt idx="21">
                  <c:v>Croydon</c:v>
                </c:pt>
                <c:pt idx="22">
                  <c:v>Waltham Forest</c:v>
                </c:pt>
                <c:pt idx="23">
                  <c:v>Kingston upon Thames</c:v>
                </c:pt>
                <c:pt idx="24">
                  <c:v>Hounslow</c:v>
                </c:pt>
                <c:pt idx="25">
                  <c:v>Hillingdon</c:v>
                </c:pt>
                <c:pt idx="26">
                  <c:v>Enfield</c:v>
                </c:pt>
                <c:pt idx="27">
                  <c:v>Harrow</c:v>
                </c:pt>
                <c:pt idx="28">
                  <c:v>Bexley</c:v>
                </c:pt>
                <c:pt idx="29">
                  <c:v>Bromley</c:v>
                </c:pt>
                <c:pt idx="30">
                  <c:v>Sutton</c:v>
                </c:pt>
                <c:pt idx="31">
                  <c:v>Havering</c:v>
                </c:pt>
                <c:pt idx="32">
                  <c:v>City of London</c:v>
                </c:pt>
              </c:strCache>
            </c:strRef>
          </c:cat>
          <c:val>
            <c:numRef>
              <c:f>Boroughs!$C$8:$C$40</c:f>
              <c:numCache>
                <c:formatCode>_(* #,##0_);_(* \(#,##0\);_(* "-"??_);_(@_)</c:formatCode>
                <c:ptCount val="33"/>
                <c:pt idx="0">
                  <c:v>519</c:v>
                </c:pt>
                <c:pt idx="1">
                  <c:v>411</c:v>
                </c:pt>
                <c:pt idx="2">
                  <c:v>397</c:v>
                </c:pt>
                <c:pt idx="3">
                  <c:v>380</c:v>
                </c:pt>
                <c:pt idx="4">
                  <c:v>373</c:v>
                </c:pt>
                <c:pt idx="5">
                  <c:v>334</c:v>
                </c:pt>
                <c:pt idx="6">
                  <c:v>313</c:v>
                </c:pt>
                <c:pt idx="7">
                  <c:v>313</c:v>
                </c:pt>
                <c:pt idx="8">
                  <c:v>307</c:v>
                </c:pt>
                <c:pt idx="9">
                  <c:v>307</c:v>
                </c:pt>
                <c:pt idx="10">
                  <c:v>297</c:v>
                </c:pt>
                <c:pt idx="11">
                  <c:v>283</c:v>
                </c:pt>
                <c:pt idx="12">
                  <c:v>277</c:v>
                </c:pt>
                <c:pt idx="13">
                  <c:v>276</c:v>
                </c:pt>
                <c:pt idx="14">
                  <c:v>258</c:v>
                </c:pt>
                <c:pt idx="15">
                  <c:v>240</c:v>
                </c:pt>
                <c:pt idx="16">
                  <c:v>237</c:v>
                </c:pt>
                <c:pt idx="17">
                  <c:v>233</c:v>
                </c:pt>
                <c:pt idx="18">
                  <c:v>220</c:v>
                </c:pt>
                <c:pt idx="19">
                  <c:v>201</c:v>
                </c:pt>
                <c:pt idx="20">
                  <c:v>169</c:v>
                </c:pt>
                <c:pt idx="21">
                  <c:v>167</c:v>
                </c:pt>
                <c:pt idx="22">
                  <c:v>149</c:v>
                </c:pt>
                <c:pt idx="23">
                  <c:v>140</c:v>
                </c:pt>
                <c:pt idx="24">
                  <c:v>135</c:v>
                </c:pt>
                <c:pt idx="25">
                  <c:v>133</c:v>
                </c:pt>
                <c:pt idx="26">
                  <c:v>131</c:v>
                </c:pt>
                <c:pt idx="27">
                  <c:v>113</c:v>
                </c:pt>
                <c:pt idx="28">
                  <c:v>101</c:v>
                </c:pt>
                <c:pt idx="29">
                  <c:v>100</c:v>
                </c:pt>
                <c:pt idx="30">
                  <c:v>72</c:v>
                </c:pt>
                <c:pt idx="31">
                  <c:v>63</c:v>
                </c:pt>
                <c:pt idx="3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C-4D24-AD22-75593BD86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0807352"/>
        <c:axId val="326975312"/>
      </c:barChart>
      <c:catAx>
        <c:axId val="580807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6975312"/>
        <c:crosses val="autoZero"/>
        <c:auto val="1"/>
        <c:lblAlgn val="ctr"/>
        <c:lblOffset val="100"/>
        <c:tickLblSkip val="1"/>
        <c:noMultiLvlLbl val="0"/>
      </c:catAx>
      <c:valAx>
        <c:axId val="32697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0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data.london.gov.uk/census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0</xdr:row>
      <xdr:rowOff>95251</xdr:rowOff>
    </xdr:from>
    <xdr:to>
      <xdr:col>14</xdr:col>
      <xdr:colOff>224845</xdr:colOff>
      <xdr:row>3</xdr:row>
      <xdr:rowOff>104776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95251"/>
          <a:ext cx="3253795" cy="742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133350</xdr:rowOff>
    </xdr:from>
    <xdr:to>
      <xdr:col>14</xdr:col>
      <xdr:colOff>295276</xdr:colOff>
      <xdr:row>34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23813</xdr:colOff>
      <xdr:row>5</xdr:row>
      <xdr:rowOff>71438</xdr:rowOff>
    </xdr:from>
    <xdr:to>
      <xdr:col>21</xdr:col>
      <xdr:colOff>95250</xdr:colOff>
      <xdr:row>38</xdr:row>
      <xdr:rowOff>119063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7B8A5F-ECCA-4554-B5B0-E70742F0C9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ams/D&amp;PA/Census/GLA%20Products/GLA%20Data%20Tools/CoB%20tool/old%20-%20Top%20Countries%20of%20birth%20in%20Lond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Borough Table"/>
      <sheetName val="Country table"/>
      <sheetName val="data for boroughs"/>
      <sheetName val="no ties data"/>
      <sheetName val="data for countri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55"/>
  <sheetViews>
    <sheetView tabSelected="1" workbookViewId="0">
      <selection activeCell="B18" sqref="B18"/>
    </sheetView>
  </sheetViews>
  <sheetFormatPr defaultRowHeight="15" x14ac:dyDescent="0.25"/>
  <cols>
    <col min="1" max="1" width="3.140625" style="35" customWidth="1"/>
    <col min="2" max="2" width="26.85546875" style="35" customWidth="1"/>
    <col min="3" max="3" width="7.85546875" style="26" customWidth="1"/>
    <col min="4" max="4" width="10.28515625" style="26" customWidth="1"/>
    <col min="5" max="6" width="9.140625" style="26" customWidth="1"/>
    <col min="7" max="8" width="9.140625" style="26"/>
    <col min="9" max="16384" width="9.140625" style="35"/>
  </cols>
  <sheetData>
    <row r="1" spans="1:6" ht="20.25" x14ac:dyDescent="0.3">
      <c r="A1" s="26"/>
      <c r="B1" s="25" t="s">
        <v>710</v>
      </c>
    </row>
    <row r="2" spans="1:6" ht="18.75" x14ac:dyDescent="0.3">
      <c r="A2" s="26"/>
      <c r="B2" s="27" t="s">
        <v>1399</v>
      </c>
    </row>
    <row r="3" spans="1:6" ht="18.75" x14ac:dyDescent="0.3">
      <c r="A3" s="26"/>
      <c r="B3" s="27" t="s">
        <v>1398</v>
      </c>
    </row>
    <row r="4" spans="1:6" x14ac:dyDescent="0.25">
      <c r="B4" s="26"/>
    </row>
    <row r="5" spans="1:6" x14ac:dyDescent="0.25">
      <c r="A5" s="26"/>
      <c r="B5" s="28" t="s">
        <v>711</v>
      </c>
    </row>
    <row r="6" spans="1:6" x14ac:dyDescent="0.25">
      <c r="A6" s="26"/>
      <c r="B6" s="26" t="s">
        <v>712</v>
      </c>
      <c r="D6" s="26" t="s">
        <v>713</v>
      </c>
    </row>
    <row r="7" spans="1:6" x14ac:dyDescent="0.25">
      <c r="B7" s="26"/>
    </row>
    <row r="8" spans="1:6" x14ac:dyDescent="0.25">
      <c r="B8" s="26" t="s">
        <v>728</v>
      </c>
      <c r="D8" s="26" t="s">
        <v>729</v>
      </c>
    </row>
    <row r="9" spans="1:6" x14ac:dyDescent="0.25">
      <c r="C9" s="35"/>
      <c r="D9" s="35"/>
    </row>
    <row r="10" spans="1:6" x14ac:dyDescent="0.25">
      <c r="A10" s="26"/>
      <c r="B10" s="26" t="s">
        <v>1426</v>
      </c>
      <c r="D10" s="26" t="s">
        <v>1428</v>
      </c>
      <c r="F10" s="36"/>
    </row>
    <row r="11" spans="1:6" x14ac:dyDescent="0.25">
      <c r="B11" s="26"/>
    </row>
    <row r="12" spans="1:6" x14ac:dyDescent="0.25">
      <c r="B12" s="35" t="s">
        <v>1427</v>
      </c>
      <c r="D12" s="26" t="s">
        <v>1429</v>
      </c>
    </row>
    <row r="13" spans="1:6" x14ac:dyDescent="0.25">
      <c r="A13" s="26"/>
    </row>
    <row r="14" spans="1:6" x14ac:dyDescent="0.25">
      <c r="B14" s="26" t="s">
        <v>1402</v>
      </c>
      <c r="D14" s="26" t="s">
        <v>1401</v>
      </c>
    </row>
    <row r="15" spans="1:6" x14ac:dyDescent="0.25">
      <c r="A15" s="26"/>
      <c r="C15" s="35"/>
      <c r="D15" s="35"/>
    </row>
    <row r="16" spans="1:6" x14ac:dyDescent="0.25">
      <c r="A16" s="26"/>
      <c r="B16" s="26" t="s">
        <v>1386</v>
      </c>
      <c r="D16" s="26" t="s">
        <v>1430</v>
      </c>
    </row>
    <row r="17" spans="1:6" x14ac:dyDescent="0.25">
      <c r="A17" s="26"/>
      <c r="B17" s="26"/>
      <c r="F17" s="30"/>
    </row>
    <row r="18" spans="1:6" x14ac:dyDescent="0.25">
      <c r="A18" s="26"/>
      <c r="C18" s="35"/>
      <c r="D18" s="35"/>
      <c r="E18" s="30"/>
      <c r="F18" s="30"/>
    </row>
    <row r="19" spans="1:6" x14ac:dyDescent="0.25">
      <c r="A19" s="26"/>
      <c r="B19" s="26"/>
      <c r="C19" s="30"/>
      <c r="D19" s="35"/>
      <c r="E19" s="35"/>
      <c r="F19" s="30"/>
    </row>
    <row r="20" spans="1:6" x14ac:dyDescent="0.25">
      <c r="C20" s="30"/>
    </row>
    <row r="21" spans="1:6" x14ac:dyDescent="0.25">
      <c r="B21" s="26"/>
    </row>
    <row r="22" spans="1:6" x14ac:dyDescent="0.25">
      <c r="A22" s="26"/>
      <c r="B22" s="29" t="s">
        <v>714</v>
      </c>
      <c r="C22" s="31" t="s">
        <v>1397</v>
      </c>
    </row>
    <row r="23" spans="1:6" x14ac:dyDescent="0.25">
      <c r="A23" s="26"/>
      <c r="B23" s="29" t="s">
        <v>715</v>
      </c>
      <c r="C23" s="26" t="s">
        <v>726</v>
      </c>
    </row>
    <row r="24" spans="1:6" x14ac:dyDescent="0.25">
      <c r="B24" s="26"/>
    </row>
    <row r="25" spans="1:6" x14ac:dyDescent="0.25">
      <c r="A25" s="26"/>
      <c r="B25" s="26" t="s">
        <v>716</v>
      </c>
      <c r="D25" s="32" t="s">
        <v>717</v>
      </c>
    </row>
    <row r="26" spans="1:6" x14ac:dyDescent="0.25">
      <c r="A26" s="26"/>
      <c r="B26" s="26"/>
      <c r="D26" s="32"/>
    </row>
    <row r="27" spans="1:6" x14ac:dyDescent="0.25">
      <c r="A27" s="26"/>
      <c r="B27" s="26"/>
      <c r="D27" s="32"/>
    </row>
    <row r="28" spans="1:6" x14ac:dyDescent="0.25">
      <c r="A28" s="26"/>
      <c r="B28" s="29" t="s">
        <v>718</v>
      </c>
      <c r="D28" s="32"/>
    </row>
    <row r="29" spans="1:6" x14ac:dyDescent="0.25">
      <c r="A29" s="26"/>
      <c r="B29" s="35" t="s">
        <v>719</v>
      </c>
    </row>
    <row r="30" spans="1:6" x14ac:dyDescent="0.25">
      <c r="A30" s="26"/>
    </row>
    <row r="31" spans="1:6" x14ac:dyDescent="0.25">
      <c r="A31" s="26"/>
      <c r="B31" s="35" t="s">
        <v>1403</v>
      </c>
    </row>
    <row r="32" spans="1:6" x14ac:dyDescent="0.25">
      <c r="A32" s="26"/>
    </row>
    <row r="33" spans="1:3" x14ac:dyDescent="0.25">
      <c r="A33" s="26"/>
      <c r="B33" s="35" t="s">
        <v>720</v>
      </c>
    </row>
    <row r="34" spans="1:3" x14ac:dyDescent="0.25">
      <c r="B34" s="35" t="s">
        <v>1404</v>
      </c>
    </row>
    <row r="35" spans="1:3" x14ac:dyDescent="0.25">
      <c r="A35" s="26"/>
      <c r="C35" s="33"/>
    </row>
    <row r="36" spans="1:3" x14ac:dyDescent="0.25">
      <c r="A36" s="26"/>
      <c r="B36" s="35" t="s">
        <v>1405</v>
      </c>
      <c r="C36" s="33"/>
    </row>
    <row r="37" spans="1:3" x14ac:dyDescent="0.25">
      <c r="A37" s="26"/>
      <c r="C37" s="33"/>
    </row>
    <row r="38" spans="1:3" x14ac:dyDescent="0.25">
      <c r="A38" s="26"/>
      <c r="B38" s="33"/>
      <c r="C38" s="33"/>
    </row>
    <row r="39" spans="1:3" x14ac:dyDescent="0.25">
      <c r="B39" s="26" t="s">
        <v>1406</v>
      </c>
    </row>
    <row r="40" spans="1:3" x14ac:dyDescent="0.25">
      <c r="A40" s="26"/>
      <c r="B40" s="33"/>
      <c r="C40" s="33"/>
    </row>
    <row r="41" spans="1:3" x14ac:dyDescent="0.25">
      <c r="A41" s="26"/>
      <c r="B41" s="33"/>
      <c r="C41" s="33"/>
    </row>
    <row r="42" spans="1:3" x14ac:dyDescent="0.25">
      <c r="A42" s="26"/>
      <c r="B42" s="35" t="s">
        <v>1407</v>
      </c>
      <c r="C42" s="33"/>
    </row>
    <row r="43" spans="1:3" x14ac:dyDescent="0.25">
      <c r="A43" s="26"/>
      <c r="B43" s="35" t="s">
        <v>1408</v>
      </c>
      <c r="C43" s="33"/>
    </row>
    <row r="44" spans="1:3" x14ac:dyDescent="0.25">
      <c r="A44" s="26"/>
      <c r="B44" s="35" t="s">
        <v>721</v>
      </c>
      <c r="C44" s="34"/>
    </row>
    <row r="45" spans="1:3" x14ac:dyDescent="0.25">
      <c r="A45" s="26"/>
      <c r="B45" s="35" t="s">
        <v>722</v>
      </c>
    </row>
    <row r="46" spans="1:3" x14ac:dyDescent="0.25">
      <c r="B46" s="35" t="s">
        <v>723</v>
      </c>
    </row>
    <row r="48" spans="1:3" x14ac:dyDescent="0.25">
      <c r="B48" s="35" t="s">
        <v>1409</v>
      </c>
    </row>
    <row r="50" spans="2:2" x14ac:dyDescent="0.25">
      <c r="B50" s="35" t="s">
        <v>724</v>
      </c>
    </row>
    <row r="51" spans="2:2" x14ac:dyDescent="0.25">
      <c r="B51" s="35" t="s">
        <v>1410</v>
      </c>
    </row>
    <row r="52" spans="2:2" x14ac:dyDescent="0.25">
      <c r="B52" s="35" t="s">
        <v>1411</v>
      </c>
    </row>
    <row r="54" spans="2:2" x14ac:dyDescent="0.25">
      <c r="B54" s="35" t="s">
        <v>1412</v>
      </c>
    </row>
    <row r="55" spans="2:2" x14ac:dyDescent="0.25">
      <c r="B55" s="35" t="s">
        <v>725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Z676"/>
  <sheetViews>
    <sheetView showGridLines="0" workbookViewId="0">
      <pane xSplit="3" ySplit="4" topLeftCell="D5" activePane="bottomRight" state="frozen"/>
      <selection pane="topRight" activeCell="D1" sqref="D1"/>
      <selection pane="bottomLeft" activeCell="A2" sqref="A2"/>
      <selection pane="bottomRight" activeCell="B20" sqref="B20"/>
    </sheetView>
  </sheetViews>
  <sheetFormatPr defaultRowHeight="15" x14ac:dyDescent="0.25"/>
  <cols>
    <col min="1" max="1" width="10" bestFit="1" customWidth="1"/>
    <col min="2" max="2" width="24.28515625" customWidth="1"/>
    <col min="3" max="3" width="18.42578125" customWidth="1"/>
    <col min="4" max="5" width="9.140625" style="24"/>
    <col min="12" max="12" width="9.140625" style="24"/>
    <col min="16" max="16" width="9.140625" style="24"/>
    <col min="34" max="34" width="9.140625" style="24"/>
  </cols>
  <sheetData>
    <row r="1" spans="1:234" s="24" customFormat="1" x14ac:dyDescent="0.25"/>
    <row r="2" spans="1:234" s="24" customFormat="1" ht="18.75" x14ac:dyDescent="0.3">
      <c r="A2" s="44"/>
      <c r="B2" s="27" t="s">
        <v>731</v>
      </c>
      <c r="C2" s="44"/>
      <c r="D2" s="44"/>
      <c r="F2" s="27" t="s">
        <v>730</v>
      </c>
      <c r="G2" s="43"/>
      <c r="H2" s="43"/>
      <c r="I2" s="43"/>
      <c r="J2" s="43"/>
      <c r="K2" s="43"/>
      <c r="L2" s="44"/>
      <c r="M2" s="43"/>
      <c r="N2" s="43"/>
      <c r="O2" s="43"/>
      <c r="P2" s="44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</row>
    <row r="3" spans="1:234" s="24" customFormat="1" x14ac:dyDescent="0.25">
      <c r="A3" s="43"/>
      <c r="B3" s="43"/>
      <c r="C3" s="43"/>
      <c r="D3" s="43"/>
      <c r="F3" s="43"/>
      <c r="G3" s="43"/>
      <c r="H3" s="43"/>
      <c r="I3" s="43"/>
      <c r="J3" s="43"/>
      <c r="K3" s="43"/>
      <c r="L3" s="44"/>
      <c r="M3" s="43"/>
      <c r="N3" s="43"/>
      <c r="O3" s="43"/>
      <c r="P3" s="44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</row>
    <row r="4" spans="1:234" s="37" customFormat="1" ht="75" x14ac:dyDescent="0.25">
      <c r="A4" s="44" t="s">
        <v>671</v>
      </c>
      <c r="B4" s="44" t="s">
        <v>735</v>
      </c>
      <c r="C4" s="44"/>
      <c r="D4" s="44"/>
      <c r="E4" s="44" t="s">
        <v>687</v>
      </c>
      <c r="F4" s="37" t="s">
        <v>674</v>
      </c>
      <c r="G4" s="37" t="s">
        <v>675</v>
      </c>
      <c r="H4" s="37" t="s">
        <v>676</v>
      </c>
      <c r="I4" s="37" t="s">
        <v>677</v>
      </c>
      <c r="J4" s="37" t="s">
        <v>678</v>
      </c>
      <c r="K4" s="37" t="s">
        <v>679</v>
      </c>
      <c r="L4" s="37" t="s">
        <v>680</v>
      </c>
      <c r="M4" s="37" t="s">
        <v>681</v>
      </c>
      <c r="N4" s="37" t="s">
        <v>682</v>
      </c>
      <c r="O4" s="37" t="s">
        <v>683</v>
      </c>
      <c r="P4" s="44" t="s">
        <v>684</v>
      </c>
      <c r="Q4" s="37" t="s">
        <v>685</v>
      </c>
      <c r="R4" s="37" t="s">
        <v>686</v>
      </c>
      <c r="S4" s="37" t="s">
        <v>688</v>
      </c>
      <c r="T4" s="37" t="s">
        <v>689</v>
      </c>
      <c r="U4" s="37" t="s">
        <v>690</v>
      </c>
      <c r="V4" s="37" t="s">
        <v>691</v>
      </c>
      <c r="W4" s="37" t="s">
        <v>692</v>
      </c>
      <c r="X4" s="37" t="s">
        <v>693</v>
      </c>
      <c r="Y4" s="37" t="s">
        <v>694</v>
      </c>
      <c r="Z4" s="37" t="s">
        <v>695</v>
      </c>
      <c r="AA4" s="37" t="s">
        <v>696</v>
      </c>
      <c r="AB4" s="37" t="s">
        <v>697</v>
      </c>
      <c r="AC4" s="37" t="s">
        <v>698</v>
      </c>
      <c r="AD4" s="37" t="s">
        <v>699</v>
      </c>
      <c r="AE4" s="37" t="s">
        <v>700</v>
      </c>
      <c r="AF4" s="37" t="s">
        <v>742</v>
      </c>
      <c r="AG4" s="37" t="s">
        <v>737</v>
      </c>
      <c r="AH4" s="37" t="s">
        <v>738</v>
      </c>
      <c r="AI4" s="37" t="s">
        <v>739</v>
      </c>
      <c r="AJ4" s="37" t="s">
        <v>743</v>
      </c>
      <c r="AK4" s="37" t="s">
        <v>741</v>
      </c>
    </row>
    <row r="5" spans="1:234" s="37" customFormat="1" x14ac:dyDescent="0.25">
      <c r="A5" s="44" t="s">
        <v>733</v>
      </c>
      <c r="B5" s="24" t="s">
        <v>734</v>
      </c>
      <c r="C5" s="24"/>
      <c r="D5" s="24">
        <v>8173941</v>
      </c>
      <c r="E5" s="37">
        <v>141029</v>
      </c>
      <c r="F5" s="37">
        <v>7658</v>
      </c>
      <c r="G5" s="37">
        <v>8906</v>
      </c>
      <c r="H5" s="37">
        <v>22874</v>
      </c>
      <c r="I5" s="37">
        <v>1383</v>
      </c>
      <c r="J5" s="37">
        <v>5953</v>
      </c>
      <c r="K5" s="37">
        <v>7868</v>
      </c>
      <c r="L5" s="24">
        <v>11071</v>
      </c>
      <c r="M5" s="37">
        <v>2831</v>
      </c>
      <c r="N5" s="37">
        <v>5790</v>
      </c>
      <c r="O5" s="37">
        <v>85930</v>
      </c>
      <c r="P5" s="24">
        <v>53405</v>
      </c>
      <c r="Q5" s="37">
        <v>15319</v>
      </c>
      <c r="R5" s="37">
        <v>15870</v>
      </c>
      <c r="S5" s="37">
        <v>77080</v>
      </c>
      <c r="T5" s="37">
        <v>10069</v>
      </c>
      <c r="U5" s="37">
        <v>43965</v>
      </c>
      <c r="V5" s="37">
        <v>406</v>
      </c>
      <c r="W5" s="37">
        <v>2222</v>
      </c>
      <c r="X5" s="37">
        <v>34215</v>
      </c>
      <c r="Y5" s="37">
        <v>156497</v>
      </c>
      <c r="Z5" s="37">
        <v>58945</v>
      </c>
      <c r="AA5" s="37">
        <v>42774</v>
      </c>
      <c r="AB5" s="37">
        <v>11958</v>
      </c>
      <c r="AC5" s="37">
        <v>752</v>
      </c>
      <c r="AD5" s="37">
        <v>43320</v>
      </c>
      <c r="AE5" s="37">
        <v>21267</v>
      </c>
      <c r="AF5" s="37">
        <v>12966</v>
      </c>
      <c r="AG5" s="37">
        <v>815</v>
      </c>
      <c r="AH5" s="37">
        <v>6948</v>
      </c>
      <c r="AI5" s="37">
        <v>6063</v>
      </c>
      <c r="AJ5" s="37">
        <v>798457</v>
      </c>
      <c r="AK5" s="37">
        <v>638343</v>
      </c>
    </row>
    <row r="6" spans="1:234" s="37" customFormat="1" x14ac:dyDescent="0.25">
      <c r="A6" s="44"/>
      <c r="B6" s="44"/>
      <c r="C6" s="44"/>
      <c r="D6" s="44"/>
      <c r="L6" s="44"/>
      <c r="P6" s="24"/>
    </row>
    <row r="7" spans="1:234" x14ac:dyDescent="0.25">
      <c r="A7" s="24" t="s">
        <v>20</v>
      </c>
      <c r="B7" s="24" t="s">
        <v>21</v>
      </c>
      <c r="C7" s="24"/>
      <c r="D7" s="24">
        <v>7375</v>
      </c>
      <c r="E7" s="37">
        <v>126</v>
      </c>
      <c r="F7" s="24">
        <v>9</v>
      </c>
      <c r="G7" s="24">
        <v>19</v>
      </c>
      <c r="H7" s="24">
        <v>14</v>
      </c>
      <c r="I7" s="24">
        <v>6</v>
      </c>
      <c r="J7" s="24">
        <v>12</v>
      </c>
      <c r="K7" s="24">
        <v>7</v>
      </c>
      <c r="L7" s="24">
        <v>22</v>
      </c>
      <c r="M7" s="24">
        <v>2</v>
      </c>
      <c r="N7" s="24">
        <v>13</v>
      </c>
      <c r="O7" s="24">
        <v>154</v>
      </c>
      <c r="P7" s="24">
        <v>103</v>
      </c>
      <c r="Q7" s="24">
        <v>43</v>
      </c>
      <c r="R7" s="24">
        <v>6</v>
      </c>
      <c r="S7" s="24">
        <v>110</v>
      </c>
      <c r="T7" s="24">
        <v>2</v>
      </c>
      <c r="U7" s="24">
        <v>17</v>
      </c>
      <c r="V7" s="24">
        <v>0</v>
      </c>
      <c r="W7" s="24">
        <v>6</v>
      </c>
      <c r="X7" s="24">
        <v>37</v>
      </c>
      <c r="Y7" s="24">
        <v>42</v>
      </c>
      <c r="Z7" s="24">
        <v>27</v>
      </c>
      <c r="AA7" s="24">
        <v>12</v>
      </c>
      <c r="AB7" s="24">
        <v>3</v>
      </c>
      <c r="AC7" s="24">
        <v>1</v>
      </c>
      <c r="AD7" s="24">
        <v>76</v>
      </c>
      <c r="AE7" s="24">
        <v>39</v>
      </c>
      <c r="AF7" s="24">
        <v>7</v>
      </c>
      <c r="AG7" s="24">
        <v>0</v>
      </c>
      <c r="AH7" s="24">
        <v>15</v>
      </c>
      <c r="AI7" s="24">
        <v>17</v>
      </c>
      <c r="AJ7" s="24">
        <v>844</v>
      </c>
      <c r="AK7" s="24">
        <v>237</v>
      </c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</row>
    <row r="8" spans="1:234" x14ac:dyDescent="0.25">
      <c r="A8" s="24" t="s">
        <v>271</v>
      </c>
      <c r="B8" s="24" t="s">
        <v>272</v>
      </c>
      <c r="C8" s="24"/>
      <c r="D8" s="24">
        <v>185911</v>
      </c>
      <c r="E8" s="37">
        <v>1359</v>
      </c>
      <c r="F8" s="24">
        <v>297</v>
      </c>
      <c r="G8" s="24">
        <v>152</v>
      </c>
      <c r="H8" s="24">
        <v>761</v>
      </c>
      <c r="I8" s="24">
        <v>6</v>
      </c>
      <c r="J8" s="24">
        <v>35</v>
      </c>
      <c r="K8" s="24">
        <v>82</v>
      </c>
      <c r="L8" s="24">
        <v>91</v>
      </c>
      <c r="M8" s="24">
        <v>74</v>
      </c>
      <c r="N8" s="24">
        <v>37</v>
      </c>
      <c r="O8" s="24">
        <v>825</v>
      </c>
      <c r="P8" s="24">
        <v>579</v>
      </c>
      <c r="Q8" s="24">
        <v>69</v>
      </c>
      <c r="R8" s="24">
        <v>104</v>
      </c>
      <c r="S8" s="24">
        <v>509</v>
      </c>
      <c r="T8" s="24">
        <v>273</v>
      </c>
      <c r="U8" s="24">
        <v>4664</v>
      </c>
      <c r="V8" s="24">
        <v>0</v>
      </c>
      <c r="W8" s="24">
        <v>65</v>
      </c>
      <c r="X8" s="24">
        <v>671</v>
      </c>
      <c r="Y8" s="24">
        <v>1974</v>
      </c>
      <c r="Z8" s="24">
        <v>1430</v>
      </c>
      <c r="AA8" s="24">
        <v>1226</v>
      </c>
      <c r="AB8" s="24">
        <v>107</v>
      </c>
      <c r="AC8" s="24">
        <v>4</v>
      </c>
      <c r="AD8" s="24">
        <v>292</v>
      </c>
      <c r="AE8" s="24">
        <v>142</v>
      </c>
      <c r="AF8" s="24">
        <v>306</v>
      </c>
      <c r="AG8" s="24">
        <v>0</v>
      </c>
      <c r="AH8" s="24">
        <v>48</v>
      </c>
      <c r="AI8" s="24">
        <v>8</v>
      </c>
      <c r="AJ8" s="24">
        <v>19110</v>
      </c>
      <c r="AK8" s="24">
        <v>29669</v>
      </c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</row>
    <row r="9" spans="1:234" x14ac:dyDescent="0.25">
      <c r="A9" s="24" t="s">
        <v>289</v>
      </c>
      <c r="B9" s="24" t="s">
        <v>290</v>
      </c>
      <c r="C9" s="24"/>
      <c r="D9" s="24">
        <v>356386</v>
      </c>
      <c r="E9" s="37">
        <v>6846</v>
      </c>
      <c r="F9" s="24">
        <v>313</v>
      </c>
      <c r="G9" s="24">
        <v>533</v>
      </c>
      <c r="H9" s="24">
        <v>1153</v>
      </c>
      <c r="I9" s="24">
        <v>70</v>
      </c>
      <c r="J9" s="24">
        <v>329</v>
      </c>
      <c r="K9" s="24">
        <v>647</v>
      </c>
      <c r="L9" s="24">
        <v>454</v>
      </c>
      <c r="M9" s="24">
        <v>112</v>
      </c>
      <c r="N9" s="24">
        <v>185</v>
      </c>
      <c r="O9" s="24">
        <v>2273</v>
      </c>
      <c r="P9" s="24">
        <v>1811</v>
      </c>
      <c r="Q9" s="24">
        <v>629</v>
      </c>
      <c r="R9" s="24">
        <v>1590</v>
      </c>
      <c r="S9" s="24">
        <v>3301</v>
      </c>
      <c r="T9" s="24">
        <v>326</v>
      </c>
      <c r="U9" s="24">
        <v>1174</v>
      </c>
      <c r="V9" s="24">
        <v>6</v>
      </c>
      <c r="W9" s="24">
        <v>76</v>
      </c>
      <c r="X9" s="24">
        <v>1607</v>
      </c>
      <c r="Y9" s="24">
        <v>8510</v>
      </c>
      <c r="Z9" s="24">
        <v>2282</v>
      </c>
      <c r="AA9" s="24">
        <v>4302</v>
      </c>
      <c r="AB9" s="24">
        <v>1569</v>
      </c>
      <c r="AC9" s="24">
        <v>22</v>
      </c>
      <c r="AD9" s="24">
        <v>1348</v>
      </c>
      <c r="AE9" s="24">
        <v>916</v>
      </c>
      <c r="AF9" s="24">
        <v>682</v>
      </c>
      <c r="AG9" s="24">
        <v>29</v>
      </c>
      <c r="AH9" s="24">
        <v>277</v>
      </c>
      <c r="AI9" s="24">
        <v>365</v>
      </c>
      <c r="AJ9" s="24">
        <v>31920</v>
      </c>
      <c r="AK9" s="24">
        <v>19813</v>
      </c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</row>
    <row r="10" spans="1:234" x14ac:dyDescent="0.25">
      <c r="A10" s="24" t="s">
        <v>311</v>
      </c>
      <c r="B10" s="24" t="s">
        <v>312</v>
      </c>
      <c r="C10" s="24"/>
      <c r="D10" s="24">
        <v>231997</v>
      </c>
      <c r="E10" s="37">
        <v>1838</v>
      </c>
      <c r="F10" s="24">
        <v>101</v>
      </c>
      <c r="G10" s="24">
        <v>97</v>
      </c>
      <c r="H10" s="24">
        <v>219</v>
      </c>
      <c r="I10" s="24">
        <v>4</v>
      </c>
      <c r="J10" s="24">
        <v>80</v>
      </c>
      <c r="K10" s="24">
        <v>70</v>
      </c>
      <c r="L10" s="24">
        <v>67</v>
      </c>
      <c r="M10" s="24">
        <v>29</v>
      </c>
      <c r="N10" s="24">
        <v>54</v>
      </c>
      <c r="O10" s="24">
        <v>517</v>
      </c>
      <c r="P10" s="24">
        <v>389</v>
      </c>
      <c r="Q10" s="24">
        <v>63</v>
      </c>
      <c r="R10" s="24">
        <v>79</v>
      </c>
      <c r="S10" s="24">
        <v>459</v>
      </c>
      <c r="T10" s="24">
        <v>164</v>
      </c>
      <c r="U10" s="24">
        <v>725</v>
      </c>
      <c r="V10" s="24">
        <v>0</v>
      </c>
      <c r="W10" s="24">
        <v>35</v>
      </c>
      <c r="X10" s="24">
        <v>284</v>
      </c>
      <c r="Y10" s="24">
        <v>1006</v>
      </c>
      <c r="Z10" s="24">
        <v>327</v>
      </c>
      <c r="AA10" s="24">
        <v>246</v>
      </c>
      <c r="AB10" s="24">
        <v>117</v>
      </c>
      <c r="AC10" s="24">
        <v>0</v>
      </c>
      <c r="AD10" s="24">
        <v>226</v>
      </c>
      <c r="AE10" s="24">
        <v>84</v>
      </c>
      <c r="AF10" s="24">
        <v>116</v>
      </c>
      <c r="AG10" s="24">
        <v>35</v>
      </c>
      <c r="AH10" s="24">
        <v>84</v>
      </c>
      <c r="AI10" s="24">
        <v>25</v>
      </c>
      <c r="AJ10" s="24">
        <v>9120</v>
      </c>
      <c r="AK10" s="24">
        <v>28433</v>
      </c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</row>
    <row r="11" spans="1:234" x14ac:dyDescent="0.25">
      <c r="A11" s="24" t="s">
        <v>332</v>
      </c>
      <c r="B11" s="24" t="s">
        <v>333</v>
      </c>
      <c r="C11" s="24"/>
      <c r="D11" s="24">
        <v>311215</v>
      </c>
      <c r="E11" s="37">
        <v>10054</v>
      </c>
      <c r="F11" s="24">
        <v>201</v>
      </c>
      <c r="G11" s="24">
        <v>249</v>
      </c>
      <c r="H11" s="24">
        <v>835</v>
      </c>
      <c r="I11" s="24">
        <v>33</v>
      </c>
      <c r="J11" s="24">
        <v>66</v>
      </c>
      <c r="K11" s="24">
        <v>281</v>
      </c>
      <c r="L11" s="24">
        <v>633</v>
      </c>
      <c r="M11" s="24">
        <v>64</v>
      </c>
      <c r="N11" s="24">
        <v>201</v>
      </c>
      <c r="O11" s="24">
        <v>2451</v>
      </c>
      <c r="P11" s="24">
        <v>1573</v>
      </c>
      <c r="Q11" s="24">
        <v>349</v>
      </c>
      <c r="R11" s="24">
        <v>1297</v>
      </c>
      <c r="S11" s="24">
        <v>3778</v>
      </c>
      <c r="T11" s="24">
        <v>320</v>
      </c>
      <c r="U11" s="24">
        <v>1141</v>
      </c>
      <c r="V11" s="24">
        <v>5</v>
      </c>
      <c r="W11" s="24">
        <v>41</v>
      </c>
      <c r="X11" s="24">
        <v>2348</v>
      </c>
      <c r="Y11" s="24">
        <v>10586</v>
      </c>
      <c r="Z11" s="24">
        <v>5669</v>
      </c>
      <c r="AA11" s="24">
        <v>6211</v>
      </c>
      <c r="AB11" s="24">
        <v>552</v>
      </c>
      <c r="AC11" s="24">
        <v>19</v>
      </c>
      <c r="AD11" s="24">
        <v>1906</v>
      </c>
      <c r="AE11" s="24">
        <v>1217</v>
      </c>
      <c r="AF11" s="24">
        <v>609</v>
      </c>
      <c r="AG11" s="24">
        <v>10</v>
      </c>
      <c r="AH11" s="24">
        <v>286</v>
      </c>
      <c r="AI11" s="24">
        <v>145</v>
      </c>
      <c r="AJ11" s="24">
        <v>39953</v>
      </c>
      <c r="AK11" s="24">
        <v>15798</v>
      </c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</row>
    <row r="12" spans="1:234" x14ac:dyDescent="0.25">
      <c r="A12" s="24" t="s">
        <v>354</v>
      </c>
      <c r="B12" s="24" t="s">
        <v>355</v>
      </c>
      <c r="C12" s="24"/>
      <c r="D12" s="24">
        <v>309392</v>
      </c>
      <c r="E12" s="37">
        <v>3199</v>
      </c>
      <c r="F12" s="24">
        <v>100</v>
      </c>
      <c r="G12" s="24">
        <v>139</v>
      </c>
      <c r="H12" s="24">
        <v>323</v>
      </c>
      <c r="I12" s="24">
        <v>15</v>
      </c>
      <c r="J12" s="24">
        <v>80</v>
      </c>
      <c r="K12" s="24">
        <v>143</v>
      </c>
      <c r="L12" s="24">
        <v>201</v>
      </c>
      <c r="M12" s="24">
        <v>57</v>
      </c>
      <c r="N12" s="24">
        <v>92</v>
      </c>
      <c r="O12" s="24">
        <v>1134</v>
      </c>
      <c r="P12" s="24">
        <v>832</v>
      </c>
      <c r="Q12" s="24">
        <v>140</v>
      </c>
      <c r="R12" s="24">
        <v>224</v>
      </c>
      <c r="S12" s="24">
        <v>1174</v>
      </c>
      <c r="T12" s="24">
        <v>127</v>
      </c>
      <c r="U12" s="24">
        <v>619</v>
      </c>
      <c r="V12" s="24">
        <v>3</v>
      </c>
      <c r="W12" s="24">
        <v>70</v>
      </c>
      <c r="X12" s="24">
        <v>422</v>
      </c>
      <c r="Y12" s="24">
        <v>1750</v>
      </c>
      <c r="Z12" s="24">
        <v>523</v>
      </c>
      <c r="AA12" s="24">
        <v>336</v>
      </c>
      <c r="AB12" s="24">
        <v>183</v>
      </c>
      <c r="AC12" s="24">
        <v>5</v>
      </c>
      <c r="AD12" s="24">
        <v>510</v>
      </c>
      <c r="AE12" s="24">
        <v>301</v>
      </c>
      <c r="AF12" s="24">
        <v>183</v>
      </c>
      <c r="AG12" s="24">
        <v>41</v>
      </c>
      <c r="AH12" s="24">
        <v>82</v>
      </c>
      <c r="AI12" s="24">
        <v>88</v>
      </c>
      <c r="AJ12" s="24">
        <v>10192</v>
      </c>
      <c r="AK12" s="24">
        <v>29602</v>
      </c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</row>
    <row r="13" spans="1:234" x14ac:dyDescent="0.25">
      <c r="A13" s="24" t="s">
        <v>0</v>
      </c>
      <c r="B13" s="24" t="s">
        <v>1</v>
      </c>
      <c r="C13" s="24"/>
      <c r="D13" s="24">
        <v>220338</v>
      </c>
      <c r="E13" s="37">
        <v>5640</v>
      </c>
      <c r="F13" s="24">
        <v>373</v>
      </c>
      <c r="G13" s="24">
        <v>409</v>
      </c>
      <c r="H13" s="24">
        <v>260</v>
      </c>
      <c r="I13" s="24">
        <v>76</v>
      </c>
      <c r="J13" s="24">
        <v>335</v>
      </c>
      <c r="K13" s="24">
        <v>233</v>
      </c>
      <c r="L13" s="24">
        <v>461</v>
      </c>
      <c r="M13" s="24">
        <v>64</v>
      </c>
      <c r="N13" s="24">
        <v>351</v>
      </c>
      <c r="O13" s="24">
        <v>4364</v>
      </c>
      <c r="P13" s="24">
        <v>2910</v>
      </c>
      <c r="Q13" s="24">
        <v>1197</v>
      </c>
      <c r="R13" s="24">
        <v>362</v>
      </c>
      <c r="S13" s="24">
        <v>3693</v>
      </c>
      <c r="T13" s="24">
        <v>152</v>
      </c>
      <c r="U13" s="24">
        <v>243</v>
      </c>
      <c r="V13" s="24">
        <v>39</v>
      </c>
      <c r="W13" s="24">
        <v>59</v>
      </c>
      <c r="X13" s="24">
        <v>955</v>
      </c>
      <c r="Y13" s="24">
        <v>2012</v>
      </c>
      <c r="Z13" s="24">
        <v>1511</v>
      </c>
      <c r="AA13" s="24">
        <v>304</v>
      </c>
      <c r="AB13" s="24">
        <v>210</v>
      </c>
      <c r="AC13" s="24">
        <v>48</v>
      </c>
      <c r="AD13" s="24">
        <v>1952</v>
      </c>
      <c r="AE13" s="24">
        <v>1114</v>
      </c>
      <c r="AF13" s="24">
        <v>338</v>
      </c>
      <c r="AG13" s="24">
        <v>67</v>
      </c>
      <c r="AH13" s="24">
        <v>312</v>
      </c>
      <c r="AI13" s="24">
        <v>374</v>
      </c>
      <c r="AJ13" s="24">
        <v>27765</v>
      </c>
      <c r="AK13" s="24">
        <v>10595</v>
      </c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</row>
    <row r="14" spans="1:234" x14ac:dyDescent="0.25">
      <c r="A14" s="24" t="s">
        <v>378</v>
      </c>
      <c r="B14" s="24" t="s">
        <v>379</v>
      </c>
      <c r="C14" s="24"/>
      <c r="D14" s="24">
        <v>363378</v>
      </c>
      <c r="E14" s="37">
        <v>3972</v>
      </c>
      <c r="F14" s="24">
        <v>167</v>
      </c>
      <c r="G14" s="24">
        <v>217</v>
      </c>
      <c r="H14" s="24">
        <v>582</v>
      </c>
      <c r="I14" s="24">
        <v>23</v>
      </c>
      <c r="J14" s="24">
        <v>72</v>
      </c>
      <c r="K14" s="24">
        <v>307</v>
      </c>
      <c r="L14" s="24">
        <v>305</v>
      </c>
      <c r="M14" s="24">
        <v>89</v>
      </c>
      <c r="N14" s="24">
        <v>141</v>
      </c>
      <c r="O14" s="24">
        <v>1987</v>
      </c>
      <c r="P14" s="24">
        <v>1531</v>
      </c>
      <c r="Q14" s="24">
        <v>188</v>
      </c>
      <c r="R14" s="24">
        <v>568</v>
      </c>
      <c r="S14" s="24">
        <v>1784</v>
      </c>
      <c r="T14" s="24">
        <v>179</v>
      </c>
      <c r="U14" s="24">
        <v>883</v>
      </c>
      <c r="V14" s="24">
        <v>2</v>
      </c>
      <c r="W14" s="24">
        <v>86</v>
      </c>
      <c r="X14" s="24">
        <v>932</v>
      </c>
      <c r="Y14" s="24">
        <v>5174</v>
      </c>
      <c r="Z14" s="24">
        <v>1752</v>
      </c>
      <c r="AA14" s="24">
        <v>813</v>
      </c>
      <c r="AB14" s="24">
        <v>411</v>
      </c>
      <c r="AC14" s="24">
        <v>10</v>
      </c>
      <c r="AD14" s="24">
        <v>947</v>
      </c>
      <c r="AE14" s="24">
        <v>348</v>
      </c>
      <c r="AF14" s="24">
        <v>407</v>
      </c>
      <c r="AG14" s="24">
        <v>13</v>
      </c>
      <c r="AH14" s="24">
        <v>133</v>
      </c>
      <c r="AI14" s="24">
        <v>91</v>
      </c>
      <c r="AJ14" s="24">
        <v>28506</v>
      </c>
      <c r="AK14" s="24">
        <v>37777</v>
      </c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</row>
    <row r="15" spans="1:234" x14ac:dyDescent="0.25">
      <c r="A15" s="24" t="s">
        <v>402</v>
      </c>
      <c r="B15" s="24" t="s">
        <v>403</v>
      </c>
      <c r="C15" s="24"/>
      <c r="D15" s="24">
        <v>338449</v>
      </c>
      <c r="E15" s="37">
        <v>8420</v>
      </c>
      <c r="F15" s="24">
        <v>220</v>
      </c>
      <c r="G15" s="24">
        <v>266</v>
      </c>
      <c r="H15" s="24">
        <v>953</v>
      </c>
      <c r="I15" s="24">
        <v>111</v>
      </c>
      <c r="J15" s="24">
        <v>83</v>
      </c>
      <c r="K15" s="24">
        <v>322</v>
      </c>
      <c r="L15" s="24">
        <v>612</v>
      </c>
      <c r="M15" s="24">
        <v>115</v>
      </c>
      <c r="N15" s="24">
        <v>218</v>
      </c>
      <c r="O15" s="24">
        <v>3162</v>
      </c>
      <c r="P15" s="24">
        <v>1818</v>
      </c>
      <c r="Q15" s="24">
        <v>639</v>
      </c>
      <c r="R15" s="24">
        <v>802</v>
      </c>
      <c r="S15" s="24">
        <v>2528</v>
      </c>
      <c r="T15" s="24">
        <v>501</v>
      </c>
      <c r="U15" s="24">
        <v>1392</v>
      </c>
      <c r="V15" s="24">
        <v>8</v>
      </c>
      <c r="W15" s="24">
        <v>66</v>
      </c>
      <c r="X15" s="24">
        <v>2022</v>
      </c>
      <c r="Y15" s="24">
        <v>20868</v>
      </c>
      <c r="Z15" s="24">
        <v>2562</v>
      </c>
      <c r="AA15" s="24">
        <v>943</v>
      </c>
      <c r="AB15" s="24">
        <v>553</v>
      </c>
      <c r="AC15" s="24">
        <v>25</v>
      </c>
      <c r="AD15" s="24">
        <v>1462</v>
      </c>
      <c r="AE15" s="24">
        <v>945</v>
      </c>
      <c r="AF15" s="24">
        <v>555</v>
      </c>
      <c r="AG15" s="24">
        <v>13</v>
      </c>
      <c r="AH15" s="24">
        <v>320</v>
      </c>
      <c r="AI15" s="24">
        <v>184</v>
      </c>
      <c r="AJ15" s="24">
        <v>39205</v>
      </c>
      <c r="AK15" s="24">
        <v>20995</v>
      </c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</row>
    <row r="16" spans="1:234" x14ac:dyDescent="0.25">
      <c r="A16" s="24" t="s">
        <v>427</v>
      </c>
      <c r="B16" s="24" t="s">
        <v>428</v>
      </c>
      <c r="C16" s="24"/>
      <c r="D16" s="24">
        <v>312466</v>
      </c>
      <c r="E16" s="37">
        <v>4989</v>
      </c>
      <c r="F16" s="24">
        <v>131</v>
      </c>
      <c r="G16" s="24">
        <v>211</v>
      </c>
      <c r="H16" s="24">
        <v>1744</v>
      </c>
      <c r="I16" s="24">
        <v>33</v>
      </c>
      <c r="J16" s="24">
        <v>1155</v>
      </c>
      <c r="K16" s="24">
        <v>400</v>
      </c>
      <c r="L16" s="24">
        <v>356</v>
      </c>
      <c r="M16" s="24">
        <v>55</v>
      </c>
      <c r="N16" s="24">
        <v>115</v>
      </c>
      <c r="O16" s="24">
        <v>1349</v>
      </c>
      <c r="P16" s="24">
        <v>864</v>
      </c>
      <c r="Q16" s="24">
        <v>612</v>
      </c>
      <c r="R16" s="24">
        <v>448</v>
      </c>
      <c r="S16" s="24">
        <v>3119</v>
      </c>
      <c r="T16" s="24">
        <v>219</v>
      </c>
      <c r="U16" s="24">
        <v>1009</v>
      </c>
      <c r="V16" s="24">
        <v>11</v>
      </c>
      <c r="W16" s="24">
        <v>41</v>
      </c>
      <c r="X16" s="24">
        <v>1246</v>
      </c>
      <c r="Y16" s="24">
        <v>6177</v>
      </c>
      <c r="Z16" s="24">
        <v>1041</v>
      </c>
      <c r="AA16" s="24">
        <v>1651</v>
      </c>
      <c r="AB16" s="24">
        <v>369</v>
      </c>
      <c r="AC16" s="24">
        <v>5</v>
      </c>
      <c r="AD16" s="24">
        <v>671</v>
      </c>
      <c r="AE16" s="24">
        <v>427</v>
      </c>
      <c r="AF16" s="24">
        <v>625</v>
      </c>
      <c r="AG16" s="24">
        <v>5</v>
      </c>
      <c r="AH16" s="24">
        <v>124</v>
      </c>
      <c r="AI16" s="24">
        <v>69</v>
      </c>
      <c r="AJ16" s="24">
        <v>20507</v>
      </c>
      <c r="AK16" s="24">
        <v>26869</v>
      </c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</row>
    <row r="17" spans="1:234" x14ac:dyDescent="0.25">
      <c r="A17" s="24" t="s">
        <v>448</v>
      </c>
      <c r="B17" s="24" t="s">
        <v>449</v>
      </c>
      <c r="C17" s="24"/>
      <c r="D17" s="24">
        <v>254557</v>
      </c>
      <c r="E17" s="37">
        <v>3377</v>
      </c>
      <c r="F17" s="24">
        <v>307</v>
      </c>
      <c r="G17" s="24">
        <v>326</v>
      </c>
      <c r="H17" s="24">
        <v>712</v>
      </c>
      <c r="I17" s="24">
        <v>27</v>
      </c>
      <c r="J17" s="24">
        <v>132</v>
      </c>
      <c r="K17" s="24">
        <v>253</v>
      </c>
      <c r="L17" s="24">
        <v>257</v>
      </c>
      <c r="M17" s="24">
        <v>143</v>
      </c>
      <c r="N17" s="24">
        <v>174</v>
      </c>
      <c r="O17" s="24">
        <v>1889</v>
      </c>
      <c r="P17" s="24">
        <v>1305</v>
      </c>
      <c r="Q17" s="24">
        <v>267</v>
      </c>
      <c r="R17" s="24">
        <v>478</v>
      </c>
      <c r="S17" s="24">
        <v>1425</v>
      </c>
      <c r="T17" s="24">
        <v>522</v>
      </c>
      <c r="U17" s="24">
        <v>2260</v>
      </c>
      <c r="V17" s="24">
        <v>4</v>
      </c>
      <c r="W17" s="24">
        <v>62</v>
      </c>
      <c r="X17" s="24">
        <v>1191</v>
      </c>
      <c r="Y17" s="24">
        <v>2518</v>
      </c>
      <c r="Z17" s="24">
        <v>902</v>
      </c>
      <c r="AA17" s="24">
        <v>944</v>
      </c>
      <c r="AB17" s="24">
        <v>318</v>
      </c>
      <c r="AC17" s="24">
        <v>10</v>
      </c>
      <c r="AD17" s="24">
        <v>752</v>
      </c>
      <c r="AE17" s="24">
        <v>400</v>
      </c>
      <c r="AF17" s="24">
        <v>435</v>
      </c>
      <c r="AG17" s="24">
        <v>15</v>
      </c>
      <c r="AH17" s="24">
        <v>128</v>
      </c>
      <c r="AI17" s="24">
        <v>74</v>
      </c>
      <c r="AJ17" s="24">
        <v>29264</v>
      </c>
      <c r="AK17" s="24">
        <v>30894</v>
      </c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</row>
    <row r="18" spans="1:234" x14ac:dyDescent="0.25">
      <c r="A18" s="24" t="s">
        <v>24</v>
      </c>
      <c r="B18" s="24" t="s">
        <v>25</v>
      </c>
      <c r="C18" s="24"/>
      <c r="D18" s="24">
        <v>246270</v>
      </c>
      <c r="E18" s="37">
        <v>4398</v>
      </c>
      <c r="F18" s="24">
        <v>411</v>
      </c>
      <c r="G18" s="24">
        <v>573</v>
      </c>
      <c r="H18" s="24">
        <v>458</v>
      </c>
      <c r="I18" s="24">
        <v>32</v>
      </c>
      <c r="J18" s="24">
        <v>239</v>
      </c>
      <c r="K18" s="24">
        <v>181</v>
      </c>
      <c r="L18" s="24">
        <v>394</v>
      </c>
      <c r="M18" s="24">
        <v>64</v>
      </c>
      <c r="N18" s="24">
        <v>232</v>
      </c>
      <c r="O18" s="24">
        <v>3104</v>
      </c>
      <c r="P18" s="24">
        <v>2171</v>
      </c>
      <c r="Q18" s="24">
        <v>509</v>
      </c>
      <c r="R18" s="24">
        <v>342</v>
      </c>
      <c r="S18" s="24">
        <v>3033</v>
      </c>
      <c r="T18" s="24">
        <v>204</v>
      </c>
      <c r="U18" s="24">
        <v>521</v>
      </c>
      <c r="V18" s="24">
        <v>17</v>
      </c>
      <c r="W18" s="24">
        <v>67</v>
      </c>
      <c r="X18" s="24">
        <v>741</v>
      </c>
      <c r="Y18" s="24">
        <v>4330</v>
      </c>
      <c r="Z18" s="24">
        <v>1833</v>
      </c>
      <c r="AA18" s="24">
        <v>431</v>
      </c>
      <c r="AB18" s="24">
        <v>216</v>
      </c>
      <c r="AC18" s="24">
        <v>39</v>
      </c>
      <c r="AD18" s="24">
        <v>1986</v>
      </c>
      <c r="AE18" s="24">
        <v>925</v>
      </c>
      <c r="AF18" s="24">
        <v>417</v>
      </c>
      <c r="AG18" s="24">
        <v>53</v>
      </c>
      <c r="AH18" s="24">
        <v>245</v>
      </c>
      <c r="AI18" s="24">
        <v>388</v>
      </c>
      <c r="AJ18" s="24">
        <v>23465</v>
      </c>
      <c r="AK18" s="24">
        <v>16734</v>
      </c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</row>
    <row r="19" spans="1:234" x14ac:dyDescent="0.25">
      <c r="A19" s="24" t="s">
        <v>45</v>
      </c>
      <c r="B19" s="24" t="s">
        <v>46</v>
      </c>
      <c r="C19" s="24"/>
      <c r="D19" s="24">
        <v>182493</v>
      </c>
      <c r="E19" s="37">
        <v>5325</v>
      </c>
      <c r="F19" s="24">
        <v>277</v>
      </c>
      <c r="G19" s="24">
        <v>386</v>
      </c>
      <c r="H19" s="24">
        <v>257</v>
      </c>
      <c r="I19" s="24">
        <v>69</v>
      </c>
      <c r="J19" s="24">
        <v>95</v>
      </c>
      <c r="K19" s="24">
        <v>195</v>
      </c>
      <c r="L19" s="24">
        <v>398</v>
      </c>
      <c r="M19" s="24">
        <v>75</v>
      </c>
      <c r="N19" s="24">
        <v>247</v>
      </c>
      <c r="O19" s="24">
        <v>5978</v>
      </c>
      <c r="P19" s="24">
        <v>1537</v>
      </c>
      <c r="Q19" s="24">
        <v>608</v>
      </c>
      <c r="R19" s="24">
        <v>428</v>
      </c>
      <c r="S19" s="24">
        <v>3401</v>
      </c>
      <c r="T19" s="24">
        <v>211</v>
      </c>
      <c r="U19" s="24">
        <v>373</v>
      </c>
      <c r="V19" s="24">
        <v>12</v>
      </c>
      <c r="W19" s="24">
        <v>65</v>
      </c>
      <c r="X19" s="24">
        <v>1109</v>
      </c>
      <c r="Y19" s="24">
        <v>2782</v>
      </c>
      <c r="Z19" s="24">
        <v>1621</v>
      </c>
      <c r="AA19" s="24">
        <v>339</v>
      </c>
      <c r="AB19" s="24">
        <v>290</v>
      </c>
      <c r="AC19" s="24">
        <v>30</v>
      </c>
      <c r="AD19" s="24">
        <v>2162</v>
      </c>
      <c r="AE19" s="24">
        <v>978</v>
      </c>
      <c r="AF19" s="24">
        <v>285</v>
      </c>
      <c r="AG19" s="24">
        <v>20</v>
      </c>
      <c r="AH19" s="24">
        <v>177</v>
      </c>
      <c r="AI19" s="24">
        <v>202</v>
      </c>
      <c r="AJ19" s="24">
        <v>20434</v>
      </c>
      <c r="AK19" s="24">
        <v>10093</v>
      </c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</row>
    <row r="20" spans="1:234" x14ac:dyDescent="0.25">
      <c r="A20" s="24" t="s">
        <v>63</v>
      </c>
      <c r="B20" s="24" t="s">
        <v>64</v>
      </c>
      <c r="C20" s="24"/>
      <c r="D20" s="24">
        <v>254926</v>
      </c>
      <c r="E20" s="37">
        <v>5464</v>
      </c>
      <c r="F20" s="24">
        <v>258</v>
      </c>
      <c r="G20" s="24">
        <v>346</v>
      </c>
      <c r="H20" s="24">
        <v>2469</v>
      </c>
      <c r="I20" s="24">
        <v>63</v>
      </c>
      <c r="J20" s="24">
        <v>601</v>
      </c>
      <c r="K20" s="24">
        <v>397</v>
      </c>
      <c r="L20" s="24">
        <v>373</v>
      </c>
      <c r="M20" s="24">
        <v>82</v>
      </c>
      <c r="N20" s="24">
        <v>244</v>
      </c>
      <c r="O20" s="24">
        <v>2559</v>
      </c>
      <c r="P20" s="24">
        <v>1805</v>
      </c>
      <c r="Q20" s="24">
        <v>950</v>
      </c>
      <c r="R20" s="24">
        <v>1566</v>
      </c>
      <c r="S20" s="24">
        <v>3506</v>
      </c>
      <c r="T20" s="24">
        <v>318</v>
      </c>
      <c r="U20" s="24">
        <v>1065</v>
      </c>
      <c r="V20" s="24">
        <v>5</v>
      </c>
      <c r="W20" s="24">
        <v>44</v>
      </c>
      <c r="X20" s="24">
        <v>865</v>
      </c>
      <c r="Y20" s="24">
        <v>10995</v>
      </c>
      <c r="Z20" s="24">
        <v>2059</v>
      </c>
      <c r="AA20" s="24">
        <v>2264</v>
      </c>
      <c r="AB20" s="24">
        <v>564</v>
      </c>
      <c r="AC20" s="24">
        <v>43</v>
      </c>
      <c r="AD20" s="24">
        <v>2136</v>
      </c>
      <c r="AE20" s="24">
        <v>661</v>
      </c>
      <c r="AF20" s="24">
        <v>701</v>
      </c>
      <c r="AG20" s="24">
        <v>30</v>
      </c>
      <c r="AH20" s="24">
        <v>211</v>
      </c>
      <c r="AI20" s="24">
        <v>223</v>
      </c>
      <c r="AJ20" s="24">
        <v>21558</v>
      </c>
      <c r="AK20" s="24">
        <v>15775</v>
      </c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</row>
    <row r="21" spans="1:234" x14ac:dyDescent="0.25">
      <c r="A21" s="24" t="s">
        <v>467</v>
      </c>
      <c r="B21" s="24" t="s">
        <v>468</v>
      </c>
      <c r="C21" s="24"/>
      <c r="D21" s="24">
        <v>239056</v>
      </c>
      <c r="E21" s="37">
        <v>5949</v>
      </c>
      <c r="F21" s="24">
        <v>113</v>
      </c>
      <c r="G21" s="24">
        <v>160</v>
      </c>
      <c r="H21" s="24">
        <v>317</v>
      </c>
      <c r="I21" s="24">
        <v>22</v>
      </c>
      <c r="J21" s="24">
        <v>29</v>
      </c>
      <c r="K21" s="24">
        <v>213</v>
      </c>
      <c r="L21" s="24">
        <v>335</v>
      </c>
      <c r="M21" s="24">
        <v>41</v>
      </c>
      <c r="N21" s="24">
        <v>137</v>
      </c>
      <c r="O21" s="24">
        <v>1701</v>
      </c>
      <c r="P21" s="24">
        <v>1679</v>
      </c>
      <c r="Q21" s="24">
        <v>115</v>
      </c>
      <c r="R21" s="24">
        <v>333</v>
      </c>
      <c r="S21" s="24">
        <v>833</v>
      </c>
      <c r="T21" s="24">
        <v>139</v>
      </c>
      <c r="U21" s="24">
        <v>590</v>
      </c>
      <c r="V21" s="24">
        <v>3</v>
      </c>
      <c r="W21" s="24">
        <v>19</v>
      </c>
      <c r="X21" s="24">
        <v>1512</v>
      </c>
      <c r="Y21" s="24">
        <v>3887</v>
      </c>
      <c r="Z21" s="24">
        <v>1193</v>
      </c>
      <c r="AA21" s="24">
        <v>4819</v>
      </c>
      <c r="AB21" s="24">
        <v>290</v>
      </c>
      <c r="AC21" s="24">
        <v>3</v>
      </c>
      <c r="AD21" s="24">
        <v>445</v>
      </c>
      <c r="AE21" s="24">
        <v>472</v>
      </c>
      <c r="AF21" s="24">
        <v>360</v>
      </c>
      <c r="AG21" s="24">
        <v>8</v>
      </c>
      <c r="AH21" s="24">
        <v>301</v>
      </c>
      <c r="AI21" s="24">
        <v>157</v>
      </c>
      <c r="AJ21" s="24">
        <v>21785</v>
      </c>
      <c r="AK21" s="24">
        <v>12700</v>
      </c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</row>
    <row r="22" spans="1:234" x14ac:dyDescent="0.25">
      <c r="A22" s="24" t="s">
        <v>488</v>
      </c>
      <c r="B22" s="24" t="s">
        <v>489</v>
      </c>
      <c r="C22" s="24"/>
      <c r="D22" s="24">
        <v>237232</v>
      </c>
      <c r="E22" s="37">
        <v>2229</v>
      </c>
      <c r="F22" s="24">
        <v>63</v>
      </c>
      <c r="G22" s="24">
        <v>37</v>
      </c>
      <c r="H22" s="24">
        <v>216</v>
      </c>
      <c r="I22" s="24">
        <v>23</v>
      </c>
      <c r="J22" s="24">
        <v>35</v>
      </c>
      <c r="K22" s="24">
        <v>47</v>
      </c>
      <c r="L22" s="24">
        <v>33</v>
      </c>
      <c r="M22" s="24">
        <v>25</v>
      </c>
      <c r="N22" s="24">
        <v>28</v>
      </c>
      <c r="O22" s="24">
        <v>301</v>
      </c>
      <c r="P22" s="24">
        <v>230</v>
      </c>
      <c r="Q22" s="24">
        <v>39</v>
      </c>
      <c r="R22" s="24">
        <v>71</v>
      </c>
      <c r="S22" s="24">
        <v>283</v>
      </c>
      <c r="T22" s="24">
        <v>156</v>
      </c>
      <c r="U22" s="24">
        <v>1275</v>
      </c>
      <c r="V22" s="24">
        <v>0</v>
      </c>
      <c r="W22" s="24">
        <v>66</v>
      </c>
      <c r="X22" s="24">
        <v>170</v>
      </c>
      <c r="Y22" s="24">
        <v>917</v>
      </c>
      <c r="Z22" s="24">
        <v>252</v>
      </c>
      <c r="AA22" s="24">
        <v>461</v>
      </c>
      <c r="AB22" s="24">
        <v>68</v>
      </c>
      <c r="AC22" s="24">
        <v>1</v>
      </c>
      <c r="AD22" s="24">
        <v>178</v>
      </c>
      <c r="AE22" s="24">
        <v>83</v>
      </c>
      <c r="AF22" s="24">
        <v>78</v>
      </c>
      <c r="AG22" s="24">
        <v>5</v>
      </c>
      <c r="AH22" s="24">
        <v>18</v>
      </c>
      <c r="AI22" s="24">
        <v>20</v>
      </c>
      <c r="AJ22" s="24">
        <v>5861</v>
      </c>
      <c r="AK22" s="24">
        <v>29124</v>
      </c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</row>
    <row r="23" spans="1:234" x14ac:dyDescent="0.25">
      <c r="A23" s="24" t="s">
        <v>508</v>
      </c>
      <c r="B23" s="24" t="s">
        <v>509</v>
      </c>
      <c r="C23" s="24"/>
      <c r="D23" s="24">
        <v>273936</v>
      </c>
      <c r="E23" s="37">
        <v>4585</v>
      </c>
      <c r="F23" s="24">
        <v>133</v>
      </c>
      <c r="G23" s="24">
        <v>269</v>
      </c>
      <c r="H23" s="24">
        <v>336</v>
      </c>
      <c r="I23" s="24">
        <v>31</v>
      </c>
      <c r="J23" s="24">
        <v>56</v>
      </c>
      <c r="K23" s="24">
        <v>141</v>
      </c>
      <c r="L23" s="24">
        <v>443</v>
      </c>
      <c r="M23" s="24">
        <v>105</v>
      </c>
      <c r="N23" s="24">
        <v>109</v>
      </c>
      <c r="O23" s="24">
        <v>985</v>
      </c>
      <c r="P23" s="24">
        <v>1292</v>
      </c>
      <c r="Q23" s="24">
        <v>209</v>
      </c>
      <c r="R23" s="24">
        <v>308</v>
      </c>
      <c r="S23" s="24">
        <v>888</v>
      </c>
      <c r="T23" s="24">
        <v>239</v>
      </c>
      <c r="U23" s="24">
        <v>1005</v>
      </c>
      <c r="V23" s="24">
        <v>2</v>
      </c>
      <c r="W23" s="24">
        <v>63</v>
      </c>
      <c r="X23" s="24">
        <v>1241</v>
      </c>
      <c r="Y23" s="24">
        <v>4329</v>
      </c>
      <c r="Z23" s="24">
        <v>1558</v>
      </c>
      <c r="AA23" s="24">
        <v>779</v>
      </c>
      <c r="AB23" s="24">
        <v>186</v>
      </c>
      <c r="AC23" s="24">
        <v>7</v>
      </c>
      <c r="AD23" s="24">
        <v>608</v>
      </c>
      <c r="AE23" s="24">
        <v>460</v>
      </c>
      <c r="AF23" s="24">
        <v>282</v>
      </c>
      <c r="AG23" s="24">
        <v>1</v>
      </c>
      <c r="AH23" s="24">
        <v>322</v>
      </c>
      <c r="AI23" s="24">
        <v>94</v>
      </c>
      <c r="AJ23" s="24">
        <v>22312</v>
      </c>
      <c r="AK23" s="24">
        <v>25979</v>
      </c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</row>
    <row r="24" spans="1:234" x14ac:dyDescent="0.25">
      <c r="A24" s="24" t="s">
        <v>531</v>
      </c>
      <c r="B24" s="24" t="s">
        <v>532</v>
      </c>
      <c r="C24" s="24"/>
      <c r="D24" s="24">
        <v>253957</v>
      </c>
      <c r="E24" s="37">
        <v>3962</v>
      </c>
      <c r="F24" s="24">
        <v>135</v>
      </c>
      <c r="G24" s="24">
        <v>238</v>
      </c>
      <c r="H24" s="24">
        <v>619</v>
      </c>
      <c r="I24" s="24">
        <v>51</v>
      </c>
      <c r="J24" s="24">
        <v>39</v>
      </c>
      <c r="K24" s="24">
        <v>226</v>
      </c>
      <c r="L24" s="24">
        <v>302</v>
      </c>
      <c r="M24" s="24">
        <v>90</v>
      </c>
      <c r="N24" s="24">
        <v>146</v>
      </c>
      <c r="O24" s="24">
        <v>1674</v>
      </c>
      <c r="P24" s="24">
        <v>1166</v>
      </c>
      <c r="Q24" s="24">
        <v>209</v>
      </c>
      <c r="R24" s="24">
        <v>312</v>
      </c>
      <c r="S24" s="24">
        <v>1425</v>
      </c>
      <c r="T24" s="24">
        <v>570</v>
      </c>
      <c r="U24" s="24">
        <v>1247</v>
      </c>
      <c r="V24" s="24">
        <v>9</v>
      </c>
      <c r="W24" s="24">
        <v>59</v>
      </c>
      <c r="X24" s="24">
        <v>1015</v>
      </c>
      <c r="Y24" s="24">
        <v>10414</v>
      </c>
      <c r="Z24" s="24">
        <v>2368</v>
      </c>
      <c r="AA24" s="24">
        <v>765</v>
      </c>
      <c r="AB24" s="24">
        <v>468</v>
      </c>
      <c r="AC24" s="24">
        <v>30</v>
      </c>
      <c r="AD24" s="24">
        <v>1047</v>
      </c>
      <c r="AE24" s="24">
        <v>520</v>
      </c>
      <c r="AF24" s="24">
        <v>427</v>
      </c>
      <c r="AG24" s="24">
        <v>28</v>
      </c>
      <c r="AH24" s="24">
        <v>196</v>
      </c>
      <c r="AI24" s="24">
        <v>66</v>
      </c>
      <c r="AJ24" s="24">
        <v>33045</v>
      </c>
      <c r="AK24" s="24">
        <v>20703</v>
      </c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</row>
    <row r="25" spans="1:234" x14ac:dyDescent="0.25">
      <c r="A25" s="24" t="s">
        <v>83</v>
      </c>
      <c r="B25" s="24" t="s">
        <v>84</v>
      </c>
      <c r="C25" s="24"/>
      <c r="D25" s="24">
        <v>206125</v>
      </c>
      <c r="E25" s="37">
        <v>6336</v>
      </c>
      <c r="F25" s="24">
        <v>240</v>
      </c>
      <c r="G25" s="24">
        <v>278</v>
      </c>
      <c r="H25" s="24">
        <v>260</v>
      </c>
      <c r="I25" s="24">
        <v>34</v>
      </c>
      <c r="J25" s="24">
        <v>366</v>
      </c>
      <c r="K25" s="24">
        <v>205</v>
      </c>
      <c r="L25" s="24">
        <v>330</v>
      </c>
      <c r="M25" s="24">
        <v>63</v>
      </c>
      <c r="N25" s="24">
        <v>224</v>
      </c>
      <c r="O25" s="24">
        <v>2984</v>
      </c>
      <c r="P25" s="24">
        <v>1920</v>
      </c>
      <c r="Q25" s="24">
        <v>904</v>
      </c>
      <c r="R25" s="24">
        <v>328</v>
      </c>
      <c r="S25" s="24">
        <v>3346</v>
      </c>
      <c r="T25" s="24">
        <v>113</v>
      </c>
      <c r="U25" s="24">
        <v>234</v>
      </c>
      <c r="V25" s="24">
        <v>23</v>
      </c>
      <c r="W25" s="24">
        <v>79</v>
      </c>
      <c r="X25" s="24">
        <v>802</v>
      </c>
      <c r="Y25" s="24">
        <v>1611</v>
      </c>
      <c r="Z25" s="24">
        <v>1294</v>
      </c>
      <c r="AA25" s="24">
        <v>267</v>
      </c>
      <c r="AB25" s="24">
        <v>216</v>
      </c>
      <c r="AC25" s="24">
        <v>30</v>
      </c>
      <c r="AD25" s="24">
        <v>1834</v>
      </c>
      <c r="AE25" s="24">
        <v>810</v>
      </c>
      <c r="AF25" s="24">
        <v>343</v>
      </c>
      <c r="AG25" s="24">
        <v>49</v>
      </c>
      <c r="AH25" s="24">
        <v>283</v>
      </c>
      <c r="AI25" s="24">
        <v>264</v>
      </c>
      <c r="AJ25" s="24">
        <v>17726</v>
      </c>
      <c r="AK25" s="24">
        <v>14542</v>
      </c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</row>
    <row r="26" spans="1:234" x14ac:dyDescent="0.25">
      <c r="A26" s="24" t="s">
        <v>101</v>
      </c>
      <c r="B26" s="24" t="s">
        <v>102</v>
      </c>
      <c r="C26" s="24"/>
      <c r="D26" s="24">
        <v>158649</v>
      </c>
      <c r="E26" s="37">
        <v>3259</v>
      </c>
      <c r="F26" s="24">
        <v>397</v>
      </c>
      <c r="G26" s="24">
        <v>529</v>
      </c>
      <c r="H26" s="24">
        <v>233</v>
      </c>
      <c r="I26" s="24">
        <v>59</v>
      </c>
      <c r="J26" s="24">
        <v>179</v>
      </c>
      <c r="K26" s="24">
        <v>136</v>
      </c>
      <c r="L26" s="24">
        <v>641</v>
      </c>
      <c r="M26" s="24">
        <v>70</v>
      </c>
      <c r="N26" s="24">
        <v>284</v>
      </c>
      <c r="O26" s="24">
        <v>8118</v>
      </c>
      <c r="P26" s="24">
        <v>2776</v>
      </c>
      <c r="Q26" s="24">
        <v>1190</v>
      </c>
      <c r="R26" s="24">
        <v>207</v>
      </c>
      <c r="S26" s="24">
        <v>5105</v>
      </c>
      <c r="T26" s="24">
        <v>127</v>
      </c>
      <c r="U26" s="24">
        <v>219</v>
      </c>
      <c r="V26" s="24">
        <v>40</v>
      </c>
      <c r="W26" s="24">
        <v>64</v>
      </c>
      <c r="X26" s="24">
        <v>1419</v>
      </c>
      <c r="Y26" s="24">
        <v>938</v>
      </c>
      <c r="Z26" s="24">
        <v>1705</v>
      </c>
      <c r="AA26" s="24">
        <v>199</v>
      </c>
      <c r="AB26" s="24">
        <v>138</v>
      </c>
      <c r="AC26" s="24">
        <v>40</v>
      </c>
      <c r="AD26" s="24">
        <v>3196</v>
      </c>
      <c r="AE26" s="24">
        <v>1654</v>
      </c>
      <c r="AF26" s="24">
        <v>302</v>
      </c>
      <c r="AG26" s="24">
        <v>33</v>
      </c>
      <c r="AH26" s="24">
        <v>344</v>
      </c>
      <c r="AI26" s="24">
        <v>725</v>
      </c>
      <c r="AJ26" s="24">
        <v>23304</v>
      </c>
      <c r="AK26" s="24">
        <v>5040</v>
      </c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</row>
    <row r="27" spans="1:234" x14ac:dyDescent="0.25">
      <c r="A27" s="24" t="s">
        <v>553</v>
      </c>
      <c r="B27" s="24" t="s">
        <v>554</v>
      </c>
      <c r="C27" s="24"/>
      <c r="D27" s="24">
        <v>160060</v>
      </c>
      <c r="E27" s="37">
        <v>2153</v>
      </c>
      <c r="F27" s="24">
        <v>140</v>
      </c>
      <c r="G27" s="24">
        <v>108</v>
      </c>
      <c r="H27" s="24">
        <v>435</v>
      </c>
      <c r="I27" s="24">
        <v>17</v>
      </c>
      <c r="J27" s="24">
        <v>132</v>
      </c>
      <c r="K27" s="24">
        <v>162</v>
      </c>
      <c r="L27" s="24">
        <v>234</v>
      </c>
      <c r="M27" s="24">
        <v>46</v>
      </c>
      <c r="N27" s="24">
        <v>134</v>
      </c>
      <c r="O27" s="24">
        <v>1138</v>
      </c>
      <c r="P27" s="24">
        <v>1928</v>
      </c>
      <c r="Q27" s="24">
        <v>330</v>
      </c>
      <c r="R27" s="24">
        <v>370</v>
      </c>
      <c r="S27" s="24">
        <v>1125</v>
      </c>
      <c r="T27" s="24">
        <v>103</v>
      </c>
      <c r="U27" s="24">
        <v>422</v>
      </c>
      <c r="V27" s="24">
        <v>13</v>
      </c>
      <c r="W27" s="24">
        <v>59</v>
      </c>
      <c r="X27" s="24">
        <v>474</v>
      </c>
      <c r="Y27" s="24">
        <v>2078</v>
      </c>
      <c r="Z27" s="24">
        <v>739</v>
      </c>
      <c r="AA27" s="24">
        <v>214</v>
      </c>
      <c r="AB27" s="24">
        <v>254</v>
      </c>
      <c r="AC27" s="24">
        <v>8</v>
      </c>
      <c r="AD27" s="24">
        <v>553</v>
      </c>
      <c r="AE27" s="24">
        <v>336</v>
      </c>
      <c r="AF27" s="24">
        <v>187</v>
      </c>
      <c r="AG27" s="24">
        <v>16</v>
      </c>
      <c r="AH27" s="24">
        <v>252</v>
      </c>
      <c r="AI27" s="24">
        <v>128</v>
      </c>
      <c r="AJ27" s="24">
        <v>11980</v>
      </c>
      <c r="AK27" s="24">
        <v>11929</v>
      </c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</row>
    <row r="28" spans="1:234" x14ac:dyDescent="0.25">
      <c r="A28" s="24" t="s">
        <v>121</v>
      </c>
      <c r="B28" s="24" t="s">
        <v>122</v>
      </c>
      <c r="C28" s="24"/>
      <c r="D28" s="24">
        <v>303086</v>
      </c>
      <c r="E28" s="37">
        <v>6374</v>
      </c>
      <c r="F28" s="24">
        <v>276</v>
      </c>
      <c r="G28" s="24">
        <v>271</v>
      </c>
      <c r="H28" s="24">
        <v>588</v>
      </c>
      <c r="I28" s="24">
        <v>64</v>
      </c>
      <c r="J28" s="24">
        <v>102</v>
      </c>
      <c r="K28" s="24">
        <v>336</v>
      </c>
      <c r="L28" s="24">
        <v>370</v>
      </c>
      <c r="M28" s="24">
        <v>137</v>
      </c>
      <c r="N28" s="24">
        <v>220</v>
      </c>
      <c r="O28" s="24">
        <v>4615</v>
      </c>
      <c r="P28" s="24">
        <v>2109</v>
      </c>
      <c r="Q28" s="24">
        <v>504</v>
      </c>
      <c r="R28" s="24">
        <v>601</v>
      </c>
      <c r="S28" s="24">
        <v>4792</v>
      </c>
      <c r="T28" s="24">
        <v>276</v>
      </c>
      <c r="U28" s="24">
        <v>630</v>
      </c>
      <c r="V28" s="24">
        <v>21</v>
      </c>
      <c r="W28" s="24">
        <v>137</v>
      </c>
      <c r="X28" s="24">
        <v>1138</v>
      </c>
      <c r="Y28" s="24">
        <v>6893</v>
      </c>
      <c r="Z28" s="24">
        <v>8713</v>
      </c>
      <c r="AA28" s="24">
        <v>658</v>
      </c>
      <c r="AB28" s="24">
        <v>472</v>
      </c>
      <c r="AC28" s="24">
        <v>52</v>
      </c>
      <c r="AD28" s="24">
        <v>2948</v>
      </c>
      <c r="AE28" s="24">
        <v>755</v>
      </c>
      <c r="AF28" s="24">
        <v>660</v>
      </c>
      <c r="AG28" s="24">
        <v>38</v>
      </c>
      <c r="AH28" s="24">
        <v>178</v>
      </c>
      <c r="AI28" s="24">
        <v>176</v>
      </c>
      <c r="AJ28" s="24">
        <v>28278</v>
      </c>
      <c r="AK28" s="24">
        <v>21434</v>
      </c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</row>
    <row r="29" spans="1:234" x14ac:dyDescent="0.25">
      <c r="A29" s="24" t="s">
        <v>144</v>
      </c>
      <c r="B29" s="24" t="s">
        <v>145</v>
      </c>
      <c r="C29" s="24"/>
      <c r="D29" s="24">
        <v>275885</v>
      </c>
      <c r="E29" s="37">
        <v>4093</v>
      </c>
      <c r="F29" s="24">
        <v>237</v>
      </c>
      <c r="G29" s="24">
        <v>303</v>
      </c>
      <c r="H29" s="24">
        <v>714</v>
      </c>
      <c r="I29" s="24">
        <v>58</v>
      </c>
      <c r="J29" s="24">
        <v>162</v>
      </c>
      <c r="K29" s="24">
        <v>267</v>
      </c>
      <c r="L29" s="24">
        <v>241</v>
      </c>
      <c r="M29" s="24">
        <v>118</v>
      </c>
      <c r="N29" s="24">
        <v>239</v>
      </c>
      <c r="O29" s="24">
        <v>3472</v>
      </c>
      <c r="P29" s="24">
        <v>1813</v>
      </c>
      <c r="Q29" s="24">
        <v>346</v>
      </c>
      <c r="R29" s="24">
        <v>467</v>
      </c>
      <c r="S29" s="24">
        <v>2426</v>
      </c>
      <c r="T29" s="24">
        <v>450</v>
      </c>
      <c r="U29" s="24">
        <v>1557</v>
      </c>
      <c r="V29" s="24">
        <v>35</v>
      </c>
      <c r="W29" s="24">
        <v>57</v>
      </c>
      <c r="X29" s="24">
        <v>1111</v>
      </c>
      <c r="Y29" s="24">
        <v>4536</v>
      </c>
      <c r="Z29" s="24">
        <v>1368</v>
      </c>
      <c r="AA29" s="24">
        <v>735</v>
      </c>
      <c r="AB29" s="24">
        <v>267</v>
      </c>
      <c r="AC29" s="24">
        <v>14</v>
      </c>
      <c r="AD29" s="24">
        <v>1212</v>
      </c>
      <c r="AE29" s="24">
        <v>566</v>
      </c>
      <c r="AF29" s="24">
        <v>457</v>
      </c>
      <c r="AG29" s="24">
        <v>29</v>
      </c>
      <c r="AH29" s="24">
        <v>211</v>
      </c>
      <c r="AI29" s="24">
        <v>140</v>
      </c>
      <c r="AJ29" s="24">
        <v>26560</v>
      </c>
      <c r="AK29" s="24">
        <v>28173</v>
      </c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</row>
    <row r="30" spans="1:234" x14ac:dyDescent="0.25">
      <c r="A30" s="24" t="s">
        <v>570</v>
      </c>
      <c r="B30" s="24" t="s">
        <v>571</v>
      </c>
      <c r="C30" s="24"/>
      <c r="D30" s="24">
        <v>199693</v>
      </c>
      <c r="E30" s="37">
        <v>3554</v>
      </c>
      <c r="F30" s="24">
        <v>169</v>
      </c>
      <c r="G30" s="24">
        <v>243</v>
      </c>
      <c r="H30" s="24">
        <v>857</v>
      </c>
      <c r="I30" s="24">
        <v>24</v>
      </c>
      <c r="J30" s="24">
        <v>58</v>
      </c>
      <c r="K30" s="24">
        <v>220</v>
      </c>
      <c r="L30" s="24">
        <v>313</v>
      </c>
      <c r="M30" s="24">
        <v>86</v>
      </c>
      <c r="N30" s="24">
        <v>149</v>
      </c>
      <c r="O30" s="24">
        <v>1831</v>
      </c>
      <c r="P30" s="24">
        <v>2131</v>
      </c>
      <c r="Q30" s="24">
        <v>219</v>
      </c>
      <c r="R30" s="24">
        <v>395</v>
      </c>
      <c r="S30" s="24">
        <v>1726</v>
      </c>
      <c r="T30" s="24">
        <v>172</v>
      </c>
      <c r="U30" s="24">
        <v>734</v>
      </c>
      <c r="V30" s="24">
        <v>4</v>
      </c>
      <c r="W30" s="24">
        <v>108</v>
      </c>
      <c r="X30" s="24">
        <v>718</v>
      </c>
      <c r="Y30" s="24">
        <v>6738</v>
      </c>
      <c r="Z30" s="24">
        <v>1405</v>
      </c>
      <c r="AA30" s="24">
        <v>563</v>
      </c>
      <c r="AB30" s="24">
        <v>404</v>
      </c>
      <c r="AC30" s="24">
        <v>12</v>
      </c>
      <c r="AD30" s="24">
        <v>872</v>
      </c>
      <c r="AE30" s="24">
        <v>393</v>
      </c>
      <c r="AF30" s="24">
        <v>319</v>
      </c>
      <c r="AG30" s="24">
        <v>19</v>
      </c>
      <c r="AH30" s="24">
        <v>392</v>
      </c>
      <c r="AI30" s="24">
        <v>176</v>
      </c>
      <c r="AJ30" s="24">
        <v>20021</v>
      </c>
      <c r="AK30" s="24">
        <v>15552</v>
      </c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</row>
    <row r="31" spans="1:234" x14ac:dyDescent="0.25">
      <c r="A31" s="24" t="s">
        <v>164</v>
      </c>
      <c r="B31" s="24" t="s">
        <v>165</v>
      </c>
      <c r="C31" s="24"/>
      <c r="D31" s="24">
        <v>307984</v>
      </c>
      <c r="E31" s="37">
        <v>1852</v>
      </c>
      <c r="F31" s="24">
        <v>313</v>
      </c>
      <c r="G31" s="24">
        <v>248</v>
      </c>
      <c r="H31" s="24">
        <v>1940</v>
      </c>
      <c r="I31" s="24">
        <v>35</v>
      </c>
      <c r="J31" s="24">
        <v>71</v>
      </c>
      <c r="K31" s="24">
        <v>225</v>
      </c>
      <c r="L31" s="24">
        <v>214</v>
      </c>
      <c r="M31" s="24">
        <v>194</v>
      </c>
      <c r="N31" s="24">
        <v>107</v>
      </c>
      <c r="O31" s="24">
        <v>2364</v>
      </c>
      <c r="P31" s="24">
        <v>1223</v>
      </c>
      <c r="Q31" s="24">
        <v>248</v>
      </c>
      <c r="R31" s="24">
        <v>783</v>
      </c>
      <c r="S31" s="24">
        <v>1739</v>
      </c>
      <c r="T31" s="24">
        <v>1285</v>
      </c>
      <c r="U31" s="24">
        <v>9088</v>
      </c>
      <c r="V31" s="24">
        <v>4</v>
      </c>
      <c r="W31" s="24">
        <v>58</v>
      </c>
      <c r="X31" s="24">
        <v>1210</v>
      </c>
      <c r="Y31" s="24">
        <v>6229</v>
      </c>
      <c r="Z31" s="24">
        <v>3225</v>
      </c>
      <c r="AA31" s="24">
        <v>4798</v>
      </c>
      <c r="AB31" s="24">
        <v>694</v>
      </c>
      <c r="AC31" s="24">
        <v>9</v>
      </c>
      <c r="AD31" s="24">
        <v>1185</v>
      </c>
      <c r="AE31" s="24">
        <v>373</v>
      </c>
      <c r="AF31" s="24">
        <v>821</v>
      </c>
      <c r="AG31" s="24">
        <v>9</v>
      </c>
      <c r="AH31" s="24">
        <v>129</v>
      </c>
      <c r="AI31" s="24">
        <v>69</v>
      </c>
      <c r="AJ31" s="24">
        <v>60396</v>
      </c>
      <c r="AK31" s="24">
        <v>22267</v>
      </c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</row>
    <row r="32" spans="1:234" x14ac:dyDescent="0.25">
      <c r="A32" s="24" t="s">
        <v>589</v>
      </c>
      <c r="B32" s="24" t="s">
        <v>590</v>
      </c>
      <c r="C32" s="24"/>
      <c r="D32" s="24">
        <v>278970</v>
      </c>
      <c r="E32" s="37">
        <v>3167</v>
      </c>
      <c r="F32" s="24">
        <v>380</v>
      </c>
      <c r="G32" s="24">
        <v>106</v>
      </c>
      <c r="H32" s="24">
        <v>557</v>
      </c>
      <c r="I32" s="24">
        <v>24</v>
      </c>
      <c r="J32" s="24">
        <v>84</v>
      </c>
      <c r="K32" s="24">
        <v>159</v>
      </c>
      <c r="L32" s="24">
        <v>220</v>
      </c>
      <c r="M32" s="24">
        <v>66</v>
      </c>
      <c r="N32" s="24">
        <v>88</v>
      </c>
      <c r="O32" s="24">
        <v>1603</v>
      </c>
      <c r="P32" s="24">
        <v>1365</v>
      </c>
      <c r="Q32" s="24">
        <v>112</v>
      </c>
      <c r="R32" s="24">
        <v>150</v>
      </c>
      <c r="S32" s="24">
        <v>900</v>
      </c>
      <c r="T32" s="24">
        <v>401</v>
      </c>
      <c r="U32" s="24">
        <v>3223</v>
      </c>
      <c r="V32" s="24">
        <v>2</v>
      </c>
      <c r="W32" s="24">
        <v>21</v>
      </c>
      <c r="X32" s="24">
        <v>719</v>
      </c>
      <c r="Y32" s="24">
        <v>2493</v>
      </c>
      <c r="Z32" s="24">
        <v>924</v>
      </c>
      <c r="AA32" s="24">
        <v>1848</v>
      </c>
      <c r="AB32" s="24">
        <v>178</v>
      </c>
      <c r="AC32" s="24">
        <v>7</v>
      </c>
      <c r="AD32" s="24">
        <v>357</v>
      </c>
      <c r="AE32" s="24">
        <v>333</v>
      </c>
      <c r="AF32" s="24">
        <v>331</v>
      </c>
      <c r="AG32" s="24">
        <v>16</v>
      </c>
      <c r="AH32" s="24">
        <v>156</v>
      </c>
      <c r="AI32" s="24">
        <v>125</v>
      </c>
      <c r="AJ32" s="24">
        <v>29072</v>
      </c>
      <c r="AK32" s="24">
        <v>18082</v>
      </c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</row>
    <row r="33" spans="1:234" x14ac:dyDescent="0.25">
      <c r="A33" s="24" t="s">
        <v>612</v>
      </c>
      <c r="B33" s="24" t="s">
        <v>613</v>
      </c>
      <c r="C33" s="24"/>
      <c r="D33" s="24">
        <v>186990</v>
      </c>
      <c r="E33" s="37">
        <v>4003</v>
      </c>
      <c r="F33" s="24">
        <v>233</v>
      </c>
      <c r="G33" s="24">
        <v>160</v>
      </c>
      <c r="H33" s="24">
        <v>224</v>
      </c>
      <c r="I33" s="24">
        <v>39</v>
      </c>
      <c r="J33" s="24">
        <v>26</v>
      </c>
      <c r="K33" s="24">
        <v>187</v>
      </c>
      <c r="L33" s="24">
        <v>357</v>
      </c>
      <c r="M33" s="24">
        <v>54</v>
      </c>
      <c r="N33" s="24">
        <v>243</v>
      </c>
      <c r="O33" s="24">
        <v>1434</v>
      </c>
      <c r="P33" s="24">
        <v>2105</v>
      </c>
      <c r="Q33" s="24">
        <v>245</v>
      </c>
      <c r="R33" s="24">
        <v>325</v>
      </c>
      <c r="S33" s="24">
        <v>1438</v>
      </c>
      <c r="T33" s="24">
        <v>91</v>
      </c>
      <c r="U33" s="24">
        <v>236</v>
      </c>
      <c r="V33" s="24">
        <v>9</v>
      </c>
      <c r="W33" s="24">
        <v>39</v>
      </c>
      <c r="X33" s="24">
        <v>667</v>
      </c>
      <c r="Y33" s="24">
        <v>1918</v>
      </c>
      <c r="Z33" s="24">
        <v>445</v>
      </c>
      <c r="AA33" s="24">
        <v>166</v>
      </c>
      <c r="AB33" s="24">
        <v>245</v>
      </c>
      <c r="AC33" s="24">
        <v>20</v>
      </c>
      <c r="AD33" s="24">
        <v>792</v>
      </c>
      <c r="AE33" s="24">
        <v>948</v>
      </c>
      <c r="AF33" s="24">
        <v>138</v>
      </c>
      <c r="AG33" s="24">
        <v>39</v>
      </c>
      <c r="AH33" s="24">
        <v>175</v>
      </c>
      <c r="AI33" s="24">
        <v>193</v>
      </c>
      <c r="AJ33" s="24">
        <v>10395</v>
      </c>
      <c r="AK33" s="24">
        <v>11031</v>
      </c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</row>
    <row r="34" spans="1:234" x14ac:dyDescent="0.25">
      <c r="A34" s="24" t="s">
        <v>186</v>
      </c>
      <c r="B34" s="24" t="s">
        <v>187</v>
      </c>
      <c r="C34" s="24"/>
      <c r="D34" s="24">
        <v>288283</v>
      </c>
      <c r="E34" s="37">
        <v>5244</v>
      </c>
      <c r="F34" s="24">
        <v>307</v>
      </c>
      <c r="G34" s="24">
        <v>291</v>
      </c>
      <c r="H34" s="24">
        <v>562</v>
      </c>
      <c r="I34" s="24">
        <v>57</v>
      </c>
      <c r="J34" s="24">
        <v>253</v>
      </c>
      <c r="K34" s="24">
        <v>310</v>
      </c>
      <c r="L34" s="24">
        <v>329</v>
      </c>
      <c r="M34" s="24">
        <v>134</v>
      </c>
      <c r="N34" s="24">
        <v>254</v>
      </c>
      <c r="O34" s="24">
        <v>4152</v>
      </c>
      <c r="P34" s="24">
        <v>2211</v>
      </c>
      <c r="Q34" s="24">
        <v>748</v>
      </c>
      <c r="R34" s="24">
        <v>510</v>
      </c>
      <c r="S34" s="24">
        <v>3924</v>
      </c>
      <c r="T34" s="24">
        <v>359</v>
      </c>
      <c r="U34" s="24">
        <v>897</v>
      </c>
      <c r="V34" s="24">
        <v>20</v>
      </c>
      <c r="W34" s="24">
        <v>80</v>
      </c>
      <c r="X34" s="24">
        <v>1191</v>
      </c>
      <c r="Y34" s="24">
        <v>3564</v>
      </c>
      <c r="Z34" s="24">
        <v>2238</v>
      </c>
      <c r="AA34" s="24">
        <v>584</v>
      </c>
      <c r="AB34" s="24">
        <v>370</v>
      </c>
      <c r="AC34" s="24">
        <v>59</v>
      </c>
      <c r="AD34" s="24">
        <v>2552</v>
      </c>
      <c r="AE34" s="24">
        <v>739</v>
      </c>
      <c r="AF34" s="24">
        <v>512</v>
      </c>
      <c r="AG34" s="24">
        <v>37</v>
      </c>
      <c r="AH34" s="24">
        <v>223</v>
      </c>
      <c r="AI34" s="24">
        <v>183</v>
      </c>
      <c r="AJ34" s="24">
        <v>36254</v>
      </c>
      <c r="AK34" s="24">
        <v>23197</v>
      </c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</row>
    <row r="35" spans="1:234" x14ac:dyDescent="0.25">
      <c r="A35" s="24" t="s">
        <v>631</v>
      </c>
      <c r="B35" s="24" t="s">
        <v>632</v>
      </c>
      <c r="C35" s="24"/>
      <c r="D35" s="24">
        <v>190146</v>
      </c>
      <c r="E35" s="37">
        <v>2397</v>
      </c>
      <c r="F35" s="24">
        <v>72</v>
      </c>
      <c r="G35" s="24">
        <v>74</v>
      </c>
      <c r="H35" s="24">
        <v>441</v>
      </c>
      <c r="I35" s="24">
        <v>29</v>
      </c>
      <c r="J35" s="24">
        <v>29</v>
      </c>
      <c r="K35" s="24">
        <v>124</v>
      </c>
      <c r="L35" s="24">
        <v>154</v>
      </c>
      <c r="M35" s="24">
        <v>43</v>
      </c>
      <c r="N35" s="24">
        <v>57</v>
      </c>
      <c r="O35" s="24">
        <v>724</v>
      </c>
      <c r="P35" s="24">
        <v>841</v>
      </c>
      <c r="Q35" s="24">
        <v>81</v>
      </c>
      <c r="R35" s="24">
        <v>158</v>
      </c>
      <c r="S35" s="24">
        <v>874</v>
      </c>
      <c r="T35" s="24">
        <v>82</v>
      </c>
      <c r="U35" s="24">
        <v>360</v>
      </c>
      <c r="V35" s="24">
        <v>0</v>
      </c>
      <c r="W35" s="24">
        <v>60</v>
      </c>
      <c r="X35" s="24">
        <v>288</v>
      </c>
      <c r="Y35" s="24">
        <v>2092</v>
      </c>
      <c r="Z35" s="24">
        <v>697</v>
      </c>
      <c r="AA35" s="24">
        <v>308</v>
      </c>
      <c r="AB35" s="24">
        <v>127</v>
      </c>
      <c r="AC35" s="24">
        <v>15</v>
      </c>
      <c r="AD35" s="24">
        <v>448</v>
      </c>
      <c r="AE35" s="24">
        <v>157</v>
      </c>
      <c r="AF35" s="24">
        <v>145</v>
      </c>
      <c r="AG35" s="24">
        <v>7</v>
      </c>
      <c r="AH35" s="24">
        <v>85</v>
      </c>
      <c r="AI35" s="24">
        <v>79</v>
      </c>
      <c r="AJ35" s="24">
        <v>9309</v>
      </c>
      <c r="AK35" s="24">
        <v>19092</v>
      </c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</row>
    <row r="36" spans="1:234" x14ac:dyDescent="0.25">
      <c r="A36" s="24" t="s">
        <v>209</v>
      </c>
      <c r="B36" s="24" t="s">
        <v>210</v>
      </c>
      <c r="C36" s="24"/>
      <c r="D36" s="24">
        <v>254096</v>
      </c>
      <c r="E36" s="37">
        <v>3084</v>
      </c>
      <c r="F36" s="24">
        <v>334</v>
      </c>
      <c r="G36" s="24">
        <v>355</v>
      </c>
      <c r="H36" s="24">
        <v>577</v>
      </c>
      <c r="I36" s="24">
        <v>39</v>
      </c>
      <c r="J36" s="24">
        <v>192</v>
      </c>
      <c r="K36" s="24">
        <v>259</v>
      </c>
      <c r="L36" s="24">
        <v>421</v>
      </c>
      <c r="M36" s="24">
        <v>162</v>
      </c>
      <c r="N36" s="24">
        <v>266</v>
      </c>
      <c r="O36" s="24">
        <v>3379</v>
      </c>
      <c r="P36" s="24">
        <v>2163</v>
      </c>
      <c r="Q36" s="24">
        <v>811</v>
      </c>
      <c r="R36" s="24">
        <v>622</v>
      </c>
      <c r="S36" s="24">
        <v>3465</v>
      </c>
      <c r="T36" s="24">
        <v>439</v>
      </c>
      <c r="U36" s="24">
        <v>1199</v>
      </c>
      <c r="V36" s="24">
        <v>26</v>
      </c>
      <c r="W36" s="24">
        <v>206</v>
      </c>
      <c r="X36" s="24">
        <v>863</v>
      </c>
      <c r="Y36" s="24">
        <v>2607</v>
      </c>
      <c r="Z36" s="24">
        <v>1139</v>
      </c>
      <c r="AA36" s="24">
        <v>520</v>
      </c>
      <c r="AB36" s="24">
        <v>285</v>
      </c>
      <c r="AC36" s="24">
        <v>57</v>
      </c>
      <c r="AD36" s="24">
        <v>2212</v>
      </c>
      <c r="AE36" s="24">
        <v>839</v>
      </c>
      <c r="AF36" s="24">
        <v>416</v>
      </c>
      <c r="AG36" s="24">
        <v>58</v>
      </c>
      <c r="AH36" s="24">
        <v>306</v>
      </c>
      <c r="AI36" s="24">
        <v>268</v>
      </c>
      <c r="AJ36" s="24">
        <v>33206</v>
      </c>
      <c r="AK36" s="24">
        <v>16790</v>
      </c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</row>
    <row r="37" spans="1:234" x14ac:dyDescent="0.25">
      <c r="A37" s="24" t="s">
        <v>649</v>
      </c>
      <c r="B37" s="24" t="s">
        <v>650</v>
      </c>
      <c r="C37" s="24"/>
      <c r="D37" s="24">
        <v>258249</v>
      </c>
      <c r="E37" s="37">
        <v>3150</v>
      </c>
      <c r="F37" s="24">
        <v>149</v>
      </c>
      <c r="G37" s="24">
        <v>189</v>
      </c>
      <c r="H37" s="24">
        <v>2178</v>
      </c>
      <c r="I37" s="24">
        <v>30</v>
      </c>
      <c r="J37" s="24">
        <v>182</v>
      </c>
      <c r="K37" s="24">
        <v>515</v>
      </c>
      <c r="L37" s="24">
        <v>180</v>
      </c>
      <c r="M37" s="24">
        <v>124</v>
      </c>
      <c r="N37" s="24">
        <v>93</v>
      </c>
      <c r="O37" s="24">
        <v>2342</v>
      </c>
      <c r="P37" s="24">
        <v>964</v>
      </c>
      <c r="Q37" s="24">
        <v>197</v>
      </c>
      <c r="R37" s="24">
        <v>586</v>
      </c>
      <c r="S37" s="24">
        <v>1521</v>
      </c>
      <c r="T37" s="24">
        <v>907</v>
      </c>
      <c r="U37" s="24">
        <v>3908</v>
      </c>
      <c r="V37" s="24">
        <v>6</v>
      </c>
      <c r="W37" s="24">
        <v>44</v>
      </c>
      <c r="X37" s="24">
        <v>1030</v>
      </c>
      <c r="Y37" s="24">
        <v>8516</v>
      </c>
      <c r="Z37" s="24">
        <v>1529</v>
      </c>
      <c r="AA37" s="24">
        <v>4295</v>
      </c>
      <c r="AB37" s="24">
        <v>947</v>
      </c>
      <c r="AC37" s="24">
        <v>18</v>
      </c>
      <c r="AD37" s="24">
        <v>919</v>
      </c>
      <c r="AE37" s="24">
        <v>277</v>
      </c>
      <c r="AF37" s="24">
        <v>590</v>
      </c>
      <c r="AG37" s="24">
        <v>12</v>
      </c>
      <c r="AH37" s="24">
        <v>105</v>
      </c>
      <c r="AI37" s="24">
        <v>58</v>
      </c>
      <c r="AJ37" s="24">
        <v>23362</v>
      </c>
      <c r="AK37" s="24">
        <v>22479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</row>
    <row r="38" spans="1:234" x14ac:dyDescent="0.25">
      <c r="A38" s="24" t="s">
        <v>228</v>
      </c>
      <c r="B38" s="24" t="s">
        <v>229</v>
      </c>
      <c r="C38" s="24"/>
      <c r="D38" s="24">
        <v>306995</v>
      </c>
      <c r="E38" s="37">
        <v>6655</v>
      </c>
      <c r="F38" s="24">
        <v>283</v>
      </c>
      <c r="G38" s="24">
        <v>470</v>
      </c>
      <c r="H38" s="24">
        <v>642</v>
      </c>
      <c r="I38" s="24">
        <v>67</v>
      </c>
      <c r="J38" s="24">
        <v>90</v>
      </c>
      <c r="K38" s="24">
        <v>430</v>
      </c>
      <c r="L38" s="24">
        <v>514</v>
      </c>
      <c r="M38" s="24">
        <v>132</v>
      </c>
      <c r="N38" s="24">
        <v>276</v>
      </c>
      <c r="O38" s="24">
        <v>4519</v>
      </c>
      <c r="P38" s="24">
        <v>3389</v>
      </c>
      <c r="Q38" s="24">
        <v>546</v>
      </c>
      <c r="R38" s="24">
        <v>714</v>
      </c>
      <c r="S38" s="24">
        <v>4262</v>
      </c>
      <c r="T38" s="24">
        <v>377</v>
      </c>
      <c r="U38" s="24">
        <v>668</v>
      </c>
      <c r="V38" s="24">
        <v>29</v>
      </c>
      <c r="W38" s="24">
        <v>144</v>
      </c>
      <c r="X38" s="24">
        <v>1718</v>
      </c>
      <c r="Y38" s="24">
        <v>6525</v>
      </c>
      <c r="Z38" s="24">
        <v>2012</v>
      </c>
      <c r="AA38" s="24">
        <v>397</v>
      </c>
      <c r="AB38" s="24">
        <v>619</v>
      </c>
      <c r="AC38" s="24">
        <v>43</v>
      </c>
      <c r="AD38" s="24">
        <v>2039</v>
      </c>
      <c r="AE38" s="24">
        <v>984</v>
      </c>
      <c r="AF38" s="24">
        <v>445</v>
      </c>
      <c r="AG38" s="24">
        <v>20</v>
      </c>
      <c r="AH38" s="24">
        <v>391</v>
      </c>
      <c r="AI38" s="24">
        <v>263</v>
      </c>
      <c r="AJ38" s="24">
        <v>28099</v>
      </c>
      <c r="AK38" s="24">
        <v>19040</v>
      </c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</row>
    <row r="39" spans="1:234" x14ac:dyDescent="0.25">
      <c r="A39" s="24" t="s">
        <v>250</v>
      </c>
      <c r="B39" s="24" t="s">
        <v>251</v>
      </c>
      <c r="C39" s="24"/>
      <c r="D39" s="24">
        <v>219396</v>
      </c>
      <c r="E39" s="37">
        <v>3976</v>
      </c>
      <c r="F39" s="24">
        <v>519</v>
      </c>
      <c r="G39" s="24">
        <v>654</v>
      </c>
      <c r="H39" s="24">
        <v>438</v>
      </c>
      <c r="I39" s="24">
        <v>112</v>
      </c>
      <c r="J39" s="24">
        <v>554</v>
      </c>
      <c r="K39" s="24">
        <v>188</v>
      </c>
      <c r="L39" s="24">
        <v>816</v>
      </c>
      <c r="M39" s="24">
        <v>116</v>
      </c>
      <c r="N39" s="24">
        <v>432</v>
      </c>
      <c r="O39" s="24">
        <v>6848</v>
      </c>
      <c r="P39" s="24">
        <v>2872</v>
      </c>
      <c r="Q39" s="24">
        <v>2003</v>
      </c>
      <c r="R39" s="24">
        <v>336</v>
      </c>
      <c r="S39" s="24">
        <v>5188</v>
      </c>
      <c r="T39" s="24">
        <v>265</v>
      </c>
      <c r="U39" s="24">
        <v>387</v>
      </c>
      <c r="V39" s="24">
        <v>48</v>
      </c>
      <c r="W39" s="24">
        <v>76</v>
      </c>
      <c r="X39" s="24">
        <v>2499</v>
      </c>
      <c r="Y39" s="24">
        <v>1488</v>
      </c>
      <c r="Z39" s="24">
        <v>2602</v>
      </c>
      <c r="AA39" s="24">
        <v>376</v>
      </c>
      <c r="AB39" s="24">
        <v>268</v>
      </c>
      <c r="AC39" s="24">
        <v>66</v>
      </c>
      <c r="AD39" s="24">
        <v>3497</v>
      </c>
      <c r="AE39" s="24">
        <v>2071</v>
      </c>
      <c r="AF39" s="24">
        <v>487</v>
      </c>
      <c r="AG39" s="24">
        <v>60</v>
      </c>
      <c r="AH39" s="24">
        <v>439</v>
      </c>
      <c r="AI39" s="24">
        <v>626</v>
      </c>
      <c r="AJ39" s="24">
        <v>35649</v>
      </c>
      <c r="AK39" s="24">
        <v>7905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</row>
    <row r="40" spans="1:234" x14ac:dyDescent="0.25">
      <c r="E40" s="37"/>
    </row>
    <row r="41" spans="1:234" x14ac:dyDescent="0.25">
      <c r="A41" s="24" t="s">
        <v>744</v>
      </c>
      <c r="B41" s="24" t="s">
        <v>22</v>
      </c>
      <c r="C41" s="24"/>
      <c r="D41" s="24">
        <v>1465</v>
      </c>
      <c r="E41" s="37">
        <v>17</v>
      </c>
      <c r="F41" s="24">
        <v>4</v>
      </c>
      <c r="G41" s="24">
        <v>4</v>
      </c>
      <c r="H41" s="24">
        <v>0</v>
      </c>
      <c r="I41" s="24">
        <v>0</v>
      </c>
      <c r="J41" s="24">
        <v>0</v>
      </c>
      <c r="K41" s="24">
        <v>1</v>
      </c>
      <c r="L41" s="24">
        <v>5</v>
      </c>
      <c r="M41" s="24">
        <v>0</v>
      </c>
      <c r="N41" s="24">
        <v>2</v>
      </c>
      <c r="O41" s="24">
        <v>33</v>
      </c>
      <c r="P41" s="24">
        <v>20</v>
      </c>
      <c r="Q41" s="24">
        <v>7</v>
      </c>
      <c r="R41" s="24">
        <v>2</v>
      </c>
      <c r="S41" s="24">
        <v>20</v>
      </c>
      <c r="T41" s="24">
        <v>0</v>
      </c>
      <c r="U41" s="24">
        <v>0</v>
      </c>
      <c r="V41" s="24">
        <v>0</v>
      </c>
      <c r="W41" s="24">
        <v>0</v>
      </c>
      <c r="X41" s="24">
        <v>3</v>
      </c>
      <c r="Y41" s="24">
        <v>3</v>
      </c>
      <c r="Z41" s="24">
        <v>4</v>
      </c>
      <c r="AA41" s="24">
        <v>2</v>
      </c>
      <c r="AB41" s="24">
        <v>0</v>
      </c>
      <c r="AC41" s="24">
        <v>0</v>
      </c>
      <c r="AD41" s="24">
        <v>13</v>
      </c>
      <c r="AE41" s="24">
        <v>3</v>
      </c>
      <c r="AF41" s="24">
        <v>0</v>
      </c>
      <c r="AG41" s="24">
        <v>0</v>
      </c>
      <c r="AH41" s="24">
        <v>2</v>
      </c>
      <c r="AI41" s="24">
        <v>3</v>
      </c>
      <c r="AJ41" s="24">
        <v>140</v>
      </c>
      <c r="AK41" s="24">
        <v>16</v>
      </c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</row>
    <row r="42" spans="1:234" x14ac:dyDescent="0.25">
      <c r="A42" s="24" t="s">
        <v>745</v>
      </c>
      <c r="B42" s="24" t="s">
        <v>746</v>
      </c>
      <c r="C42" s="24"/>
      <c r="D42" s="24">
        <v>222</v>
      </c>
      <c r="E42" s="37">
        <v>1</v>
      </c>
      <c r="F42" s="24">
        <v>0</v>
      </c>
      <c r="G42" s="24">
        <v>4</v>
      </c>
      <c r="H42" s="24">
        <v>1</v>
      </c>
      <c r="I42" s="24">
        <v>0</v>
      </c>
      <c r="J42" s="24">
        <v>1</v>
      </c>
      <c r="K42" s="24">
        <v>0</v>
      </c>
      <c r="L42" s="24">
        <v>0</v>
      </c>
      <c r="M42" s="24">
        <v>0</v>
      </c>
      <c r="N42" s="24">
        <v>0</v>
      </c>
      <c r="O42" s="24">
        <v>8</v>
      </c>
      <c r="P42" s="24">
        <v>3</v>
      </c>
      <c r="Q42" s="24">
        <v>0</v>
      </c>
      <c r="R42" s="24">
        <v>0</v>
      </c>
      <c r="S42" s="24">
        <v>8</v>
      </c>
      <c r="T42" s="24">
        <v>0</v>
      </c>
      <c r="U42" s="24">
        <v>0</v>
      </c>
      <c r="V42" s="24">
        <v>0</v>
      </c>
      <c r="W42" s="24">
        <v>2</v>
      </c>
      <c r="X42" s="24">
        <v>6</v>
      </c>
      <c r="Y42" s="24">
        <v>1</v>
      </c>
      <c r="Z42" s="24">
        <v>3</v>
      </c>
      <c r="AA42" s="24">
        <v>2</v>
      </c>
      <c r="AB42" s="24">
        <v>0</v>
      </c>
      <c r="AC42" s="24">
        <v>0</v>
      </c>
      <c r="AD42" s="24">
        <v>1</v>
      </c>
      <c r="AE42" s="24">
        <v>4</v>
      </c>
      <c r="AF42" s="24">
        <v>0</v>
      </c>
      <c r="AG42" s="24">
        <v>0</v>
      </c>
      <c r="AH42" s="24">
        <v>1</v>
      </c>
      <c r="AI42" s="24">
        <v>0</v>
      </c>
      <c r="AJ42" s="24">
        <v>53</v>
      </c>
      <c r="AK42" s="24">
        <v>1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</row>
    <row r="43" spans="1:234" x14ac:dyDescent="0.25">
      <c r="A43" s="24" t="s">
        <v>747</v>
      </c>
      <c r="B43" s="24" t="s">
        <v>23</v>
      </c>
      <c r="C43" s="24"/>
      <c r="D43" s="24">
        <v>2782</v>
      </c>
      <c r="E43" s="37">
        <v>47</v>
      </c>
      <c r="F43" s="24">
        <v>2</v>
      </c>
      <c r="G43" s="24">
        <v>2</v>
      </c>
      <c r="H43" s="24">
        <v>4</v>
      </c>
      <c r="I43" s="24">
        <v>0</v>
      </c>
      <c r="J43" s="24">
        <v>6</v>
      </c>
      <c r="K43" s="24">
        <v>1</v>
      </c>
      <c r="L43" s="24">
        <v>10</v>
      </c>
      <c r="M43" s="24">
        <v>1</v>
      </c>
      <c r="N43" s="24">
        <v>3</v>
      </c>
      <c r="O43" s="24">
        <v>38</v>
      </c>
      <c r="P43" s="24">
        <v>38</v>
      </c>
      <c r="Q43" s="24">
        <v>24</v>
      </c>
      <c r="R43" s="24">
        <v>0</v>
      </c>
      <c r="S43" s="24">
        <v>27</v>
      </c>
      <c r="T43" s="24">
        <v>1</v>
      </c>
      <c r="U43" s="24">
        <v>9</v>
      </c>
      <c r="V43" s="24">
        <v>0</v>
      </c>
      <c r="W43" s="24">
        <v>1</v>
      </c>
      <c r="X43" s="24">
        <v>11</v>
      </c>
      <c r="Y43" s="24">
        <v>8</v>
      </c>
      <c r="Z43" s="24">
        <v>6</v>
      </c>
      <c r="AA43" s="24">
        <v>4</v>
      </c>
      <c r="AB43" s="24">
        <v>0</v>
      </c>
      <c r="AC43" s="24">
        <v>0</v>
      </c>
      <c r="AD43" s="24">
        <v>25</v>
      </c>
      <c r="AE43" s="24">
        <v>13</v>
      </c>
      <c r="AF43" s="24">
        <v>3</v>
      </c>
      <c r="AG43" s="24">
        <v>0</v>
      </c>
      <c r="AH43" s="24">
        <v>3</v>
      </c>
      <c r="AI43" s="24">
        <v>8</v>
      </c>
      <c r="AJ43" s="24">
        <v>206</v>
      </c>
      <c r="AK43" s="24">
        <v>131</v>
      </c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</row>
    <row r="44" spans="1:234" x14ac:dyDescent="0.25">
      <c r="A44" s="24" t="s">
        <v>748</v>
      </c>
      <c r="B44" s="24" t="s">
        <v>749</v>
      </c>
      <c r="C44" s="24"/>
      <c r="D44" s="24">
        <v>276</v>
      </c>
      <c r="E44" s="37">
        <v>3</v>
      </c>
      <c r="F44" s="24">
        <v>0</v>
      </c>
      <c r="G44" s="24">
        <v>1</v>
      </c>
      <c r="H44" s="24">
        <v>2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7</v>
      </c>
      <c r="P44" s="24">
        <v>4</v>
      </c>
      <c r="Q44" s="24">
        <v>1</v>
      </c>
      <c r="R44" s="24">
        <v>0</v>
      </c>
      <c r="S44" s="24">
        <v>7</v>
      </c>
      <c r="T44" s="24">
        <v>0</v>
      </c>
      <c r="U44" s="24">
        <v>0</v>
      </c>
      <c r="V44" s="24">
        <v>0</v>
      </c>
      <c r="W44" s="24">
        <v>0</v>
      </c>
      <c r="X44" s="24">
        <v>3</v>
      </c>
      <c r="Y44" s="24">
        <v>1</v>
      </c>
      <c r="Z44" s="24">
        <v>0</v>
      </c>
      <c r="AA44" s="24">
        <v>0</v>
      </c>
      <c r="AB44" s="24">
        <v>0</v>
      </c>
      <c r="AC44" s="24">
        <v>0</v>
      </c>
      <c r="AD44" s="24">
        <v>4</v>
      </c>
      <c r="AE44" s="24">
        <v>1</v>
      </c>
      <c r="AF44" s="24">
        <v>0</v>
      </c>
      <c r="AG44" s="24">
        <v>0</v>
      </c>
      <c r="AH44" s="24">
        <v>0</v>
      </c>
      <c r="AI44" s="24">
        <v>2</v>
      </c>
      <c r="AJ44" s="24">
        <v>45</v>
      </c>
      <c r="AK44" s="24">
        <v>2</v>
      </c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</row>
    <row r="45" spans="1:234" x14ac:dyDescent="0.25">
      <c r="A45" s="24" t="s">
        <v>750</v>
      </c>
      <c r="B45" s="24" t="s">
        <v>751</v>
      </c>
      <c r="C45" s="24"/>
      <c r="D45" s="24">
        <v>1099</v>
      </c>
      <c r="E45" s="37">
        <v>26</v>
      </c>
      <c r="F45" s="24">
        <v>2</v>
      </c>
      <c r="G45" s="24">
        <v>5</v>
      </c>
      <c r="H45" s="24">
        <v>3</v>
      </c>
      <c r="I45" s="24">
        <v>4</v>
      </c>
      <c r="J45" s="24">
        <v>3</v>
      </c>
      <c r="K45" s="24">
        <v>5</v>
      </c>
      <c r="L45" s="24">
        <v>1</v>
      </c>
      <c r="M45" s="24">
        <v>0</v>
      </c>
      <c r="N45" s="24">
        <v>2</v>
      </c>
      <c r="O45" s="24">
        <v>32</v>
      </c>
      <c r="P45" s="24">
        <v>23</v>
      </c>
      <c r="Q45" s="24">
        <v>2</v>
      </c>
      <c r="R45" s="24">
        <v>0</v>
      </c>
      <c r="S45" s="24">
        <v>20</v>
      </c>
      <c r="T45" s="24">
        <v>0</v>
      </c>
      <c r="U45" s="24">
        <v>2</v>
      </c>
      <c r="V45" s="24">
        <v>0</v>
      </c>
      <c r="W45" s="24">
        <v>0</v>
      </c>
      <c r="X45" s="24">
        <v>3</v>
      </c>
      <c r="Y45" s="24">
        <v>14</v>
      </c>
      <c r="Z45" s="24">
        <v>2</v>
      </c>
      <c r="AA45" s="24">
        <v>4</v>
      </c>
      <c r="AB45" s="24">
        <v>2</v>
      </c>
      <c r="AC45" s="24">
        <v>1</v>
      </c>
      <c r="AD45" s="24">
        <v>14</v>
      </c>
      <c r="AE45" s="24">
        <v>8</v>
      </c>
      <c r="AF45" s="24">
        <v>2</v>
      </c>
      <c r="AG45" s="24">
        <v>0</v>
      </c>
      <c r="AH45" s="24">
        <v>7</v>
      </c>
      <c r="AI45" s="24">
        <v>1</v>
      </c>
      <c r="AJ45" s="24">
        <v>199</v>
      </c>
      <c r="AK45" s="24">
        <v>16</v>
      </c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</row>
    <row r="46" spans="1:234" x14ac:dyDescent="0.25">
      <c r="A46" s="24" t="s">
        <v>752</v>
      </c>
      <c r="B46" s="24" t="s">
        <v>753</v>
      </c>
      <c r="C46" s="24"/>
      <c r="D46" s="24">
        <v>985</v>
      </c>
      <c r="E46" s="37">
        <v>11</v>
      </c>
      <c r="F46" s="24">
        <v>0</v>
      </c>
      <c r="G46" s="24">
        <v>1</v>
      </c>
      <c r="H46" s="24">
        <v>0</v>
      </c>
      <c r="I46" s="24">
        <v>2</v>
      </c>
      <c r="J46" s="24">
        <v>1</v>
      </c>
      <c r="K46" s="24">
        <v>0</v>
      </c>
      <c r="L46" s="24">
        <v>2</v>
      </c>
      <c r="M46" s="24">
        <v>0</v>
      </c>
      <c r="N46" s="24">
        <v>1</v>
      </c>
      <c r="O46" s="24">
        <v>16</v>
      </c>
      <c r="P46" s="24">
        <v>4</v>
      </c>
      <c r="Q46" s="24">
        <v>2</v>
      </c>
      <c r="R46" s="24">
        <v>3</v>
      </c>
      <c r="S46" s="24">
        <v>15</v>
      </c>
      <c r="T46" s="24">
        <v>1</v>
      </c>
      <c r="U46" s="24">
        <v>3</v>
      </c>
      <c r="V46" s="24">
        <v>0</v>
      </c>
      <c r="W46" s="24">
        <v>0</v>
      </c>
      <c r="X46" s="24">
        <v>5</v>
      </c>
      <c r="Y46" s="24">
        <v>9</v>
      </c>
      <c r="Z46" s="24">
        <v>7</v>
      </c>
      <c r="AA46" s="24">
        <v>0</v>
      </c>
      <c r="AB46" s="24">
        <v>0</v>
      </c>
      <c r="AC46" s="24">
        <v>0</v>
      </c>
      <c r="AD46" s="24">
        <v>15</v>
      </c>
      <c r="AE46" s="24">
        <v>7</v>
      </c>
      <c r="AF46" s="24">
        <v>0</v>
      </c>
      <c r="AG46" s="24">
        <v>0</v>
      </c>
      <c r="AH46" s="24">
        <v>1</v>
      </c>
      <c r="AI46" s="24">
        <v>0</v>
      </c>
      <c r="AJ46" s="24">
        <v>82</v>
      </c>
      <c r="AK46" s="24">
        <v>70</v>
      </c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</row>
    <row r="47" spans="1:234" x14ac:dyDescent="0.25">
      <c r="A47" s="24" t="s">
        <v>754</v>
      </c>
      <c r="B47" s="24" t="s">
        <v>755</v>
      </c>
      <c r="C47" s="24"/>
      <c r="D47" s="24">
        <v>319</v>
      </c>
      <c r="E47" s="37">
        <v>9</v>
      </c>
      <c r="F47" s="24">
        <v>1</v>
      </c>
      <c r="G47" s="24">
        <v>0</v>
      </c>
      <c r="H47" s="24">
        <v>1</v>
      </c>
      <c r="I47" s="24">
        <v>0</v>
      </c>
      <c r="J47" s="24">
        <v>0</v>
      </c>
      <c r="K47" s="24">
        <v>0</v>
      </c>
      <c r="L47" s="24">
        <v>2</v>
      </c>
      <c r="M47" s="24">
        <v>1</v>
      </c>
      <c r="N47" s="24">
        <v>2</v>
      </c>
      <c r="O47" s="24">
        <v>11</v>
      </c>
      <c r="P47" s="24">
        <v>5</v>
      </c>
      <c r="Q47" s="24">
        <v>3</v>
      </c>
      <c r="R47" s="24">
        <v>0</v>
      </c>
      <c r="S47" s="24">
        <v>10</v>
      </c>
      <c r="T47" s="24">
        <v>0</v>
      </c>
      <c r="U47" s="24">
        <v>3</v>
      </c>
      <c r="V47" s="24">
        <v>0</v>
      </c>
      <c r="W47" s="24">
        <v>3</v>
      </c>
      <c r="X47" s="24">
        <v>2</v>
      </c>
      <c r="Y47" s="24">
        <v>5</v>
      </c>
      <c r="Z47" s="24">
        <v>3</v>
      </c>
      <c r="AA47" s="24">
        <v>0</v>
      </c>
      <c r="AB47" s="24">
        <v>1</v>
      </c>
      <c r="AC47" s="24">
        <v>0</v>
      </c>
      <c r="AD47" s="24">
        <v>3</v>
      </c>
      <c r="AE47" s="24">
        <v>1</v>
      </c>
      <c r="AF47" s="24">
        <v>2</v>
      </c>
      <c r="AG47" s="24">
        <v>0</v>
      </c>
      <c r="AH47" s="24">
        <v>0</v>
      </c>
      <c r="AI47" s="24">
        <v>2</v>
      </c>
      <c r="AJ47" s="24">
        <v>76</v>
      </c>
      <c r="AK47" s="24">
        <v>1</v>
      </c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</row>
    <row r="48" spans="1:234" x14ac:dyDescent="0.25">
      <c r="A48" s="24" t="s">
        <v>756</v>
      </c>
      <c r="B48" s="24" t="s">
        <v>757</v>
      </c>
      <c r="C48" s="24"/>
      <c r="D48" s="24">
        <v>227</v>
      </c>
      <c r="E48" s="37">
        <v>12</v>
      </c>
      <c r="F48" s="24">
        <v>0</v>
      </c>
      <c r="G48" s="24">
        <v>2</v>
      </c>
      <c r="H48" s="24">
        <v>3</v>
      </c>
      <c r="I48" s="24">
        <v>0</v>
      </c>
      <c r="J48" s="24">
        <v>1</v>
      </c>
      <c r="K48" s="24">
        <v>0</v>
      </c>
      <c r="L48" s="24">
        <v>2</v>
      </c>
      <c r="M48" s="24">
        <v>0</v>
      </c>
      <c r="N48" s="24">
        <v>3</v>
      </c>
      <c r="O48" s="24">
        <v>9</v>
      </c>
      <c r="P48" s="24">
        <v>6</v>
      </c>
      <c r="Q48" s="24">
        <v>4</v>
      </c>
      <c r="R48" s="24">
        <v>1</v>
      </c>
      <c r="S48" s="24">
        <v>3</v>
      </c>
      <c r="T48" s="24">
        <v>0</v>
      </c>
      <c r="U48" s="24">
        <v>0</v>
      </c>
      <c r="V48" s="24">
        <v>0</v>
      </c>
      <c r="W48" s="24">
        <v>0</v>
      </c>
      <c r="X48" s="24">
        <v>4</v>
      </c>
      <c r="Y48" s="24">
        <v>1</v>
      </c>
      <c r="Z48" s="24">
        <v>2</v>
      </c>
      <c r="AA48" s="24">
        <v>0</v>
      </c>
      <c r="AB48" s="24">
        <v>0</v>
      </c>
      <c r="AC48" s="24">
        <v>0</v>
      </c>
      <c r="AD48" s="24">
        <v>1</v>
      </c>
      <c r="AE48" s="24">
        <v>2</v>
      </c>
      <c r="AF48" s="24">
        <v>0</v>
      </c>
      <c r="AG48" s="24">
        <v>0</v>
      </c>
      <c r="AH48" s="24">
        <v>1</v>
      </c>
      <c r="AI48" s="24">
        <v>1</v>
      </c>
      <c r="AJ48" s="24">
        <v>43</v>
      </c>
      <c r="AK48" s="24">
        <v>0</v>
      </c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</row>
    <row r="49" spans="1:234" x14ac:dyDescent="0.25">
      <c r="A49" s="24" t="s">
        <v>758</v>
      </c>
      <c r="B49" s="24" t="s">
        <v>273</v>
      </c>
      <c r="C49" s="24"/>
      <c r="D49" s="24">
        <v>12786</v>
      </c>
      <c r="E49" s="37">
        <v>66</v>
      </c>
      <c r="F49" s="24">
        <v>20</v>
      </c>
      <c r="G49" s="24">
        <v>23</v>
      </c>
      <c r="H49" s="24">
        <v>107</v>
      </c>
      <c r="I49" s="24">
        <v>1</v>
      </c>
      <c r="J49" s="24">
        <v>3</v>
      </c>
      <c r="K49" s="24">
        <v>14</v>
      </c>
      <c r="L49" s="24">
        <v>29</v>
      </c>
      <c r="M49" s="24">
        <v>24</v>
      </c>
      <c r="N49" s="24">
        <v>6</v>
      </c>
      <c r="O49" s="24">
        <v>100</v>
      </c>
      <c r="P49" s="24">
        <v>59</v>
      </c>
      <c r="Q49" s="24">
        <v>10</v>
      </c>
      <c r="R49" s="24">
        <v>34</v>
      </c>
      <c r="S49" s="24">
        <v>67</v>
      </c>
      <c r="T49" s="24">
        <v>21</v>
      </c>
      <c r="U49" s="24">
        <v>353</v>
      </c>
      <c r="V49" s="24">
        <v>0</v>
      </c>
      <c r="W49" s="24">
        <v>1</v>
      </c>
      <c r="X49" s="24">
        <v>73</v>
      </c>
      <c r="Y49" s="24">
        <v>228</v>
      </c>
      <c r="Z49" s="24">
        <v>111</v>
      </c>
      <c r="AA49" s="24">
        <v>106</v>
      </c>
      <c r="AB49" s="24">
        <v>13</v>
      </c>
      <c r="AC49" s="24">
        <v>0</v>
      </c>
      <c r="AD49" s="24">
        <v>40</v>
      </c>
      <c r="AE49" s="24">
        <v>12</v>
      </c>
      <c r="AF49" s="24">
        <v>32</v>
      </c>
      <c r="AG49" s="24">
        <v>0</v>
      </c>
      <c r="AH49" s="24">
        <v>3</v>
      </c>
      <c r="AI49" s="24">
        <v>0</v>
      </c>
      <c r="AJ49" s="24">
        <v>3332</v>
      </c>
      <c r="AK49" s="24">
        <v>1014</v>
      </c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</row>
    <row r="50" spans="1:234" x14ac:dyDescent="0.25">
      <c r="A50" s="24" t="s">
        <v>759</v>
      </c>
      <c r="B50" s="24" t="s">
        <v>274</v>
      </c>
      <c r="C50" s="24"/>
      <c r="D50" s="24">
        <v>10385</v>
      </c>
      <c r="E50" s="37">
        <v>87</v>
      </c>
      <c r="F50" s="24">
        <v>10</v>
      </c>
      <c r="G50" s="24">
        <v>16</v>
      </c>
      <c r="H50" s="24">
        <v>45</v>
      </c>
      <c r="I50" s="24">
        <v>0</v>
      </c>
      <c r="J50" s="24">
        <v>2</v>
      </c>
      <c r="K50" s="24">
        <v>1</v>
      </c>
      <c r="L50" s="24">
        <v>0</v>
      </c>
      <c r="M50" s="24">
        <v>0</v>
      </c>
      <c r="N50" s="24">
        <v>0</v>
      </c>
      <c r="O50" s="24">
        <v>46</v>
      </c>
      <c r="P50" s="24">
        <v>32</v>
      </c>
      <c r="Q50" s="24">
        <v>1</v>
      </c>
      <c r="R50" s="24">
        <v>0</v>
      </c>
      <c r="S50" s="24">
        <v>14</v>
      </c>
      <c r="T50" s="24">
        <v>25</v>
      </c>
      <c r="U50" s="24">
        <v>353</v>
      </c>
      <c r="V50" s="24">
        <v>0</v>
      </c>
      <c r="W50" s="24">
        <v>1</v>
      </c>
      <c r="X50" s="24">
        <v>21</v>
      </c>
      <c r="Y50" s="24">
        <v>98</v>
      </c>
      <c r="Z50" s="24">
        <v>84</v>
      </c>
      <c r="AA50" s="24">
        <v>56</v>
      </c>
      <c r="AB50" s="24">
        <v>6</v>
      </c>
      <c r="AC50" s="24">
        <v>0</v>
      </c>
      <c r="AD50" s="24">
        <v>11</v>
      </c>
      <c r="AE50" s="24">
        <v>6</v>
      </c>
      <c r="AF50" s="24">
        <v>13</v>
      </c>
      <c r="AG50" s="24">
        <v>0</v>
      </c>
      <c r="AH50" s="24">
        <v>2</v>
      </c>
      <c r="AI50" s="24">
        <v>0</v>
      </c>
      <c r="AJ50" s="24">
        <v>887</v>
      </c>
      <c r="AK50" s="24">
        <v>1960</v>
      </c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</row>
    <row r="51" spans="1:234" x14ac:dyDescent="0.25">
      <c r="A51" s="24" t="s">
        <v>760</v>
      </c>
      <c r="B51" s="24" t="s">
        <v>275</v>
      </c>
      <c r="C51" s="24"/>
      <c r="D51" s="24">
        <v>11545</v>
      </c>
      <c r="E51" s="37">
        <v>78</v>
      </c>
      <c r="F51" s="24">
        <v>11</v>
      </c>
      <c r="G51" s="24">
        <v>9</v>
      </c>
      <c r="H51" s="24">
        <v>34</v>
      </c>
      <c r="I51" s="24">
        <v>0</v>
      </c>
      <c r="J51" s="24">
        <v>5</v>
      </c>
      <c r="K51" s="24">
        <v>9</v>
      </c>
      <c r="L51" s="24">
        <v>9</v>
      </c>
      <c r="M51" s="24">
        <v>0</v>
      </c>
      <c r="N51" s="24">
        <v>4</v>
      </c>
      <c r="O51" s="24">
        <v>39</v>
      </c>
      <c r="P51" s="24">
        <v>27</v>
      </c>
      <c r="Q51" s="24">
        <v>2</v>
      </c>
      <c r="R51" s="24">
        <v>7</v>
      </c>
      <c r="S51" s="24">
        <v>26</v>
      </c>
      <c r="T51" s="24">
        <v>9</v>
      </c>
      <c r="U51" s="24">
        <v>282</v>
      </c>
      <c r="V51" s="24">
        <v>0</v>
      </c>
      <c r="W51" s="24">
        <v>2</v>
      </c>
      <c r="X51" s="24">
        <v>52</v>
      </c>
      <c r="Y51" s="24">
        <v>124</v>
      </c>
      <c r="Z51" s="24">
        <v>67</v>
      </c>
      <c r="AA51" s="24">
        <v>59</v>
      </c>
      <c r="AB51" s="24">
        <v>4</v>
      </c>
      <c r="AC51" s="24">
        <v>0</v>
      </c>
      <c r="AD51" s="24">
        <v>13</v>
      </c>
      <c r="AE51" s="24">
        <v>6</v>
      </c>
      <c r="AF51" s="24">
        <v>27</v>
      </c>
      <c r="AG51" s="24">
        <v>0</v>
      </c>
      <c r="AH51" s="24">
        <v>11</v>
      </c>
      <c r="AI51" s="24">
        <v>0</v>
      </c>
      <c r="AJ51" s="24">
        <v>1217</v>
      </c>
      <c r="AK51" s="24">
        <v>1949</v>
      </c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</row>
    <row r="52" spans="1:234" x14ac:dyDescent="0.25">
      <c r="A52" s="24" t="s">
        <v>761</v>
      </c>
      <c r="B52" s="24" t="s">
        <v>276</v>
      </c>
      <c r="C52" s="24"/>
      <c r="D52" s="24">
        <v>10021</v>
      </c>
      <c r="E52" s="37">
        <v>93</v>
      </c>
      <c r="F52" s="24">
        <v>6</v>
      </c>
      <c r="G52" s="24">
        <v>2</v>
      </c>
      <c r="H52" s="24">
        <v>14</v>
      </c>
      <c r="I52" s="24">
        <v>0</v>
      </c>
      <c r="J52" s="24">
        <v>0</v>
      </c>
      <c r="K52" s="24">
        <v>1</v>
      </c>
      <c r="L52" s="24">
        <v>1</v>
      </c>
      <c r="M52" s="24">
        <v>3</v>
      </c>
      <c r="N52" s="24">
        <v>0</v>
      </c>
      <c r="O52" s="24">
        <v>57</v>
      </c>
      <c r="P52" s="24">
        <v>19</v>
      </c>
      <c r="Q52" s="24">
        <v>3</v>
      </c>
      <c r="R52" s="24">
        <v>0</v>
      </c>
      <c r="S52" s="24">
        <v>10</v>
      </c>
      <c r="T52" s="24">
        <v>19</v>
      </c>
      <c r="U52" s="24">
        <v>120</v>
      </c>
      <c r="V52" s="24">
        <v>0</v>
      </c>
      <c r="W52" s="24">
        <v>2</v>
      </c>
      <c r="X52" s="24">
        <v>12</v>
      </c>
      <c r="Y52" s="24">
        <v>100</v>
      </c>
      <c r="Z52" s="24">
        <v>36</v>
      </c>
      <c r="AA52" s="24">
        <v>59</v>
      </c>
      <c r="AB52" s="24">
        <v>10</v>
      </c>
      <c r="AC52" s="24">
        <v>0</v>
      </c>
      <c r="AD52" s="24">
        <v>7</v>
      </c>
      <c r="AE52" s="24">
        <v>11</v>
      </c>
      <c r="AF52" s="24">
        <v>14</v>
      </c>
      <c r="AG52" s="24">
        <v>0</v>
      </c>
      <c r="AH52" s="24">
        <v>1</v>
      </c>
      <c r="AI52" s="24">
        <v>0</v>
      </c>
      <c r="AJ52" s="24">
        <v>665</v>
      </c>
      <c r="AK52" s="24">
        <v>1643</v>
      </c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</row>
    <row r="53" spans="1:234" x14ac:dyDescent="0.25">
      <c r="A53" s="24" t="s">
        <v>762</v>
      </c>
      <c r="B53" s="24" t="s">
        <v>277</v>
      </c>
      <c r="C53" s="24"/>
      <c r="D53" s="24">
        <v>10506</v>
      </c>
      <c r="E53" s="37">
        <v>92</v>
      </c>
      <c r="F53" s="24">
        <v>6</v>
      </c>
      <c r="G53" s="24">
        <v>5</v>
      </c>
      <c r="H53" s="24">
        <v>16</v>
      </c>
      <c r="I53" s="24">
        <v>0</v>
      </c>
      <c r="J53" s="24">
        <v>2</v>
      </c>
      <c r="K53" s="24">
        <v>1</v>
      </c>
      <c r="L53" s="24">
        <v>4</v>
      </c>
      <c r="M53" s="24">
        <v>0</v>
      </c>
      <c r="N53" s="24">
        <v>2</v>
      </c>
      <c r="O53" s="24">
        <v>23</v>
      </c>
      <c r="P53" s="24">
        <v>10</v>
      </c>
      <c r="Q53" s="24">
        <v>0</v>
      </c>
      <c r="R53" s="24">
        <v>0</v>
      </c>
      <c r="S53" s="24">
        <v>30</v>
      </c>
      <c r="T53" s="24">
        <v>8</v>
      </c>
      <c r="U53" s="24">
        <v>191</v>
      </c>
      <c r="V53" s="24">
        <v>0</v>
      </c>
      <c r="W53" s="24">
        <v>9</v>
      </c>
      <c r="X53" s="24">
        <v>18</v>
      </c>
      <c r="Y53" s="24">
        <v>45</v>
      </c>
      <c r="Z53" s="24">
        <v>55</v>
      </c>
      <c r="AA53" s="24">
        <v>25</v>
      </c>
      <c r="AB53" s="24">
        <v>2</v>
      </c>
      <c r="AC53" s="24">
        <v>0</v>
      </c>
      <c r="AD53" s="24">
        <v>17</v>
      </c>
      <c r="AE53" s="24">
        <v>6</v>
      </c>
      <c r="AF53" s="24">
        <v>9</v>
      </c>
      <c r="AG53" s="24">
        <v>0</v>
      </c>
      <c r="AH53" s="24">
        <v>4</v>
      </c>
      <c r="AI53" s="24">
        <v>0</v>
      </c>
      <c r="AJ53" s="24">
        <v>564</v>
      </c>
      <c r="AK53" s="24">
        <v>1671</v>
      </c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</row>
    <row r="54" spans="1:234" x14ac:dyDescent="0.25">
      <c r="A54" s="24" t="s">
        <v>763</v>
      </c>
      <c r="B54" s="24" t="s">
        <v>278</v>
      </c>
      <c r="C54" s="24"/>
      <c r="D54" s="24">
        <v>11624</v>
      </c>
      <c r="E54" s="37">
        <v>47</v>
      </c>
      <c r="F54" s="24">
        <v>8</v>
      </c>
      <c r="G54" s="24">
        <v>7</v>
      </c>
      <c r="H54" s="24">
        <v>79</v>
      </c>
      <c r="I54" s="24">
        <v>1</v>
      </c>
      <c r="J54" s="24">
        <v>0</v>
      </c>
      <c r="K54" s="24">
        <v>7</v>
      </c>
      <c r="L54" s="24">
        <v>10</v>
      </c>
      <c r="M54" s="24">
        <v>7</v>
      </c>
      <c r="N54" s="24">
        <v>3</v>
      </c>
      <c r="O54" s="24">
        <v>45</v>
      </c>
      <c r="P54" s="24">
        <v>36</v>
      </c>
      <c r="Q54" s="24">
        <v>3</v>
      </c>
      <c r="R54" s="24">
        <v>4</v>
      </c>
      <c r="S54" s="24">
        <v>41</v>
      </c>
      <c r="T54" s="24">
        <v>9</v>
      </c>
      <c r="U54" s="24">
        <v>344</v>
      </c>
      <c r="V54" s="24">
        <v>0</v>
      </c>
      <c r="W54" s="24">
        <v>4</v>
      </c>
      <c r="X54" s="24">
        <v>71</v>
      </c>
      <c r="Y54" s="24">
        <v>185</v>
      </c>
      <c r="Z54" s="24">
        <v>106</v>
      </c>
      <c r="AA54" s="24">
        <v>143</v>
      </c>
      <c r="AB54" s="24">
        <v>11</v>
      </c>
      <c r="AC54" s="24">
        <v>1</v>
      </c>
      <c r="AD54" s="24">
        <v>20</v>
      </c>
      <c r="AE54" s="24">
        <v>4</v>
      </c>
      <c r="AF54" s="24">
        <v>20</v>
      </c>
      <c r="AG54" s="24">
        <v>0</v>
      </c>
      <c r="AH54" s="24">
        <v>1</v>
      </c>
      <c r="AI54" s="24">
        <v>0</v>
      </c>
      <c r="AJ54" s="24">
        <v>1161</v>
      </c>
      <c r="AK54" s="24">
        <v>1876</v>
      </c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</row>
    <row r="55" spans="1:234" x14ac:dyDescent="0.25">
      <c r="A55" s="24" t="s">
        <v>764</v>
      </c>
      <c r="B55" s="24" t="s">
        <v>279</v>
      </c>
      <c r="C55" s="24"/>
      <c r="D55" s="24">
        <v>12452</v>
      </c>
      <c r="E55" s="37">
        <v>52</v>
      </c>
      <c r="F55" s="24">
        <v>58</v>
      </c>
      <c r="G55" s="24">
        <v>6</v>
      </c>
      <c r="H55" s="24">
        <v>123</v>
      </c>
      <c r="I55" s="24">
        <v>2</v>
      </c>
      <c r="J55" s="24">
        <v>5</v>
      </c>
      <c r="K55" s="24">
        <v>3</v>
      </c>
      <c r="L55" s="24">
        <v>20</v>
      </c>
      <c r="M55" s="24">
        <v>3</v>
      </c>
      <c r="N55" s="24">
        <v>0</v>
      </c>
      <c r="O55" s="24">
        <v>93</v>
      </c>
      <c r="P55" s="24">
        <v>64</v>
      </c>
      <c r="Q55" s="24">
        <v>4</v>
      </c>
      <c r="R55" s="24">
        <v>11</v>
      </c>
      <c r="S55" s="24">
        <v>52</v>
      </c>
      <c r="T55" s="24">
        <v>22</v>
      </c>
      <c r="U55" s="24">
        <v>301</v>
      </c>
      <c r="V55" s="24">
        <v>0</v>
      </c>
      <c r="W55" s="24">
        <v>3</v>
      </c>
      <c r="X55" s="24">
        <v>107</v>
      </c>
      <c r="Y55" s="24">
        <v>199</v>
      </c>
      <c r="Z55" s="24">
        <v>156</v>
      </c>
      <c r="AA55" s="24">
        <v>106</v>
      </c>
      <c r="AB55" s="24">
        <v>15</v>
      </c>
      <c r="AC55" s="24">
        <v>2</v>
      </c>
      <c r="AD55" s="24">
        <v>41</v>
      </c>
      <c r="AE55" s="24">
        <v>30</v>
      </c>
      <c r="AF55" s="24">
        <v>21</v>
      </c>
      <c r="AG55" s="24">
        <v>0</v>
      </c>
      <c r="AH55" s="24">
        <v>3</v>
      </c>
      <c r="AI55" s="24">
        <v>1</v>
      </c>
      <c r="AJ55" s="24">
        <v>1936</v>
      </c>
      <c r="AK55" s="24">
        <v>1499</v>
      </c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</row>
    <row r="56" spans="1:234" x14ac:dyDescent="0.25">
      <c r="A56" s="24" t="s">
        <v>765</v>
      </c>
      <c r="B56" s="24" t="s">
        <v>280</v>
      </c>
      <c r="C56" s="24"/>
      <c r="D56" s="24">
        <v>11267</v>
      </c>
      <c r="E56" s="37">
        <v>78</v>
      </c>
      <c r="F56" s="24">
        <v>34</v>
      </c>
      <c r="G56" s="24">
        <v>8</v>
      </c>
      <c r="H56" s="24">
        <v>35</v>
      </c>
      <c r="I56" s="24">
        <v>0</v>
      </c>
      <c r="J56" s="24">
        <v>2</v>
      </c>
      <c r="K56" s="24">
        <v>8</v>
      </c>
      <c r="L56" s="24">
        <v>3</v>
      </c>
      <c r="M56" s="24">
        <v>11</v>
      </c>
      <c r="N56" s="24">
        <v>1</v>
      </c>
      <c r="O56" s="24">
        <v>48</v>
      </c>
      <c r="P56" s="24">
        <v>43</v>
      </c>
      <c r="Q56" s="24">
        <v>5</v>
      </c>
      <c r="R56" s="24">
        <v>18</v>
      </c>
      <c r="S56" s="24">
        <v>26</v>
      </c>
      <c r="T56" s="24">
        <v>34</v>
      </c>
      <c r="U56" s="24">
        <v>318</v>
      </c>
      <c r="V56" s="24">
        <v>0</v>
      </c>
      <c r="W56" s="24">
        <v>5</v>
      </c>
      <c r="X56" s="24">
        <v>31</v>
      </c>
      <c r="Y56" s="24">
        <v>149</v>
      </c>
      <c r="Z56" s="24">
        <v>77</v>
      </c>
      <c r="AA56" s="24">
        <v>95</v>
      </c>
      <c r="AB56" s="24">
        <v>1</v>
      </c>
      <c r="AC56" s="24">
        <v>0</v>
      </c>
      <c r="AD56" s="24">
        <v>22</v>
      </c>
      <c r="AE56" s="24">
        <v>1</v>
      </c>
      <c r="AF56" s="24">
        <v>22</v>
      </c>
      <c r="AG56" s="24">
        <v>0</v>
      </c>
      <c r="AH56" s="24">
        <v>11</v>
      </c>
      <c r="AI56" s="24">
        <v>0</v>
      </c>
      <c r="AJ56" s="24">
        <v>948</v>
      </c>
      <c r="AK56" s="24">
        <v>2054</v>
      </c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</row>
    <row r="57" spans="1:234" x14ac:dyDescent="0.25">
      <c r="A57" s="24" t="s">
        <v>766</v>
      </c>
      <c r="B57" s="24" t="s">
        <v>281</v>
      </c>
      <c r="C57" s="24"/>
      <c r="D57" s="24">
        <v>10786</v>
      </c>
      <c r="E57" s="37">
        <v>77</v>
      </c>
      <c r="F57" s="24">
        <v>23</v>
      </c>
      <c r="G57" s="24">
        <v>6</v>
      </c>
      <c r="H57" s="24">
        <v>18</v>
      </c>
      <c r="I57" s="24">
        <v>0</v>
      </c>
      <c r="J57" s="24">
        <v>0</v>
      </c>
      <c r="K57" s="24">
        <v>1</v>
      </c>
      <c r="L57" s="24">
        <v>0</v>
      </c>
      <c r="M57" s="24">
        <v>10</v>
      </c>
      <c r="N57" s="24">
        <v>2</v>
      </c>
      <c r="O57" s="24">
        <v>43</v>
      </c>
      <c r="P57" s="24">
        <v>26</v>
      </c>
      <c r="Q57" s="24">
        <v>3</v>
      </c>
      <c r="R57" s="24">
        <v>5</v>
      </c>
      <c r="S57" s="24">
        <v>23</v>
      </c>
      <c r="T57" s="24">
        <v>11</v>
      </c>
      <c r="U57" s="24">
        <v>244</v>
      </c>
      <c r="V57" s="24">
        <v>0</v>
      </c>
      <c r="W57" s="24">
        <v>4</v>
      </c>
      <c r="X57" s="24">
        <v>27</v>
      </c>
      <c r="Y57" s="24">
        <v>57</v>
      </c>
      <c r="Z57" s="24">
        <v>71</v>
      </c>
      <c r="AA57" s="24">
        <v>53</v>
      </c>
      <c r="AB57" s="24">
        <v>12</v>
      </c>
      <c r="AC57" s="24">
        <v>0</v>
      </c>
      <c r="AD57" s="24">
        <v>6</v>
      </c>
      <c r="AE57" s="24">
        <v>6</v>
      </c>
      <c r="AF57" s="24">
        <v>11</v>
      </c>
      <c r="AG57" s="24">
        <v>0</v>
      </c>
      <c r="AH57" s="24">
        <v>4</v>
      </c>
      <c r="AI57" s="24">
        <v>2</v>
      </c>
      <c r="AJ57" s="24">
        <v>871</v>
      </c>
      <c r="AK57" s="24">
        <v>2262</v>
      </c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</row>
    <row r="58" spans="1:234" x14ac:dyDescent="0.25">
      <c r="A58" s="24" t="s">
        <v>767</v>
      </c>
      <c r="B58" s="24" t="s">
        <v>282</v>
      </c>
      <c r="C58" s="24"/>
      <c r="D58" s="24">
        <v>11478</v>
      </c>
      <c r="E58" s="37">
        <v>80</v>
      </c>
      <c r="F58" s="24">
        <v>0</v>
      </c>
      <c r="G58" s="24">
        <v>3</v>
      </c>
      <c r="H58" s="24">
        <v>37</v>
      </c>
      <c r="I58" s="24">
        <v>0</v>
      </c>
      <c r="J58" s="24">
        <v>1</v>
      </c>
      <c r="K58" s="24">
        <v>1</v>
      </c>
      <c r="L58" s="24">
        <v>0</v>
      </c>
      <c r="M58" s="24">
        <v>1</v>
      </c>
      <c r="N58" s="24">
        <v>1</v>
      </c>
      <c r="O58" s="24">
        <v>60</v>
      </c>
      <c r="P58" s="24">
        <v>44</v>
      </c>
      <c r="Q58" s="24">
        <v>3</v>
      </c>
      <c r="R58" s="24">
        <v>3</v>
      </c>
      <c r="S58" s="24">
        <v>29</v>
      </c>
      <c r="T58" s="24">
        <v>14</v>
      </c>
      <c r="U58" s="24">
        <v>267</v>
      </c>
      <c r="V58" s="24">
        <v>0</v>
      </c>
      <c r="W58" s="24">
        <v>3</v>
      </c>
      <c r="X58" s="24">
        <v>19</v>
      </c>
      <c r="Y58" s="24">
        <v>99</v>
      </c>
      <c r="Z58" s="24">
        <v>33</v>
      </c>
      <c r="AA58" s="24">
        <v>107</v>
      </c>
      <c r="AB58" s="24">
        <v>5</v>
      </c>
      <c r="AC58" s="24">
        <v>0</v>
      </c>
      <c r="AD58" s="24">
        <v>8</v>
      </c>
      <c r="AE58" s="24">
        <v>8</v>
      </c>
      <c r="AF58" s="24">
        <v>10</v>
      </c>
      <c r="AG58" s="24">
        <v>0</v>
      </c>
      <c r="AH58" s="24">
        <v>1</v>
      </c>
      <c r="AI58" s="24">
        <v>0</v>
      </c>
      <c r="AJ58" s="24">
        <v>972</v>
      </c>
      <c r="AK58" s="24">
        <v>850</v>
      </c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</row>
    <row r="59" spans="1:234" x14ac:dyDescent="0.25">
      <c r="A59" s="24" t="s">
        <v>768</v>
      </c>
      <c r="B59" s="24" t="s">
        <v>283</v>
      </c>
      <c r="C59" s="24"/>
      <c r="D59" s="24">
        <v>10342</v>
      </c>
      <c r="E59" s="37">
        <v>68</v>
      </c>
      <c r="F59" s="24">
        <v>13</v>
      </c>
      <c r="G59" s="24">
        <v>11</v>
      </c>
      <c r="H59" s="24">
        <v>25</v>
      </c>
      <c r="I59" s="24">
        <v>0</v>
      </c>
      <c r="J59" s="24">
        <v>1</v>
      </c>
      <c r="K59" s="24">
        <v>4</v>
      </c>
      <c r="L59" s="24">
        <v>0</v>
      </c>
      <c r="M59" s="24">
        <v>3</v>
      </c>
      <c r="N59" s="24">
        <v>6</v>
      </c>
      <c r="O59" s="24">
        <v>20</v>
      </c>
      <c r="P59" s="24">
        <v>21</v>
      </c>
      <c r="Q59" s="24">
        <v>9</v>
      </c>
      <c r="R59" s="24">
        <v>0</v>
      </c>
      <c r="S59" s="24">
        <v>10</v>
      </c>
      <c r="T59" s="24">
        <v>18</v>
      </c>
      <c r="U59" s="24">
        <v>344</v>
      </c>
      <c r="V59" s="24">
        <v>0</v>
      </c>
      <c r="W59" s="24">
        <v>8</v>
      </c>
      <c r="X59" s="24">
        <v>26</v>
      </c>
      <c r="Y59" s="24">
        <v>88</v>
      </c>
      <c r="Z59" s="24">
        <v>178</v>
      </c>
      <c r="AA59" s="24">
        <v>61</v>
      </c>
      <c r="AB59" s="24">
        <v>11</v>
      </c>
      <c r="AC59" s="24">
        <v>0</v>
      </c>
      <c r="AD59" s="24">
        <v>22</v>
      </c>
      <c r="AE59" s="24">
        <v>11</v>
      </c>
      <c r="AF59" s="24">
        <v>19</v>
      </c>
      <c r="AG59" s="24">
        <v>0</v>
      </c>
      <c r="AH59" s="24">
        <v>0</v>
      </c>
      <c r="AI59" s="24">
        <v>0</v>
      </c>
      <c r="AJ59" s="24">
        <v>778</v>
      </c>
      <c r="AK59" s="24">
        <v>2017</v>
      </c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</row>
    <row r="60" spans="1:234" x14ac:dyDescent="0.25">
      <c r="A60" s="24" t="s">
        <v>769</v>
      </c>
      <c r="B60" s="24" t="s">
        <v>284</v>
      </c>
      <c r="C60" s="24"/>
      <c r="D60" s="24">
        <v>9839</v>
      </c>
      <c r="E60" s="37">
        <v>64</v>
      </c>
      <c r="F60" s="24">
        <v>19</v>
      </c>
      <c r="G60" s="24">
        <v>0</v>
      </c>
      <c r="H60" s="24">
        <v>16</v>
      </c>
      <c r="I60" s="24">
        <v>0</v>
      </c>
      <c r="J60" s="24">
        <v>0</v>
      </c>
      <c r="K60" s="24">
        <v>5</v>
      </c>
      <c r="L60" s="24">
        <v>0</v>
      </c>
      <c r="M60" s="24">
        <v>0</v>
      </c>
      <c r="N60" s="24">
        <v>3</v>
      </c>
      <c r="O60" s="24">
        <v>34</v>
      </c>
      <c r="P60" s="24">
        <v>41</v>
      </c>
      <c r="Q60" s="24">
        <v>3</v>
      </c>
      <c r="R60" s="24">
        <v>8</v>
      </c>
      <c r="S60" s="24">
        <v>20</v>
      </c>
      <c r="T60" s="24">
        <v>11</v>
      </c>
      <c r="U60" s="24">
        <v>251</v>
      </c>
      <c r="V60" s="24">
        <v>0</v>
      </c>
      <c r="W60" s="24">
        <v>4</v>
      </c>
      <c r="X60" s="24">
        <v>17</v>
      </c>
      <c r="Y60" s="24">
        <v>81</v>
      </c>
      <c r="Z60" s="24">
        <v>47</v>
      </c>
      <c r="AA60" s="24">
        <v>44</v>
      </c>
      <c r="AB60" s="24">
        <v>0</v>
      </c>
      <c r="AC60" s="24">
        <v>0</v>
      </c>
      <c r="AD60" s="24">
        <v>14</v>
      </c>
      <c r="AE60" s="24">
        <v>3</v>
      </c>
      <c r="AF60" s="24">
        <v>10</v>
      </c>
      <c r="AG60" s="24">
        <v>0</v>
      </c>
      <c r="AH60" s="24">
        <v>0</v>
      </c>
      <c r="AI60" s="24">
        <v>1</v>
      </c>
      <c r="AJ60" s="24">
        <v>722</v>
      </c>
      <c r="AK60" s="24">
        <v>2032</v>
      </c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</row>
    <row r="61" spans="1:234" x14ac:dyDescent="0.25">
      <c r="A61" s="24" t="s">
        <v>770</v>
      </c>
      <c r="B61" s="24" t="s">
        <v>285</v>
      </c>
      <c r="C61" s="24"/>
      <c r="D61" s="24">
        <v>10923</v>
      </c>
      <c r="E61" s="37">
        <v>128</v>
      </c>
      <c r="F61" s="24">
        <v>24</v>
      </c>
      <c r="G61" s="24">
        <v>15</v>
      </c>
      <c r="H61" s="24">
        <v>36</v>
      </c>
      <c r="I61" s="24">
        <v>1</v>
      </c>
      <c r="J61" s="24">
        <v>3</v>
      </c>
      <c r="K61" s="24">
        <v>5</v>
      </c>
      <c r="L61" s="24">
        <v>0</v>
      </c>
      <c r="M61" s="24">
        <v>3</v>
      </c>
      <c r="N61" s="24">
        <v>3</v>
      </c>
      <c r="O61" s="24">
        <v>29</v>
      </c>
      <c r="P61" s="24">
        <v>21</v>
      </c>
      <c r="Q61" s="24">
        <v>5</v>
      </c>
      <c r="R61" s="24">
        <v>0</v>
      </c>
      <c r="S61" s="24">
        <v>37</v>
      </c>
      <c r="T61" s="24">
        <v>28</v>
      </c>
      <c r="U61" s="24">
        <v>388</v>
      </c>
      <c r="V61" s="24">
        <v>0</v>
      </c>
      <c r="W61" s="24">
        <v>3</v>
      </c>
      <c r="X61" s="24">
        <v>36</v>
      </c>
      <c r="Y61" s="24">
        <v>140</v>
      </c>
      <c r="Z61" s="24">
        <v>79</v>
      </c>
      <c r="AA61" s="24">
        <v>120</v>
      </c>
      <c r="AB61" s="24">
        <v>3</v>
      </c>
      <c r="AC61" s="24">
        <v>0</v>
      </c>
      <c r="AD61" s="24">
        <v>16</v>
      </c>
      <c r="AE61" s="24">
        <v>11</v>
      </c>
      <c r="AF61" s="24">
        <v>27</v>
      </c>
      <c r="AG61" s="24">
        <v>0</v>
      </c>
      <c r="AH61" s="24">
        <v>0</v>
      </c>
      <c r="AI61" s="24">
        <v>0</v>
      </c>
      <c r="AJ61" s="24">
        <v>1092</v>
      </c>
      <c r="AK61" s="24">
        <v>2001</v>
      </c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</row>
    <row r="62" spans="1:234" x14ac:dyDescent="0.25">
      <c r="A62" s="24" t="s">
        <v>771</v>
      </c>
      <c r="B62" s="24" t="s">
        <v>286</v>
      </c>
      <c r="C62" s="24"/>
      <c r="D62" s="24">
        <v>10728</v>
      </c>
      <c r="E62" s="37">
        <v>57</v>
      </c>
      <c r="F62" s="24">
        <v>13</v>
      </c>
      <c r="G62" s="24">
        <v>15</v>
      </c>
      <c r="H62" s="24">
        <v>97</v>
      </c>
      <c r="I62" s="24">
        <v>0</v>
      </c>
      <c r="J62" s="24">
        <v>0</v>
      </c>
      <c r="K62" s="24">
        <v>9</v>
      </c>
      <c r="L62" s="24">
        <v>8</v>
      </c>
      <c r="M62" s="24">
        <v>5</v>
      </c>
      <c r="N62" s="24">
        <v>0</v>
      </c>
      <c r="O62" s="24">
        <v>66</v>
      </c>
      <c r="P62" s="24">
        <v>46</v>
      </c>
      <c r="Q62" s="24">
        <v>8</v>
      </c>
      <c r="R62" s="24">
        <v>6</v>
      </c>
      <c r="S62" s="24">
        <v>45</v>
      </c>
      <c r="T62" s="24">
        <v>11</v>
      </c>
      <c r="U62" s="24">
        <v>212</v>
      </c>
      <c r="V62" s="24">
        <v>0</v>
      </c>
      <c r="W62" s="24">
        <v>4</v>
      </c>
      <c r="X62" s="24">
        <v>89</v>
      </c>
      <c r="Y62" s="24">
        <v>106</v>
      </c>
      <c r="Z62" s="24">
        <v>102</v>
      </c>
      <c r="AA62" s="24">
        <v>51</v>
      </c>
      <c r="AB62" s="24">
        <v>11</v>
      </c>
      <c r="AC62" s="24">
        <v>0</v>
      </c>
      <c r="AD62" s="24">
        <v>21</v>
      </c>
      <c r="AE62" s="24">
        <v>4</v>
      </c>
      <c r="AF62" s="24">
        <v>24</v>
      </c>
      <c r="AG62" s="24">
        <v>0</v>
      </c>
      <c r="AH62" s="24">
        <v>5</v>
      </c>
      <c r="AI62" s="24">
        <v>2</v>
      </c>
      <c r="AJ62" s="24">
        <v>1317</v>
      </c>
      <c r="AK62" s="24">
        <v>1671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</row>
    <row r="63" spans="1:234" x14ac:dyDescent="0.25">
      <c r="A63" s="24" t="s">
        <v>772</v>
      </c>
      <c r="B63" s="24" t="s">
        <v>287</v>
      </c>
      <c r="C63" s="24"/>
      <c r="D63" s="24">
        <v>9867</v>
      </c>
      <c r="E63" s="37">
        <v>75</v>
      </c>
      <c r="F63" s="24">
        <v>18</v>
      </c>
      <c r="G63" s="24">
        <v>17</v>
      </c>
      <c r="H63" s="24">
        <v>32</v>
      </c>
      <c r="I63" s="24">
        <v>1</v>
      </c>
      <c r="J63" s="24">
        <v>2</v>
      </c>
      <c r="K63" s="24">
        <v>9</v>
      </c>
      <c r="L63" s="24">
        <v>3</v>
      </c>
      <c r="M63" s="24">
        <v>1</v>
      </c>
      <c r="N63" s="24">
        <v>4</v>
      </c>
      <c r="O63" s="24">
        <v>50</v>
      </c>
      <c r="P63" s="24">
        <v>19</v>
      </c>
      <c r="Q63" s="24">
        <v>0</v>
      </c>
      <c r="R63" s="24">
        <v>5</v>
      </c>
      <c r="S63" s="24">
        <v>18</v>
      </c>
      <c r="T63" s="24">
        <v>6</v>
      </c>
      <c r="U63" s="24">
        <v>202</v>
      </c>
      <c r="V63" s="24">
        <v>0</v>
      </c>
      <c r="W63" s="24">
        <v>8</v>
      </c>
      <c r="X63" s="24">
        <v>17</v>
      </c>
      <c r="Y63" s="24">
        <v>69</v>
      </c>
      <c r="Z63" s="24">
        <v>64</v>
      </c>
      <c r="AA63" s="24">
        <v>36</v>
      </c>
      <c r="AB63" s="24">
        <v>1</v>
      </c>
      <c r="AC63" s="24">
        <v>0</v>
      </c>
      <c r="AD63" s="24">
        <v>13</v>
      </c>
      <c r="AE63" s="24">
        <v>3</v>
      </c>
      <c r="AF63" s="24">
        <v>27</v>
      </c>
      <c r="AG63" s="24">
        <v>0</v>
      </c>
      <c r="AH63" s="24">
        <v>0</v>
      </c>
      <c r="AI63" s="24">
        <v>0</v>
      </c>
      <c r="AJ63" s="24">
        <v>734</v>
      </c>
      <c r="AK63" s="24">
        <v>1848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</row>
    <row r="64" spans="1:234" x14ac:dyDescent="0.25">
      <c r="A64" s="24" t="s">
        <v>773</v>
      </c>
      <c r="B64" s="24" t="s">
        <v>208</v>
      </c>
      <c r="C64" s="24"/>
      <c r="D64" s="24">
        <v>10787</v>
      </c>
      <c r="E64" s="37">
        <v>81</v>
      </c>
      <c r="F64" s="24">
        <v>18</v>
      </c>
      <c r="G64" s="24">
        <v>4</v>
      </c>
      <c r="H64" s="24">
        <v>28</v>
      </c>
      <c r="I64" s="24">
        <v>0</v>
      </c>
      <c r="J64" s="24">
        <v>2</v>
      </c>
      <c r="K64" s="24">
        <v>2</v>
      </c>
      <c r="L64" s="24">
        <v>1</v>
      </c>
      <c r="M64" s="24">
        <v>1</v>
      </c>
      <c r="N64" s="24">
        <v>1</v>
      </c>
      <c r="O64" s="24">
        <v>32</v>
      </c>
      <c r="P64" s="24">
        <v>46</v>
      </c>
      <c r="Q64" s="24">
        <v>2</v>
      </c>
      <c r="R64" s="24">
        <v>0</v>
      </c>
      <c r="S64" s="24">
        <v>37</v>
      </c>
      <c r="T64" s="24">
        <v>11</v>
      </c>
      <c r="U64" s="24">
        <v>277</v>
      </c>
      <c r="V64" s="24">
        <v>0</v>
      </c>
      <c r="W64" s="24">
        <v>0</v>
      </c>
      <c r="X64" s="24">
        <v>33</v>
      </c>
      <c r="Y64" s="24">
        <v>100</v>
      </c>
      <c r="Z64" s="24">
        <v>95</v>
      </c>
      <c r="AA64" s="24">
        <v>45</v>
      </c>
      <c r="AB64" s="24">
        <v>0</v>
      </c>
      <c r="AC64" s="24">
        <v>1</v>
      </c>
      <c r="AD64" s="24">
        <v>15</v>
      </c>
      <c r="AE64" s="24">
        <v>14</v>
      </c>
      <c r="AF64" s="24">
        <v>4</v>
      </c>
      <c r="AG64" s="24">
        <v>0</v>
      </c>
      <c r="AH64" s="24">
        <v>0</v>
      </c>
      <c r="AI64" s="24">
        <v>0</v>
      </c>
      <c r="AJ64" s="24">
        <v>949</v>
      </c>
      <c r="AK64" s="24">
        <v>1999</v>
      </c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</row>
    <row r="65" spans="1:234" x14ac:dyDescent="0.25">
      <c r="A65" s="24" t="s">
        <v>774</v>
      </c>
      <c r="B65" s="24" t="s">
        <v>288</v>
      </c>
      <c r="C65" s="24"/>
      <c r="D65" s="24">
        <v>10575</v>
      </c>
      <c r="E65" s="37">
        <v>136</v>
      </c>
      <c r="F65" s="24">
        <v>16</v>
      </c>
      <c r="G65" s="24">
        <v>5</v>
      </c>
      <c r="H65" s="24">
        <v>19</v>
      </c>
      <c r="I65" s="24">
        <v>0</v>
      </c>
      <c r="J65" s="24">
        <v>7</v>
      </c>
      <c r="K65" s="24">
        <v>2</v>
      </c>
      <c r="L65" s="24">
        <v>3</v>
      </c>
      <c r="M65" s="24">
        <v>2</v>
      </c>
      <c r="N65" s="24">
        <v>1</v>
      </c>
      <c r="O65" s="24">
        <v>40</v>
      </c>
      <c r="P65" s="24">
        <v>25</v>
      </c>
      <c r="Q65" s="24">
        <v>8</v>
      </c>
      <c r="R65" s="24">
        <v>3</v>
      </c>
      <c r="S65" s="24">
        <v>24</v>
      </c>
      <c r="T65" s="24">
        <v>16</v>
      </c>
      <c r="U65" s="24">
        <v>217</v>
      </c>
      <c r="V65" s="24">
        <v>0</v>
      </c>
      <c r="W65" s="24">
        <v>4</v>
      </c>
      <c r="X65" s="24">
        <v>22</v>
      </c>
      <c r="Y65" s="24">
        <v>106</v>
      </c>
      <c r="Z65" s="24">
        <v>69</v>
      </c>
      <c r="AA65" s="24">
        <v>60</v>
      </c>
      <c r="AB65" s="24">
        <v>2</v>
      </c>
      <c r="AC65" s="24">
        <v>0</v>
      </c>
      <c r="AD65" s="24">
        <v>6</v>
      </c>
      <c r="AE65" s="24">
        <v>6</v>
      </c>
      <c r="AF65" s="24">
        <v>16</v>
      </c>
      <c r="AG65" s="24">
        <v>0</v>
      </c>
      <c r="AH65" s="24">
        <v>2</v>
      </c>
      <c r="AI65" s="24">
        <v>2</v>
      </c>
      <c r="AJ65" s="24">
        <v>965</v>
      </c>
      <c r="AK65" s="24">
        <v>1323</v>
      </c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</row>
    <row r="66" spans="1:234" x14ac:dyDescent="0.25">
      <c r="A66" s="24" t="s">
        <v>775</v>
      </c>
      <c r="B66" s="24" t="s">
        <v>188</v>
      </c>
      <c r="C66" s="24"/>
      <c r="D66" s="24">
        <v>16394</v>
      </c>
      <c r="E66" s="37">
        <v>341</v>
      </c>
      <c r="F66" s="24">
        <v>5</v>
      </c>
      <c r="G66" s="24">
        <v>7</v>
      </c>
      <c r="H66" s="24">
        <v>85</v>
      </c>
      <c r="I66" s="24">
        <v>0</v>
      </c>
      <c r="J66" s="24">
        <v>45</v>
      </c>
      <c r="K66" s="24">
        <v>14</v>
      </c>
      <c r="L66" s="24">
        <v>11</v>
      </c>
      <c r="M66" s="24">
        <v>4</v>
      </c>
      <c r="N66" s="24">
        <v>2</v>
      </c>
      <c r="O66" s="24">
        <v>41</v>
      </c>
      <c r="P66" s="24">
        <v>54</v>
      </c>
      <c r="Q66" s="24">
        <v>68</v>
      </c>
      <c r="R66" s="24">
        <v>18</v>
      </c>
      <c r="S66" s="24">
        <v>174</v>
      </c>
      <c r="T66" s="24">
        <v>12</v>
      </c>
      <c r="U66" s="24">
        <v>39</v>
      </c>
      <c r="V66" s="24">
        <v>0</v>
      </c>
      <c r="W66" s="24">
        <v>5</v>
      </c>
      <c r="X66" s="24">
        <v>28</v>
      </c>
      <c r="Y66" s="24">
        <v>176</v>
      </c>
      <c r="Z66" s="24">
        <v>59</v>
      </c>
      <c r="AA66" s="24">
        <v>98</v>
      </c>
      <c r="AB66" s="24">
        <v>11</v>
      </c>
      <c r="AC66" s="24">
        <v>1</v>
      </c>
      <c r="AD66" s="24">
        <v>68</v>
      </c>
      <c r="AE66" s="24">
        <v>22</v>
      </c>
      <c r="AF66" s="24">
        <v>25</v>
      </c>
      <c r="AG66" s="24">
        <v>0</v>
      </c>
      <c r="AH66" s="24">
        <v>15</v>
      </c>
      <c r="AI66" s="24">
        <v>13</v>
      </c>
      <c r="AJ66" s="24">
        <v>690</v>
      </c>
      <c r="AK66" s="24">
        <v>932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</row>
    <row r="67" spans="1:234" x14ac:dyDescent="0.25">
      <c r="A67" s="24" t="s">
        <v>776</v>
      </c>
      <c r="B67" s="24" t="s">
        <v>291</v>
      </c>
      <c r="C67" s="24"/>
      <c r="D67" s="24">
        <v>18217</v>
      </c>
      <c r="E67" s="37">
        <v>438</v>
      </c>
      <c r="F67" s="24">
        <v>11</v>
      </c>
      <c r="G67" s="24">
        <v>15</v>
      </c>
      <c r="H67" s="24">
        <v>42</v>
      </c>
      <c r="I67" s="24">
        <v>0</v>
      </c>
      <c r="J67" s="24">
        <v>4</v>
      </c>
      <c r="K67" s="24">
        <v>21</v>
      </c>
      <c r="L67" s="24">
        <v>22</v>
      </c>
      <c r="M67" s="24">
        <v>4</v>
      </c>
      <c r="N67" s="24">
        <v>13</v>
      </c>
      <c r="O67" s="24">
        <v>87</v>
      </c>
      <c r="P67" s="24">
        <v>66</v>
      </c>
      <c r="Q67" s="24">
        <v>7</v>
      </c>
      <c r="R67" s="24">
        <v>41</v>
      </c>
      <c r="S67" s="24">
        <v>106</v>
      </c>
      <c r="T67" s="24">
        <v>28</v>
      </c>
      <c r="U67" s="24">
        <v>74</v>
      </c>
      <c r="V67" s="24">
        <v>0</v>
      </c>
      <c r="W67" s="24">
        <v>5</v>
      </c>
      <c r="X67" s="24">
        <v>195</v>
      </c>
      <c r="Y67" s="24">
        <v>472</v>
      </c>
      <c r="Z67" s="24">
        <v>244</v>
      </c>
      <c r="AA67" s="24">
        <v>698</v>
      </c>
      <c r="AB67" s="24">
        <v>55</v>
      </c>
      <c r="AC67" s="24">
        <v>0</v>
      </c>
      <c r="AD67" s="24">
        <v>61</v>
      </c>
      <c r="AE67" s="24">
        <v>82</v>
      </c>
      <c r="AF67" s="24">
        <v>33</v>
      </c>
      <c r="AG67" s="24">
        <v>0</v>
      </c>
      <c r="AH67" s="24">
        <v>12</v>
      </c>
      <c r="AI67" s="24">
        <v>2</v>
      </c>
      <c r="AJ67" s="24">
        <v>2038</v>
      </c>
      <c r="AK67" s="24">
        <v>1738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</row>
    <row r="68" spans="1:234" x14ac:dyDescent="0.25">
      <c r="A68" s="24" t="s">
        <v>777</v>
      </c>
      <c r="B68" s="24" t="s">
        <v>292</v>
      </c>
      <c r="C68" s="24"/>
      <c r="D68" s="24">
        <v>20049</v>
      </c>
      <c r="E68" s="37">
        <v>411</v>
      </c>
      <c r="F68" s="24">
        <v>30</v>
      </c>
      <c r="G68" s="24">
        <v>44</v>
      </c>
      <c r="H68" s="24">
        <v>124</v>
      </c>
      <c r="I68" s="24">
        <v>6</v>
      </c>
      <c r="J68" s="24">
        <v>11</v>
      </c>
      <c r="K68" s="24">
        <v>63</v>
      </c>
      <c r="L68" s="24">
        <v>65</v>
      </c>
      <c r="M68" s="24">
        <v>11</v>
      </c>
      <c r="N68" s="24">
        <v>15</v>
      </c>
      <c r="O68" s="24">
        <v>241</v>
      </c>
      <c r="P68" s="24">
        <v>186</v>
      </c>
      <c r="Q68" s="24">
        <v>60</v>
      </c>
      <c r="R68" s="24">
        <v>168</v>
      </c>
      <c r="S68" s="24">
        <v>294</v>
      </c>
      <c r="T68" s="24">
        <v>33</v>
      </c>
      <c r="U68" s="24">
        <v>79</v>
      </c>
      <c r="V68" s="24">
        <v>0</v>
      </c>
      <c r="W68" s="24">
        <v>8</v>
      </c>
      <c r="X68" s="24">
        <v>163</v>
      </c>
      <c r="Y68" s="24">
        <v>753</v>
      </c>
      <c r="Z68" s="24">
        <v>170</v>
      </c>
      <c r="AA68" s="24">
        <v>216</v>
      </c>
      <c r="AB68" s="24">
        <v>116</v>
      </c>
      <c r="AC68" s="24">
        <v>7</v>
      </c>
      <c r="AD68" s="24">
        <v>170</v>
      </c>
      <c r="AE68" s="24">
        <v>153</v>
      </c>
      <c r="AF68" s="24">
        <v>64</v>
      </c>
      <c r="AG68" s="24">
        <v>1</v>
      </c>
      <c r="AH68" s="24">
        <v>33</v>
      </c>
      <c r="AI68" s="24">
        <v>27</v>
      </c>
      <c r="AJ68" s="24">
        <v>2618</v>
      </c>
      <c r="AK68" s="24">
        <v>949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</row>
    <row r="69" spans="1:234" x14ac:dyDescent="0.25">
      <c r="A69" s="24" t="s">
        <v>778</v>
      </c>
      <c r="B69" s="24" t="s">
        <v>293</v>
      </c>
      <c r="C69" s="24"/>
      <c r="D69" s="24">
        <v>17098</v>
      </c>
      <c r="E69" s="37">
        <v>392</v>
      </c>
      <c r="F69" s="24">
        <v>10</v>
      </c>
      <c r="G69" s="24">
        <v>22</v>
      </c>
      <c r="H69" s="24">
        <v>52</v>
      </c>
      <c r="I69" s="24">
        <v>2</v>
      </c>
      <c r="J69" s="24">
        <v>23</v>
      </c>
      <c r="K69" s="24">
        <v>19</v>
      </c>
      <c r="L69" s="24">
        <v>33</v>
      </c>
      <c r="M69" s="24">
        <v>11</v>
      </c>
      <c r="N69" s="24">
        <v>8</v>
      </c>
      <c r="O69" s="24">
        <v>131</v>
      </c>
      <c r="P69" s="24">
        <v>84</v>
      </c>
      <c r="Q69" s="24">
        <v>28</v>
      </c>
      <c r="R69" s="24">
        <v>48</v>
      </c>
      <c r="S69" s="24">
        <v>124</v>
      </c>
      <c r="T69" s="24">
        <v>26</v>
      </c>
      <c r="U69" s="24">
        <v>81</v>
      </c>
      <c r="V69" s="24">
        <v>1</v>
      </c>
      <c r="W69" s="24">
        <v>1</v>
      </c>
      <c r="X69" s="24">
        <v>82</v>
      </c>
      <c r="Y69" s="24">
        <v>445</v>
      </c>
      <c r="Z69" s="24">
        <v>299</v>
      </c>
      <c r="AA69" s="24">
        <v>618</v>
      </c>
      <c r="AB69" s="24">
        <v>62</v>
      </c>
      <c r="AC69" s="24">
        <v>0</v>
      </c>
      <c r="AD69" s="24">
        <v>69</v>
      </c>
      <c r="AE69" s="24">
        <v>39</v>
      </c>
      <c r="AF69" s="24">
        <v>34</v>
      </c>
      <c r="AG69" s="24">
        <v>0</v>
      </c>
      <c r="AH69" s="24">
        <v>25</v>
      </c>
      <c r="AI69" s="24">
        <v>6</v>
      </c>
      <c r="AJ69" s="24">
        <v>2217</v>
      </c>
      <c r="AK69" s="24">
        <v>1137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</row>
    <row r="70" spans="1:234" x14ac:dyDescent="0.25">
      <c r="A70" s="24" t="s">
        <v>779</v>
      </c>
      <c r="B70" s="24" t="s">
        <v>294</v>
      </c>
      <c r="C70" s="24"/>
      <c r="D70" s="24">
        <v>17250</v>
      </c>
      <c r="E70" s="37">
        <v>396</v>
      </c>
      <c r="F70" s="24">
        <v>15</v>
      </c>
      <c r="G70" s="24">
        <v>26</v>
      </c>
      <c r="H70" s="24">
        <v>72</v>
      </c>
      <c r="I70" s="24">
        <v>6</v>
      </c>
      <c r="J70" s="24">
        <v>19</v>
      </c>
      <c r="K70" s="24">
        <v>32</v>
      </c>
      <c r="L70" s="24">
        <v>17</v>
      </c>
      <c r="M70" s="24">
        <v>4</v>
      </c>
      <c r="N70" s="24">
        <v>18</v>
      </c>
      <c r="O70" s="24">
        <v>115</v>
      </c>
      <c r="P70" s="24">
        <v>95</v>
      </c>
      <c r="Q70" s="24">
        <v>35</v>
      </c>
      <c r="R70" s="24">
        <v>96</v>
      </c>
      <c r="S70" s="24">
        <v>203</v>
      </c>
      <c r="T70" s="24">
        <v>13</v>
      </c>
      <c r="U70" s="24">
        <v>60</v>
      </c>
      <c r="V70" s="24">
        <v>0</v>
      </c>
      <c r="W70" s="24">
        <v>6</v>
      </c>
      <c r="X70" s="24">
        <v>59</v>
      </c>
      <c r="Y70" s="24">
        <v>418</v>
      </c>
      <c r="Z70" s="24">
        <v>127</v>
      </c>
      <c r="AA70" s="24">
        <v>79</v>
      </c>
      <c r="AB70" s="24">
        <v>58</v>
      </c>
      <c r="AC70" s="24">
        <v>1</v>
      </c>
      <c r="AD70" s="24">
        <v>96</v>
      </c>
      <c r="AE70" s="24">
        <v>42</v>
      </c>
      <c r="AF70" s="24">
        <v>42</v>
      </c>
      <c r="AG70" s="24">
        <v>0</v>
      </c>
      <c r="AH70" s="24">
        <v>13</v>
      </c>
      <c r="AI70" s="24">
        <v>14</v>
      </c>
      <c r="AJ70" s="24">
        <v>1143</v>
      </c>
      <c r="AK70" s="24">
        <v>1126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</row>
    <row r="71" spans="1:234" x14ac:dyDescent="0.25">
      <c r="A71" s="24" t="s">
        <v>780</v>
      </c>
      <c r="B71" s="24" t="s">
        <v>295</v>
      </c>
      <c r="C71" s="24"/>
      <c r="D71" s="24">
        <v>16137</v>
      </c>
      <c r="E71" s="37">
        <v>301</v>
      </c>
      <c r="F71" s="24">
        <v>10</v>
      </c>
      <c r="G71" s="24">
        <v>4</v>
      </c>
      <c r="H71" s="24">
        <v>45</v>
      </c>
      <c r="I71" s="24">
        <v>2</v>
      </c>
      <c r="J71" s="24">
        <v>23</v>
      </c>
      <c r="K71" s="24">
        <v>10</v>
      </c>
      <c r="L71" s="24">
        <v>16</v>
      </c>
      <c r="M71" s="24">
        <v>4</v>
      </c>
      <c r="N71" s="24">
        <v>4</v>
      </c>
      <c r="O71" s="24">
        <v>64</v>
      </c>
      <c r="P71" s="24">
        <v>49</v>
      </c>
      <c r="Q71" s="24">
        <v>26</v>
      </c>
      <c r="R71" s="24">
        <v>30</v>
      </c>
      <c r="S71" s="24">
        <v>107</v>
      </c>
      <c r="T71" s="24">
        <v>6</v>
      </c>
      <c r="U71" s="24">
        <v>18</v>
      </c>
      <c r="V71" s="24">
        <v>0</v>
      </c>
      <c r="W71" s="24">
        <v>0</v>
      </c>
      <c r="X71" s="24">
        <v>18</v>
      </c>
      <c r="Y71" s="24">
        <v>203</v>
      </c>
      <c r="Z71" s="24">
        <v>76</v>
      </c>
      <c r="AA71" s="24">
        <v>36</v>
      </c>
      <c r="AB71" s="24">
        <v>29</v>
      </c>
      <c r="AC71" s="24">
        <v>0</v>
      </c>
      <c r="AD71" s="24">
        <v>36</v>
      </c>
      <c r="AE71" s="24">
        <v>17</v>
      </c>
      <c r="AF71" s="24">
        <v>11</v>
      </c>
      <c r="AG71" s="24">
        <v>0</v>
      </c>
      <c r="AH71" s="24">
        <v>2</v>
      </c>
      <c r="AI71" s="24">
        <v>10</v>
      </c>
      <c r="AJ71" s="24">
        <v>578</v>
      </c>
      <c r="AK71" s="24">
        <v>1227</v>
      </c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</row>
    <row r="72" spans="1:234" x14ac:dyDescent="0.25">
      <c r="A72" s="24" t="s">
        <v>781</v>
      </c>
      <c r="B72" s="24" t="s">
        <v>296</v>
      </c>
      <c r="C72" s="24"/>
      <c r="D72" s="24">
        <v>15989</v>
      </c>
      <c r="E72" s="37">
        <v>430</v>
      </c>
      <c r="F72" s="24">
        <v>18</v>
      </c>
      <c r="G72" s="24">
        <v>10</v>
      </c>
      <c r="H72" s="24">
        <v>32</v>
      </c>
      <c r="I72" s="24">
        <v>8</v>
      </c>
      <c r="J72" s="24">
        <v>18</v>
      </c>
      <c r="K72" s="24">
        <v>42</v>
      </c>
      <c r="L72" s="24">
        <v>21</v>
      </c>
      <c r="M72" s="24">
        <v>5</v>
      </c>
      <c r="N72" s="24">
        <v>8</v>
      </c>
      <c r="O72" s="24">
        <v>126</v>
      </c>
      <c r="P72" s="24">
        <v>100</v>
      </c>
      <c r="Q72" s="24">
        <v>36</v>
      </c>
      <c r="R72" s="24">
        <v>66</v>
      </c>
      <c r="S72" s="24">
        <v>154</v>
      </c>
      <c r="T72" s="24">
        <v>16</v>
      </c>
      <c r="U72" s="24">
        <v>56</v>
      </c>
      <c r="V72" s="24">
        <v>0</v>
      </c>
      <c r="W72" s="24">
        <v>2</v>
      </c>
      <c r="X72" s="24">
        <v>39</v>
      </c>
      <c r="Y72" s="24">
        <v>329</v>
      </c>
      <c r="Z72" s="24">
        <v>81</v>
      </c>
      <c r="AA72" s="24">
        <v>69</v>
      </c>
      <c r="AB72" s="24">
        <v>75</v>
      </c>
      <c r="AC72" s="24">
        <v>3</v>
      </c>
      <c r="AD72" s="24">
        <v>74</v>
      </c>
      <c r="AE72" s="24">
        <v>32</v>
      </c>
      <c r="AF72" s="24">
        <v>21</v>
      </c>
      <c r="AG72" s="24">
        <v>4</v>
      </c>
      <c r="AH72" s="24">
        <v>3</v>
      </c>
      <c r="AI72" s="24">
        <v>17</v>
      </c>
      <c r="AJ72" s="24">
        <v>1085</v>
      </c>
      <c r="AK72" s="24">
        <v>904</v>
      </c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</row>
    <row r="73" spans="1:234" x14ac:dyDescent="0.25">
      <c r="A73" s="24" t="s">
        <v>782</v>
      </c>
      <c r="B73" s="24" t="s">
        <v>297</v>
      </c>
      <c r="C73" s="24"/>
      <c r="D73" s="24">
        <v>16728</v>
      </c>
      <c r="E73" s="37">
        <v>177</v>
      </c>
      <c r="F73" s="24">
        <v>7</v>
      </c>
      <c r="G73" s="24">
        <v>24</v>
      </c>
      <c r="H73" s="24">
        <v>24</v>
      </c>
      <c r="I73" s="24">
        <v>0</v>
      </c>
      <c r="J73" s="24">
        <v>4</v>
      </c>
      <c r="K73" s="24">
        <v>33</v>
      </c>
      <c r="L73" s="24">
        <v>24</v>
      </c>
      <c r="M73" s="24">
        <v>1</v>
      </c>
      <c r="N73" s="24">
        <v>5</v>
      </c>
      <c r="O73" s="24">
        <v>79</v>
      </c>
      <c r="P73" s="24">
        <v>50</v>
      </c>
      <c r="Q73" s="24">
        <v>8</v>
      </c>
      <c r="R73" s="24">
        <v>18</v>
      </c>
      <c r="S73" s="24">
        <v>72</v>
      </c>
      <c r="T73" s="24">
        <v>11</v>
      </c>
      <c r="U73" s="24">
        <v>26</v>
      </c>
      <c r="V73" s="24">
        <v>2</v>
      </c>
      <c r="W73" s="24">
        <v>2</v>
      </c>
      <c r="X73" s="24">
        <v>152</v>
      </c>
      <c r="Y73" s="24">
        <v>196</v>
      </c>
      <c r="Z73" s="24">
        <v>145</v>
      </c>
      <c r="AA73" s="24">
        <v>383</v>
      </c>
      <c r="AB73" s="24">
        <v>56</v>
      </c>
      <c r="AC73" s="24">
        <v>1</v>
      </c>
      <c r="AD73" s="24">
        <v>49</v>
      </c>
      <c r="AE73" s="24">
        <v>29</v>
      </c>
      <c r="AF73" s="24">
        <v>20</v>
      </c>
      <c r="AG73" s="24">
        <v>2</v>
      </c>
      <c r="AH73" s="24">
        <v>7</v>
      </c>
      <c r="AI73" s="24">
        <v>11</v>
      </c>
      <c r="AJ73" s="24">
        <v>1233</v>
      </c>
      <c r="AK73" s="24">
        <v>912</v>
      </c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</row>
    <row r="74" spans="1:234" x14ac:dyDescent="0.25">
      <c r="A74" s="24" t="s">
        <v>783</v>
      </c>
      <c r="B74" s="24" t="s">
        <v>298</v>
      </c>
      <c r="C74" s="24"/>
      <c r="D74" s="24">
        <v>15715</v>
      </c>
      <c r="E74" s="37">
        <v>193</v>
      </c>
      <c r="F74" s="24">
        <v>8</v>
      </c>
      <c r="G74" s="24">
        <v>15</v>
      </c>
      <c r="H74" s="24">
        <v>23</v>
      </c>
      <c r="I74" s="24">
        <v>7</v>
      </c>
      <c r="J74" s="24">
        <v>12</v>
      </c>
      <c r="K74" s="24">
        <v>29</v>
      </c>
      <c r="L74" s="24">
        <v>13</v>
      </c>
      <c r="M74" s="24">
        <v>2</v>
      </c>
      <c r="N74" s="24">
        <v>9</v>
      </c>
      <c r="O74" s="24">
        <v>82</v>
      </c>
      <c r="P74" s="24">
        <v>113</v>
      </c>
      <c r="Q74" s="24">
        <v>30</v>
      </c>
      <c r="R74" s="24">
        <v>79</v>
      </c>
      <c r="S74" s="24">
        <v>132</v>
      </c>
      <c r="T74" s="24">
        <v>22</v>
      </c>
      <c r="U74" s="24">
        <v>52</v>
      </c>
      <c r="V74" s="24">
        <v>0</v>
      </c>
      <c r="W74" s="24">
        <v>5</v>
      </c>
      <c r="X74" s="24">
        <v>65</v>
      </c>
      <c r="Y74" s="24">
        <v>412</v>
      </c>
      <c r="Z74" s="24">
        <v>79</v>
      </c>
      <c r="AA74" s="24">
        <v>98</v>
      </c>
      <c r="AB74" s="24">
        <v>82</v>
      </c>
      <c r="AC74" s="24">
        <v>1</v>
      </c>
      <c r="AD74" s="24">
        <v>64</v>
      </c>
      <c r="AE74" s="24">
        <v>43</v>
      </c>
      <c r="AF74" s="24">
        <v>34</v>
      </c>
      <c r="AG74" s="24">
        <v>4</v>
      </c>
      <c r="AH74" s="24">
        <v>12</v>
      </c>
      <c r="AI74" s="24">
        <v>11</v>
      </c>
      <c r="AJ74" s="24">
        <v>1764</v>
      </c>
      <c r="AK74" s="24">
        <v>456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</row>
    <row r="75" spans="1:234" x14ac:dyDescent="0.25">
      <c r="A75" s="24" t="s">
        <v>784</v>
      </c>
      <c r="B75" s="24" t="s">
        <v>299</v>
      </c>
      <c r="C75" s="24"/>
      <c r="D75" s="24">
        <v>15929</v>
      </c>
      <c r="E75" s="37">
        <v>136</v>
      </c>
      <c r="F75" s="24">
        <v>26</v>
      </c>
      <c r="G75" s="24">
        <v>34</v>
      </c>
      <c r="H75" s="24">
        <v>18</v>
      </c>
      <c r="I75" s="24">
        <v>3</v>
      </c>
      <c r="J75" s="24">
        <v>15</v>
      </c>
      <c r="K75" s="24">
        <v>37</v>
      </c>
      <c r="L75" s="24">
        <v>36</v>
      </c>
      <c r="M75" s="24">
        <v>3</v>
      </c>
      <c r="N75" s="24">
        <v>13</v>
      </c>
      <c r="O75" s="24">
        <v>157</v>
      </c>
      <c r="P75" s="24">
        <v>156</v>
      </c>
      <c r="Q75" s="24">
        <v>56</v>
      </c>
      <c r="R75" s="24">
        <v>111</v>
      </c>
      <c r="S75" s="24">
        <v>178</v>
      </c>
      <c r="T75" s="24">
        <v>15</v>
      </c>
      <c r="U75" s="24">
        <v>50</v>
      </c>
      <c r="V75" s="24">
        <v>0</v>
      </c>
      <c r="W75" s="24">
        <v>5</v>
      </c>
      <c r="X75" s="24">
        <v>48</v>
      </c>
      <c r="Y75" s="24">
        <v>246</v>
      </c>
      <c r="Z75" s="24">
        <v>53</v>
      </c>
      <c r="AA75" s="24">
        <v>107</v>
      </c>
      <c r="AB75" s="24">
        <v>80</v>
      </c>
      <c r="AC75" s="24">
        <v>3</v>
      </c>
      <c r="AD75" s="24">
        <v>46</v>
      </c>
      <c r="AE75" s="24">
        <v>44</v>
      </c>
      <c r="AF75" s="24">
        <v>22</v>
      </c>
      <c r="AG75" s="24">
        <v>3</v>
      </c>
      <c r="AH75" s="24">
        <v>10</v>
      </c>
      <c r="AI75" s="24">
        <v>18</v>
      </c>
      <c r="AJ75" s="24">
        <v>1599</v>
      </c>
      <c r="AK75" s="24">
        <v>351</v>
      </c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</row>
    <row r="76" spans="1:234" x14ac:dyDescent="0.25">
      <c r="A76" s="24" t="s">
        <v>785</v>
      </c>
      <c r="B76" s="24" t="s">
        <v>300</v>
      </c>
      <c r="C76" s="24"/>
      <c r="D76" s="24">
        <v>18818</v>
      </c>
      <c r="E76" s="37">
        <v>243</v>
      </c>
      <c r="F76" s="24">
        <v>48</v>
      </c>
      <c r="G76" s="24">
        <v>152</v>
      </c>
      <c r="H76" s="24">
        <v>127</v>
      </c>
      <c r="I76" s="24">
        <v>2</v>
      </c>
      <c r="J76" s="24">
        <v>11</v>
      </c>
      <c r="K76" s="24">
        <v>37</v>
      </c>
      <c r="L76" s="24">
        <v>55</v>
      </c>
      <c r="M76" s="24">
        <v>13</v>
      </c>
      <c r="N76" s="24">
        <v>8</v>
      </c>
      <c r="O76" s="24">
        <v>201</v>
      </c>
      <c r="P76" s="24">
        <v>118</v>
      </c>
      <c r="Q76" s="24">
        <v>24</v>
      </c>
      <c r="R76" s="24">
        <v>116</v>
      </c>
      <c r="S76" s="24">
        <v>190</v>
      </c>
      <c r="T76" s="24">
        <v>12</v>
      </c>
      <c r="U76" s="24">
        <v>47</v>
      </c>
      <c r="V76" s="24">
        <v>0</v>
      </c>
      <c r="W76" s="24">
        <v>6</v>
      </c>
      <c r="X76" s="24">
        <v>202</v>
      </c>
      <c r="Y76" s="24">
        <v>666</v>
      </c>
      <c r="Z76" s="24">
        <v>108</v>
      </c>
      <c r="AA76" s="24">
        <v>169</v>
      </c>
      <c r="AB76" s="24">
        <v>144</v>
      </c>
      <c r="AC76" s="24">
        <v>0</v>
      </c>
      <c r="AD76" s="24">
        <v>77</v>
      </c>
      <c r="AE76" s="24">
        <v>80</v>
      </c>
      <c r="AF76" s="24">
        <v>77</v>
      </c>
      <c r="AG76" s="24">
        <v>0</v>
      </c>
      <c r="AH76" s="24">
        <v>12</v>
      </c>
      <c r="AI76" s="24">
        <v>118</v>
      </c>
      <c r="AJ76" s="24">
        <v>1934</v>
      </c>
      <c r="AK76" s="24">
        <v>837</v>
      </c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</row>
    <row r="77" spans="1:234" x14ac:dyDescent="0.25">
      <c r="A77" s="24" t="s">
        <v>786</v>
      </c>
      <c r="B77" s="24" t="s">
        <v>301</v>
      </c>
      <c r="C77" s="24"/>
      <c r="D77" s="24">
        <v>17437</v>
      </c>
      <c r="E77" s="37">
        <v>341</v>
      </c>
      <c r="F77" s="24">
        <v>19</v>
      </c>
      <c r="G77" s="24">
        <v>7</v>
      </c>
      <c r="H77" s="24">
        <v>34</v>
      </c>
      <c r="I77" s="24">
        <v>0</v>
      </c>
      <c r="J77" s="24">
        <v>4</v>
      </c>
      <c r="K77" s="24">
        <v>13</v>
      </c>
      <c r="L77" s="24">
        <v>12</v>
      </c>
      <c r="M77" s="24">
        <v>5</v>
      </c>
      <c r="N77" s="24">
        <v>6</v>
      </c>
      <c r="O77" s="24">
        <v>51</v>
      </c>
      <c r="P77" s="24">
        <v>42</v>
      </c>
      <c r="Q77" s="24">
        <v>9</v>
      </c>
      <c r="R77" s="24">
        <v>29</v>
      </c>
      <c r="S77" s="24">
        <v>89</v>
      </c>
      <c r="T77" s="24">
        <v>11</v>
      </c>
      <c r="U77" s="24">
        <v>54</v>
      </c>
      <c r="V77" s="24">
        <v>1</v>
      </c>
      <c r="W77" s="24">
        <v>1</v>
      </c>
      <c r="X77" s="24">
        <v>68</v>
      </c>
      <c r="Y77" s="24">
        <v>245</v>
      </c>
      <c r="Z77" s="24">
        <v>141</v>
      </c>
      <c r="AA77" s="24">
        <v>350</v>
      </c>
      <c r="AB77" s="24">
        <v>69</v>
      </c>
      <c r="AC77" s="24">
        <v>0</v>
      </c>
      <c r="AD77" s="24">
        <v>32</v>
      </c>
      <c r="AE77" s="24">
        <v>18</v>
      </c>
      <c r="AF77" s="24">
        <v>22</v>
      </c>
      <c r="AG77" s="24">
        <v>0</v>
      </c>
      <c r="AH77" s="24">
        <v>11</v>
      </c>
      <c r="AI77" s="24">
        <v>17</v>
      </c>
      <c r="AJ77" s="24">
        <v>1153</v>
      </c>
      <c r="AK77" s="24">
        <v>1118</v>
      </c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</row>
    <row r="78" spans="1:234" x14ac:dyDescent="0.25">
      <c r="A78" s="24" t="s">
        <v>787</v>
      </c>
      <c r="B78" s="24" t="s">
        <v>302</v>
      </c>
      <c r="C78" s="24"/>
      <c r="D78" s="24">
        <v>18472</v>
      </c>
      <c r="E78" s="37">
        <v>276</v>
      </c>
      <c r="F78" s="24">
        <v>17</v>
      </c>
      <c r="G78" s="24">
        <v>59</v>
      </c>
      <c r="H78" s="24">
        <v>53</v>
      </c>
      <c r="I78" s="24">
        <v>4</v>
      </c>
      <c r="J78" s="24">
        <v>44</v>
      </c>
      <c r="K78" s="24">
        <v>72</v>
      </c>
      <c r="L78" s="24">
        <v>33</v>
      </c>
      <c r="M78" s="24">
        <v>12</v>
      </c>
      <c r="N78" s="24">
        <v>6</v>
      </c>
      <c r="O78" s="24">
        <v>141</v>
      </c>
      <c r="P78" s="24">
        <v>128</v>
      </c>
      <c r="Q78" s="24">
        <v>30</v>
      </c>
      <c r="R78" s="24">
        <v>157</v>
      </c>
      <c r="S78" s="24">
        <v>188</v>
      </c>
      <c r="T78" s="24">
        <v>28</v>
      </c>
      <c r="U78" s="24">
        <v>113</v>
      </c>
      <c r="V78" s="24">
        <v>0</v>
      </c>
      <c r="W78" s="24">
        <v>5</v>
      </c>
      <c r="X78" s="24">
        <v>94</v>
      </c>
      <c r="Y78" s="24">
        <v>921</v>
      </c>
      <c r="Z78" s="24">
        <v>108</v>
      </c>
      <c r="AA78" s="24">
        <v>381</v>
      </c>
      <c r="AB78" s="24">
        <v>178</v>
      </c>
      <c r="AC78" s="24">
        <v>2</v>
      </c>
      <c r="AD78" s="24">
        <v>59</v>
      </c>
      <c r="AE78" s="24">
        <v>20</v>
      </c>
      <c r="AF78" s="24">
        <v>67</v>
      </c>
      <c r="AG78" s="24">
        <v>1</v>
      </c>
      <c r="AH78" s="24">
        <v>24</v>
      </c>
      <c r="AI78" s="24">
        <v>31</v>
      </c>
      <c r="AJ78" s="24">
        <v>2432</v>
      </c>
      <c r="AK78" s="24">
        <v>772</v>
      </c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</row>
    <row r="79" spans="1:234" x14ac:dyDescent="0.25">
      <c r="A79" s="24" t="s">
        <v>788</v>
      </c>
      <c r="B79" s="24" t="s">
        <v>303</v>
      </c>
      <c r="C79" s="24"/>
      <c r="D79" s="24">
        <v>15307</v>
      </c>
      <c r="E79" s="37">
        <v>319</v>
      </c>
      <c r="F79" s="24">
        <v>6</v>
      </c>
      <c r="G79" s="24">
        <v>15</v>
      </c>
      <c r="H79" s="24">
        <v>22</v>
      </c>
      <c r="I79" s="24">
        <v>5</v>
      </c>
      <c r="J79" s="24">
        <v>9</v>
      </c>
      <c r="K79" s="24">
        <v>22</v>
      </c>
      <c r="L79" s="24">
        <v>16</v>
      </c>
      <c r="M79" s="24">
        <v>7</v>
      </c>
      <c r="N79" s="24">
        <v>2</v>
      </c>
      <c r="O79" s="24">
        <v>80</v>
      </c>
      <c r="P79" s="24">
        <v>63</v>
      </c>
      <c r="Q79" s="24">
        <v>23</v>
      </c>
      <c r="R79" s="24">
        <v>33</v>
      </c>
      <c r="S79" s="24">
        <v>123</v>
      </c>
      <c r="T79" s="24">
        <v>12</v>
      </c>
      <c r="U79" s="24">
        <v>23</v>
      </c>
      <c r="V79" s="24">
        <v>0</v>
      </c>
      <c r="W79" s="24">
        <v>1</v>
      </c>
      <c r="X79" s="24">
        <v>20</v>
      </c>
      <c r="Y79" s="24">
        <v>177</v>
      </c>
      <c r="Z79" s="24">
        <v>28</v>
      </c>
      <c r="AA79" s="24">
        <v>50</v>
      </c>
      <c r="AB79" s="24">
        <v>25</v>
      </c>
      <c r="AC79" s="24">
        <v>1</v>
      </c>
      <c r="AD79" s="24">
        <v>41</v>
      </c>
      <c r="AE79" s="24">
        <v>18</v>
      </c>
      <c r="AF79" s="24">
        <v>14</v>
      </c>
      <c r="AG79" s="24">
        <v>0</v>
      </c>
      <c r="AH79" s="24">
        <v>5</v>
      </c>
      <c r="AI79" s="24">
        <v>8</v>
      </c>
      <c r="AJ79" s="24">
        <v>678</v>
      </c>
      <c r="AK79" s="24">
        <v>943</v>
      </c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</row>
    <row r="80" spans="1:234" x14ac:dyDescent="0.25">
      <c r="A80" s="24" t="s">
        <v>789</v>
      </c>
      <c r="B80" s="24" t="s">
        <v>304</v>
      </c>
      <c r="C80" s="24"/>
      <c r="D80" s="24">
        <v>18451</v>
      </c>
      <c r="E80" s="37">
        <v>320</v>
      </c>
      <c r="F80" s="24">
        <v>22</v>
      </c>
      <c r="G80" s="24">
        <v>7</v>
      </c>
      <c r="H80" s="24">
        <v>33</v>
      </c>
      <c r="I80" s="24">
        <v>4</v>
      </c>
      <c r="J80" s="24">
        <v>6</v>
      </c>
      <c r="K80" s="24">
        <v>43</v>
      </c>
      <c r="L80" s="24">
        <v>10</v>
      </c>
      <c r="M80" s="24">
        <v>0</v>
      </c>
      <c r="N80" s="24">
        <v>8</v>
      </c>
      <c r="O80" s="24">
        <v>96</v>
      </c>
      <c r="P80" s="24">
        <v>102</v>
      </c>
      <c r="Q80" s="24">
        <v>33</v>
      </c>
      <c r="R80" s="24">
        <v>54</v>
      </c>
      <c r="S80" s="24">
        <v>122</v>
      </c>
      <c r="T80" s="24">
        <v>12</v>
      </c>
      <c r="U80" s="24">
        <v>57</v>
      </c>
      <c r="V80" s="24">
        <v>0</v>
      </c>
      <c r="W80" s="24">
        <v>2</v>
      </c>
      <c r="X80" s="24">
        <v>81</v>
      </c>
      <c r="Y80" s="24">
        <v>235</v>
      </c>
      <c r="Z80" s="24">
        <v>94</v>
      </c>
      <c r="AA80" s="24">
        <v>154</v>
      </c>
      <c r="AB80" s="24">
        <v>41</v>
      </c>
      <c r="AC80" s="24">
        <v>0</v>
      </c>
      <c r="AD80" s="24">
        <v>76</v>
      </c>
      <c r="AE80" s="24">
        <v>74</v>
      </c>
      <c r="AF80" s="24">
        <v>31</v>
      </c>
      <c r="AG80" s="24">
        <v>4</v>
      </c>
      <c r="AH80" s="24">
        <v>11</v>
      </c>
      <c r="AI80" s="24">
        <v>8</v>
      </c>
      <c r="AJ80" s="24">
        <v>1339</v>
      </c>
      <c r="AK80" s="24">
        <v>903</v>
      </c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</row>
    <row r="81" spans="1:234" x14ac:dyDescent="0.25">
      <c r="A81" s="24" t="s">
        <v>790</v>
      </c>
      <c r="B81" s="24" t="s">
        <v>305</v>
      </c>
      <c r="C81" s="24"/>
      <c r="D81" s="24">
        <v>15811</v>
      </c>
      <c r="E81" s="37">
        <v>426</v>
      </c>
      <c r="F81" s="24">
        <v>12</v>
      </c>
      <c r="G81" s="24">
        <v>4</v>
      </c>
      <c r="H81" s="24">
        <v>28</v>
      </c>
      <c r="I81" s="24">
        <v>4</v>
      </c>
      <c r="J81" s="24">
        <v>25</v>
      </c>
      <c r="K81" s="24">
        <v>9</v>
      </c>
      <c r="L81" s="24">
        <v>10</v>
      </c>
      <c r="M81" s="24">
        <v>3</v>
      </c>
      <c r="N81" s="24">
        <v>3</v>
      </c>
      <c r="O81" s="24">
        <v>68</v>
      </c>
      <c r="P81" s="24">
        <v>42</v>
      </c>
      <c r="Q81" s="24">
        <v>26</v>
      </c>
      <c r="R81" s="24">
        <v>51</v>
      </c>
      <c r="S81" s="24">
        <v>160</v>
      </c>
      <c r="T81" s="24">
        <v>5</v>
      </c>
      <c r="U81" s="24">
        <v>35</v>
      </c>
      <c r="V81" s="24">
        <v>0</v>
      </c>
      <c r="W81" s="24">
        <v>3</v>
      </c>
      <c r="X81" s="24">
        <v>29</v>
      </c>
      <c r="Y81" s="24">
        <v>276</v>
      </c>
      <c r="Z81" s="24">
        <v>70</v>
      </c>
      <c r="AA81" s="24">
        <v>57</v>
      </c>
      <c r="AB81" s="24">
        <v>48</v>
      </c>
      <c r="AC81" s="24">
        <v>2</v>
      </c>
      <c r="AD81" s="24">
        <v>60</v>
      </c>
      <c r="AE81" s="24">
        <v>31</v>
      </c>
      <c r="AF81" s="24">
        <v>19</v>
      </c>
      <c r="AG81" s="24">
        <v>0</v>
      </c>
      <c r="AH81" s="24">
        <v>4</v>
      </c>
      <c r="AI81" s="24">
        <v>4</v>
      </c>
      <c r="AJ81" s="24">
        <v>838</v>
      </c>
      <c r="AK81" s="24">
        <v>867</v>
      </c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</row>
    <row r="82" spans="1:234" x14ac:dyDescent="0.25">
      <c r="A82" s="24" t="s">
        <v>791</v>
      </c>
      <c r="B82" s="24" t="s">
        <v>306</v>
      </c>
      <c r="C82" s="24"/>
      <c r="D82" s="24">
        <v>15159</v>
      </c>
      <c r="E82" s="37">
        <v>282</v>
      </c>
      <c r="F82" s="24">
        <v>7</v>
      </c>
      <c r="G82" s="24">
        <v>6</v>
      </c>
      <c r="H82" s="24">
        <v>47</v>
      </c>
      <c r="I82" s="24">
        <v>5</v>
      </c>
      <c r="J82" s="24">
        <v>10</v>
      </c>
      <c r="K82" s="24">
        <v>18</v>
      </c>
      <c r="L82" s="24">
        <v>16</v>
      </c>
      <c r="M82" s="24">
        <v>2</v>
      </c>
      <c r="N82" s="24">
        <v>20</v>
      </c>
      <c r="O82" s="24">
        <v>65</v>
      </c>
      <c r="P82" s="24">
        <v>57</v>
      </c>
      <c r="Q82" s="24">
        <v>15</v>
      </c>
      <c r="R82" s="24">
        <v>62</v>
      </c>
      <c r="S82" s="24">
        <v>157</v>
      </c>
      <c r="T82" s="24">
        <v>6</v>
      </c>
      <c r="U82" s="24">
        <v>27</v>
      </c>
      <c r="V82" s="24">
        <v>0</v>
      </c>
      <c r="W82" s="24">
        <v>4</v>
      </c>
      <c r="X82" s="24">
        <v>35</v>
      </c>
      <c r="Y82" s="24">
        <v>220</v>
      </c>
      <c r="Z82" s="24">
        <v>34</v>
      </c>
      <c r="AA82" s="24">
        <v>45</v>
      </c>
      <c r="AB82" s="24">
        <v>40</v>
      </c>
      <c r="AC82" s="24">
        <v>0</v>
      </c>
      <c r="AD82" s="24">
        <v>35</v>
      </c>
      <c r="AE82" s="24">
        <v>32</v>
      </c>
      <c r="AF82" s="24">
        <v>11</v>
      </c>
      <c r="AG82" s="24">
        <v>0</v>
      </c>
      <c r="AH82" s="24">
        <v>18</v>
      </c>
      <c r="AI82" s="24">
        <v>5</v>
      </c>
      <c r="AJ82" s="24">
        <v>1814</v>
      </c>
      <c r="AK82" s="24">
        <v>599</v>
      </c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</row>
    <row r="83" spans="1:234" x14ac:dyDescent="0.25">
      <c r="A83" s="24" t="s">
        <v>792</v>
      </c>
      <c r="B83" s="24" t="s">
        <v>307</v>
      </c>
      <c r="C83" s="24"/>
      <c r="D83" s="24">
        <v>15915</v>
      </c>
      <c r="E83" s="37">
        <v>332</v>
      </c>
      <c r="F83" s="24">
        <v>4</v>
      </c>
      <c r="G83" s="24">
        <v>10</v>
      </c>
      <c r="H83" s="24">
        <v>32</v>
      </c>
      <c r="I83" s="24">
        <v>0</v>
      </c>
      <c r="J83" s="24">
        <v>12</v>
      </c>
      <c r="K83" s="24">
        <v>15</v>
      </c>
      <c r="L83" s="24">
        <v>13</v>
      </c>
      <c r="M83" s="24">
        <v>0</v>
      </c>
      <c r="N83" s="24">
        <v>4</v>
      </c>
      <c r="O83" s="24">
        <v>58</v>
      </c>
      <c r="P83" s="24">
        <v>36</v>
      </c>
      <c r="Q83" s="24">
        <v>14</v>
      </c>
      <c r="R83" s="24">
        <v>25</v>
      </c>
      <c r="S83" s="24">
        <v>113</v>
      </c>
      <c r="T83" s="24">
        <v>4</v>
      </c>
      <c r="U83" s="24">
        <v>46</v>
      </c>
      <c r="V83" s="24">
        <v>0</v>
      </c>
      <c r="W83" s="24">
        <v>0</v>
      </c>
      <c r="X83" s="24">
        <v>38</v>
      </c>
      <c r="Y83" s="24">
        <v>172</v>
      </c>
      <c r="Z83" s="24">
        <v>80</v>
      </c>
      <c r="AA83" s="24">
        <v>60</v>
      </c>
      <c r="AB83" s="24">
        <v>16</v>
      </c>
      <c r="AC83" s="24">
        <v>0</v>
      </c>
      <c r="AD83" s="24">
        <v>34</v>
      </c>
      <c r="AE83" s="24">
        <v>21</v>
      </c>
      <c r="AF83" s="24">
        <v>8</v>
      </c>
      <c r="AG83" s="24">
        <v>6</v>
      </c>
      <c r="AH83" s="24">
        <v>13</v>
      </c>
      <c r="AI83" s="24">
        <v>2</v>
      </c>
      <c r="AJ83" s="24">
        <v>763</v>
      </c>
      <c r="AK83" s="24">
        <v>1458</v>
      </c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</row>
    <row r="84" spans="1:234" x14ac:dyDescent="0.25">
      <c r="A84" s="24" t="s">
        <v>793</v>
      </c>
      <c r="B84" s="24" t="s">
        <v>308</v>
      </c>
      <c r="C84" s="24"/>
      <c r="D84" s="24">
        <v>16533</v>
      </c>
      <c r="E84" s="37">
        <v>366</v>
      </c>
      <c r="F84" s="24">
        <v>21</v>
      </c>
      <c r="G84" s="24">
        <v>11</v>
      </c>
      <c r="H84" s="24">
        <v>104</v>
      </c>
      <c r="I84" s="24">
        <v>7</v>
      </c>
      <c r="J84" s="24">
        <v>9</v>
      </c>
      <c r="K84" s="24">
        <v>41</v>
      </c>
      <c r="L84" s="24">
        <v>12</v>
      </c>
      <c r="M84" s="24">
        <v>12</v>
      </c>
      <c r="N84" s="24">
        <v>14</v>
      </c>
      <c r="O84" s="24">
        <v>153</v>
      </c>
      <c r="P84" s="24">
        <v>90</v>
      </c>
      <c r="Q84" s="24">
        <v>47</v>
      </c>
      <c r="R84" s="24">
        <v>134</v>
      </c>
      <c r="S84" s="24">
        <v>224</v>
      </c>
      <c r="T84" s="24">
        <v>20</v>
      </c>
      <c r="U84" s="24">
        <v>98</v>
      </c>
      <c r="V84" s="24">
        <v>0</v>
      </c>
      <c r="W84" s="24">
        <v>6</v>
      </c>
      <c r="X84" s="24">
        <v>66</v>
      </c>
      <c r="Y84" s="24">
        <v>511</v>
      </c>
      <c r="Z84" s="24">
        <v>77</v>
      </c>
      <c r="AA84" s="24">
        <v>101</v>
      </c>
      <c r="AB84" s="24">
        <v>117</v>
      </c>
      <c r="AC84" s="24">
        <v>0</v>
      </c>
      <c r="AD84" s="24">
        <v>73</v>
      </c>
      <c r="AE84" s="24">
        <v>36</v>
      </c>
      <c r="AF84" s="24">
        <v>30</v>
      </c>
      <c r="AG84" s="24">
        <v>4</v>
      </c>
      <c r="AH84" s="24">
        <v>9</v>
      </c>
      <c r="AI84" s="24">
        <v>13</v>
      </c>
      <c r="AJ84" s="24">
        <v>2042</v>
      </c>
      <c r="AK84" s="24">
        <v>726</v>
      </c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</row>
    <row r="85" spans="1:234" x14ac:dyDescent="0.25">
      <c r="A85" s="24" t="s">
        <v>794</v>
      </c>
      <c r="B85" s="24" t="s">
        <v>309</v>
      </c>
      <c r="C85" s="24"/>
      <c r="D85" s="24">
        <v>17402</v>
      </c>
      <c r="E85" s="37">
        <v>297</v>
      </c>
      <c r="F85" s="24">
        <v>8</v>
      </c>
      <c r="G85" s="24">
        <v>39</v>
      </c>
      <c r="H85" s="24">
        <v>79</v>
      </c>
      <c r="I85" s="24">
        <v>2</v>
      </c>
      <c r="J85" s="24">
        <v>14</v>
      </c>
      <c r="K85" s="24">
        <v>40</v>
      </c>
      <c r="L85" s="24">
        <v>11</v>
      </c>
      <c r="M85" s="24">
        <v>2</v>
      </c>
      <c r="N85" s="24">
        <v>13</v>
      </c>
      <c r="O85" s="24">
        <v>124</v>
      </c>
      <c r="P85" s="24">
        <v>91</v>
      </c>
      <c r="Q85" s="24">
        <v>25</v>
      </c>
      <c r="R85" s="24">
        <v>175</v>
      </c>
      <c r="S85" s="24">
        <v>164</v>
      </c>
      <c r="T85" s="24">
        <v>29</v>
      </c>
      <c r="U85" s="24">
        <v>74</v>
      </c>
      <c r="V85" s="24">
        <v>2</v>
      </c>
      <c r="W85" s="24">
        <v>4</v>
      </c>
      <c r="X85" s="24">
        <v>57</v>
      </c>
      <c r="Y85" s="24">
        <v>911</v>
      </c>
      <c r="Z85" s="24">
        <v>85</v>
      </c>
      <c r="AA85" s="24">
        <v>348</v>
      </c>
      <c r="AB85" s="24">
        <v>162</v>
      </c>
      <c r="AC85" s="24">
        <v>0</v>
      </c>
      <c r="AD85" s="24">
        <v>52</v>
      </c>
      <c r="AE85" s="24">
        <v>49</v>
      </c>
      <c r="AF85" s="24">
        <v>54</v>
      </c>
      <c r="AG85" s="24">
        <v>0</v>
      </c>
      <c r="AH85" s="24">
        <v>27</v>
      </c>
      <c r="AI85" s="24">
        <v>22</v>
      </c>
      <c r="AJ85" s="24">
        <v>2544</v>
      </c>
      <c r="AK85" s="24">
        <v>858</v>
      </c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</row>
    <row r="86" spans="1:234" x14ac:dyDescent="0.25">
      <c r="A86" s="24" t="s">
        <v>795</v>
      </c>
      <c r="B86" s="24" t="s">
        <v>310</v>
      </c>
      <c r="C86" s="24"/>
      <c r="D86" s="24">
        <v>17575</v>
      </c>
      <c r="E86" s="37">
        <v>429</v>
      </c>
      <c r="F86" s="24">
        <v>9</v>
      </c>
      <c r="G86" s="24">
        <v>22</v>
      </c>
      <c r="H86" s="24">
        <v>77</v>
      </c>
      <c r="I86" s="24">
        <v>3</v>
      </c>
      <c r="J86" s="24">
        <v>11</v>
      </c>
      <c r="K86" s="24">
        <v>37</v>
      </c>
      <c r="L86" s="24">
        <v>8</v>
      </c>
      <c r="M86" s="24">
        <v>7</v>
      </c>
      <c r="N86" s="24">
        <v>6</v>
      </c>
      <c r="O86" s="24">
        <v>113</v>
      </c>
      <c r="P86" s="24">
        <v>89</v>
      </c>
      <c r="Q86" s="24">
        <v>29</v>
      </c>
      <c r="R86" s="24">
        <v>79</v>
      </c>
      <c r="S86" s="24">
        <v>227</v>
      </c>
      <c r="T86" s="24">
        <v>5</v>
      </c>
      <c r="U86" s="24">
        <v>65</v>
      </c>
      <c r="V86" s="24">
        <v>0</v>
      </c>
      <c r="W86" s="24">
        <v>5</v>
      </c>
      <c r="X86" s="24">
        <v>68</v>
      </c>
      <c r="Y86" s="24">
        <v>526</v>
      </c>
      <c r="Z86" s="24">
        <v>124</v>
      </c>
      <c r="AA86" s="24">
        <v>185</v>
      </c>
      <c r="AB86" s="24">
        <v>105</v>
      </c>
      <c r="AC86" s="24">
        <v>0</v>
      </c>
      <c r="AD86" s="24">
        <v>76</v>
      </c>
      <c r="AE86" s="24">
        <v>34</v>
      </c>
      <c r="AF86" s="24">
        <v>43</v>
      </c>
      <c r="AG86" s="24">
        <v>0</v>
      </c>
      <c r="AH86" s="24">
        <v>11</v>
      </c>
      <c r="AI86" s="24">
        <v>8</v>
      </c>
      <c r="AJ86" s="24">
        <v>1418</v>
      </c>
      <c r="AK86" s="24">
        <v>1000</v>
      </c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</row>
    <row r="87" spans="1:234" x14ac:dyDescent="0.25">
      <c r="A87" s="24" t="s">
        <v>796</v>
      </c>
      <c r="B87" s="24" t="s">
        <v>313</v>
      </c>
      <c r="C87" s="24"/>
      <c r="D87" s="24">
        <v>10418</v>
      </c>
      <c r="E87" s="37">
        <v>87</v>
      </c>
      <c r="F87" s="24">
        <v>0</v>
      </c>
      <c r="G87" s="24">
        <v>0</v>
      </c>
      <c r="H87" s="24">
        <v>0</v>
      </c>
      <c r="I87" s="24">
        <v>0</v>
      </c>
      <c r="J87" s="24">
        <v>1</v>
      </c>
      <c r="K87" s="24">
        <v>2</v>
      </c>
      <c r="L87" s="24">
        <v>0</v>
      </c>
      <c r="M87" s="24">
        <v>2</v>
      </c>
      <c r="N87" s="24">
        <v>0</v>
      </c>
      <c r="O87" s="24">
        <v>16</v>
      </c>
      <c r="P87" s="24">
        <v>3</v>
      </c>
      <c r="Q87" s="24">
        <v>4</v>
      </c>
      <c r="R87" s="24">
        <v>2</v>
      </c>
      <c r="S87" s="24">
        <v>15</v>
      </c>
      <c r="T87" s="24">
        <v>2</v>
      </c>
      <c r="U87" s="24">
        <v>25</v>
      </c>
      <c r="V87" s="24">
        <v>0</v>
      </c>
      <c r="W87" s="24">
        <v>1</v>
      </c>
      <c r="X87" s="24">
        <v>5</v>
      </c>
      <c r="Y87" s="24">
        <v>13</v>
      </c>
      <c r="Z87" s="24">
        <v>4</v>
      </c>
      <c r="AA87" s="24">
        <v>5</v>
      </c>
      <c r="AB87" s="24">
        <v>0</v>
      </c>
      <c r="AC87" s="24">
        <v>0</v>
      </c>
      <c r="AD87" s="24">
        <v>5</v>
      </c>
      <c r="AE87" s="24">
        <v>2</v>
      </c>
      <c r="AF87" s="24">
        <v>6</v>
      </c>
      <c r="AG87" s="24">
        <v>0</v>
      </c>
      <c r="AH87" s="24">
        <v>6</v>
      </c>
      <c r="AI87" s="24">
        <v>5</v>
      </c>
      <c r="AJ87" s="24">
        <v>178</v>
      </c>
      <c r="AK87" s="24">
        <v>1280</v>
      </c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</row>
    <row r="88" spans="1:234" x14ac:dyDescent="0.25">
      <c r="A88" s="24" t="s">
        <v>797</v>
      </c>
      <c r="B88" s="24" t="s">
        <v>314</v>
      </c>
      <c r="C88" s="24"/>
      <c r="D88" s="24">
        <v>11890</v>
      </c>
      <c r="E88" s="37">
        <v>89</v>
      </c>
      <c r="F88" s="24">
        <v>12</v>
      </c>
      <c r="G88" s="24">
        <v>16</v>
      </c>
      <c r="H88" s="24">
        <v>21</v>
      </c>
      <c r="I88" s="24">
        <v>0</v>
      </c>
      <c r="J88" s="24">
        <v>2</v>
      </c>
      <c r="K88" s="24">
        <v>4</v>
      </c>
      <c r="L88" s="24">
        <v>1</v>
      </c>
      <c r="M88" s="24">
        <v>3</v>
      </c>
      <c r="N88" s="24">
        <v>5</v>
      </c>
      <c r="O88" s="24">
        <v>71</v>
      </c>
      <c r="P88" s="24">
        <v>26</v>
      </c>
      <c r="Q88" s="24">
        <v>1</v>
      </c>
      <c r="R88" s="24">
        <v>1</v>
      </c>
      <c r="S88" s="24">
        <v>36</v>
      </c>
      <c r="T88" s="24">
        <v>8</v>
      </c>
      <c r="U88" s="24">
        <v>91</v>
      </c>
      <c r="V88" s="24">
        <v>0</v>
      </c>
      <c r="W88" s="24">
        <v>2</v>
      </c>
      <c r="X88" s="24">
        <v>21</v>
      </c>
      <c r="Y88" s="24">
        <v>118</v>
      </c>
      <c r="Z88" s="24">
        <v>32</v>
      </c>
      <c r="AA88" s="24">
        <v>23</v>
      </c>
      <c r="AB88" s="24">
        <v>10</v>
      </c>
      <c r="AC88" s="24">
        <v>0</v>
      </c>
      <c r="AD88" s="24">
        <v>9</v>
      </c>
      <c r="AE88" s="24">
        <v>4</v>
      </c>
      <c r="AF88" s="24">
        <v>4</v>
      </c>
      <c r="AG88" s="24">
        <v>0</v>
      </c>
      <c r="AH88" s="24">
        <v>3</v>
      </c>
      <c r="AI88" s="24">
        <v>0</v>
      </c>
      <c r="AJ88" s="24">
        <v>838</v>
      </c>
      <c r="AK88" s="24">
        <v>1676</v>
      </c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</row>
    <row r="89" spans="1:234" x14ac:dyDescent="0.25">
      <c r="A89" s="24" t="s">
        <v>798</v>
      </c>
      <c r="B89" s="24" t="s">
        <v>315</v>
      </c>
      <c r="C89" s="24"/>
      <c r="D89" s="24">
        <v>10616</v>
      </c>
      <c r="E89" s="37">
        <v>85</v>
      </c>
      <c r="F89" s="24">
        <v>1</v>
      </c>
      <c r="G89" s="24">
        <v>0</v>
      </c>
      <c r="H89" s="24">
        <v>3</v>
      </c>
      <c r="I89" s="24">
        <v>0</v>
      </c>
      <c r="J89" s="24">
        <v>7</v>
      </c>
      <c r="K89" s="24">
        <v>0</v>
      </c>
      <c r="L89" s="24">
        <v>2</v>
      </c>
      <c r="M89" s="24">
        <v>1</v>
      </c>
      <c r="N89" s="24">
        <v>4</v>
      </c>
      <c r="O89" s="24">
        <v>15</v>
      </c>
      <c r="P89" s="24">
        <v>8</v>
      </c>
      <c r="Q89" s="24">
        <v>3</v>
      </c>
      <c r="R89" s="24">
        <v>0</v>
      </c>
      <c r="S89" s="24">
        <v>14</v>
      </c>
      <c r="T89" s="24">
        <v>0</v>
      </c>
      <c r="U89" s="24">
        <v>10</v>
      </c>
      <c r="V89" s="24">
        <v>0</v>
      </c>
      <c r="W89" s="24">
        <v>0</v>
      </c>
      <c r="X89" s="24">
        <v>3</v>
      </c>
      <c r="Y89" s="24">
        <v>15</v>
      </c>
      <c r="Z89" s="24">
        <v>17</v>
      </c>
      <c r="AA89" s="24">
        <v>10</v>
      </c>
      <c r="AB89" s="24">
        <v>3</v>
      </c>
      <c r="AC89" s="24">
        <v>0</v>
      </c>
      <c r="AD89" s="24">
        <v>9</v>
      </c>
      <c r="AE89" s="24">
        <v>9</v>
      </c>
      <c r="AF89" s="24">
        <v>1</v>
      </c>
      <c r="AG89" s="24">
        <v>0</v>
      </c>
      <c r="AH89" s="24">
        <v>3</v>
      </c>
      <c r="AI89" s="24">
        <v>0</v>
      </c>
      <c r="AJ89" s="24">
        <v>131</v>
      </c>
      <c r="AK89" s="24">
        <v>1002</v>
      </c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</row>
    <row r="90" spans="1:234" x14ac:dyDescent="0.25">
      <c r="A90" s="24" t="s">
        <v>799</v>
      </c>
      <c r="B90" s="24" t="s">
        <v>316</v>
      </c>
      <c r="C90" s="24"/>
      <c r="D90" s="24">
        <v>10910</v>
      </c>
      <c r="E90" s="37">
        <v>71</v>
      </c>
      <c r="F90" s="24">
        <v>0</v>
      </c>
      <c r="G90" s="24">
        <v>0</v>
      </c>
      <c r="H90" s="24">
        <v>2</v>
      </c>
      <c r="I90" s="24">
        <v>0</v>
      </c>
      <c r="J90" s="24">
        <v>2</v>
      </c>
      <c r="K90" s="24">
        <v>1</v>
      </c>
      <c r="L90" s="24">
        <v>4</v>
      </c>
      <c r="M90" s="24">
        <v>0</v>
      </c>
      <c r="N90" s="24">
        <v>5</v>
      </c>
      <c r="O90" s="24">
        <v>9</v>
      </c>
      <c r="P90" s="24">
        <v>20</v>
      </c>
      <c r="Q90" s="24">
        <v>3</v>
      </c>
      <c r="R90" s="24">
        <v>1</v>
      </c>
      <c r="S90" s="24">
        <v>20</v>
      </c>
      <c r="T90" s="24">
        <v>2</v>
      </c>
      <c r="U90" s="24">
        <v>21</v>
      </c>
      <c r="V90" s="24">
        <v>0</v>
      </c>
      <c r="W90" s="24">
        <v>0</v>
      </c>
      <c r="X90" s="24">
        <v>10</v>
      </c>
      <c r="Y90" s="24">
        <v>10</v>
      </c>
      <c r="Z90" s="24">
        <v>8</v>
      </c>
      <c r="AA90" s="24">
        <v>2</v>
      </c>
      <c r="AB90" s="24">
        <v>0</v>
      </c>
      <c r="AC90" s="24">
        <v>0</v>
      </c>
      <c r="AD90" s="24">
        <v>16</v>
      </c>
      <c r="AE90" s="24">
        <v>2</v>
      </c>
      <c r="AF90" s="24">
        <v>2</v>
      </c>
      <c r="AG90" s="24">
        <v>2</v>
      </c>
      <c r="AH90" s="24">
        <v>0</v>
      </c>
      <c r="AI90" s="24">
        <v>0</v>
      </c>
      <c r="AJ90" s="24">
        <v>149</v>
      </c>
      <c r="AK90" s="24">
        <v>897</v>
      </c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</row>
    <row r="91" spans="1:234" x14ac:dyDescent="0.25">
      <c r="A91" s="24" t="s">
        <v>800</v>
      </c>
      <c r="B91" s="24" t="s">
        <v>317</v>
      </c>
      <c r="C91" s="24"/>
      <c r="D91" s="24">
        <v>10546</v>
      </c>
      <c r="E91" s="37">
        <v>109</v>
      </c>
      <c r="F91" s="24">
        <v>0</v>
      </c>
      <c r="G91" s="24">
        <v>1</v>
      </c>
      <c r="H91" s="24">
        <v>0</v>
      </c>
      <c r="I91" s="24">
        <v>0</v>
      </c>
      <c r="J91" s="24">
        <v>7</v>
      </c>
      <c r="K91" s="24">
        <v>2</v>
      </c>
      <c r="L91" s="24">
        <v>3</v>
      </c>
      <c r="M91" s="24">
        <v>0</v>
      </c>
      <c r="N91" s="24">
        <v>5</v>
      </c>
      <c r="O91" s="24">
        <v>14</v>
      </c>
      <c r="P91" s="24">
        <v>10</v>
      </c>
      <c r="Q91" s="24">
        <v>1</v>
      </c>
      <c r="R91" s="24">
        <v>1</v>
      </c>
      <c r="S91" s="24">
        <v>24</v>
      </c>
      <c r="T91" s="24">
        <v>2</v>
      </c>
      <c r="U91" s="24">
        <v>20</v>
      </c>
      <c r="V91" s="24">
        <v>0</v>
      </c>
      <c r="W91" s="24">
        <v>0</v>
      </c>
      <c r="X91" s="24">
        <v>1</v>
      </c>
      <c r="Y91" s="24">
        <v>29</v>
      </c>
      <c r="Z91" s="24">
        <v>0</v>
      </c>
      <c r="AA91" s="24">
        <v>6</v>
      </c>
      <c r="AB91" s="24">
        <v>1</v>
      </c>
      <c r="AC91" s="24">
        <v>0</v>
      </c>
      <c r="AD91" s="24">
        <v>3</v>
      </c>
      <c r="AE91" s="24">
        <v>1</v>
      </c>
      <c r="AF91" s="24">
        <v>5</v>
      </c>
      <c r="AG91" s="24">
        <v>0</v>
      </c>
      <c r="AH91" s="24">
        <v>6</v>
      </c>
      <c r="AI91" s="24">
        <v>2</v>
      </c>
      <c r="AJ91" s="24">
        <v>172</v>
      </c>
      <c r="AK91" s="24">
        <v>1032</v>
      </c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</row>
    <row r="92" spans="1:234" x14ac:dyDescent="0.25">
      <c r="A92" s="24" t="s">
        <v>801</v>
      </c>
      <c r="B92" s="24" t="s">
        <v>318</v>
      </c>
      <c r="C92" s="24"/>
      <c r="D92" s="24">
        <v>10965</v>
      </c>
      <c r="E92" s="37">
        <v>115</v>
      </c>
      <c r="F92" s="24">
        <v>1</v>
      </c>
      <c r="G92" s="24">
        <v>0</v>
      </c>
      <c r="H92" s="24">
        <v>8</v>
      </c>
      <c r="I92" s="24">
        <v>0</v>
      </c>
      <c r="J92" s="24">
        <v>5</v>
      </c>
      <c r="K92" s="24">
        <v>3</v>
      </c>
      <c r="L92" s="24">
        <v>6</v>
      </c>
      <c r="M92" s="24">
        <v>1</v>
      </c>
      <c r="N92" s="24">
        <v>0</v>
      </c>
      <c r="O92" s="24">
        <v>20</v>
      </c>
      <c r="P92" s="24">
        <v>24</v>
      </c>
      <c r="Q92" s="24">
        <v>2</v>
      </c>
      <c r="R92" s="24">
        <v>17</v>
      </c>
      <c r="S92" s="24">
        <v>14</v>
      </c>
      <c r="T92" s="24">
        <v>0</v>
      </c>
      <c r="U92" s="24">
        <v>22</v>
      </c>
      <c r="V92" s="24">
        <v>0</v>
      </c>
      <c r="W92" s="24">
        <v>0</v>
      </c>
      <c r="X92" s="24">
        <v>4</v>
      </c>
      <c r="Y92" s="24">
        <v>36</v>
      </c>
      <c r="Z92" s="24">
        <v>4</v>
      </c>
      <c r="AA92" s="24">
        <v>10</v>
      </c>
      <c r="AB92" s="24">
        <v>8</v>
      </c>
      <c r="AC92" s="24">
        <v>0</v>
      </c>
      <c r="AD92" s="24">
        <v>15</v>
      </c>
      <c r="AE92" s="24">
        <v>6</v>
      </c>
      <c r="AF92" s="24">
        <v>4</v>
      </c>
      <c r="AG92" s="24">
        <v>0</v>
      </c>
      <c r="AH92" s="24">
        <v>12</v>
      </c>
      <c r="AI92" s="24">
        <v>1</v>
      </c>
      <c r="AJ92" s="24">
        <v>255</v>
      </c>
      <c r="AK92" s="24">
        <v>1082</v>
      </c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</row>
    <row r="93" spans="1:234" x14ac:dyDescent="0.25">
      <c r="A93" s="24" t="s">
        <v>802</v>
      </c>
      <c r="B93" s="24" t="s">
        <v>319</v>
      </c>
      <c r="C93" s="24"/>
      <c r="D93" s="24">
        <v>11128</v>
      </c>
      <c r="E93" s="37">
        <v>60</v>
      </c>
      <c r="F93" s="24">
        <v>0</v>
      </c>
      <c r="G93" s="24">
        <v>5</v>
      </c>
      <c r="H93" s="24">
        <v>2</v>
      </c>
      <c r="I93" s="24">
        <v>0</v>
      </c>
      <c r="J93" s="24">
        <v>7</v>
      </c>
      <c r="K93" s="24">
        <v>7</v>
      </c>
      <c r="L93" s="24">
        <v>1</v>
      </c>
      <c r="M93" s="24">
        <v>0</v>
      </c>
      <c r="N93" s="24">
        <v>1</v>
      </c>
      <c r="O93" s="24">
        <v>21</v>
      </c>
      <c r="P93" s="24">
        <v>12</v>
      </c>
      <c r="Q93" s="24">
        <v>4</v>
      </c>
      <c r="R93" s="24">
        <v>6</v>
      </c>
      <c r="S93" s="24">
        <v>29</v>
      </c>
      <c r="T93" s="24">
        <v>8</v>
      </c>
      <c r="U93" s="24">
        <v>33</v>
      </c>
      <c r="V93" s="24">
        <v>0</v>
      </c>
      <c r="W93" s="24">
        <v>6</v>
      </c>
      <c r="X93" s="24">
        <v>9</v>
      </c>
      <c r="Y93" s="24">
        <v>30</v>
      </c>
      <c r="Z93" s="24">
        <v>15</v>
      </c>
      <c r="AA93" s="24">
        <v>10</v>
      </c>
      <c r="AB93" s="24">
        <v>2</v>
      </c>
      <c r="AC93" s="24">
        <v>0</v>
      </c>
      <c r="AD93" s="24">
        <v>6</v>
      </c>
      <c r="AE93" s="24">
        <v>2</v>
      </c>
      <c r="AF93" s="24">
        <v>8</v>
      </c>
      <c r="AG93" s="24">
        <v>0</v>
      </c>
      <c r="AH93" s="24">
        <v>0</v>
      </c>
      <c r="AI93" s="24">
        <v>1</v>
      </c>
      <c r="AJ93" s="24">
        <v>416</v>
      </c>
      <c r="AK93" s="24">
        <v>1920</v>
      </c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</row>
    <row r="94" spans="1:234" x14ac:dyDescent="0.25">
      <c r="A94" s="24" t="s">
        <v>803</v>
      </c>
      <c r="B94" s="24" t="s">
        <v>321</v>
      </c>
      <c r="C94" s="24"/>
      <c r="D94" s="24">
        <v>11226</v>
      </c>
      <c r="E94" s="37">
        <v>70</v>
      </c>
      <c r="F94" s="24">
        <v>0</v>
      </c>
      <c r="G94" s="24">
        <v>2</v>
      </c>
      <c r="H94" s="24">
        <v>8</v>
      </c>
      <c r="I94" s="24">
        <v>0</v>
      </c>
      <c r="J94" s="24">
        <v>3</v>
      </c>
      <c r="K94" s="24">
        <v>1</v>
      </c>
      <c r="L94" s="24">
        <v>1</v>
      </c>
      <c r="M94" s="24">
        <v>0</v>
      </c>
      <c r="N94" s="24">
        <v>0</v>
      </c>
      <c r="O94" s="24">
        <v>18</v>
      </c>
      <c r="P94" s="24">
        <v>16</v>
      </c>
      <c r="Q94" s="24">
        <v>3</v>
      </c>
      <c r="R94" s="24">
        <v>12</v>
      </c>
      <c r="S94" s="24">
        <v>16</v>
      </c>
      <c r="T94" s="24">
        <v>8</v>
      </c>
      <c r="U94" s="24">
        <v>19</v>
      </c>
      <c r="V94" s="24">
        <v>0</v>
      </c>
      <c r="W94" s="24">
        <v>3</v>
      </c>
      <c r="X94" s="24">
        <v>8</v>
      </c>
      <c r="Y94" s="24">
        <v>33</v>
      </c>
      <c r="Z94" s="24">
        <v>21</v>
      </c>
      <c r="AA94" s="24">
        <v>6</v>
      </c>
      <c r="AB94" s="24">
        <v>2</v>
      </c>
      <c r="AC94" s="24">
        <v>0</v>
      </c>
      <c r="AD94" s="24">
        <v>2</v>
      </c>
      <c r="AE94" s="24">
        <v>0</v>
      </c>
      <c r="AF94" s="24">
        <v>6</v>
      </c>
      <c r="AG94" s="24">
        <v>0</v>
      </c>
      <c r="AH94" s="24">
        <v>0</v>
      </c>
      <c r="AI94" s="24">
        <v>6</v>
      </c>
      <c r="AJ94" s="24">
        <v>256</v>
      </c>
      <c r="AK94" s="24">
        <v>1810</v>
      </c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</row>
    <row r="95" spans="1:234" x14ac:dyDescent="0.25">
      <c r="A95" s="24" t="s">
        <v>804</v>
      </c>
      <c r="B95" s="24" t="s">
        <v>320</v>
      </c>
      <c r="C95" s="24"/>
      <c r="D95" s="24">
        <v>11207</v>
      </c>
      <c r="E95" s="37">
        <v>72</v>
      </c>
      <c r="F95" s="24">
        <v>4</v>
      </c>
      <c r="G95" s="24">
        <v>9</v>
      </c>
      <c r="H95" s="24">
        <v>4</v>
      </c>
      <c r="I95" s="24">
        <v>0</v>
      </c>
      <c r="J95" s="24">
        <v>2</v>
      </c>
      <c r="K95" s="24">
        <v>2</v>
      </c>
      <c r="L95" s="24">
        <v>6</v>
      </c>
      <c r="M95" s="24">
        <v>11</v>
      </c>
      <c r="N95" s="24">
        <v>3</v>
      </c>
      <c r="O95" s="24">
        <v>17</v>
      </c>
      <c r="P95" s="24">
        <v>10</v>
      </c>
      <c r="Q95" s="24">
        <v>3</v>
      </c>
      <c r="R95" s="24">
        <v>5</v>
      </c>
      <c r="S95" s="24">
        <v>17</v>
      </c>
      <c r="T95" s="24">
        <v>8</v>
      </c>
      <c r="U95" s="24">
        <v>15</v>
      </c>
      <c r="V95" s="24">
        <v>0</v>
      </c>
      <c r="W95" s="24">
        <v>2</v>
      </c>
      <c r="X95" s="24">
        <v>8</v>
      </c>
      <c r="Y95" s="24">
        <v>34</v>
      </c>
      <c r="Z95" s="24">
        <v>5</v>
      </c>
      <c r="AA95" s="24">
        <v>11</v>
      </c>
      <c r="AB95" s="24">
        <v>3</v>
      </c>
      <c r="AC95" s="24">
        <v>0</v>
      </c>
      <c r="AD95" s="24">
        <v>5</v>
      </c>
      <c r="AE95" s="24">
        <v>7</v>
      </c>
      <c r="AF95" s="24">
        <v>3</v>
      </c>
      <c r="AG95" s="24">
        <v>0</v>
      </c>
      <c r="AH95" s="24">
        <v>2</v>
      </c>
      <c r="AI95" s="24">
        <v>0</v>
      </c>
      <c r="AJ95" s="24">
        <v>244</v>
      </c>
      <c r="AK95" s="24">
        <v>1575</v>
      </c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</row>
    <row r="96" spans="1:234" x14ac:dyDescent="0.25">
      <c r="A96" s="24" t="s">
        <v>805</v>
      </c>
      <c r="B96" s="24" t="s">
        <v>322</v>
      </c>
      <c r="C96" s="24"/>
      <c r="D96" s="24">
        <v>10864</v>
      </c>
      <c r="E96" s="37">
        <v>76</v>
      </c>
      <c r="F96" s="24">
        <v>1</v>
      </c>
      <c r="G96" s="24">
        <v>3</v>
      </c>
      <c r="H96" s="24">
        <v>25</v>
      </c>
      <c r="I96" s="24">
        <v>1</v>
      </c>
      <c r="J96" s="24">
        <v>4</v>
      </c>
      <c r="K96" s="24">
        <v>4</v>
      </c>
      <c r="L96" s="24">
        <v>8</v>
      </c>
      <c r="M96" s="24">
        <v>0</v>
      </c>
      <c r="N96" s="24">
        <v>3</v>
      </c>
      <c r="O96" s="24">
        <v>14</v>
      </c>
      <c r="P96" s="24">
        <v>15</v>
      </c>
      <c r="Q96" s="24">
        <v>5</v>
      </c>
      <c r="R96" s="24">
        <v>1</v>
      </c>
      <c r="S96" s="24">
        <v>15</v>
      </c>
      <c r="T96" s="24">
        <v>9</v>
      </c>
      <c r="U96" s="24">
        <v>35</v>
      </c>
      <c r="V96" s="24">
        <v>0</v>
      </c>
      <c r="W96" s="24">
        <v>3</v>
      </c>
      <c r="X96" s="24">
        <v>7</v>
      </c>
      <c r="Y96" s="24">
        <v>55</v>
      </c>
      <c r="Z96" s="24">
        <v>11</v>
      </c>
      <c r="AA96" s="24">
        <v>13</v>
      </c>
      <c r="AB96" s="24">
        <v>5</v>
      </c>
      <c r="AC96" s="24">
        <v>0</v>
      </c>
      <c r="AD96" s="24">
        <v>16</v>
      </c>
      <c r="AE96" s="24">
        <v>3</v>
      </c>
      <c r="AF96" s="24">
        <v>17</v>
      </c>
      <c r="AG96" s="24">
        <v>0</v>
      </c>
      <c r="AH96" s="24">
        <v>1</v>
      </c>
      <c r="AI96" s="24">
        <v>2</v>
      </c>
      <c r="AJ96" s="24">
        <v>299</v>
      </c>
      <c r="AK96" s="24">
        <v>1208</v>
      </c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</row>
    <row r="97" spans="1:234" x14ac:dyDescent="0.25">
      <c r="A97" s="24" t="s">
        <v>806</v>
      </c>
      <c r="B97" s="24" t="s">
        <v>323</v>
      </c>
      <c r="C97" s="24"/>
      <c r="D97" s="24">
        <v>10858</v>
      </c>
      <c r="E97" s="37">
        <v>95</v>
      </c>
      <c r="F97" s="24">
        <v>2</v>
      </c>
      <c r="G97" s="24">
        <v>2</v>
      </c>
      <c r="H97" s="24">
        <v>9</v>
      </c>
      <c r="I97" s="24">
        <v>0</v>
      </c>
      <c r="J97" s="24">
        <v>2</v>
      </c>
      <c r="K97" s="24">
        <v>1</v>
      </c>
      <c r="L97" s="24">
        <v>2</v>
      </c>
      <c r="M97" s="24">
        <v>0</v>
      </c>
      <c r="N97" s="24">
        <v>0</v>
      </c>
      <c r="O97" s="24">
        <v>28</v>
      </c>
      <c r="P97" s="24">
        <v>12</v>
      </c>
      <c r="Q97" s="24">
        <v>3</v>
      </c>
      <c r="R97" s="24">
        <v>2</v>
      </c>
      <c r="S97" s="24">
        <v>12</v>
      </c>
      <c r="T97" s="24">
        <v>5</v>
      </c>
      <c r="U97" s="24">
        <v>34</v>
      </c>
      <c r="V97" s="24">
        <v>0</v>
      </c>
      <c r="W97" s="24">
        <v>0</v>
      </c>
      <c r="X97" s="24">
        <v>1</v>
      </c>
      <c r="Y97" s="24">
        <v>56</v>
      </c>
      <c r="Z97" s="24">
        <v>19</v>
      </c>
      <c r="AA97" s="24">
        <v>21</v>
      </c>
      <c r="AB97" s="24">
        <v>6</v>
      </c>
      <c r="AC97" s="24">
        <v>0</v>
      </c>
      <c r="AD97" s="24">
        <v>12</v>
      </c>
      <c r="AE97" s="24">
        <v>1</v>
      </c>
      <c r="AF97" s="24">
        <v>3</v>
      </c>
      <c r="AG97" s="24">
        <v>0</v>
      </c>
      <c r="AH97" s="24">
        <v>6</v>
      </c>
      <c r="AI97" s="24">
        <v>0</v>
      </c>
      <c r="AJ97" s="24">
        <v>324</v>
      </c>
      <c r="AK97" s="24">
        <v>1329</v>
      </c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</row>
    <row r="98" spans="1:234" x14ac:dyDescent="0.25">
      <c r="A98" s="24" t="s">
        <v>807</v>
      </c>
      <c r="B98" s="24" t="s">
        <v>324</v>
      </c>
      <c r="C98" s="24"/>
      <c r="D98" s="24">
        <v>12053</v>
      </c>
      <c r="E98" s="37">
        <v>102</v>
      </c>
      <c r="F98" s="24">
        <v>8</v>
      </c>
      <c r="G98" s="24">
        <v>7</v>
      </c>
      <c r="H98" s="24">
        <v>20</v>
      </c>
      <c r="I98" s="24">
        <v>0</v>
      </c>
      <c r="J98" s="24">
        <v>11</v>
      </c>
      <c r="K98" s="24">
        <v>15</v>
      </c>
      <c r="L98" s="24">
        <v>3</v>
      </c>
      <c r="M98" s="24">
        <v>4</v>
      </c>
      <c r="N98" s="24">
        <v>5</v>
      </c>
      <c r="O98" s="24">
        <v>25</v>
      </c>
      <c r="P98" s="24">
        <v>28</v>
      </c>
      <c r="Q98" s="24">
        <v>0</v>
      </c>
      <c r="R98" s="24">
        <v>4</v>
      </c>
      <c r="S98" s="24">
        <v>30</v>
      </c>
      <c r="T98" s="24">
        <v>22</v>
      </c>
      <c r="U98" s="24">
        <v>53</v>
      </c>
      <c r="V98" s="24">
        <v>0</v>
      </c>
      <c r="W98" s="24">
        <v>2</v>
      </c>
      <c r="X98" s="24">
        <v>21</v>
      </c>
      <c r="Y98" s="24">
        <v>125</v>
      </c>
      <c r="Z98" s="24">
        <v>41</v>
      </c>
      <c r="AA98" s="24">
        <v>26</v>
      </c>
      <c r="AB98" s="24">
        <v>8</v>
      </c>
      <c r="AC98" s="24">
        <v>0</v>
      </c>
      <c r="AD98" s="24">
        <v>9</v>
      </c>
      <c r="AE98" s="24">
        <v>3</v>
      </c>
      <c r="AF98" s="24">
        <v>14</v>
      </c>
      <c r="AG98" s="24">
        <v>0</v>
      </c>
      <c r="AH98" s="24">
        <v>2</v>
      </c>
      <c r="AI98" s="24">
        <v>1</v>
      </c>
      <c r="AJ98" s="24">
        <v>1026</v>
      </c>
      <c r="AK98" s="24">
        <v>1885</v>
      </c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</row>
    <row r="99" spans="1:234" x14ac:dyDescent="0.25">
      <c r="A99" s="24" t="s">
        <v>808</v>
      </c>
      <c r="B99" s="24" t="s">
        <v>325</v>
      </c>
      <c r="C99" s="24"/>
      <c r="D99" s="24">
        <v>10800</v>
      </c>
      <c r="E99" s="37">
        <v>95</v>
      </c>
      <c r="F99" s="24">
        <v>2</v>
      </c>
      <c r="G99" s="24">
        <v>3</v>
      </c>
      <c r="H99" s="24">
        <v>15</v>
      </c>
      <c r="I99" s="24">
        <v>0</v>
      </c>
      <c r="J99" s="24">
        <v>7</v>
      </c>
      <c r="K99" s="24">
        <v>1</v>
      </c>
      <c r="L99" s="24">
        <v>0</v>
      </c>
      <c r="M99" s="24">
        <v>0</v>
      </c>
      <c r="N99" s="24">
        <v>1</v>
      </c>
      <c r="O99" s="24">
        <v>21</v>
      </c>
      <c r="P99" s="24">
        <v>12</v>
      </c>
      <c r="Q99" s="24">
        <v>3</v>
      </c>
      <c r="R99" s="24">
        <v>1</v>
      </c>
      <c r="S99" s="24">
        <v>17</v>
      </c>
      <c r="T99" s="24">
        <v>7</v>
      </c>
      <c r="U99" s="24">
        <v>25</v>
      </c>
      <c r="V99" s="24">
        <v>0</v>
      </c>
      <c r="W99" s="24">
        <v>1</v>
      </c>
      <c r="X99" s="24">
        <v>19</v>
      </c>
      <c r="Y99" s="24">
        <v>65</v>
      </c>
      <c r="Z99" s="24">
        <v>9</v>
      </c>
      <c r="AA99" s="24">
        <v>15</v>
      </c>
      <c r="AB99" s="24">
        <v>5</v>
      </c>
      <c r="AC99" s="24">
        <v>0</v>
      </c>
      <c r="AD99" s="24">
        <v>7</v>
      </c>
      <c r="AE99" s="24">
        <v>3</v>
      </c>
      <c r="AF99" s="24">
        <v>0</v>
      </c>
      <c r="AG99" s="24">
        <v>1</v>
      </c>
      <c r="AH99" s="24">
        <v>0</v>
      </c>
      <c r="AI99" s="24">
        <v>2</v>
      </c>
      <c r="AJ99" s="24">
        <v>326</v>
      </c>
      <c r="AK99" s="24">
        <v>960</v>
      </c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</row>
    <row r="100" spans="1:234" x14ac:dyDescent="0.25">
      <c r="A100" s="24" t="s">
        <v>809</v>
      </c>
      <c r="B100" s="24" t="s">
        <v>326</v>
      </c>
      <c r="C100" s="24"/>
      <c r="D100" s="24">
        <v>11346</v>
      </c>
      <c r="E100" s="37">
        <v>79</v>
      </c>
      <c r="F100" s="24">
        <v>16</v>
      </c>
      <c r="G100" s="24">
        <v>7</v>
      </c>
      <c r="H100" s="24">
        <v>28</v>
      </c>
      <c r="I100" s="24">
        <v>0</v>
      </c>
      <c r="J100" s="24">
        <v>1</v>
      </c>
      <c r="K100" s="24">
        <v>2</v>
      </c>
      <c r="L100" s="24">
        <v>6</v>
      </c>
      <c r="M100" s="24">
        <v>0</v>
      </c>
      <c r="N100" s="24">
        <v>3</v>
      </c>
      <c r="O100" s="24">
        <v>44</v>
      </c>
      <c r="P100" s="24">
        <v>20</v>
      </c>
      <c r="Q100" s="24">
        <v>4</v>
      </c>
      <c r="R100" s="24">
        <v>4</v>
      </c>
      <c r="S100" s="24">
        <v>44</v>
      </c>
      <c r="T100" s="24">
        <v>16</v>
      </c>
      <c r="U100" s="24">
        <v>63</v>
      </c>
      <c r="V100" s="24">
        <v>0</v>
      </c>
      <c r="W100" s="24">
        <v>4</v>
      </c>
      <c r="X100" s="24">
        <v>30</v>
      </c>
      <c r="Y100" s="24">
        <v>72</v>
      </c>
      <c r="Z100" s="24">
        <v>33</v>
      </c>
      <c r="AA100" s="24">
        <v>20</v>
      </c>
      <c r="AB100" s="24">
        <v>19</v>
      </c>
      <c r="AC100" s="24">
        <v>0</v>
      </c>
      <c r="AD100" s="24">
        <v>11</v>
      </c>
      <c r="AE100" s="24">
        <v>4</v>
      </c>
      <c r="AF100" s="24">
        <v>1</v>
      </c>
      <c r="AG100" s="24">
        <v>0</v>
      </c>
      <c r="AH100" s="24">
        <v>6</v>
      </c>
      <c r="AI100" s="24">
        <v>0</v>
      </c>
      <c r="AJ100" s="24">
        <v>812</v>
      </c>
      <c r="AK100" s="24">
        <v>1449</v>
      </c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</row>
    <row r="101" spans="1:234" x14ac:dyDescent="0.25">
      <c r="A101" s="24" t="s">
        <v>810</v>
      </c>
      <c r="B101" s="24" t="s">
        <v>327</v>
      </c>
      <c r="C101" s="24"/>
      <c r="D101" s="24">
        <v>10442</v>
      </c>
      <c r="E101" s="37">
        <v>105</v>
      </c>
      <c r="F101" s="24">
        <v>2</v>
      </c>
      <c r="G101" s="24">
        <v>1</v>
      </c>
      <c r="H101" s="24">
        <v>4</v>
      </c>
      <c r="I101" s="24">
        <v>0</v>
      </c>
      <c r="J101" s="24">
        <v>1</v>
      </c>
      <c r="K101" s="24">
        <v>1</v>
      </c>
      <c r="L101" s="24">
        <v>6</v>
      </c>
      <c r="M101" s="24">
        <v>0</v>
      </c>
      <c r="N101" s="24">
        <v>0</v>
      </c>
      <c r="O101" s="24">
        <v>16</v>
      </c>
      <c r="P101" s="24">
        <v>7</v>
      </c>
      <c r="Q101" s="24">
        <v>5</v>
      </c>
      <c r="R101" s="24">
        <v>2</v>
      </c>
      <c r="S101" s="24">
        <v>20</v>
      </c>
      <c r="T101" s="24">
        <v>4</v>
      </c>
      <c r="U101" s="24">
        <v>16</v>
      </c>
      <c r="V101" s="24">
        <v>0</v>
      </c>
      <c r="W101" s="24">
        <v>6</v>
      </c>
      <c r="X101" s="24">
        <v>7</v>
      </c>
      <c r="Y101" s="24">
        <v>35</v>
      </c>
      <c r="Z101" s="24">
        <v>7</v>
      </c>
      <c r="AA101" s="24">
        <v>6</v>
      </c>
      <c r="AB101" s="24">
        <v>4</v>
      </c>
      <c r="AC101" s="24">
        <v>0</v>
      </c>
      <c r="AD101" s="24">
        <v>19</v>
      </c>
      <c r="AE101" s="24">
        <v>3</v>
      </c>
      <c r="AF101" s="24">
        <v>1</v>
      </c>
      <c r="AG101" s="24">
        <v>2</v>
      </c>
      <c r="AH101" s="24">
        <v>6</v>
      </c>
      <c r="AI101" s="24">
        <v>1</v>
      </c>
      <c r="AJ101" s="24">
        <v>229</v>
      </c>
      <c r="AK101" s="24">
        <v>1015</v>
      </c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</row>
    <row r="102" spans="1:234" x14ac:dyDescent="0.25">
      <c r="A102" s="24" t="s">
        <v>811</v>
      </c>
      <c r="B102" s="24" t="s">
        <v>55</v>
      </c>
      <c r="C102" s="24"/>
      <c r="D102" s="24">
        <v>11566</v>
      </c>
      <c r="E102" s="37">
        <v>69</v>
      </c>
      <c r="F102" s="24">
        <v>14</v>
      </c>
      <c r="G102" s="24">
        <v>4</v>
      </c>
      <c r="H102" s="24">
        <v>2</v>
      </c>
      <c r="I102" s="24">
        <v>0</v>
      </c>
      <c r="J102" s="24">
        <v>1</v>
      </c>
      <c r="K102" s="24">
        <v>6</v>
      </c>
      <c r="L102" s="24">
        <v>1</v>
      </c>
      <c r="M102" s="24">
        <v>2</v>
      </c>
      <c r="N102" s="24">
        <v>1</v>
      </c>
      <c r="O102" s="24">
        <v>24</v>
      </c>
      <c r="P102" s="24">
        <v>38</v>
      </c>
      <c r="Q102" s="24">
        <v>8</v>
      </c>
      <c r="R102" s="24">
        <v>4</v>
      </c>
      <c r="S102" s="24">
        <v>32</v>
      </c>
      <c r="T102" s="24">
        <v>17</v>
      </c>
      <c r="U102" s="24">
        <v>35</v>
      </c>
      <c r="V102" s="24">
        <v>0</v>
      </c>
      <c r="W102" s="24">
        <v>2</v>
      </c>
      <c r="X102" s="24">
        <v>33</v>
      </c>
      <c r="Y102" s="24">
        <v>57</v>
      </c>
      <c r="Z102" s="24">
        <v>33</v>
      </c>
      <c r="AA102" s="24">
        <v>24</v>
      </c>
      <c r="AB102" s="24">
        <v>13</v>
      </c>
      <c r="AC102" s="24">
        <v>0</v>
      </c>
      <c r="AD102" s="24">
        <v>13</v>
      </c>
      <c r="AE102" s="24">
        <v>4</v>
      </c>
      <c r="AF102" s="24">
        <v>17</v>
      </c>
      <c r="AG102" s="24">
        <v>1</v>
      </c>
      <c r="AH102" s="24">
        <v>3</v>
      </c>
      <c r="AI102" s="24">
        <v>1</v>
      </c>
      <c r="AJ102" s="24">
        <v>814</v>
      </c>
      <c r="AK102" s="24">
        <v>2446</v>
      </c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</row>
    <row r="103" spans="1:234" x14ac:dyDescent="0.25">
      <c r="A103" s="24" t="s">
        <v>812</v>
      </c>
      <c r="B103" s="24" t="s">
        <v>328</v>
      </c>
      <c r="C103" s="24"/>
      <c r="D103" s="24">
        <v>10598</v>
      </c>
      <c r="E103" s="37">
        <v>83</v>
      </c>
      <c r="F103" s="24">
        <v>8</v>
      </c>
      <c r="G103" s="24">
        <v>1</v>
      </c>
      <c r="H103" s="24">
        <v>1</v>
      </c>
      <c r="I103" s="24">
        <v>0</v>
      </c>
      <c r="J103" s="24">
        <v>1</v>
      </c>
      <c r="K103" s="24">
        <v>1</v>
      </c>
      <c r="L103" s="24">
        <v>1</v>
      </c>
      <c r="M103" s="24">
        <v>2</v>
      </c>
      <c r="N103" s="24">
        <v>0</v>
      </c>
      <c r="O103" s="24">
        <v>8</v>
      </c>
      <c r="P103" s="24">
        <v>7</v>
      </c>
      <c r="Q103" s="24">
        <v>3</v>
      </c>
      <c r="R103" s="24">
        <v>4</v>
      </c>
      <c r="S103" s="24">
        <v>23</v>
      </c>
      <c r="T103" s="24">
        <v>3</v>
      </c>
      <c r="U103" s="24">
        <v>19</v>
      </c>
      <c r="V103" s="24">
        <v>0</v>
      </c>
      <c r="W103" s="24">
        <v>1</v>
      </c>
      <c r="X103" s="24">
        <v>14</v>
      </c>
      <c r="Y103" s="24">
        <v>16</v>
      </c>
      <c r="Z103" s="24">
        <v>6</v>
      </c>
      <c r="AA103" s="24">
        <v>5</v>
      </c>
      <c r="AB103" s="24">
        <v>4</v>
      </c>
      <c r="AC103" s="24">
        <v>0</v>
      </c>
      <c r="AD103" s="24">
        <v>4</v>
      </c>
      <c r="AE103" s="24">
        <v>4</v>
      </c>
      <c r="AF103" s="24">
        <v>1</v>
      </c>
      <c r="AG103" s="24">
        <v>0</v>
      </c>
      <c r="AH103" s="24">
        <v>0</v>
      </c>
      <c r="AI103" s="24">
        <v>1</v>
      </c>
      <c r="AJ103" s="24">
        <v>214</v>
      </c>
      <c r="AK103" s="24">
        <v>1353</v>
      </c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</row>
    <row r="104" spans="1:234" x14ac:dyDescent="0.25">
      <c r="A104" s="24" t="s">
        <v>813</v>
      </c>
      <c r="B104" s="24" t="s">
        <v>98</v>
      </c>
      <c r="C104" s="24"/>
      <c r="D104" s="24">
        <v>10491</v>
      </c>
      <c r="E104" s="37">
        <v>100</v>
      </c>
      <c r="F104" s="24">
        <v>4</v>
      </c>
      <c r="G104" s="24">
        <v>4</v>
      </c>
      <c r="H104" s="24">
        <v>0</v>
      </c>
      <c r="I104" s="24">
        <v>0</v>
      </c>
      <c r="J104" s="24">
        <v>3</v>
      </c>
      <c r="K104" s="24">
        <v>0</v>
      </c>
      <c r="L104" s="24">
        <v>6</v>
      </c>
      <c r="M104" s="24">
        <v>1</v>
      </c>
      <c r="N104" s="24">
        <v>6</v>
      </c>
      <c r="O104" s="24">
        <v>10</v>
      </c>
      <c r="P104" s="24">
        <v>4</v>
      </c>
      <c r="Q104" s="24">
        <v>0</v>
      </c>
      <c r="R104" s="24">
        <v>3</v>
      </c>
      <c r="S104" s="24">
        <v>7</v>
      </c>
      <c r="T104" s="24">
        <v>2</v>
      </c>
      <c r="U104" s="24">
        <v>8</v>
      </c>
      <c r="V104" s="24">
        <v>0</v>
      </c>
      <c r="W104" s="24">
        <v>0</v>
      </c>
      <c r="X104" s="24">
        <v>4</v>
      </c>
      <c r="Y104" s="24">
        <v>12</v>
      </c>
      <c r="Z104" s="24">
        <v>7</v>
      </c>
      <c r="AA104" s="24">
        <v>2</v>
      </c>
      <c r="AB104" s="24">
        <v>2</v>
      </c>
      <c r="AC104" s="24">
        <v>0</v>
      </c>
      <c r="AD104" s="24">
        <v>7</v>
      </c>
      <c r="AE104" s="24">
        <v>3</v>
      </c>
      <c r="AF104" s="24">
        <v>2</v>
      </c>
      <c r="AG104" s="24">
        <v>0</v>
      </c>
      <c r="AH104" s="24">
        <v>0</v>
      </c>
      <c r="AI104" s="24">
        <v>0</v>
      </c>
      <c r="AJ104" s="24">
        <v>149</v>
      </c>
      <c r="AK104" s="24">
        <v>854</v>
      </c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</row>
    <row r="105" spans="1:234" x14ac:dyDescent="0.25">
      <c r="A105" s="24" t="s">
        <v>814</v>
      </c>
      <c r="B105" s="24" t="s">
        <v>330</v>
      </c>
      <c r="C105" s="24"/>
      <c r="D105" s="24">
        <v>11135</v>
      </c>
      <c r="E105" s="37">
        <v>103</v>
      </c>
      <c r="F105" s="24">
        <v>4</v>
      </c>
      <c r="G105" s="24">
        <v>0</v>
      </c>
      <c r="H105" s="24">
        <v>8</v>
      </c>
      <c r="I105" s="24">
        <v>1</v>
      </c>
      <c r="J105" s="24">
        <v>0</v>
      </c>
      <c r="K105" s="24">
        <v>2</v>
      </c>
      <c r="L105" s="24">
        <v>3</v>
      </c>
      <c r="M105" s="24">
        <v>0</v>
      </c>
      <c r="N105" s="24">
        <v>3</v>
      </c>
      <c r="O105" s="24">
        <v>47</v>
      </c>
      <c r="P105" s="24">
        <v>10</v>
      </c>
      <c r="Q105" s="24">
        <v>0</v>
      </c>
      <c r="R105" s="24">
        <v>5</v>
      </c>
      <c r="S105" s="24">
        <v>5</v>
      </c>
      <c r="T105" s="24">
        <v>4</v>
      </c>
      <c r="U105" s="24">
        <v>16</v>
      </c>
      <c r="V105" s="24">
        <v>0</v>
      </c>
      <c r="W105" s="24">
        <v>0</v>
      </c>
      <c r="X105" s="24">
        <v>6</v>
      </c>
      <c r="Y105" s="24">
        <v>23</v>
      </c>
      <c r="Z105" s="24">
        <v>5</v>
      </c>
      <c r="AA105" s="24">
        <v>2</v>
      </c>
      <c r="AB105" s="24">
        <v>6</v>
      </c>
      <c r="AC105" s="24">
        <v>0</v>
      </c>
      <c r="AD105" s="24">
        <v>10</v>
      </c>
      <c r="AE105" s="24">
        <v>6</v>
      </c>
      <c r="AF105" s="24">
        <v>2</v>
      </c>
      <c r="AG105" s="24">
        <v>0</v>
      </c>
      <c r="AH105" s="24">
        <v>3</v>
      </c>
      <c r="AI105" s="24">
        <v>0</v>
      </c>
      <c r="AJ105" s="24">
        <v>241</v>
      </c>
      <c r="AK105" s="24">
        <v>1105</v>
      </c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</row>
    <row r="106" spans="1:234" x14ac:dyDescent="0.25">
      <c r="A106" s="24" t="s">
        <v>815</v>
      </c>
      <c r="B106" s="24" t="s">
        <v>329</v>
      </c>
      <c r="C106" s="24"/>
      <c r="D106" s="24">
        <v>10844</v>
      </c>
      <c r="E106" s="37">
        <v>92</v>
      </c>
      <c r="F106" s="24">
        <v>2</v>
      </c>
      <c r="G106" s="24">
        <v>4</v>
      </c>
      <c r="H106" s="24">
        <v>20</v>
      </c>
      <c r="I106" s="24">
        <v>2</v>
      </c>
      <c r="J106" s="24">
        <v>3</v>
      </c>
      <c r="K106" s="24">
        <v>1</v>
      </c>
      <c r="L106" s="24">
        <v>5</v>
      </c>
      <c r="M106" s="24">
        <v>0</v>
      </c>
      <c r="N106" s="24">
        <v>6</v>
      </c>
      <c r="O106" s="24">
        <v>9</v>
      </c>
      <c r="P106" s="24">
        <v>10</v>
      </c>
      <c r="Q106" s="24">
        <v>3</v>
      </c>
      <c r="R106" s="24">
        <v>1</v>
      </c>
      <c r="S106" s="24">
        <v>18</v>
      </c>
      <c r="T106" s="24">
        <v>1</v>
      </c>
      <c r="U106" s="24">
        <v>17</v>
      </c>
      <c r="V106" s="24">
        <v>0</v>
      </c>
      <c r="W106" s="24">
        <v>2</v>
      </c>
      <c r="X106" s="24">
        <v>4</v>
      </c>
      <c r="Y106" s="24">
        <v>51</v>
      </c>
      <c r="Z106" s="24">
        <v>9</v>
      </c>
      <c r="AA106" s="24">
        <v>2</v>
      </c>
      <c r="AB106" s="24">
        <v>6</v>
      </c>
      <c r="AC106" s="24">
        <v>0</v>
      </c>
      <c r="AD106" s="24">
        <v>26</v>
      </c>
      <c r="AE106" s="24">
        <v>1</v>
      </c>
      <c r="AF106" s="24">
        <v>4</v>
      </c>
      <c r="AG106" s="24">
        <v>29</v>
      </c>
      <c r="AH106" s="24">
        <v>3</v>
      </c>
      <c r="AI106" s="24">
        <v>1</v>
      </c>
      <c r="AJ106" s="24">
        <v>240</v>
      </c>
      <c r="AK106" s="24">
        <v>917</v>
      </c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</row>
    <row r="107" spans="1:234" x14ac:dyDescent="0.25">
      <c r="A107" s="24" t="s">
        <v>816</v>
      </c>
      <c r="B107" s="24" t="s">
        <v>331</v>
      </c>
      <c r="C107" s="24"/>
      <c r="D107" s="24">
        <v>12094</v>
      </c>
      <c r="E107" s="37">
        <v>81</v>
      </c>
      <c r="F107" s="24">
        <v>20</v>
      </c>
      <c r="G107" s="24">
        <v>28</v>
      </c>
      <c r="H107" s="24">
        <v>39</v>
      </c>
      <c r="I107" s="24">
        <v>0</v>
      </c>
      <c r="J107" s="24">
        <v>10</v>
      </c>
      <c r="K107" s="24">
        <v>14</v>
      </c>
      <c r="L107" s="24">
        <v>2</v>
      </c>
      <c r="M107" s="24">
        <v>2</v>
      </c>
      <c r="N107" s="24">
        <v>3</v>
      </c>
      <c r="O107" s="24">
        <v>70</v>
      </c>
      <c r="P107" s="24">
        <v>97</v>
      </c>
      <c r="Q107" s="24">
        <v>5</v>
      </c>
      <c r="R107" s="24">
        <v>3</v>
      </c>
      <c r="S107" s="24">
        <v>51</v>
      </c>
      <c r="T107" s="24">
        <v>36</v>
      </c>
      <c r="U107" s="24">
        <v>148</v>
      </c>
      <c r="V107" s="24">
        <v>0</v>
      </c>
      <c r="W107" s="24">
        <v>0</v>
      </c>
      <c r="X107" s="24">
        <v>69</v>
      </c>
      <c r="Y107" s="24">
        <v>121</v>
      </c>
      <c r="Z107" s="24">
        <v>41</v>
      </c>
      <c r="AA107" s="24">
        <v>27</v>
      </c>
      <c r="AB107" s="24">
        <v>10</v>
      </c>
      <c r="AC107" s="24">
        <v>0</v>
      </c>
      <c r="AD107" s="24">
        <v>22</v>
      </c>
      <c r="AE107" s="24">
        <v>16</v>
      </c>
      <c r="AF107" s="24">
        <v>15</v>
      </c>
      <c r="AG107" s="24">
        <v>0</v>
      </c>
      <c r="AH107" s="24">
        <v>22</v>
      </c>
      <c r="AI107" s="24">
        <v>1</v>
      </c>
      <c r="AJ107" s="24">
        <v>1807</v>
      </c>
      <c r="AK107" s="24">
        <v>1638</v>
      </c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</row>
    <row r="108" spans="1:234" x14ac:dyDescent="0.25">
      <c r="A108" s="24" t="s">
        <v>817</v>
      </c>
      <c r="B108" s="24" t="s">
        <v>334</v>
      </c>
      <c r="C108" s="24"/>
      <c r="D108" s="24">
        <v>14017</v>
      </c>
      <c r="E108" s="37">
        <v>164</v>
      </c>
      <c r="F108" s="24">
        <v>1</v>
      </c>
      <c r="G108" s="24">
        <v>9</v>
      </c>
      <c r="H108" s="24">
        <v>25</v>
      </c>
      <c r="I108" s="24">
        <v>0</v>
      </c>
      <c r="J108" s="24">
        <v>0</v>
      </c>
      <c r="K108" s="24">
        <v>10</v>
      </c>
      <c r="L108" s="24">
        <v>29</v>
      </c>
      <c r="M108" s="24">
        <v>3</v>
      </c>
      <c r="N108" s="24">
        <v>3</v>
      </c>
      <c r="O108" s="24">
        <v>67</v>
      </c>
      <c r="P108" s="24">
        <v>56</v>
      </c>
      <c r="Q108" s="24">
        <v>3</v>
      </c>
      <c r="R108" s="24">
        <v>44</v>
      </c>
      <c r="S108" s="24">
        <v>66</v>
      </c>
      <c r="T108" s="24">
        <v>13</v>
      </c>
      <c r="U108" s="24">
        <v>53</v>
      </c>
      <c r="V108" s="24">
        <v>0</v>
      </c>
      <c r="W108" s="24">
        <v>1</v>
      </c>
      <c r="X108" s="24">
        <v>50</v>
      </c>
      <c r="Y108" s="24">
        <v>729</v>
      </c>
      <c r="Z108" s="24">
        <v>898</v>
      </c>
      <c r="AA108" s="24">
        <v>58</v>
      </c>
      <c r="AB108" s="24">
        <v>11</v>
      </c>
      <c r="AC108" s="24">
        <v>0</v>
      </c>
      <c r="AD108" s="24">
        <v>31</v>
      </c>
      <c r="AE108" s="24">
        <v>16</v>
      </c>
      <c r="AF108" s="24">
        <v>12</v>
      </c>
      <c r="AG108" s="24">
        <v>0</v>
      </c>
      <c r="AH108" s="24">
        <v>8</v>
      </c>
      <c r="AI108" s="24">
        <v>0</v>
      </c>
      <c r="AJ108" s="24">
        <v>2656</v>
      </c>
      <c r="AK108" s="24">
        <v>515</v>
      </c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</row>
    <row r="109" spans="1:234" x14ac:dyDescent="0.25">
      <c r="A109" s="24" t="s">
        <v>818</v>
      </c>
      <c r="B109" s="24" t="s">
        <v>335</v>
      </c>
      <c r="C109" s="24"/>
      <c r="D109" s="24">
        <v>15772</v>
      </c>
      <c r="E109" s="37">
        <v>352</v>
      </c>
      <c r="F109" s="24">
        <v>5</v>
      </c>
      <c r="G109" s="24">
        <v>16</v>
      </c>
      <c r="H109" s="24">
        <v>31</v>
      </c>
      <c r="I109" s="24">
        <v>1</v>
      </c>
      <c r="J109" s="24">
        <v>0</v>
      </c>
      <c r="K109" s="24">
        <v>8</v>
      </c>
      <c r="L109" s="24">
        <v>24</v>
      </c>
      <c r="M109" s="24">
        <v>2</v>
      </c>
      <c r="N109" s="24">
        <v>7</v>
      </c>
      <c r="O109" s="24">
        <v>103</v>
      </c>
      <c r="P109" s="24">
        <v>77</v>
      </c>
      <c r="Q109" s="24">
        <v>12</v>
      </c>
      <c r="R109" s="24">
        <v>57</v>
      </c>
      <c r="S109" s="24">
        <v>97</v>
      </c>
      <c r="T109" s="24">
        <v>14</v>
      </c>
      <c r="U109" s="24">
        <v>80</v>
      </c>
      <c r="V109" s="24">
        <v>1</v>
      </c>
      <c r="W109" s="24">
        <v>2</v>
      </c>
      <c r="X109" s="24">
        <v>169</v>
      </c>
      <c r="Y109" s="24">
        <v>465</v>
      </c>
      <c r="Z109" s="24">
        <v>131</v>
      </c>
      <c r="AA109" s="24">
        <v>636</v>
      </c>
      <c r="AB109" s="24">
        <v>30</v>
      </c>
      <c r="AC109" s="24">
        <v>0</v>
      </c>
      <c r="AD109" s="24">
        <v>42</v>
      </c>
      <c r="AE109" s="24">
        <v>65</v>
      </c>
      <c r="AF109" s="24">
        <v>26</v>
      </c>
      <c r="AG109" s="24">
        <v>1</v>
      </c>
      <c r="AH109" s="24">
        <v>18</v>
      </c>
      <c r="AI109" s="24">
        <v>1</v>
      </c>
      <c r="AJ109" s="24">
        <v>2034</v>
      </c>
      <c r="AK109" s="24">
        <v>749</v>
      </c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</row>
    <row r="110" spans="1:234" x14ac:dyDescent="0.25">
      <c r="A110" s="24" t="s">
        <v>819</v>
      </c>
      <c r="B110" s="24" t="s">
        <v>336</v>
      </c>
      <c r="C110" s="24"/>
      <c r="D110" s="24">
        <v>13023</v>
      </c>
      <c r="E110" s="37">
        <v>539</v>
      </c>
      <c r="F110" s="24">
        <v>18</v>
      </c>
      <c r="G110" s="24">
        <v>10</v>
      </c>
      <c r="H110" s="24">
        <v>32</v>
      </c>
      <c r="I110" s="24">
        <v>1</v>
      </c>
      <c r="J110" s="24">
        <v>4</v>
      </c>
      <c r="K110" s="24">
        <v>10</v>
      </c>
      <c r="L110" s="24">
        <v>34</v>
      </c>
      <c r="M110" s="24">
        <v>4</v>
      </c>
      <c r="N110" s="24">
        <v>11</v>
      </c>
      <c r="O110" s="24">
        <v>174</v>
      </c>
      <c r="P110" s="24">
        <v>90</v>
      </c>
      <c r="Q110" s="24">
        <v>36</v>
      </c>
      <c r="R110" s="24">
        <v>74</v>
      </c>
      <c r="S110" s="24">
        <v>305</v>
      </c>
      <c r="T110" s="24">
        <v>18</v>
      </c>
      <c r="U110" s="24">
        <v>23</v>
      </c>
      <c r="V110" s="24">
        <v>0</v>
      </c>
      <c r="W110" s="24">
        <v>3</v>
      </c>
      <c r="X110" s="24">
        <v>63</v>
      </c>
      <c r="Y110" s="24">
        <v>292</v>
      </c>
      <c r="Z110" s="24">
        <v>149</v>
      </c>
      <c r="AA110" s="24">
        <v>70</v>
      </c>
      <c r="AB110" s="24">
        <v>20</v>
      </c>
      <c r="AC110" s="24">
        <v>3</v>
      </c>
      <c r="AD110" s="24">
        <v>180</v>
      </c>
      <c r="AE110" s="24">
        <v>58</v>
      </c>
      <c r="AF110" s="24">
        <v>19</v>
      </c>
      <c r="AG110" s="24">
        <v>4</v>
      </c>
      <c r="AH110" s="24">
        <v>7</v>
      </c>
      <c r="AI110" s="24">
        <v>10</v>
      </c>
      <c r="AJ110" s="24">
        <v>1435</v>
      </c>
      <c r="AK110" s="24">
        <v>528</v>
      </c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</row>
    <row r="111" spans="1:234" x14ac:dyDescent="0.25">
      <c r="A111" s="24" t="s">
        <v>820</v>
      </c>
      <c r="B111" s="24" t="s">
        <v>337</v>
      </c>
      <c r="C111" s="24"/>
      <c r="D111" s="24">
        <v>13425</v>
      </c>
      <c r="E111" s="37">
        <v>829</v>
      </c>
      <c r="F111" s="24">
        <v>16</v>
      </c>
      <c r="G111" s="24">
        <v>19</v>
      </c>
      <c r="H111" s="24">
        <v>35</v>
      </c>
      <c r="I111" s="24">
        <v>0</v>
      </c>
      <c r="J111" s="24">
        <v>5</v>
      </c>
      <c r="K111" s="24">
        <v>15</v>
      </c>
      <c r="L111" s="24">
        <v>25</v>
      </c>
      <c r="M111" s="24">
        <v>7</v>
      </c>
      <c r="N111" s="24">
        <v>14</v>
      </c>
      <c r="O111" s="24">
        <v>70</v>
      </c>
      <c r="P111" s="24">
        <v>37</v>
      </c>
      <c r="Q111" s="24">
        <v>9</v>
      </c>
      <c r="R111" s="24">
        <v>31</v>
      </c>
      <c r="S111" s="24">
        <v>129</v>
      </c>
      <c r="T111" s="24">
        <v>17</v>
      </c>
      <c r="U111" s="24">
        <v>59</v>
      </c>
      <c r="V111" s="24">
        <v>0</v>
      </c>
      <c r="W111" s="24">
        <v>0</v>
      </c>
      <c r="X111" s="24">
        <v>171</v>
      </c>
      <c r="Y111" s="24">
        <v>470</v>
      </c>
      <c r="Z111" s="24">
        <v>123</v>
      </c>
      <c r="AA111" s="24">
        <v>254</v>
      </c>
      <c r="AB111" s="24">
        <v>28</v>
      </c>
      <c r="AC111" s="24">
        <v>1</v>
      </c>
      <c r="AD111" s="24">
        <v>91</v>
      </c>
      <c r="AE111" s="24">
        <v>57</v>
      </c>
      <c r="AF111" s="24">
        <v>24</v>
      </c>
      <c r="AG111" s="24">
        <v>0</v>
      </c>
      <c r="AH111" s="24">
        <v>20</v>
      </c>
      <c r="AI111" s="24">
        <v>5</v>
      </c>
      <c r="AJ111" s="24">
        <v>1061</v>
      </c>
      <c r="AK111" s="24">
        <v>775</v>
      </c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</row>
    <row r="112" spans="1:234" x14ac:dyDescent="0.25">
      <c r="A112" s="24" t="s">
        <v>821</v>
      </c>
      <c r="B112" s="24" t="s">
        <v>338</v>
      </c>
      <c r="C112" s="24"/>
      <c r="D112" s="24">
        <v>15059</v>
      </c>
      <c r="E112" s="37">
        <v>636</v>
      </c>
      <c r="F112" s="24">
        <v>17</v>
      </c>
      <c r="G112" s="24">
        <v>13</v>
      </c>
      <c r="H112" s="24">
        <v>78</v>
      </c>
      <c r="I112" s="24">
        <v>0</v>
      </c>
      <c r="J112" s="24">
        <v>7</v>
      </c>
      <c r="K112" s="24">
        <v>23</v>
      </c>
      <c r="L112" s="24">
        <v>36</v>
      </c>
      <c r="M112" s="24">
        <v>2</v>
      </c>
      <c r="N112" s="24">
        <v>14</v>
      </c>
      <c r="O112" s="24">
        <v>124</v>
      </c>
      <c r="P112" s="24">
        <v>104</v>
      </c>
      <c r="Q112" s="24">
        <v>29</v>
      </c>
      <c r="R112" s="24">
        <v>73</v>
      </c>
      <c r="S112" s="24">
        <v>310</v>
      </c>
      <c r="T112" s="24">
        <v>23</v>
      </c>
      <c r="U112" s="24">
        <v>74</v>
      </c>
      <c r="V112" s="24">
        <v>0</v>
      </c>
      <c r="W112" s="24">
        <v>2</v>
      </c>
      <c r="X112" s="24">
        <v>153</v>
      </c>
      <c r="Y112" s="24">
        <v>926</v>
      </c>
      <c r="Z112" s="24">
        <v>212</v>
      </c>
      <c r="AA112" s="24">
        <v>282</v>
      </c>
      <c r="AB112" s="24">
        <v>62</v>
      </c>
      <c r="AC112" s="24">
        <v>0</v>
      </c>
      <c r="AD112" s="24">
        <v>113</v>
      </c>
      <c r="AE112" s="24">
        <v>123</v>
      </c>
      <c r="AF112" s="24">
        <v>55</v>
      </c>
      <c r="AG112" s="24">
        <v>0</v>
      </c>
      <c r="AH112" s="24">
        <v>24</v>
      </c>
      <c r="AI112" s="24">
        <v>4</v>
      </c>
      <c r="AJ112" s="24">
        <v>1574</v>
      </c>
      <c r="AK112" s="24">
        <v>763</v>
      </c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</row>
    <row r="113" spans="1:234" x14ac:dyDescent="0.25">
      <c r="A113" s="24" t="s">
        <v>822</v>
      </c>
      <c r="B113" s="24" t="s">
        <v>339</v>
      </c>
      <c r="C113" s="24"/>
      <c r="D113" s="24">
        <v>13445</v>
      </c>
      <c r="E113" s="37">
        <v>642</v>
      </c>
      <c r="F113" s="24">
        <v>1</v>
      </c>
      <c r="G113" s="24">
        <v>9</v>
      </c>
      <c r="H113" s="24">
        <v>34</v>
      </c>
      <c r="I113" s="24">
        <v>1</v>
      </c>
      <c r="J113" s="24">
        <v>1</v>
      </c>
      <c r="K113" s="24">
        <v>14</v>
      </c>
      <c r="L113" s="24">
        <v>47</v>
      </c>
      <c r="M113" s="24">
        <v>1</v>
      </c>
      <c r="N113" s="24">
        <v>11</v>
      </c>
      <c r="O113" s="24">
        <v>66</v>
      </c>
      <c r="P113" s="24">
        <v>78</v>
      </c>
      <c r="Q113" s="24">
        <v>7</v>
      </c>
      <c r="R113" s="24">
        <v>26</v>
      </c>
      <c r="S113" s="24">
        <v>85</v>
      </c>
      <c r="T113" s="24">
        <v>6</v>
      </c>
      <c r="U113" s="24">
        <v>29</v>
      </c>
      <c r="V113" s="24">
        <v>0</v>
      </c>
      <c r="W113" s="24">
        <v>0</v>
      </c>
      <c r="X113" s="24">
        <v>162</v>
      </c>
      <c r="Y113" s="24">
        <v>362</v>
      </c>
      <c r="Z113" s="24">
        <v>123</v>
      </c>
      <c r="AA113" s="24">
        <v>741</v>
      </c>
      <c r="AB113" s="24">
        <v>29</v>
      </c>
      <c r="AC113" s="24">
        <v>2</v>
      </c>
      <c r="AD113" s="24">
        <v>23</v>
      </c>
      <c r="AE113" s="24">
        <v>88</v>
      </c>
      <c r="AF113" s="24">
        <v>16</v>
      </c>
      <c r="AG113" s="24">
        <v>0</v>
      </c>
      <c r="AH113" s="24">
        <v>10</v>
      </c>
      <c r="AI113" s="24">
        <v>0</v>
      </c>
      <c r="AJ113" s="24">
        <v>1525</v>
      </c>
      <c r="AK113" s="24">
        <v>652</v>
      </c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</row>
    <row r="114" spans="1:234" x14ac:dyDescent="0.25">
      <c r="A114" s="24" t="s">
        <v>823</v>
      </c>
      <c r="B114" s="24" t="s">
        <v>340</v>
      </c>
      <c r="C114" s="24"/>
      <c r="D114" s="24">
        <v>17162</v>
      </c>
      <c r="E114" s="37">
        <v>503</v>
      </c>
      <c r="F114" s="24">
        <v>21</v>
      </c>
      <c r="G114" s="24">
        <v>5</v>
      </c>
      <c r="H114" s="24">
        <v>24</v>
      </c>
      <c r="I114" s="24">
        <v>2</v>
      </c>
      <c r="J114" s="24">
        <v>3</v>
      </c>
      <c r="K114" s="24">
        <v>6</v>
      </c>
      <c r="L114" s="24">
        <v>42</v>
      </c>
      <c r="M114" s="24">
        <v>2</v>
      </c>
      <c r="N114" s="24">
        <v>23</v>
      </c>
      <c r="O114" s="24">
        <v>137</v>
      </c>
      <c r="P114" s="24">
        <v>60</v>
      </c>
      <c r="Q114" s="24">
        <v>5</v>
      </c>
      <c r="R114" s="24">
        <v>34</v>
      </c>
      <c r="S114" s="24">
        <v>253</v>
      </c>
      <c r="T114" s="24">
        <v>33</v>
      </c>
      <c r="U114" s="24">
        <v>46</v>
      </c>
      <c r="V114" s="24">
        <v>0</v>
      </c>
      <c r="W114" s="24">
        <v>5</v>
      </c>
      <c r="X114" s="24">
        <v>163</v>
      </c>
      <c r="Y114" s="24">
        <v>942</v>
      </c>
      <c r="Z114" s="24">
        <v>572</v>
      </c>
      <c r="AA114" s="24">
        <v>133</v>
      </c>
      <c r="AB114" s="24">
        <v>25</v>
      </c>
      <c r="AC114" s="24">
        <v>2</v>
      </c>
      <c r="AD114" s="24">
        <v>107</v>
      </c>
      <c r="AE114" s="24">
        <v>59</v>
      </c>
      <c r="AF114" s="24">
        <v>44</v>
      </c>
      <c r="AG114" s="24">
        <v>0</v>
      </c>
      <c r="AH114" s="24">
        <v>19</v>
      </c>
      <c r="AI114" s="24">
        <v>9</v>
      </c>
      <c r="AJ114" s="24">
        <v>1774</v>
      </c>
      <c r="AK114" s="24">
        <v>1451</v>
      </c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</row>
    <row r="115" spans="1:234" x14ac:dyDescent="0.25">
      <c r="A115" s="24" t="s">
        <v>824</v>
      </c>
      <c r="B115" s="24" t="s">
        <v>341</v>
      </c>
      <c r="C115" s="24"/>
      <c r="D115" s="24">
        <v>14915</v>
      </c>
      <c r="E115" s="37">
        <v>540</v>
      </c>
      <c r="F115" s="24">
        <v>4</v>
      </c>
      <c r="G115" s="24">
        <v>23</v>
      </c>
      <c r="H115" s="24">
        <v>51</v>
      </c>
      <c r="I115" s="24">
        <v>1</v>
      </c>
      <c r="J115" s="24">
        <v>6</v>
      </c>
      <c r="K115" s="24">
        <v>12</v>
      </c>
      <c r="L115" s="24">
        <v>47</v>
      </c>
      <c r="M115" s="24">
        <v>1</v>
      </c>
      <c r="N115" s="24">
        <v>11</v>
      </c>
      <c r="O115" s="24">
        <v>167</v>
      </c>
      <c r="P115" s="24">
        <v>84</v>
      </c>
      <c r="Q115" s="24">
        <v>20</v>
      </c>
      <c r="R115" s="24">
        <v>46</v>
      </c>
      <c r="S115" s="24">
        <v>362</v>
      </c>
      <c r="T115" s="24">
        <v>8</v>
      </c>
      <c r="U115" s="24">
        <v>66</v>
      </c>
      <c r="V115" s="24">
        <v>0</v>
      </c>
      <c r="W115" s="24">
        <v>5</v>
      </c>
      <c r="X115" s="24">
        <v>62</v>
      </c>
      <c r="Y115" s="24">
        <v>485</v>
      </c>
      <c r="Z115" s="24">
        <v>500</v>
      </c>
      <c r="AA115" s="24">
        <v>114</v>
      </c>
      <c r="AB115" s="24">
        <v>20</v>
      </c>
      <c r="AC115" s="24">
        <v>2</v>
      </c>
      <c r="AD115" s="24">
        <v>138</v>
      </c>
      <c r="AE115" s="24">
        <v>34</v>
      </c>
      <c r="AF115" s="24">
        <v>29</v>
      </c>
      <c r="AG115" s="24">
        <v>0</v>
      </c>
      <c r="AH115" s="24">
        <v>13</v>
      </c>
      <c r="AI115" s="24">
        <v>11</v>
      </c>
      <c r="AJ115" s="24">
        <v>1584</v>
      </c>
      <c r="AK115" s="24">
        <v>885</v>
      </c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</row>
    <row r="116" spans="1:234" x14ac:dyDescent="0.25">
      <c r="A116" s="24" t="s">
        <v>825</v>
      </c>
      <c r="B116" s="24" t="s">
        <v>342</v>
      </c>
      <c r="C116" s="24"/>
      <c r="D116" s="24">
        <v>12133</v>
      </c>
      <c r="E116" s="37">
        <v>255</v>
      </c>
      <c r="F116" s="24">
        <v>4</v>
      </c>
      <c r="G116" s="24">
        <v>4</v>
      </c>
      <c r="H116" s="24">
        <v>15</v>
      </c>
      <c r="I116" s="24">
        <v>0</v>
      </c>
      <c r="J116" s="24">
        <v>1</v>
      </c>
      <c r="K116" s="24">
        <v>3</v>
      </c>
      <c r="L116" s="24">
        <v>21</v>
      </c>
      <c r="M116" s="24">
        <v>0</v>
      </c>
      <c r="N116" s="24">
        <v>2</v>
      </c>
      <c r="O116" s="24">
        <v>34</v>
      </c>
      <c r="P116" s="24">
        <v>55</v>
      </c>
      <c r="Q116" s="24">
        <v>11</v>
      </c>
      <c r="R116" s="24">
        <v>14</v>
      </c>
      <c r="S116" s="24">
        <v>51</v>
      </c>
      <c r="T116" s="24">
        <v>7</v>
      </c>
      <c r="U116" s="24">
        <v>25</v>
      </c>
      <c r="V116" s="24">
        <v>0</v>
      </c>
      <c r="W116" s="24">
        <v>0</v>
      </c>
      <c r="X116" s="24">
        <v>108</v>
      </c>
      <c r="Y116" s="24">
        <v>129</v>
      </c>
      <c r="Z116" s="24">
        <v>26</v>
      </c>
      <c r="AA116" s="24">
        <v>435</v>
      </c>
      <c r="AB116" s="24">
        <v>2</v>
      </c>
      <c r="AC116" s="24">
        <v>1</v>
      </c>
      <c r="AD116" s="24">
        <v>11</v>
      </c>
      <c r="AE116" s="24">
        <v>79</v>
      </c>
      <c r="AF116" s="24">
        <v>9</v>
      </c>
      <c r="AG116" s="24">
        <v>0</v>
      </c>
      <c r="AH116" s="24">
        <v>13</v>
      </c>
      <c r="AI116" s="24">
        <v>0</v>
      </c>
      <c r="AJ116" s="24">
        <v>1152</v>
      </c>
      <c r="AK116" s="24">
        <v>426</v>
      </c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</row>
    <row r="117" spans="1:234" x14ac:dyDescent="0.25">
      <c r="A117" s="24" t="s">
        <v>826</v>
      </c>
      <c r="B117" s="24" t="s">
        <v>14</v>
      </c>
      <c r="C117" s="24"/>
      <c r="D117" s="24">
        <v>16989</v>
      </c>
      <c r="E117" s="37">
        <v>690</v>
      </c>
      <c r="F117" s="24">
        <v>22</v>
      </c>
      <c r="G117" s="24">
        <v>20</v>
      </c>
      <c r="H117" s="24">
        <v>67</v>
      </c>
      <c r="I117" s="24">
        <v>4</v>
      </c>
      <c r="J117" s="24">
        <v>8</v>
      </c>
      <c r="K117" s="24">
        <v>18</v>
      </c>
      <c r="L117" s="24">
        <v>28</v>
      </c>
      <c r="M117" s="24">
        <v>10</v>
      </c>
      <c r="N117" s="24">
        <v>18</v>
      </c>
      <c r="O117" s="24">
        <v>254</v>
      </c>
      <c r="P117" s="24">
        <v>116</v>
      </c>
      <c r="Q117" s="24">
        <v>50</v>
      </c>
      <c r="R117" s="24">
        <v>79</v>
      </c>
      <c r="S117" s="24">
        <v>303</v>
      </c>
      <c r="T117" s="24">
        <v>16</v>
      </c>
      <c r="U117" s="24">
        <v>44</v>
      </c>
      <c r="V117" s="24">
        <v>0</v>
      </c>
      <c r="W117" s="24">
        <v>1</v>
      </c>
      <c r="X117" s="24">
        <v>142</v>
      </c>
      <c r="Y117" s="24">
        <v>286</v>
      </c>
      <c r="Z117" s="24">
        <v>252</v>
      </c>
      <c r="AA117" s="24">
        <v>105</v>
      </c>
      <c r="AB117" s="24">
        <v>37</v>
      </c>
      <c r="AC117" s="24">
        <v>0</v>
      </c>
      <c r="AD117" s="24">
        <v>199</v>
      </c>
      <c r="AE117" s="24">
        <v>94</v>
      </c>
      <c r="AF117" s="24">
        <v>38</v>
      </c>
      <c r="AG117" s="24">
        <v>1</v>
      </c>
      <c r="AH117" s="24">
        <v>14</v>
      </c>
      <c r="AI117" s="24">
        <v>10</v>
      </c>
      <c r="AJ117" s="24">
        <v>1792</v>
      </c>
      <c r="AK117" s="24">
        <v>1034</v>
      </c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</row>
    <row r="118" spans="1:234" x14ac:dyDescent="0.25">
      <c r="A118" s="24" t="s">
        <v>827</v>
      </c>
      <c r="B118" s="24" t="s">
        <v>343</v>
      </c>
      <c r="C118" s="24"/>
      <c r="D118" s="24">
        <v>15529</v>
      </c>
      <c r="E118" s="37">
        <v>817</v>
      </c>
      <c r="F118" s="24">
        <v>17</v>
      </c>
      <c r="G118" s="24">
        <v>23</v>
      </c>
      <c r="H118" s="24">
        <v>98</v>
      </c>
      <c r="I118" s="24">
        <v>8</v>
      </c>
      <c r="J118" s="24">
        <v>3</v>
      </c>
      <c r="K118" s="24">
        <v>37</v>
      </c>
      <c r="L118" s="24">
        <v>24</v>
      </c>
      <c r="M118" s="24">
        <v>11</v>
      </c>
      <c r="N118" s="24">
        <v>19</v>
      </c>
      <c r="O118" s="24">
        <v>233</v>
      </c>
      <c r="P118" s="24">
        <v>133</v>
      </c>
      <c r="Q118" s="24">
        <v>45</v>
      </c>
      <c r="R118" s="24">
        <v>95</v>
      </c>
      <c r="S118" s="24">
        <v>311</v>
      </c>
      <c r="T118" s="24">
        <v>26</v>
      </c>
      <c r="U118" s="24">
        <v>51</v>
      </c>
      <c r="V118" s="24">
        <v>1</v>
      </c>
      <c r="W118" s="24">
        <v>4</v>
      </c>
      <c r="X118" s="24">
        <v>103</v>
      </c>
      <c r="Y118" s="24">
        <v>607</v>
      </c>
      <c r="Z118" s="24">
        <v>209</v>
      </c>
      <c r="AA118" s="24">
        <v>152</v>
      </c>
      <c r="AB118" s="24">
        <v>57</v>
      </c>
      <c r="AC118" s="24">
        <v>3</v>
      </c>
      <c r="AD118" s="24">
        <v>184</v>
      </c>
      <c r="AE118" s="24">
        <v>66</v>
      </c>
      <c r="AF118" s="24">
        <v>44</v>
      </c>
      <c r="AG118" s="24">
        <v>1</v>
      </c>
      <c r="AH118" s="24">
        <v>27</v>
      </c>
      <c r="AI118" s="24">
        <v>28</v>
      </c>
      <c r="AJ118" s="24">
        <v>1932</v>
      </c>
      <c r="AK118" s="24">
        <v>772</v>
      </c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</row>
    <row r="119" spans="1:234" x14ac:dyDescent="0.25">
      <c r="A119" s="24" t="s">
        <v>828</v>
      </c>
      <c r="B119" s="24" t="s">
        <v>344</v>
      </c>
      <c r="C119" s="24"/>
      <c r="D119" s="24">
        <v>12811</v>
      </c>
      <c r="E119" s="37">
        <v>427</v>
      </c>
      <c r="F119" s="24">
        <v>7</v>
      </c>
      <c r="G119" s="24">
        <v>8</v>
      </c>
      <c r="H119" s="24">
        <v>23</v>
      </c>
      <c r="I119" s="24">
        <v>0</v>
      </c>
      <c r="J119" s="24">
        <v>7</v>
      </c>
      <c r="K119" s="24">
        <v>10</v>
      </c>
      <c r="L119" s="24">
        <v>22</v>
      </c>
      <c r="M119" s="24">
        <v>2</v>
      </c>
      <c r="N119" s="24">
        <v>9</v>
      </c>
      <c r="O119" s="24">
        <v>56</v>
      </c>
      <c r="P119" s="24">
        <v>51</v>
      </c>
      <c r="Q119" s="24">
        <v>11</v>
      </c>
      <c r="R119" s="24">
        <v>29</v>
      </c>
      <c r="S119" s="24">
        <v>55</v>
      </c>
      <c r="T119" s="24">
        <v>8</v>
      </c>
      <c r="U119" s="24">
        <v>49</v>
      </c>
      <c r="V119" s="24">
        <v>0</v>
      </c>
      <c r="W119" s="24">
        <v>3</v>
      </c>
      <c r="X119" s="24">
        <v>43</v>
      </c>
      <c r="Y119" s="24">
        <v>341</v>
      </c>
      <c r="Z119" s="24">
        <v>49</v>
      </c>
      <c r="AA119" s="24">
        <v>200</v>
      </c>
      <c r="AB119" s="24">
        <v>20</v>
      </c>
      <c r="AC119" s="24">
        <v>1</v>
      </c>
      <c r="AD119" s="24">
        <v>23</v>
      </c>
      <c r="AE119" s="24">
        <v>25</v>
      </c>
      <c r="AF119" s="24">
        <v>12</v>
      </c>
      <c r="AG119" s="24">
        <v>1</v>
      </c>
      <c r="AH119" s="24">
        <v>19</v>
      </c>
      <c r="AI119" s="24">
        <v>7</v>
      </c>
      <c r="AJ119" s="24">
        <v>1635</v>
      </c>
      <c r="AK119" s="24">
        <v>440</v>
      </c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</row>
    <row r="120" spans="1:234" x14ac:dyDescent="0.25">
      <c r="A120" s="24" t="s">
        <v>829</v>
      </c>
      <c r="B120" s="24" t="s">
        <v>345</v>
      </c>
      <c r="C120" s="24"/>
      <c r="D120" s="24">
        <v>15474</v>
      </c>
      <c r="E120" s="37">
        <v>246</v>
      </c>
      <c r="F120" s="24">
        <v>2</v>
      </c>
      <c r="G120" s="24">
        <v>10</v>
      </c>
      <c r="H120" s="24">
        <v>45</v>
      </c>
      <c r="I120" s="24">
        <v>0</v>
      </c>
      <c r="J120" s="24">
        <v>1</v>
      </c>
      <c r="K120" s="24">
        <v>7</v>
      </c>
      <c r="L120" s="24">
        <v>49</v>
      </c>
      <c r="M120" s="24">
        <v>2</v>
      </c>
      <c r="N120" s="24">
        <v>1</v>
      </c>
      <c r="O120" s="24">
        <v>124</v>
      </c>
      <c r="P120" s="24">
        <v>64</v>
      </c>
      <c r="Q120" s="24">
        <v>10</v>
      </c>
      <c r="R120" s="24">
        <v>72</v>
      </c>
      <c r="S120" s="24">
        <v>106</v>
      </c>
      <c r="T120" s="24">
        <v>14</v>
      </c>
      <c r="U120" s="24">
        <v>98</v>
      </c>
      <c r="V120" s="24">
        <v>3</v>
      </c>
      <c r="W120" s="24">
        <v>3</v>
      </c>
      <c r="X120" s="24">
        <v>95</v>
      </c>
      <c r="Y120" s="24">
        <v>465</v>
      </c>
      <c r="Z120" s="24">
        <v>113</v>
      </c>
      <c r="AA120" s="24">
        <v>719</v>
      </c>
      <c r="AB120" s="24">
        <v>22</v>
      </c>
      <c r="AC120" s="24">
        <v>1</v>
      </c>
      <c r="AD120" s="24">
        <v>54</v>
      </c>
      <c r="AE120" s="24">
        <v>72</v>
      </c>
      <c r="AF120" s="24">
        <v>32</v>
      </c>
      <c r="AG120" s="24">
        <v>0</v>
      </c>
      <c r="AH120" s="24">
        <v>6</v>
      </c>
      <c r="AI120" s="24">
        <v>11</v>
      </c>
      <c r="AJ120" s="24">
        <v>2099</v>
      </c>
      <c r="AK120" s="24">
        <v>690</v>
      </c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</row>
    <row r="121" spans="1:234" x14ac:dyDescent="0.25">
      <c r="A121" s="24" t="s">
        <v>830</v>
      </c>
      <c r="B121" s="24" t="s">
        <v>346</v>
      </c>
      <c r="C121" s="24"/>
      <c r="D121" s="24">
        <v>15281</v>
      </c>
      <c r="E121" s="37">
        <v>536</v>
      </c>
      <c r="F121" s="24">
        <v>21</v>
      </c>
      <c r="G121" s="24">
        <v>10</v>
      </c>
      <c r="H121" s="24">
        <v>21</v>
      </c>
      <c r="I121" s="24">
        <v>3</v>
      </c>
      <c r="J121" s="24">
        <v>12</v>
      </c>
      <c r="K121" s="24">
        <v>25</v>
      </c>
      <c r="L121" s="24">
        <v>39</v>
      </c>
      <c r="M121" s="24">
        <v>2</v>
      </c>
      <c r="N121" s="24">
        <v>17</v>
      </c>
      <c r="O121" s="24">
        <v>231</v>
      </c>
      <c r="P121" s="24">
        <v>117</v>
      </c>
      <c r="Q121" s="24">
        <v>29</v>
      </c>
      <c r="R121" s="24">
        <v>38</v>
      </c>
      <c r="S121" s="24">
        <v>396</v>
      </c>
      <c r="T121" s="24">
        <v>15</v>
      </c>
      <c r="U121" s="24">
        <v>30</v>
      </c>
      <c r="V121" s="24">
        <v>0</v>
      </c>
      <c r="W121" s="24">
        <v>3</v>
      </c>
      <c r="X121" s="24">
        <v>67</v>
      </c>
      <c r="Y121" s="24">
        <v>230</v>
      </c>
      <c r="Z121" s="24">
        <v>235</v>
      </c>
      <c r="AA121" s="24">
        <v>70</v>
      </c>
      <c r="AB121" s="24">
        <v>27</v>
      </c>
      <c r="AC121" s="24">
        <v>2</v>
      </c>
      <c r="AD121" s="24">
        <v>258</v>
      </c>
      <c r="AE121" s="24">
        <v>84</v>
      </c>
      <c r="AF121" s="24">
        <v>31</v>
      </c>
      <c r="AG121" s="24">
        <v>0</v>
      </c>
      <c r="AH121" s="24">
        <v>16</v>
      </c>
      <c r="AI121" s="24">
        <v>13</v>
      </c>
      <c r="AJ121" s="24">
        <v>1528</v>
      </c>
      <c r="AK121" s="24">
        <v>610</v>
      </c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</row>
    <row r="122" spans="1:234" x14ac:dyDescent="0.25">
      <c r="A122" s="24" t="s">
        <v>831</v>
      </c>
      <c r="B122" s="24" t="s">
        <v>347</v>
      </c>
      <c r="C122" s="24"/>
      <c r="D122" s="24">
        <v>15155</v>
      </c>
      <c r="E122" s="37">
        <v>404</v>
      </c>
      <c r="F122" s="24">
        <v>6</v>
      </c>
      <c r="G122" s="24">
        <v>20</v>
      </c>
      <c r="H122" s="24">
        <v>25</v>
      </c>
      <c r="I122" s="24">
        <v>0</v>
      </c>
      <c r="J122" s="24">
        <v>2</v>
      </c>
      <c r="K122" s="24">
        <v>8</v>
      </c>
      <c r="L122" s="24">
        <v>33</v>
      </c>
      <c r="M122" s="24">
        <v>6</v>
      </c>
      <c r="N122" s="24">
        <v>2</v>
      </c>
      <c r="O122" s="24">
        <v>90</v>
      </c>
      <c r="P122" s="24">
        <v>96</v>
      </c>
      <c r="Q122" s="24">
        <v>6</v>
      </c>
      <c r="R122" s="24">
        <v>24</v>
      </c>
      <c r="S122" s="24">
        <v>62</v>
      </c>
      <c r="T122" s="24">
        <v>9</v>
      </c>
      <c r="U122" s="24">
        <v>50</v>
      </c>
      <c r="V122" s="24">
        <v>0</v>
      </c>
      <c r="W122" s="24">
        <v>1</v>
      </c>
      <c r="X122" s="24">
        <v>146</v>
      </c>
      <c r="Y122" s="24">
        <v>292</v>
      </c>
      <c r="Z122" s="24">
        <v>84</v>
      </c>
      <c r="AA122" s="24">
        <v>775</v>
      </c>
      <c r="AB122" s="24">
        <v>19</v>
      </c>
      <c r="AC122" s="24">
        <v>0</v>
      </c>
      <c r="AD122" s="24">
        <v>29</v>
      </c>
      <c r="AE122" s="24">
        <v>49</v>
      </c>
      <c r="AF122" s="24">
        <v>42</v>
      </c>
      <c r="AG122" s="24">
        <v>0</v>
      </c>
      <c r="AH122" s="24">
        <v>13</v>
      </c>
      <c r="AI122" s="24">
        <v>2</v>
      </c>
      <c r="AJ122" s="24">
        <v>1560</v>
      </c>
      <c r="AK122" s="24">
        <v>613</v>
      </c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</row>
    <row r="123" spans="1:234" x14ac:dyDescent="0.25">
      <c r="A123" s="24" t="s">
        <v>832</v>
      </c>
      <c r="B123" s="24" t="s">
        <v>348</v>
      </c>
      <c r="C123" s="24"/>
      <c r="D123" s="24">
        <v>16903</v>
      </c>
      <c r="E123" s="37">
        <v>394</v>
      </c>
      <c r="F123" s="24">
        <v>3</v>
      </c>
      <c r="G123" s="24">
        <v>9</v>
      </c>
      <c r="H123" s="24">
        <v>23</v>
      </c>
      <c r="I123" s="24">
        <v>0</v>
      </c>
      <c r="J123" s="24">
        <v>0</v>
      </c>
      <c r="K123" s="24">
        <v>13</v>
      </c>
      <c r="L123" s="24">
        <v>23</v>
      </c>
      <c r="M123" s="24">
        <v>0</v>
      </c>
      <c r="N123" s="24">
        <v>1</v>
      </c>
      <c r="O123" s="24">
        <v>83</v>
      </c>
      <c r="P123" s="24">
        <v>31</v>
      </c>
      <c r="Q123" s="24">
        <v>7</v>
      </c>
      <c r="R123" s="24">
        <v>44</v>
      </c>
      <c r="S123" s="24">
        <v>85</v>
      </c>
      <c r="T123" s="24">
        <v>14</v>
      </c>
      <c r="U123" s="24">
        <v>41</v>
      </c>
      <c r="V123" s="24">
        <v>0</v>
      </c>
      <c r="W123" s="24">
        <v>5</v>
      </c>
      <c r="X123" s="24">
        <v>134</v>
      </c>
      <c r="Y123" s="24">
        <v>389</v>
      </c>
      <c r="Z123" s="24">
        <v>308</v>
      </c>
      <c r="AA123" s="24">
        <v>118</v>
      </c>
      <c r="AB123" s="24">
        <v>8</v>
      </c>
      <c r="AC123" s="24">
        <v>0</v>
      </c>
      <c r="AD123" s="24">
        <v>82</v>
      </c>
      <c r="AE123" s="24">
        <v>41</v>
      </c>
      <c r="AF123" s="24">
        <v>27</v>
      </c>
      <c r="AG123" s="24">
        <v>0</v>
      </c>
      <c r="AH123" s="24">
        <v>17</v>
      </c>
      <c r="AI123" s="24">
        <v>3</v>
      </c>
      <c r="AJ123" s="24">
        <v>1458</v>
      </c>
      <c r="AK123" s="24">
        <v>1400</v>
      </c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</row>
    <row r="124" spans="1:234" x14ac:dyDescent="0.25">
      <c r="A124" s="24" t="s">
        <v>833</v>
      </c>
      <c r="B124" s="24" t="s">
        <v>349</v>
      </c>
      <c r="C124" s="24"/>
      <c r="D124" s="24">
        <v>14950</v>
      </c>
      <c r="E124" s="37">
        <v>287</v>
      </c>
      <c r="F124" s="24">
        <v>4</v>
      </c>
      <c r="G124" s="24">
        <v>3</v>
      </c>
      <c r="H124" s="24">
        <v>39</v>
      </c>
      <c r="I124" s="24">
        <v>1</v>
      </c>
      <c r="J124" s="24">
        <v>1</v>
      </c>
      <c r="K124" s="24">
        <v>9</v>
      </c>
      <c r="L124" s="24">
        <v>29</v>
      </c>
      <c r="M124" s="24">
        <v>1</v>
      </c>
      <c r="N124" s="24">
        <v>7</v>
      </c>
      <c r="O124" s="24">
        <v>53</v>
      </c>
      <c r="P124" s="24">
        <v>64</v>
      </c>
      <c r="Q124" s="24">
        <v>5</v>
      </c>
      <c r="R124" s="24">
        <v>80</v>
      </c>
      <c r="S124" s="24">
        <v>64</v>
      </c>
      <c r="T124" s="24">
        <v>4</v>
      </c>
      <c r="U124" s="24">
        <v>57</v>
      </c>
      <c r="V124" s="24">
        <v>0</v>
      </c>
      <c r="W124" s="24">
        <v>1</v>
      </c>
      <c r="X124" s="24">
        <v>73</v>
      </c>
      <c r="Y124" s="24">
        <v>582</v>
      </c>
      <c r="Z124" s="24">
        <v>210</v>
      </c>
      <c r="AA124" s="24">
        <v>151</v>
      </c>
      <c r="AB124" s="24">
        <v>9</v>
      </c>
      <c r="AC124" s="24">
        <v>0</v>
      </c>
      <c r="AD124" s="24">
        <v>31</v>
      </c>
      <c r="AE124" s="24">
        <v>38</v>
      </c>
      <c r="AF124" s="24">
        <v>17</v>
      </c>
      <c r="AG124" s="24">
        <v>0</v>
      </c>
      <c r="AH124" s="24">
        <v>20</v>
      </c>
      <c r="AI124" s="24">
        <v>6</v>
      </c>
      <c r="AJ124" s="24">
        <v>3280</v>
      </c>
      <c r="AK124" s="24">
        <v>721</v>
      </c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</row>
    <row r="125" spans="1:234" x14ac:dyDescent="0.25">
      <c r="A125" s="24" t="s">
        <v>834</v>
      </c>
      <c r="B125" s="24" t="s">
        <v>350</v>
      </c>
      <c r="C125" s="24"/>
      <c r="D125" s="24">
        <v>15105</v>
      </c>
      <c r="E125" s="37">
        <v>328</v>
      </c>
      <c r="F125" s="24">
        <v>3</v>
      </c>
      <c r="G125" s="24">
        <v>4</v>
      </c>
      <c r="H125" s="24">
        <v>31</v>
      </c>
      <c r="I125" s="24">
        <v>6</v>
      </c>
      <c r="J125" s="24">
        <v>3</v>
      </c>
      <c r="K125" s="24">
        <v>8</v>
      </c>
      <c r="L125" s="24">
        <v>25</v>
      </c>
      <c r="M125" s="24">
        <v>1</v>
      </c>
      <c r="N125" s="24">
        <v>9</v>
      </c>
      <c r="O125" s="24">
        <v>91</v>
      </c>
      <c r="P125" s="24">
        <v>57</v>
      </c>
      <c r="Q125" s="24">
        <v>17</v>
      </c>
      <c r="R125" s="24">
        <v>155</v>
      </c>
      <c r="S125" s="24">
        <v>110</v>
      </c>
      <c r="T125" s="24">
        <v>9</v>
      </c>
      <c r="U125" s="24">
        <v>63</v>
      </c>
      <c r="V125" s="24">
        <v>0</v>
      </c>
      <c r="W125" s="24">
        <v>0</v>
      </c>
      <c r="X125" s="24">
        <v>132</v>
      </c>
      <c r="Y125" s="24">
        <v>605</v>
      </c>
      <c r="Z125" s="24">
        <v>314</v>
      </c>
      <c r="AA125" s="24">
        <v>299</v>
      </c>
      <c r="AB125" s="24">
        <v>35</v>
      </c>
      <c r="AC125" s="24">
        <v>0</v>
      </c>
      <c r="AD125" s="24">
        <v>38</v>
      </c>
      <c r="AE125" s="24">
        <v>65</v>
      </c>
      <c r="AF125" s="24">
        <v>42</v>
      </c>
      <c r="AG125" s="24">
        <v>2</v>
      </c>
      <c r="AH125" s="24">
        <v>8</v>
      </c>
      <c r="AI125" s="24">
        <v>6</v>
      </c>
      <c r="AJ125" s="24">
        <v>2836</v>
      </c>
      <c r="AK125" s="24">
        <v>654</v>
      </c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</row>
    <row r="126" spans="1:234" x14ac:dyDescent="0.25">
      <c r="A126" s="24" t="s">
        <v>835</v>
      </c>
      <c r="B126" s="24" t="s">
        <v>351</v>
      </c>
      <c r="C126" s="24"/>
      <c r="D126" s="24">
        <v>13753</v>
      </c>
      <c r="E126" s="37">
        <v>632</v>
      </c>
      <c r="F126" s="24">
        <v>8</v>
      </c>
      <c r="G126" s="24">
        <v>2</v>
      </c>
      <c r="H126" s="24">
        <v>32</v>
      </c>
      <c r="I126" s="24">
        <v>2</v>
      </c>
      <c r="J126" s="24">
        <v>0</v>
      </c>
      <c r="K126" s="24">
        <v>13</v>
      </c>
      <c r="L126" s="24">
        <v>29</v>
      </c>
      <c r="M126" s="24">
        <v>1</v>
      </c>
      <c r="N126" s="24">
        <v>9</v>
      </c>
      <c r="O126" s="24">
        <v>35</v>
      </c>
      <c r="P126" s="24">
        <v>69</v>
      </c>
      <c r="Q126" s="24">
        <v>14</v>
      </c>
      <c r="R126" s="24">
        <v>39</v>
      </c>
      <c r="S126" s="24">
        <v>148</v>
      </c>
      <c r="T126" s="24">
        <v>15</v>
      </c>
      <c r="U126" s="24">
        <v>87</v>
      </c>
      <c r="V126" s="24">
        <v>0</v>
      </c>
      <c r="W126" s="24">
        <v>0</v>
      </c>
      <c r="X126" s="24">
        <v>127</v>
      </c>
      <c r="Y126" s="24">
        <v>783</v>
      </c>
      <c r="Z126" s="24">
        <v>134</v>
      </c>
      <c r="AA126" s="24">
        <v>561</v>
      </c>
      <c r="AB126" s="24">
        <v>27</v>
      </c>
      <c r="AC126" s="24">
        <v>0</v>
      </c>
      <c r="AD126" s="24">
        <v>54</v>
      </c>
      <c r="AE126" s="24">
        <v>23</v>
      </c>
      <c r="AF126" s="24">
        <v>23</v>
      </c>
      <c r="AG126" s="24">
        <v>0</v>
      </c>
      <c r="AH126" s="24">
        <v>2</v>
      </c>
      <c r="AI126" s="24">
        <v>1</v>
      </c>
      <c r="AJ126" s="24">
        <v>1198</v>
      </c>
      <c r="AK126" s="24">
        <v>763</v>
      </c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</row>
    <row r="127" spans="1:234" x14ac:dyDescent="0.25">
      <c r="A127" s="24" t="s">
        <v>836</v>
      </c>
      <c r="B127" s="24" t="s">
        <v>352</v>
      </c>
      <c r="C127" s="24"/>
      <c r="D127" s="24">
        <v>14727</v>
      </c>
      <c r="E127" s="37">
        <v>169</v>
      </c>
      <c r="F127" s="24">
        <v>4</v>
      </c>
      <c r="G127" s="24">
        <v>4</v>
      </c>
      <c r="H127" s="24">
        <v>13</v>
      </c>
      <c r="I127" s="24">
        <v>0</v>
      </c>
      <c r="J127" s="24">
        <v>0</v>
      </c>
      <c r="K127" s="24">
        <v>0</v>
      </c>
      <c r="L127" s="24">
        <v>7</v>
      </c>
      <c r="M127" s="24">
        <v>0</v>
      </c>
      <c r="N127" s="24">
        <v>5</v>
      </c>
      <c r="O127" s="24">
        <v>50</v>
      </c>
      <c r="P127" s="24">
        <v>29</v>
      </c>
      <c r="Q127" s="24">
        <v>7</v>
      </c>
      <c r="R127" s="24">
        <v>105</v>
      </c>
      <c r="S127" s="24">
        <v>49</v>
      </c>
      <c r="T127" s="24">
        <v>22</v>
      </c>
      <c r="U127" s="24">
        <v>45</v>
      </c>
      <c r="V127" s="24">
        <v>0</v>
      </c>
      <c r="W127" s="24">
        <v>1</v>
      </c>
      <c r="X127" s="24">
        <v>73</v>
      </c>
      <c r="Y127" s="24">
        <v>391</v>
      </c>
      <c r="Z127" s="24">
        <v>622</v>
      </c>
      <c r="AA127" s="24">
        <v>123</v>
      </c>
      <c r="AB127" s="24">
        <v>7</v>
      </c>
      <c r="AC127" s="24">
        <v>0</v>
      </c>
      <c r="AD127" s="24">
        <v>44</v>
      </c>
      <c r="AE127" s="24">
        <v>28</v>
      </c>
      <c r="AF127" s="24">
        <v>23</v>
      </c>
      <c r="AG127" s="24">
        <v>0</v>
      </c>
      <c r="AH127" s="24">
        <v>7</v>
      </c>
      <c r="AI127" s="24">
        <v>12</v>
      </c>
      <c r="AJ127" s="24">
        <v>3620</v>
      </c>
      <c r="AK127" s="24">
        <v>496</v>
      </c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</row>
    <row r="128" spans="1:234" x14ac:dyDescent="0.25">
      <c r="A128" s="24" t="s">
        <v>837</v>
      </c>
      <c r="B128" s="24" t="s">
        <v>353</v>
      </c>
      <c r="C128" s="24"/>
      <c r="D128" s="24">
        <v>15587</v>
      </c>
      <c r="E128" s="37">
        <v>664</v>
      </c>
      <c r="F128" s="24">
        <v>17</v>
      </c>
      <c r="G128" s="24">
        <v>28</v>
      </c>
      <c r="H128" s="24">
        <v>93</v>
      </c>
      <c r="I128" s="24">
        <v>3</v>
      </c>
      <c r="J128" s="24">
        <v>2</v>
      </c>
      <c r="K128" s="24">
        <v>32</v>
      </c>
      <c r="L128" s="24">
        <v>20</v>
      </c>
      <c r="M128" s="24">
        <v>6</v>
      </c>
      <c r="N128" s="24">
        <v>8</v>
      </c>
      <c r="O128" s="24">
        <v>209</v>
      </c>
      <c r="P128" s="24">
        <v>105</v>
      </c>
      <c r="Q128" s="24">
        <v>16</v>
      </c>
      <c r="R128" s="24">
        <v>138</v>
      </c>
      <c r="S128" s="24">
        <v>431</v>
      </c>
      <c r="T128" s="24">
        <v>29</v>
      </c>
      <c r="U128" s="24">
        <v>71</v>
      </c>
      <c r="V128" s="24">
        <v>0</v>
      </c>
      <c r="W128" s="24">
        <v>1</v>
      </c>
      <c r="X128" s="24">
        <v>112</v>
      </c>
      <c r="Y128" s="24">
        <v>815</v>
      </c>
      <c r="Z128" s="24">
        <v>405</v>
      </c>
      <c r="AA128" s="24">
        <v>215</v>
      </c>
      <c r="AB128" s="24">
        <v>57</v>
      </c>
      <c r="AC128" s="24">
        <v>1</v>
      </c>
      <c r="AD128" s="24">
        <v>174</v>
      </c>
      <c r="AE128" s="24">
        <v>53</v>
      </c>
      <c r="AF128" s="24">
        <v>44</v>
      </c>
      <c r="AG128" s="24">
        <v>0</v>
      </c>
      <c r="AH128" s="24">
        <v>5</v>
      </c>
      <c r="AI128" s="24">
        <v>6</v>
      </c>
      <c r="AJ128" s="24">
        <v>2220</v>
      </c>
      <c r="AK128" s="24">
        <v>861</v>
      </c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</row>
    <row r="129" spans="1:234" x14ac:dyDescent="0.25">
      <c r="A129" s="24" t="s">
        <v>838</v>
      </c>
      <c r="B129" s="24" t="s">
        <v>356</v>
      </c>
      <c r="C129" s="24"/>
      <c r="D129" s="24">
        <v>15098</v>
      </c>
      <c r="E129" s="37">
        <v>189</v>
      </c>
      <c r="F129" s="24">
        <v>3</v>
      </c>
      <c r="G129" s="24">
        <v>14</v>
      </c>
      <c r="H129" s="24">
        <v>12</v>
      </c>
      <c r="I129" s="24">
        <v>1</v>
      </c>
      <c r="J129" s="24">
        <v>2</v>
      </c>
      <c r="K129" s="24">
        <v>5</v>
      </c>
      <c r="L129" s="24">
        <v>9</v>
      </c>
      <c r="M129" s="24">
        <v>1</v>
      </c>
      <c r="N129" s="24">
        <v>3</v>
      </c>
      <c r="O129" s="24">
        <v>46</v>
      </c>
      <c r="P129" s="24">
        <v>44</v>
      </c>
      <c r="Q129" s="24">
        <v>9</v>
      </c>
      <c r="R129" s="24">
        <v>5</v>
      </c>
      <c r="S129" s="24">
        <v>70</v>
      </c>
      <c r="T129" s="24">
        <v>0</v>
      </c>
      <c r="U129" s="24">
        <v>27</v>
      </c>
      <c r="V129" s="24">
        <v>0</v>
      </c>
      <c r="W129" s="24">
        <v>5</v>
      </c>
      <c r="X129" s="24">
        <v>30</v>
      </c>
      <c r="Y129" s="24">
        <v>56</v>
      </c>
      <c r="Z129" s="24">
        <v>10</v>
      </c>
      <c r="AA129" s="24">
        <v>16</v>
      </c>
      <c r="AB129" s="24">
        <v>5</v>
      </c>
      <c r="AC129" s="24">
        <v>0</v>
      </c>
      <c r="AD129" s="24">
        <v>26</v>
      </c>
      <c r="AE129" s="24">
        <v>28</v>
      </c>
      <c r="AF129" s="24">
        <v>7</v>
      </c>
      <c r="AG129" s="24">
        <v>0</v>
      </c>
      <c r="AH129" s="24">
        <v>9</v>
      </c>
      <c r="AI129" s="24">
        <v>10</v>
      </c>
      <c r="AJ129" s="24">
        <v>451</v>
      </c>
      <c r="AK129" s="24">
        <v>1018</v>
      </c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</row>
    <row r="130" spans="1:234" x14ac:dyDescent="0.25">
      <c r="A130" s="24" t="s">
        <v>839</v>
      </c>
      <c r="B130" s="24" t="s">
        <v>357</v>
      </c>
      <c r="C130" s="24"/>
      <c r="D130" s="24">
        <v>9951</v>
      </c>
      <c r="E130" s="37">
        <v>37</v>
      </c>
      <c r="F130" s="24">
        <v>0</v>
      </c>
      <c r="G130" s="24">
        <v>3</v>
      </c>
      <c r="H130" s="24">
        <v>5</v>
      </c>
      <c r="I130" s="24">
        <v>0</v>
      </c>
      <c r="J130" s="24">
        <v>2</v>
      </c>
      <c r="K130" s="24">
        <v>2</v>
      </c>
      <c r="L130" s="24">
        <v>2</v>
      </c>
      <c r="M130" s="24">
        <v>1</v>
      </c>
      <c r="N130" s="24">
        <v>1</v>
      </c>
      <c r="O130" s="24">
        <v>10</v>
      </c>
      <c r="P130" s="24">
        <v>5</v>
      </c>
      <c r="Q130" s="24">
        <v>1</v>
      </c>
      <c r="R130" s="24">
        <v>3</v>
      </c>
      <c r="S130" s="24">
        <v>3</v>
      </c>
      <c r="T130" s="24">
        <v>3</v>
      </c>
      <c r="U130" s="24">
        <v>7</v>
      </c>
      <c r="V130" s="24">
        <v>0</v>
      </c>
      <c r="W130" s="24">
        <v>5</v>
      </c>
      <c r="X130" s="24">
        <v>17</v>
      </c>
      <c r="Y130" s="24">
        <v>10</v>
      </c>
      <c r="Z130" s="24">
        <v>3</v>
      </c>
      <c r="AA130" s="24">
        <v>1</v>
      </c>
      <c r="AB130" s="24">
        <v>1</v>
      </c>
      <c r="AC130" s="24">
        <v>0</v>
      </c>
      <c r="AD130" s="24">
        <v>2</v>
      </c>
      <c r="AE130" s="24">
        <v>6</v>
      </c>
      <c r="AF130" s="24">
        <v>2</v>
      </c>
      <c r="AG130" s="24">
        <v>4</v>
      </c>
      <c r="AH130" s="24">
        <v>0</v>
      </c>
      <c r="AI130" s="24">
        <v>3</v>
      </c>
      <c r="AJ130" s="24">
        <v>85</v>
      </c>
      <c r="AK130" s="24">
        <v>919</v>
      </c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</row>
    <row r="131" spans="1:234" x14ac:dyDescent="0.25">
      <c r="A131" s="24" t="s">
        <v>840</v>
      </c>
      <c r="B131" s="24" t="s">
        <v>358</v>
      </c>
      <c r="C131" s="24"/>
      <c r="D131" s="24">
        <v>15113</v>
      </c>
      <c r="E131" s="37">
        <v>155</v>
      </c>
      <c r="F131" s="24">
        <v>2</v>
      </c>
      <c r="G131" s="24">
        <v>7</v>
      </c>
      <c r="H131" s="24">
        <v>4</v>
      </c>
      <c r="I131" s="24">
        <v>0</v>
      </c>
      <c r="J131" s="24">
        <v>3</v>
      </c>
      <c r="K131" s="24">
        <v>2</v>
      </c>
      <c r="L131" s="24">
        <v>8</v>
      </c>
      <c r="M131" s="24">
        <v>1</v>
      </c>
      <c r="N131" s="24">
        <v>2</v>
      </c>
      <c r="O131" s="24">
        <v>45</v>
      </c>
      <c r="P131" s="24">
        <v>29</v>
      </c>
      <c r="Q131" s="24">
        <v>7</v>
      </c>
      <c r="R131" s="24">
        <v>12</v>
      </c>
      <c r="S131" s="24">
        <v>69</v>
      </c>
      <c r="T131" s="24">
        <v>8</v>
      </c>
      <c r="U131" s="24">
        <v>38</v>
      </c>
      <c r="V131" s="24">
        <v>0</v>
      </c>
      <c r="W131" s="24">
        <v>1</v>
      </c>
      <c r="X131" s="24">
        <v>18</v>
      </c>
      <c r="Y131" s="24">
        <v>43</v>
      </c>
      <c r="Z131" s="24">
        <v>24</v>
      </c>
      <c r="AA131" s="24">
        <v>17</v>
      </c>
      <c r="AB131" s="24">
        <v>2</v>
      </c>
      <c r="AC131" s="24">
        <v>1</v>
      </c>
      <c r="AD131" s="24">
        <v>23</v>
      </c>
      <c r="AE131" s="24">
        <v>10</v>
      </c>
      <c r="AF131" s="24">
        <v>9</v>
      </c>
      <c r="AG131" s="24">
        <v>0</v>
      </c>
      <c r="AH131" s="24">
        <v>3</v>
      </c>
      <c r="AI131" s="24">
        <v>1</v>
      </c>
      <c r="AJ131" s="24">
        <v>353</v>
      </c>
      <c r="AK131" s="24">
        <v>1530</v>
      </c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</row>
    <row r="132" spans="1:234" x14ac:dyDescent="0.25">
      <c r="A132" s="24" t="s">
        <v>841</v>
      </c>
      <c r="B132" s="24" t="s">
        <v>359</v>
      </c>
      <c r="C132" s="24"/>
      <c r="D132" s="24">
        <v>16826</v>
      </c>
      <c r="E132" s="37">
        <v>230</v>
      </c>
      <c r="F132" s="24">
        <v>3</v>
      </c>
      <c r="G132" s="24">
        <v>5</v>
      </c>
      <c r="H132" s="24">
        <v>48</v>
      </c>
      <c r="I132" s="24">
        <v>2</v>
      </c>
      <c r="J132" s="24">
        <v>5</v>
      </c>
      <c r="K132" s="24">
        <v>18</v>
      </c>
      <c r="L132" s="24">
        <v>14</v>
      </c>
      <c r="M132" s="24">
        <v>4</v>
      </c>
      <c r="N132" s="24">
        <v>9</v>
      </c>
      <c r="O132" s="24">
        <v>101</v>
      </c>
      <c r="P132" s="24">
        <v>92</v>
      </c>
      <c r="Q132" s="24">
        <v>16</v>
      </c>
      <c r="R132" s="24">
        <v>15</v>
      </c>
      <c r="S132" s="24">
        <v>125</v>
      </c>
      <c r="T132" s="24">
        <v>13</v>
      </c>
      <c r="U132" s="24">
        <v>53</v>
      </c>
      <c r="V132" s="24">
        <v>0</v>
      </c>
      <c r="W132" s="24">
        <v>1</v>
      </c>
      <c r="X132" s="24">
        <v>28</v>
      </c>
      <c r="Y132" s="24">
        <v>124</v>
      </c>
      <c r="Z132" s="24">
        <v>38</v>
      </c>
      <c r="AA132" s="24">
        <v>24</v>
      </c>
      <c r="AB132" s="24">
        <v>24</v>
      </c>
      <c r="AC132" s="24">
        <v>1</v>
      </c>
      <c r="AD132" s="24">
        <v>64</v>
      </c>
      <c r="AE132" s="24">
        <v>36</v>
      </c>
      <c r="AF132" s="24">
        <v>18</v>
      </c>
      <c r="AG132" s="24">
        <v>0</v>
      </c>
      <c r="AH132" s="24">
        <v>7</v>
      </c>
      <c r="AI132" s="24">
        <v>12</v>
      </c>
      <c r="AJ132" s="24">
        <v>837</v>
      </c>
      <c r="AK132" s="24">
        <v>1295</v>
      </c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</row>
    <row r="133" spans="1:234" x14ac:dyDescent="0.25">
      <c r="A133" s="24" t="s">
        <v>842</v>
      </c>
      <c r="B133" s="24" t="s">
        <v>360</v>
      </c>
      <c r="C133" s="24"/>
      <c r="D133" s="24">
        <v>14507</v>
      </c>
      <c r="E133" s="37">
        <v>90</v>
      </c>
      <c r="F133" s="24">
        <v>1</v>
      </c>
      <c r="G133" s="24">
        <v>3</v>
      </c>
      <c r="H133" s="24">
        <v>0</v>
      </c>
      <c r="I133" s="24">
        <v>1</v>
      </c>
      <c r="J133" s="24">
        <v>4</v>
      </c>
      <c r="K133" s="24">
        <v>4</v>
      </c>
      <c r="L133" s="24">
        <v>9</v>
      </c>
      <c r="M133" s="24">
        <v>0</v>
      </c>
      <c r="N133" s="24">
        <v>0</v>
      </c>
      <c r="O133" s="24">
        <v>22</v>
      </c>
      <c r="P133" s="24">
        <v>22</v>
      </c>
      <c r="Q133" s="24">
        <v>6</v>
      </c>
      <c r="R133" s="24">
        <v>1</v>
      </c>
      <c r="S133" s="24">
        <v>17</v>
      </c>
      <c r="T133" s="24">
        <v>0</v>
      </c>
      <c r="U133" s="24">
        <v>5</v>
      </c>
      <c r="V133" s="24">
        <v>0</v>
      </c>
      <c r="W133" s="24">
        <v>2</v>
      </c>
      <c r="X133" s="24">
        <v>16</v>
      </c>
      <c r="Y133" s="24">
        <v>12</v>
      </c>
      <c r="Z133" s="24">
        <v>5</v>
      </c>
      <c r="AA133" s="24">
        <v>8</v>
      </c>
      <c r="AB133" s="24">
        <v>3</v>
      </c>
      <c r="AC133" s="24">
        <v>0</v>
      </c>
      <c r="AD133" s="24">
        <v>16</v>
      </c>
      <c r="AE133" s="24">
        <v>1</v>
      </c>
      <c r="AF133" s="24">
        <v>3</v>
      </c>
      <c r="AG133" s="24">
        <v>23</v>
      </c>
      <c r="AH133" s="24">
        <v>2</v>
      </c>
      <c r="AI133" s="24">
        <v>5</v>
      </c>
      <c r="AJ133" s="24">
        <v>340</v>
      </c>
      <c r="AK133" s="24">
        <v>1063</v>
      </c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</row>
    <row r="134" spans="1:234" x14ac:dyDescent="0.25">
      <c r="A134" s="24" t="s">
        <v>843</v>
      </c>
      <c r="B134" s="24" t="s">
        <v>361</v>
      </c>
      <c r="C134" s="24"/>
      <c r="D134" s="24">
        <v>14831</v>
      </c>
      <c r="E134" s="37">
        <v>119</v>
      </c>
      <c r="F134" s="24">
        <v>0</v>
      </c>
      <c r="G134" s="24">
        <v>5</v>
      </c>
      <c r="H134" s="24">
        <v>2</v>
      </c>
      <c r="I134" s="24">
        <v>0</v>
      </c>
      <c r="J134" s="24">
        <v>0</v>
      </c>
      <c r="K134" s="24">
        <v>13</v>
      </c>
      <c r="L134" s="24">
        <v>21</v>
      </c>
      <c r="M134" s="24">
        <v>3</v>
      </c>
      <c r="N134" s="24">
        <v>14</v>
      </c>
      <c r="O134" s="24">
        <v>22</v>
      </c>
      <c r="P134" s="24">
        <v>56</v>
      </c>
      <c r="Q134" s="24">
        <v>2</v>
      </c>
      <c r="R134" s="24">
        <v>8</v>
      </c>
      <c r="S134" s="24">
        <v>36</v>
      </c>
      <c r="T134" s="24">
        <v>3</v>
      </c>
      <c r="U134" s="24">
        <v>5</v>
      </c>
      <c r="V134" s="24">
        <v>0</v>
      </c>
      <c r="W134" s="24">
        <v>8</v>
      </c>
      <c r="X134" s="24">
        <v>16</v>
      </c>
      <c r="Y134" s="24">
        <v>55</v>
      </c>
      <c r="Z134" s="24">
        <v>13</v>
      </c>
      <c r="AA134" s="24">
        <v>8</v>
      </c>
      <c r="AB134" s="24">
        <v>4</v>
      </c>
      <c r="AC134" s="24">
        <v>0</v>
      </c>
      <c r="AD134" s="24">
        <v>21</v>
      </c>
      <c r="AE134" s="24">
        <v>27</v>
      </c>
      <c r="AF134" s="24">
        <v>10</v>
      </c>
      <c r="AG134" s="24">
        <v>1</v>
      </c>
      <c r="AH134" s="24">
        <v>8</v>
      </c>
      <c r="AI134" s="24">
        <v>2</v>
      </c>
      <c r="AJ134" s="24">
        <v>358</v>
      </c>
      <c r="AK134" s="24">
        <v>996</v>
      </c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</row>
    <row r="135" spans="1:234" x14ac:dyDescent="0.25">
      <c r="A135" s="24" t="s">
        <v>844</v>
      </c>
      <c r="B135" s="24" t="s">
        <v>362</v>
      </c>
      <c r="C135" s="24"/>
      <c r="D135" s="24">
        <v>15560</v>
      </c>
      <c r="E135" s="37">
        <v>224</v>
      </c>
      <c r="F135" s="24">
        <v>9</v>
      </c>
      <c r="G135" s="24">
        <v>5</v>
      </c>
      <c r="H135" s="24">
        <v>8</v>
      </c>
      <c r="I135" s="24">
        <v>0</v>
      </c>
      <c r="J135" s="24">
        <v>9</v>
      </c>
      <c r="K135" s="24">
        <v>14</v>
      </c>
      <c r="L135" s="24">
        <v>8</v>
      </c>
      <c r="M135" s="24">
        <v>4</v>
      </c>
      <c r="N135" s="24">
        <v>3</v>
      </c>
      <c r="O135" s="24">
        <v>84</v>
      </c>
      <c r="P135" s="24">
        <v>63</v>
      </c>
      <c r="Q135" s="24">
        <v>13</v>
      </c>
      <c r="R135" s="24">
        <v>18</v>
      </c>
      <c r="S135" s="24">
        <v>73</v>
      </c>
      <c r="T135" s="24">
        <v>21</v>
      </c>
      <c r="U135" s="24">
        <v>20</v>
      </c>
      <c r="V135" s="24">
        <v>0</v>
      </c>
      <c r="W135" s="24">
        <v>4</v>
      </c>
      <c r="X135" s="24">
        <v>25</v>
      </c>
      <c r="Y135" s="24">
        <v>135</v>
      </c>
      <c r="Z135" s="24">
        <v>18</v>
      </c>
      <c r="AA135" s="24">
        <v>16</v>
      </c>
      <c r="AB135" s="24">
        <v>16</v>
      </c>
      <c r="AC135" s="24">
        <v>1</v>
      </c>
      <c r="AD135" s="24">
        <v>27</v>
      </c>
      <c r="AE135" s="24">
        <v>29</v>
      </c>
      <c r="AF135" s="24">
        <v>11</v>
      </c>
      <c r="AG135" s="24">
        <v>0</v>
      </c>
      <c r="AH135" s="24">
        <v>7</v>
      </c>
      <c r="AI135" s="24">
        <v>7</v>
      </c>
      <c r="AJ135" s="24">
        <v>633</v>
      </c>
      <c r="AK135" s="24">
        <v>1377</v>
      </c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</row>
    <row r="136" spans="1:234" x14ac:dyDescent="0.25">
      <c r="A136" s="24" t="s">
        <v>845</v>
      </c>
      <c r="B136" s="24" t="s">
        <v>363</v>
      </c>
      <c r="C136" s="24"/>
      <c r="D136" s="24">
        <v>15392</v>
      </c>
      <c r="E136" s="37">
        <v>270</v>
      </c>
      <c r="F136" s="24">
        <v>3</v>
      </c>
      <c r="G136" s="24">
        <v>11</v>
      </c>
      <c r="H136" s="24">
        <v>29</v>
      </c>
      <c r="I136" s="24">
        <v>1</v>
      </c>
      <c r="J136" s="24">
        <v>7</v>
      </c>
      <c r="K136" s="24">
        <v>9</v>
      </c>
      <c r="L136" s="24">
        <v>8</v>
      </c>
      <c r="M136" s="24">
        <v>2</v>
      </c>
      <c r="N136" s="24">
        <v>11</v>
      </c>
      <c r="O136" s="24">
        <v>93</v>
      </c>
      <c r="P136" s="24">
        <v>43</v>
      </c>
      <c r="Q136" s="24">
        <v>14</v>
      </c>
      <c r="R136" s="24">
        <v>15</v>
      </c>
      <c r="S136" s="24">
        <v>77</v>
      </c>
      <c r="T136" s="24">
        <v>4</v>
      </c>
      <c r="U136" s="24">
        <v>34</v>
      </c>
      <c r="V136" s="24">
        <v>1</v>
      </c>
      <c r="W136" s="24">
        <v>1</v>
      </c>
      <c r="X136" s="24">
        <v>25</v>
      </c>
      <c r="Y136" s="24">
        <v>160</v>
      </c>
      <c r="Z136" s="24">
        <v>40</v>
      </c>
      <c r="AA136" s="24">
        <v>26</v>
      </c>
      <c r="AB136" s="24">
        <v>12</v>
      </c>
      <c r="AC136" s="24">
        <v>0</v>
      </c>
      <c r="AD136" s="24">
        <v>48</v>
      </c>
      <c r="AE136" s="24">
        <v>19</v>
      </c>
      <c r="AF136" s="24">
        <v>5</v>
      </c>
      <c r="AG136" s="24">
        <v>0</v>
      </c>
      <c r="AH136" s="24">
        <v>9</v>
      </c>
      <c r="AI136" s="24">
        <v>8</v>
      </c>
      <c r="AJ136" s="24">
        <v>850</v>
      </c>
      <c r="AK136" s="24">
        <v>1027</v>
      </c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</row>
    <row r="137" spans="1:234" x14ac:dyDescent="0.25">
      <c r="A137" s="24" t="s">
        <v>846</v>
      </c>
      <c r="B137" s="24" t="s">
        <v>364</v>
      </c>
      <c r="C137" s="24"/>
      <c r="D137" s="24">
        <v>15445</v>
      </c>
      <c r="E137" s="37">
        <v>103</v>
      </c>
      <c r="F137" s="24">
        <v>4</v>
      </c>
      <c r="G137" s="24">
        <v>6</v>
      </c>
      <c r="H137" s="24">
        <v>22</v>
      </c>
      <c r="I137" s="24">
        <v>0</v>
      </c>
      <c r="J137" s="24">
        <v>2</v>
      </c>
      <c r="K137" s="24">
        <v>1</v>
      </c>
      <c r="L137" s="24">
        <v>8</v>
      </c>
      <c r="M137" s="24">
        <v>1</v>
      </c>
      <c r="N137" s="24">
        <v>3</v>
      </c>
      <c r="O137" s="24">
        <v>37</v>
      </c>
      <c r="P137" s="24">
        <v>29</v>
      </c>
      <c r="Q137" s="24">
        <v>4</v>
      </c>
      <c r="R137" s="24">
        <v>11</v>
      </c>
      <c r="S137" s="24">
        <v>41</v>
      </c>
      <c r="T137" s="24">
        <v>6</v>
      </c>
      <c r="U137" s="24">
        <v>60</v>
      </c>
      <c r="V137" s="24">
        <v>0</v>
      </c>
      <c r="W137" s="24">
        <v>3</v>
      </c>
      <c r="X137" s="24">
        <v>14</v>
      </c>
      <c r="Y137" s="24">
        <v>81</v>
      </c>
      <c r="Z137" s="24">
        <v>37</v>
      </c>
      <c r="AA137" s="24">
        <v>9</v>
      </c>
      <c r="AB137" s="24">
        <v>12</v>
      </c>
      <c r="AC137" s="24">
        <v>0</v>
      </c>
      <c r="AD137" s="24">
        <v>25</v>
      </c>
      <c r="AE137" s="24">
        <v>6</v>
      </c>
      <c r="AF137" s="24">
        <v>9</v>
      </c>
      <c r="AG137" s="24">
        <v>1</v>
      </c>
      <c r="AH137" s="24">
        <v>2</v>
      </c>
      <c r="AI137" s="24">
        <v>3</v>
      </c>
      <c r="AJ137" s="24">
        <v>474</v>
      </c>
      <c r="AK137" s="24">
        <v>2781</v>
      </c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</row>
    <row r="138" spans="1:234" x14ac:dyDescent="0.25">
      <c r="A138" s="24" t="s">
        <v>847</v>
      </c>
      <c r="B138" s="24" t="s">
        <v>365</v>
      </c>
      <c r="C138" s="24"/>
      <c r="D138" s="24">
        <v>16769</v>
      </c>
      <c r="E138" s="37">
        <v>101</v>
      </c>
      <c r="F138" s="24">
        <v>7</v>
      </c>
      <c r="G138" s="24">
        <v>3</v>
      </c>
      <c r="H138" s="24">
        <v>15</v>
      </c>
      <c r="I138" s="24">
        <v>1</v>
      </c>
      <c r="J138" s="24">
        <v>5</v>
      </c>
      <c r="K138" s="24">
        <v>3</v>
      </c>
      <c r="L138" s="24">
        <v>0</v>
      </c>
      <c r="M138" s="24">
        <v>6</v>
      </c>
      <c r="N138" s="24">
        <v>1</v>
      </c>
      <c r="O138" s="24">
        <v>13</v>
      </c>
      <c r="P138" s="24">
        <v>23</v>
      </c>
      <c r="Q138" s="24">
        <v>9</v>
      </c>
      <c r="R138" s="24">
        <v>11</v>
      </c>
      <c r="S138" s="24">
        <v>31</v>
      </c>
      <c r="T138" s="24">
        <v>8</v>
      </c>
      <c r="U138" s="24">
        <v>71</v>
      </c>
      <c r="V138" s="24">
        <v>0</v>
      </c>
      <c r="W138" s="24">
        <v>6</v>
      </c>
      <c r="X138" s="24">
        <v>10</v>
      </c>
      <c r="Y138" s="24">
        <v>70</v>
      </c>
      <c r="Z138" s="24">
        <v>34</v>
      </c>
      <c r="AA138" s="24">
        <v>18</v>
      </c>
      <c r="AB138" s="24">
        <v>15</v>
      </c>
      <c r="AC138" s="24">
        <v>0</v>
      </c>
      <c r="AD138" s="24">
        <v>18</v>
      </c>
      <c r="AE138" s="24">
        <v>7</v>
      </c>
      <c r="AF138" s="24">
        <v>2</v>
      </c>
      <c r="AG138" s="24">
        <v>0</v>
      </c>
      <c r="AH138" s="24">
        <v>0</v>
      </c>
      <c r="AI138" s="24">
        <v>2</v>
      </c>
      <c r="AJ138" s="24">
        <v>386</v>
      </c>
      <c r="AK138" s="24">
        <v>2917</v>
      </c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</row>
    <row r="139" spans="1:234" x14ac:dyDescent="0.25">
      <c r="A139" s="24" t="s">
        <v>848</v>
      </c>
      <c r="B139" s="24" t="s">
        <v>366</v>
      </c>
      <c r="C139" s="24"/>
      <c r="D139" s="24">
        <v>12255</v>
      </c>
      <c r="E139" s="37">
        <v>192</v>
      </c>
      <c r="F139" s="24">
        <v>7</v>
      </c>
      <c r="G139" s="24">
        <v>10</v>
      </c>
      <c r="H139" s="24">
        <v>24</v>
      </c>
      <c r="I139" s="24">
        <v>3</v>
      </c>
      <c r="J139" s="24">
        <v>4</v>
      </c>
      <c r="K139" s="24">
        <v>11</v>
      </c>
      <c r="L139" s="24">
        <v>7</v>
      </c>
      <c r="M139" s="24">
        <v>2</v>
      </c>
      <c r="N139" s="24">
        <v>9</v>
      </c>
      <c r="O139" s="24">
        <v>133</v>
      </c>
      <c r="P139" s="24">
        <v>95</v>
      </c>
      <c r="Q139" s="24">
        <v>10</v>
      </c>
      <c r="R139" s="24">
        <v>40</v>
      </c>
      <c r="S139" s="24">
        <v>129</v>
      </c>
      <c r="T139" s="24">
        <v>7</v>
      </c>
      <c r="U139" s="24">
        <v>25</v>
      </c>
      <c r="V139" s="24">
        <v>2</v>
      </c>
      <c r="W139" s="24">
        <v>2</v>
      </c>
      <c r="X139" s="24">
        <v>26</v>
      </c>
      <c r="Y139" s="24">
        <v>266</v>
      </c>
      <c r="Z139" s="24">
        <v>103</v>
      </c>
      <c r="AA139" s="24">
        <v>37</v>
      </c>
      <c r="AB139" s="24">
        <v>25</v>
      </c>
      <c r="AC139" s="24">
        <v>0</v>
      </c>
      <c r="AD139" s="24">
        <v>50</v>
      </c>
      <c r="AE139" s="24">
        <v>16</v>
      </c>
      <c r="AF139" s="24">
        <v>23</v>
      </c>
      <c r="AG139" s="24">
        <v>7</v>
      </c>
      <c r="AH139" s="24">
        <v>4</v>
      </c>
      <c r="AI139" s="24">
        <v>7</v>
      </c>
      <c r="AJ139" s="24">
        <v>1043</v>
      </c>
      <c r="AK139" s="24">
        <v>1489</v>
      </c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</row>
    <row r="140" spans="1:234" x14ac:dyDescent="0.25">
      <c r="A140" s="24" t="s">
        <v>849</v>
      </c>
      <c r="B140" s="24" t="s">
        <v>367</v>
      </c>
      <c r="C140" s="24"/>
      <c r="D140" s="24">
        <v>5110</v>
      </c>
      <c r="E140" s="37">
        <v>38</v>
      </c>
      <c r="F140" s="24">
        <v>3</v>
      </c>
      <c r="G140" s="24">
        <v>0</v>
      </c>
      <c r="H140" s="24">
        <v>4</v>
      </c>
      <c r="I140" s="24">
        <v>1</v>
      </c>
      <c r="J140" s="24">
        <v>0</v>
      </c>
      <c r="K140" s="24">
        <v>1</v>
      </c>
      <c r="L140" s="24">
        <v>3</v>
      </c>
      <c r="M140" s="24">
        <v>0</v>
      </c>
      <c r="N140" s="24">
        <v>1</v>
      </c>
      <c r="O140" s="24">
        <v>3</v>
      </c>
      <c r="P140" s="24">
        <v>8</v>
      </c>
      <c r="Q140" s="24">
        <v>1</v>
      </c>
      <c r="R140" s="24">
        <v>0</v>
      </c>
      <c r="S140" s="24">
        <v>5</v>
      </c>
      <c r="T140" s="24">
        <v>0</v>
      </c>
      <c r="U140" s="24">
        <v>3</v>
      </c>
      <c r="V140" s="24">
        <v>0</v>
      </c>
      <c r="W140" s="24">
        <v>0</v>
      </c>
      <c r="X140" s="24">
        <v>5</v>
      </c>
      <c r="Y140" s="24">
        <v>4</v>
      </c>
      <c r="Z140" s="24">
        <v>0</v>
      </c>
      <c r="AA140" s="24">
        <v>1</v>
      </c>
      <c r="AB140" s="24">
        <v>0</v>
      </c>
      <c r="AC140" s="24">
        <v>0</v>
      </c>
      <c r="AD140" s="24">
        <v>3</v>
      </c>
      <c r="AE140" s="24">
        <v>2</v>
      </c>
      <c r="AF140" s="24">
        <v>0</v>
      </c>
      <c r="AG140" s="24">
        <v>0</v>
      </c>
      <c r="AH140" s="24">
        <v>0</v>
      </c>
      <c r="AI140" s="24">
        <v>0</v>
      </c>
      <c r="AJ140" s="24">
        <v>55</v>
      </c>
      <c r="AK140" s="24">
        <v>469</v>
      </c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</row>
    <row r="141" spans="1:234" x14ac:dyDescent="0.25">
      <c r="A141" s="24" t="s">
        <v>850</v>
      </c>
      <c r="B141" s="24" t="s">
        <v>368</v>
      </c>
      <c r="C141" s="24"/>
      <c r="D141" s="24">
        <v>14632</v>
      </c>
      <c r="E141" s="37">
        <v>83</v>
      </c>
      <c r="F141" s="24">
        <v>2</v>
      </c>
      <c r="G141" s="24">
        <v>10</v>
      </c>
      <c r="H141" s="24">
        <v>7</v>
      </c>
      <c r="I141" s="24">
        <v>0</v>
      </c>
      <c r="J141" s="24">
        <v>2</v>
      </c>
      <c r="K141" s="24">
        <v>7</v>
      </c>
      <c r="L141" s="24">
        <v>8</v>
      </c>
      <c r="M141" s="24">
        <v>5</v>
      </c>
      <c r="N141" s="24">
        <v>2</v>
      </c>
      <c r="O141" s="24">
        <v>28</v>
      </c>
      <c r="P141" s="24">
        <v>29</v>
      </c>
      <c r="Q141" s="24">
        <v>4</v>
      </c>
      <c r="R141" s="24">
        <v>6</v>
      </c>
      <c r="S141" s="24">
        <v>34</v>
      </c>
      <c r="T141" s="24">
        <v>1</v>
      </c>
      <c r="U141" s="24">
        <v>3</v>
      </c>
      <c r="V141" s="24">
        <v>0</v>
      </c>
      <c r="W141" s="24">
        <v>1</v>
      </c>
      <c r="X141" s="24">
        <v>9</v>
      </c>
      <c r="Y141" s="24">
        <v>32</v>
      </c>
      <c r="Z141" s="24">
        <v>4</v>
      </c>
      <c r="AA141" s="24">
        <v>0</v>
      </c>
      <c r="AB141" s="24">
        <v>3</v>
      </c>
      <c r="AC141" s="24">
        <v>1</v>
      </c>
      <c r="AD141" s="24">
        <v>14</v>
      </c>
      <c r="AE141" s="24">
        <v>6</v>
      </c>
      <c r="AF141" s="24">
        <v>4</v>
      </c>
      <c r="AG141" s="24">
        <v>0</v>
      </c>
      <c r="AH141" s="24">
        <v>1</v>
      </c>
      <c r="AI141" s="24">
        <v>4</v>
      </c>
      <c r="AJ141" s="24">
        <v>307</v>
      </c>
      <c r="AK141" s="24">
        <v>1132</v>
      </c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</row>
    <row r="142" spans="1:234" x14ac:dyDescent="0.25">
      <c r="A142" s="24" t="s">
        <v>851</v>
      </c>
      <c r="B142" s="24" t="s">
        <v>369</v>
      </c>
      <c r="C142" s="24"/>
      <c r="D142" s="24">
        <v>15906</v>
      </c>
      <c r="E142" s="37">
        <v>139</v>
      </c>
      <c r="F142" s="24">
        <v>1</v>
      </c>
      <c r="G142" s="24">
        <v>2</v>
      </c>
      <c r="H142" s="24">
        <v>7</v>
      </c>
      <c r="I142" s="24">
        <v>0</v>
      </c>
      <c r="J142" s="24">
        <v>2</v>
      </c>
      <c r="K142" s="24">
        <v>3</v>
      </c>
      <c r="L142" s="24">
        <v>11</v>
      </c>
      <c r="M142" s="24">
        <v>0</v>
      </c>
      <c r="N142" s="24">
        <v>0</v>
      </c>
      <c r="O142" s="24">
        <v>38</v>
      </c>
      <c r="P142" s="24">
        <v>28</v>
      </c>
      <c r="Q142" s="24">
        <v>7</v>
      </c>
      <c r="R142" s="24">
        <v>8</v>
      </c>
      <c r="S142" s="24">
        <v>40</v>
      </c>
      <c r="T142" s="24">
        <v>10</v>
      </c>
      <c r="U142" s="24">
        <v>27</v>
      </c>
      <c r="V142" s="24">
        <v>0</v>
      </c>
      <c r="W142" s="24">
        <v>5</v>
      </c>
      <c r="X142" s="24">
        <v>11</v>
      </c>
      <c r="Y142" s="24">
        <v>28</v>
      </c>
      <c r="Z142" s="24">
        <v>3</v>
      </c>
      <c r="AA142" s="24">
        <v>7</v>
      </c>
      <c r="AB142" s="24">
        <v>6</v>
      </c>
      <c r="AC142" s="24">
        <v>0</v>
      </c>
      <c r="AD142" s="24">
        <v>19</v>
      </c>
      <c r="AE142" s="24">
        <v>14</v>
      </c>
      <c r="AF142" s="24">
        <v>8</v>
      </c>
      <c r="AG142" s="24">
        <v>0</v>
      </c>
      <c r="AH142" s="24">
        <v>1</v>
      </c>
      <c r="AI142" s="24">
        <v>4</v>
      </c>
      <c r="AJ142" s="24">
        <v>225</v>
      </c>
      <c r="AK142" s="24">
        <v>1065</v>
      </c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</row>
    <row r="143" spans="1:234" x14ac:dyDescent="0.25">
      <c r="A143" s="24" t="s">
        <v>852</v>
      </c>
      <c r="B143" s="24" t="s">
        <v>370</v>
      </c>
      <c r="C143" s="24"/>
      <c r="D143" s="24">
        <v>15892</v>
      </c>
      <c r="E143" s="37">
        <v>238</v>
      </c>
      <c r="F143" s="24">
        <v>12</v>
      </c>
      <c r="G143" s="24">
        <v>12</v>
      </c>
      <c r="H143" s="24">
        <v>5</v>
      </c>
      <c r="I143" s="24">
        <v>0</v>
      </c>
      <c r="J143" s="24">
        <v>4</v>
      </c>
      <c r="K143" s="24">
        <v>8</v>
      </c>
      <c r="L143" s="24">
        <v>17</v>
      </c>
      <c r="M143" s="24">
        <v>1</v>
      </c>
      <c r="N143" s="24">
        <v>5</v>
      </c>
      <c r="O143" s="24">
        <v>48</v>
      </c>
      <c r="P143" s="24">
        <v>29</v>
      </c>
      <c r="Q143" s="24">
        <v>3</v>
      </c>
      <c r="R143" s="24">
        <v>9</v>
      </c>
      <c r="S143" s="24">
        <v>66</v>
      </c>
      <c r="T143" s="24">
        <v>0</v>
      </c>
      <c r="U143" s="24">
        <v>10</v>
      </c>
      <c r="V143" s="24">
        <v>0</v>
      </c>
      <c r="W143" s="24">
        <v>6</v>
      </c>
      <c r="X143" s="24">
        <v>21</v>
      </c>
      <c r="Y143" s="24">
        <v>54</v>
      </c>
      <c r="Z143" s="24">
        <v>12</v>
      </c>
      <c r="AA143" s="24">
        <v>17</v>
      </c>
      <c r="AB143" s="24">
        <v>1</v>
      </c>
      <c r="AC143" s="24">
        <v>0</v>
      </c>
      <c r="AD143" s="24">
        <v>22</v>
      </c>
      <c r="AE143" s="24">
        <v>10</v>
      </c>
      <c r="AF143" s="24">
        <v>6</v>
      </c>
      <c r="AG143" s="24">
        <v>0</v>
      </c>
      <c r="AH143" s="24">
        <v>5</v>
      </c>
      <c r="AI143" s="24">
        <v>2</v>
      </c>
      <c r="AJ143" s="24">
        <v>359</v>
      </c>
      <c r="AK143" s="24">
        <v>1161</v>
      </c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</row>
    <row r="144" spans="1:234" x14ac:dyDescent="0.25">
      <c r="A144" s="24" t="s">
        <v>853</v>
      </c>
      <c r="B144" s="24" t="s">
        <v>371</v>
      </c>
      <c r="C144" s="24"/>
      <c r="D144" s="24">
        <v>9987</v>
      </c>
      <c r="E144" s="37">
        <v>74</v>
      </c>
      <c r="F144" s="24">
        <v>11</v>
      </c>
      <c r="G144" s="24">
        <v>3</v>
      </c>
      <c r="H144" s="24">
        <v>18</v>
      </c>
      <c r="I144" s="24">
        <v>0</v>
      </c>
      <c r="J144" s="24">
        <v>3</v>
      </c>
      <c r="K144" s="24">
        <v>6</v>
      </c>
      <c r="L144" s="24">
        <v>2</v>
      </c>
      <c r="M144" s="24">
        <v>3</v>
      </c>
      <c r="N144" s="24">
        <v>3</v>
      </c>
      <c r="O144" s="24">
        <v>50</v>
      </c>
      <c r="P144" s="24">
        <v>9</v>
      </c>
      <c r="Q144" s="24">
        <v>3</v>
      </c>
      <c r="R144" s="24">
        <v>3</v>
      </c>
      <c r="S144" s="24">
        <v>23</v>
      </c>
      <c r="T144" s="24">
        <v>7</v>
      </c>
      <c r="U144" s="24">
        <v>57</v>
      </c>
      <c r="V144" s="24">
        <v>0</v>
      </c>
      <c r="W144" s="24">
        <v>1</v>
      </c>
      <c r="X144" s="24">
        <v>16</v>
      </c>
      <c r="Y144" s="24">
        <v>74</v>
      </c>
      <c r="Z144" s="24">
        <v>19</v>
      </c>
      <c r="AA144" s="24">
        <v>21</v>
      </c>
      <c r="AB144" s="24">
        <v>4</v>
      </c>
      <c r="AC144" s="24">
        <v>0</v>
      </c>
      <c r="AD144" s="24">
        <v>8</v>
      </c>
      <c r="AE144" s="24">
        <v>7</v>
      </c>
      <c r="AF144" s="24">
        <v>16</v>
      </c>
      <c r="AG144" s="24">
        <v>0</v>
      </c>
      <c r="AH144" s="24">
        <v>0</v>
      </c>
      <c r="AI144" s="24">
        <v>0</v>
      </c>
      <c r="AJ144" s="24">
        <v>387</v>
      </c>
      <c r="AK144" s="24">
        <v>1472</v>
      </c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</row>
    <row r="145" spans="1:234" x14ac:dyDescent="0.25">
      <c r="A145" s="24" t="s">
        <v>854</v>
      </c>
      <c r="B145" s="24" t="s">
        <v>372</v>
      </c>
      <c r="C145" s="24"/>
      <c r="D145" s="24">
        <v>15311</v>
      </c>
      <c r="E145" s="37">
        <v>109</v>
      </c>
      <c r="F145" s="24">
        <v>9</v>
      </c>
      <c r="G145" s="24">
        <v>2</v>
      </c>
      <c r="H145" s="24">
        <v>12</v>
      </c>
      <c r="I145" s="24">
        <v>0</v>
      </c>
      <c r="J145" s="24">
        <v>3</v>
      </c>
      <c r="K145" s="24">
        <v>12</v>
      </c>
      <c r="L145" s="24">
        <v>5</v>
      </c>
      <c r="M145" s="24">
        <v>1</v>
      </c>
      <c r="N145" s="24">
        <v>1</v>
      </c>
      <c r="O145" s="24">
        <v>48</v>
      </c>
      <c r="P145" s="24">
        <v>26</v>
      </c>
      <c r="Q145" s="24">
        <v>1</v>
      </c>
      <c r="R145" s="24">
        <v>2</v>
      </c>
      <c r="S145" s="24">
        <v>46</v>
      </c>
      <c r="T145" s="24">
        <v>5</v>
      </c>
      <c r="U145" s="24">
        <v>19</v>
      </c>
      <c r="V145" s="24">
        <v>0</v>
      </c>
      <c r="W145" s="24">
        <v>5</v>
      </c>
      <c r="X145" s="24">
        <v>31</v>
      </c>
      <c r="Y145" s="24">
        <v>57</v>
      </c>
      <c r="Z145" s="24">
        <v>20</v>
      </c>
      <c r="AA145" s="24">
        <v>9</v>
      </c>
      <c r="AB145" s="24">
        <v>3</v>
      </c>
      <c r="AC145" s="24">
        <v>0</v>
      </c>
      <c r="AD145" s="24">
        <v>23</v>
      </c>
      <c r="AE145" s="24">
        <v>10</v>
      </c>
      <c r="AF145" s="24">
        <v>1</v>
      </c>
      <c r="AG145" s="24">
        <v>2</v>
      </c>
      <c r="AH145" s="24">
        <v>4</v>
      </c>
      <c r="AI145" s="24">
        <v>0</v>
      </c>
      <c r="AJ145" s="24">
        <v>437</v>
      </c>
      <c r="AK145" s="24">
        <v>1985</v>
      </c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</row>
    <row r="146" spans="1:234" x14ac:dyDescent="0.25">
      <c r="A146" s="24" t="s">
        <v>855</v>
      </c>
      <c r="B146" s="24" t="s">
        <v>373</v>
      </c>
      <c r="C146" s="24"/>
      <c r="D146" s="24">
        <v>17326</v>
      </c>
      <c r="E146" s="37">
        <v>266</v>
      </c>
      <c r="F146" s="24">
        <v>10</v>
      </c>
      <c r="G146" s="24">
        <v>9</v>
      </c>
      <c r="H146" s="24">
        <v>36</v>
      </c>
      <c r="I146" s="24">
        <v>2</v>
      </c>
      <c r="J146" s="24">
        <v>8</v>
      </c>
      <c r="K146" s="24">
        <v>8</v>
      </c>
      <c r="L146" s="24">
        <v>15</v>
      </c>
      <c r="M146" s="24">
        <v>12</v>
      </c>
      <c r="N146" s="24">
        <v>8</v>
      </c>
      <c r="O146" s="24">
        <v>134</v>
      </c>
      <c r="P146" s="24">
        <v>59</v>
      </c>
      <c r="Q146" s="24">
        <v>11</v>
      </c>
      <c r="R146" s="24">
        <v>24</v>
      </c>
      <c r="S146" s="24">
        <v>112</v>
      </c>
      <c r="T146" s="24">
        <v>20</v>
      </c>
      <c r="U146" s="24">
        <v>55</v>
      </c>
      <c r="V146" s="24">
        <v>0</v>
      </c>
      <c r="W146" s="24">
        <v>8</v>
      </c>
      <c r="X146" s="24">
        <v>46</v>
      </c>
      <c r="Y146" s="24">
        <v>269</v>
      </c>
      <c r="Z146" s="24">
        <v>82</v>
      </c>
      <c r="AA146" s="24">
        <v>47</v>
      </c>
      <c r="AB146" s="24">
        <v>25</v>
      </c>
      <c r="AC146" s="24">
        <v>1</v>
      </c>
      <c r="AD146" s="24">
        <v>40</v>
      </c>
      <c r="AE146" s="24">
        <v>22</v>
      </c>
      <c r="AF146" s="24">
        <v>16</v>
      </c>
      <c r="AG146" s="24">
        <v>0</v>
      </c>
      <c r="AH146" s="24">
        <v>3</v>
      </c>
      <c r="AI146" s="24">
        <v>5</v>
      </c>
      <c r="AJ146" s="24">
        <v>1153</v>
      </c>
      <c r="AK146" s="24">
        <v>1996</v>
      </c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</row>
    <row r="147" spans="1:234" x14ac:dyDescent="0.25">
      <c r="A147" s="24" t="s">
        <v>856</v>
      </c>
      <c r="B147" s="24" t="s">
        <v>374</v>
      </c>
      <c r="C147" s="24"/>
      <c r="D147" s="24">
        <v>13651</v>
      </c>
      <c r="E147" s="37">
        <v>112</v>
      </c>
      <c r="F147" s="24">
        <v>2</v>
      </c>
      <c r="G147" s="24">
        <v>10</v>
      </c>
      <c r="H147" s="24">
        <v>16</v>
      </c>
      <c r="I147" s="24">
        <v>0</v>
      </c>
      <c r="J147" s="24">
        <v>3</v>
      </c>
      <c r="K147" s="24">
        <v>1</v>
      </c>
      <c r="L147" s="24">
        <v>10</v>
      </c>
      <c r="M147" s="24">
        <v>0</v>
      </c>
      <c r="N147" s="24">
        <v>7</v>
      </c>
      <c r="O147" s="24">
        <v>33</v>
      </c>
      <c r="P147" s="24">
        <v>40</v>
      </c>
      <c r="Q147" s="24">
        <v>1</v>
      </c>
      <c r="R147" s="24">
        <v>3</v>
      </c>
      <c r="S147" s="24">
        <v>30</v>
      </c>
      <c r="T147" s="24">
        <v>1</v>
      </c>
      <c r="U147" s="24">
        <v>19</v>
      </c>
      <c r="V147" s="24">
        <v>0</v>
      </c>
      <c r="W147" s="24">
        <v>1</v>
      </c>
      <c r="X147" s="24">
        <v>16</v>
      </c>
      <c r="Y147" s="24">
        <v>34</v>
      </c>
      <c r="Z147" s="24">
        <v>7</v>
      </c>
      <c r="AA147" s="24">
        <v>0</v>
      </c>
      <c r="AB147" s="24">
        <v>4</v>
      </c>
      <c r="AC147" s="24">
        <v>0</v>
      </c>
      <c r="AD147" s="24">
        <v>12</v>
      </c>
      <c r="AE147" s="24">
        <v>15</v>
      </c>
      <c r="AF147" s="24">
        <v>0</v>
      </c>
      <c r="AG147" s="24">
        <v>3</v>
      </c>
      <c r="AH147" s="24">
        <v>5</v>
      </c>
      <c r="AI147" s="24">
        <v>2</v>
      </c>
      <c r="AJ147" s="24">
        <v>322</v>
      </c>
      <c r="AK147" s="24">
        <v>849</v>
      </c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</row>
    <row r="148" spans="1:234" x14ac:dyDescent="0.25">
      <c r="A148" s="24" t="s">
        <v>857</v>
      </c>
      <c r="B148" s="24" t="s">
        <v>375</v>
      </c>
      <c r="C148" s="24"/>
      <c r="D148" s="24">
        <v>15122</v>
      </c>
      <c r="E148" s="37">
        <v>173</v>
      </c>
      <c r="F148" s="24">
        <v>2</v>
      </c>
      <c r="G148" s="24">
        <v>8</v>
      </c>
      <c r="H148" s="24">
        <v>34</v>
      </c>
      <c r="I148" s="24">
        <v>1</v>
      </c>
      <c r="J148" s="24">
        <v>6</v>
      </c>
      <c r="K148" s="24">
        <v>11</v>
      </c>
      <c r="L148" s="24">
        <v>18</v>
      </c>
      <c r="M148" s="24">
        <v>1</v>
      </c>
      <c r="N148" s="24">
        <v>5</v>
      </c>
      <c r="O148" s="24">
        <v>62</v>
      </c>
      <c r="P148" s="24">
        <v>43</v>
      </c>
      <c r="Q148" s="24">
        <v>6</v>
      </c>
      <c r="R148" s="24">
        <v>13</v>
      </c>
      <c r="S148" s="24">
        <v>81</v>
      </c>
      <c r="T148" s="24">
        <v>4</v>
      </c>
      <c r="U148" s="24">
        <v>48</v>
      </c>
      <c r="V148" s="24">
        <v>0</v>
      </c>
      <c r="W148" s="24">
        <v>1</v>
      </c>
      <c r="X148" s="24">
        <v>13</v>
      </c>
      <c r="Y148" s="24">
        <v>112</v>
      </c>
      <c r="Z148" s="24">
        <v>42</v>
      </c>
      <c r="AA148" s="24">
        <v>18</v>
      </c>
      <c r="AB148" s="24">
        <v>5</v>
      </c>
      <c r="AC148" s="24">
        <v>0</v>
      </c>
      <c r="AD148" s="24">
        <v>18</v>
      </c>
      <c r="AE148" s="24">
        <v>11</v>
      </c>
      <c r="AF148" s="24">
        <v>16</v>
      </c>
      <c r="AG148" s="24">
        <v>0</v>
      </c>
      <c r="AH148" s="24">
        <v>2</v>
      </c>
      <c r="AI148" s="24">
        <v>5</v>
      </c>
      <c r="AJ148" s="24">
        <v>596</v>
      </c>
      <c r="AK148" s="24">
        <v>1583</v>
      </c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</row>
    <row r="149" spans="1:234" x14ac:dyDescent="0.25">
      <c r="A149" s="24" t="s">
        <v>858</v>
      </c>
      <c r="B149" s="24" t="s">
        <v>376</v>
      </c>
      <c r="C149" s="24"/>
      <c r="D149" s="24">
        <v>9824</v>
      </c>
      <c r="E149" s="37">
        <v>86</v>
      </c>
      <c r="F149" s="24">
        <v>4</v>
      </c>
      <c r="G149" s="24">
        <v>9</v>
      </c>
      <c r="H149" s="24">
        <v>12</v>
      </c>
      <c r="I149" s="24">
        <v>0</v>
      </c>
      <c r="J149" s="24">
        <v>1</v>
      </c>
      <c r="K149" s="24">
        <v>2</v>
      </c>
      <c r="L149" s="24">
        <v>15</v>
      </c>
      <c r="M149" s="24">
        <v>6</v>
      </c>
      <c r="N149" s="24">
        <v>1</v>
      </c>
      <c r="O149" s="24">
        <v>50</v>
      </c>
      <c r="P149" s="24">
        <v>32</v>
      </c>
      <c r="Q149" s="24">
        <v>8</v>
      </c>
      <c r="R149" s="24">
        <v>14</v>
      </c>
      <c r="S149" s="24">
        <v>43</v>
      </c>
      <c r="T149" s="24">
        <v>1</v>
      </c>
      <c r="U149" s="24">
        <v>20</v>
      </c>
      <c r="V149" s="24">
        <v>0</v>
      </c>
      <c r="W149" s="24">
        <v>1</v>
      </c>
      <c r="X149" s="24">
        <v>9</v>
      </c>
      <c r="Y149" s="24">
        <v>45</v>
      </c>
      <c r="Z149" s="24">
        <v>2</v>
      </c>
      <c r="AA149" s="24">
        <v>24</v>
      </c>
      <c r="AB149" s="24">
        <v>11</v>
      </c>
      <c r="AC149" s="24">
        <v>0</v>
      </c>
      <c r="AD149" s="24">
        <v>10</v>
      </c>
      <c r="AE149" s="24">
        <v>10</v>
      </c>
      <c r="AF149" s="24">
        <v>16</v>
      </c>
      <c r="AG149" s="24">
        <v>0</v>
      </c>
      <c r="AH149" s="24">
        <v>0</v>
      </c>
      <c r="AI149" s="24">
        <v>3</v>
      </c>
      <c r="AJ149" s="24">
        <v>328</v>
      </c>
      <c r="AK149" s="24">
        <v>533</v>
      </c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</row>
    <row r="150" spans="1:234" x14ac:dyDescent="0.25">
      <c r="A150" s="24" t="s">
        <v>859</v>
      </c>
      <c r="B150" s="24" t="s">
        <v>377</v>
      </c>
      <c r="C150" s="24"/>
      <c r="D150" s="24">
        <v>14884</v>
      </c>
      <c r="E150" s="37">
        <v>171</v>
      </c>
      <c r="F150" s="24">
        <v>5</v>
      </c>
      <c r="G150" s="24">
        <v>2</v>
      </c>
      <c r="H150" s="24">
        <v>3</v>
      </c>
      <c r="I150" s="24">
        <v>2</v>
      </c>
      <c r="J150" s="24">
        <v>5</v>
      </c>
      <c r="K150" s="24">
        <v>2</v>
      </c>
      <c r="L150" s="24">
        <v>3</v>
      </c>
      <c r="M150" s="24">
        <v>3</v>
      </c>
      <c r="N150" s="24">
        <v>3</v>
      </c>
      <c r="O150" s="24">
        <v>34</v>
      </c>
      <c r="P150" s="24">
        <v>28</v>
      </c>
      <c r="Q150" s="24">
        <v>4</v>
      </c>
      <c r="R150" s="24">
        <v>3</v>
      </c>
      <c r="S150" s="24">
        <v>23</v>
      </c>
      <c r="T150" s="24">
        <v>5</v>
      </c>
      <c r="U150" s="24">
        <v>13</v>
      </c>
      <c r="V150" s="24">
        <v>0</v>
      </c>
      <c r="W150" s="24">
        <v>3</v>
      </c>
      <c r="X150" s="24">
        <v>20</v>
      </c>
      <c r="Y150" s="24">
        <v>29</v>
      </c>
      <c r="Z150" s="24">
        <v>7</v>
      </c>
      <c r="AA150" s="24">
        <v>12</v>
      </c>
      <c r="AB150" s="24">
        <v>2</v>
      </c>
      <c r="AC150" s="24">
        <v>0</v>
      </c>
      <c r="AD150" s="24">
        <v>21</v>
      </c>
      <c r="AE150" s="24">
        <v>9</v>
      </c>
      <c r="AF150" s="24">
        <v>1</v>
      </c>
      <c r="AG150" s="24">
        <v>0</v>
      </c>
      <c r="AH150" s="24">
        <v>10</v>
      </c>
      <c r="AI150" s="24">
        <v>3</v>
      </c>
      <c r="AJ150" s="24">
        <v>213</v>
      </c>
      <c r="AK150" s="24">
        <v>945</v>
      </c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</row>
    <row r="151" spans="1:234" x14ac:dyDescent="0.25">
      <c r="A151" s="24" t="s">
        <v>860</v>
      </c>
      <c r="B151" s="24" t="s">
        <v>2</v>
      </c>
      <c r="C151" s="24"/>
      <c r="D151" s="24">
        <v>12702</v>
      </c>
      <c r="E151" s="37">
        <v>250</v>
      </c>
      <c r="F151" s="24">
        <v>27</v>
      </c>
      <c r="G151" s="24">
        <v>26</v>
      </c>
      <c r="H151" s="24">
        <v>9</v>
      </c>
      <c r="I151" s="24">
        <v>5</v>
      </c>
      <c r="J151" s="24">
        <v>16</v>
      </c>
      <c r="K151" s="24">
        <v>15</v>
      </c>
      <c r="L151" s="24">
        <v>30</v>
      </c>
      <c r="M151" s="24">
        <v>4</v>
      </c>
      <c r="N151" s="24">
        <v>46</v>
      </c>
      <c r="O151" s="24">
        <v>306</v>
      </c>
      <c r="P151" s="24">
        <v>279</v>
      </c>
      <c r="Q151" s="24">
        <v>55</v>
      </c>
      <c r="R151" s="24">
        <v>32</v>
      </c>
      <c r="S151" s="24">
        <v>212</v>
      </c>
      <c r="T151" s="24">
        <v>12</v>
      </c>
      <c r="U151" s="24">
        <v>4</v>
      </c>
      <c r="V151" s="24">
        <v>0</v>
      </c>
      <c r="W151" s="24">
        <v>4</v>
      </c>
      <c r="X151" s="24">
        <v>54</v>
      </c>
      <c r="Y151" s="24">
        <v>107</v>
      </c>
      <c r="Z151" s="24">
        <v>53</v>
      </c>
      <c r="AA151" s="24">
        <v>23</v>
      </c>
      <c r="AB151" s="24">
        <v>10</v>
      </c>
      <c r="AC151" s="24">
        <v>1</v>
      </c>
      <c r="AD151" s="24">
        <v>109</v>
      </c>
      <c r="AE151" s="24">
        <v>77</v>
      </c>
      <c r="AF151" s="24">
        <v>12</v>
      </c>
      <c r="AG151" s="24">
        <v>13</v>
      </c>
      <c r="AH151" s="24">
        <v>16</v>
      </c>
      <c r="AI151" s="24">
        <v>32</v>
      </c>
      <c r="AJ151" s="24">
        <v>1969</v>
      </c>
      <c r="AK151" s="24">
        <v>416</v>
      </c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</row>
    <row r="152" spans="1:234" x14ac:dyDescent="0.25">
      <c r="A152" s="24" t="s">
        <v>861</v>
      </c>
      <c r="B152" s="24" t="s">
        <v>3</v>
      </c>
      <c r="C152" s="24"/>
      <c r="D152" s="24">
        <v>10892</v>
      </c>
      <c r="E152" s="37">
        <v>242</v>
      </c>
      <c r="F152" s="24">
        <v>22</v>
      </c>
      <c r="G152" s="24">
        <v>21</v>
      </c>
      <c r="H152" s="24">
        <v>15</v>
      </c>
      <c r="I152" s="24">
        <v>11</v>
      </c>
      <c r="J152" s="24">
        <v>58</v>
      </c>
      <c r="K152" s="24">
        <v>11</v>
      </c>
      <c r="L152" s="24">
        <v>18</v>
      </c>
      <c r="M152" s="24">
        <v>7</v>
      </c>
      <c r="N152" s="24">
        <v>15</v>
      </c>
      <c r="O152" s="24">
        <v>311</v>
      </c>
      <c r="P152" s="24">
        <v>196</v>
      </c>
      <c r="Q152" s="24">
        <v>81</v>
      </c>
      <c r="R152" s="24">
        <v>11</v>
      </c>
      <c r="S152" s="24">
        <v>233</v>
      </c>
      <c r="T152" s="24">
        <v>9</v>
      </c>
      <c r="U152" s="24">
        <v>18</v>
      </c>
      <c r="V152" s="24">
        <v>1</v>
      </c>
      <c r="W152" s="24">
        <v>1</v>
      </c>
      <c r="X152" s="24">
        <v>48</v>
      </c>
      <c r="Y152" s="24">
        <v>200</v>
      </c>
      <c r="Z152" s="24">
        <v>60</v>
      </c>
      <c r="AA152" s="24">
        <v>29</v>
      </c>
      <c r="AB152" s="24">
        <v>11</v>
      </c>
      <c r="AC152" s="24">
        <v>5</v>
      </c>
      <c r="AD152" s="24">
        <v>142</v>
      </c>
      <c r="AE152" s="24">
        <v>59</v>
      </c>
      <c r="AF152" s="24">
        <v>27</v>
      </c>
      <c r="AG152" s="24">
        <v>0</v>
      </c>
      <c r="AH152" s="24">
        <v>15</v>
      </c>
      <c r="AI152" s="24">
        <v>16</v>
      </c>
      <c r="AJ152" s="24">
        <v>2144</v>
      </c>
      <c r="AK152" s="24">
        <v>318</v>
      </c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</row>
    <row r="153" spans="1:234" x14ac:dyDescent="0.25">
      <c r="A153" s="24" t="s">
        <v>862</v>
      </c>
      <c r="B153" s="24" t="s">
        <v>4</v>
      </c>
      <c r="C153" s="24"/>
      <c r="D153" s="24">
        <v>12613</v>
      </c>
      <c r="E153" s="37">
        <v>369</v>
      </c>
      <c r="F153" s="24">
        <v>21</v>
      </c>
      <c r="G153" s="24">
        <v>23</v>
      </c>
      <c r="H153" s="24">
        <v>5</v>
      </c>
      <c r="I153" s="24">
        <v>11</v>
      </c>
      <c r="J153" s="24">
        <v>18</v>
      </c>
      <c r="K153" s="24">
        <v>18</v>
      </c>
      <c r="L153" s="24">
        <v>29</v>
      </c>
      <c r="M153" s="24">
        <v>0</v>
      </c>
      <c r="N153" s="24">
        <v>21</v>
      </c>
      <c r="O153" s="24">
        <v>214</v>
      </c>
      <c r="P153" s="24">
        <v>169</v>
      </c>
      <c r="Q153" s="24">
        <v>48</v>
      </c>
      <c r="R153" s="24">
        <v>12</v>
      </c>
      <c r="S153" s="24">
        <v>225</v>
      </c>
      <c r="T153" s="24">
        <v>3</v>
      </c>
      <c r="U153" s="24">
        <v>6</v>
      </c>
      <c r="V153" s="24">
        <v>6</v>
      </c>
      <c r="W153" s="24">
        <v>6</v>
      </c>
      <c r="X153" s="24">
        <v>49</v>
      </c>
      <c r="Y153" s="24">
        <v>86</v>
      </c>
      <c r="Z153" s="24">
        <v>75</v>
      </c>
      <c r="AA153" s="24">
        <v>16</v>
      </c>
      <c r="AB153" s="24">
        <v>10</v>
      </c>
      <c r="AC153" s="24">
        <v>3</v>
      </c>
      <c r="AD153" s="24">
        <v>70</v>
      </c>
      <c r="AE153" s="24">
        <v>76</v>
      </c>
      <c r="AF153" s="24">
        <v>18</v>
      </c>
      <c r="AG153" s="24">
        <v>5</v>
      </c>
      <c r="AH153" s="24">
        <v>12</v>
      </c>
      <c r="AI153" s="24">
        <v>33</v>
      </c>
      <c r="AJ153" s="24">
        <v>1366</v>
      </c>
      <c r="AK153" s="24">
        <v>586</v>
      </c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</row>
    <row r="154" spans="1:234" x14ac:dyDescent="0.25">
      <c r="A154" s="24" t="s">
        <v>863</v>
      </c>
      <c r="B154" s="24" t="s">
        <v>5</v>
      </c>
      <c r="C154" s="24"/>
      <c r="D154" s="24">
        <v>11925</v>
      </c>
      <c r="E154" s="37">
        <v>366</v>
      </c>
      <c r="F154" s="24">
        <v>17</v>
      </c>
      <c r="G154" s="24">
        <v>10</v>
      </c>
      <c r="H154" s="24">
        <v>16</v>
      </c>
      <c r="I154" s="24">
        <v>1</v>
      </c>
      <c r="J154" s="24">
        <v>12</v>
      </c>
      <c r="K154" s="24">
        <v>7</v>
      </c>
      <c r="L154" s="24">
        <v>15</v>
      </c>
      <c r="M154" s="24">
        <v>1</v>
      </c>
      <c r="N154" s="24">
        <v>13</v>
      </c>
      <c r="O154" s="24">
        <v>151</v>
      </c>
      <c r="P154" s="24">
        <v>140</v>
      </c>
      <c r="Q154" s="24">
        <v>52</v>
      </c>
      <c r="R154" s="24">
        <v>21</v>
      </c>
      <c r="S154" s="24">
        <v>187</v>
      </c>
      <c r="T154" s="24">
        <v>6</v>
      </c>
      <c r="U154" s="24">
        <v>6</v>
      </c>
      <c r="V154" s="24">
        <v>2</v>
      </c>
      <c r="W154" s="24">
        <v>5</v>
      </c>
      <c r="X154" s="24">
        <v>43</v>
      </c>
      <c r="Y154" s="24">
        <v>71</v>
      </c>
      <c r="Z154" s="24">
        <v>105</v>
      </c>
      <c r="AA154" s="24">
        <v>11</v>
      </c>
      <c r="AB154" s="24">
        <v>8</v>
      </c>
      <c r="AC154" s="24">
        <v>0</v>
      </c>
      <c r="AD154" s="24">
        <v>101</v>
      </c>
      <c r="AE154" s="24">
        <v>47</v>
      </c>
      <c r="AF154" s="24">
        <v>13</v>
      </c>
      <c r="AG154" s="24">
        <v>4</v>
      </c>
      <c r="AH154" s="24">
        <v>9</v>
      </c>
      <c r="AI154" s="24">
        <v>10</v>
      </c>
      <c r="AJ154" s="24">
        <v>985</v>
      </c>
      <c r="AK154" s="24">
        <v>685</v>
      </c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</row>
    <row r="155" spans="1:234" x14ac:dyDescent="0.25">
      <c r="A155" s="24" t="s">
        <v>864</v>
      </c>
      <c r="B155" s="24" t="s">
        <v>6</v>
      </c>
      <c r="C155" s="24"/>
      <c r="D155" s="24">
        <v>11740</v>
      </c>
      <c r="E155" s="37">
        <v>434</v>
      </c>
      <c r="F155" s="24">
        <v>27</v>
      </c>
      <c r="G155" s="24">
        <v>22</v>
      </c>
      <c r="H155" s="24">
        <v>22</v>
      </c>
      <c r="I155" s="24">
        <v>10</v>
      </c>
      <c r="J155" s="24">
        <v>13</v>
      </c>
      <c r="K155" s="24">
        <v>17</v>
      </c>
      <c r="L155" s="24">
        <v>28</v>
      </c>
      <c r="M155" s="24">
        <v>7</v>
      </c>
      <c r="N155" s="24">
        <v>11</v>
      </c>
      <c r="O155" s="24">
        <v>252</v>
      </c>
      <c r="P155" s="24">
        <v>148</v>
      </c>
      <c r="Q155" s="24">
        <v>67</v>
      </c>
      <c r="R155" s="24">
        <v>29</v>
      </c>
      <c r="S155" s="24">
        <v>258</v>
      </c>
      <c r="T155" s="24">
        <v>19</v>
      </c>
      <c r="U155" s="24">
        <v>21</v>
      </c>
      <c r="V155" s="24">
        <v>0</v>
      </c>
      <c r="W155" s="24">
        <v>3</v>
      </c>
      <c r="X155" s="24">
        <v>70</v>
      </c>
      <c r="Y155" s="24">
        <v>155</v>
      </c>
      <c r="Z155" s="24">
        <v>78</v>
      </c>
      <c r="AA155" s="24">
        <v>9</v>
      </c>
      <c r="AB155" s="24">
        <v>29</v>
      </c>
      <c r="AC155" s="24">
        <v>0</v>
      </c>
      <c r="AD155" s="24">
        <v>107</v>
      </c>
      <c r="AE155" s="24">
        <v>58</v>
      </c>
      <c r="AF155" s="24">
        <v>27</v>
      </c>
      <c r="AG155" s="24">
        <v>3</v>
      </c>
      <c r="AH155" s="24">
        <v>23</v>
      </c>
      <c r="AI155" s="24">
        <v>18</v>
      </c>
      <c r="AJ155" s="24">
        <v>1375</v>
      </c>
      <c r="AK155" s="24">
        <v>416</v>
      </c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</row>
    <row r="156" spans="1:234" x14ac:dyDescent="0.25">
      <c r="A156" s="24" t="s">
        <v>865</v>
      </c>
      <c r="B156" s="24" t="s">
        <v>7</v>
      </c>
      <c r="C156" s="24"/>
      <c r="D156" s="24">
        <v>11986</v>
      </c>
      <c r="E156" s="37">
        <v>211</v>
      </c>
      <c r="F156" s="24">
        <v>35</v>
      </c>
      <c r="G156" s="24">
        <v>39</v>
      </c>
      <c r="H156" s="24">
        <v>24</v>
      </c>
      <c r="I156" s="24">
        <v>2</v>
      </c>
      <c r="J156" s="24">
        <v>16</v>
      </c>
      <c r="K156" s="24">
        <v>14</v>
      </c>
      <c r="L156" s="24">
        <v>41</v>
      </c>
      <c r="M156" s="24">
        <v>5</v>
      </c>
      <c r="N156" s="24">
        <v>43</v>
      </c>
      <c r="O156" s="24">
        <v>316</v>
      </c>
      <c r="P156" s="24">
        <v>261</v>
      </c>
      <c r="Q156" s="24">
        <v>84</v>
      </c>
      <c r="R156" s="24">
        <v>26</v>
      </c>
      <c r="S156" s="24">
        <v>243</v>
      </c>
      <c r="T156" s="24">
        <v>4</v>
      </c>
      <c r="U156" s="24">
        <v>10</v>
      </c>
      <c r="V156" s="24">
        <v>2</v>
      </c>
      <c r="W156" s="24">
        <v>7</v>
      </c>
      <c r="X156" s="24">
        <v>63</v>
      </c>
      <c r="Y156" s="24">
        <v>88</v>
      </c>
      <c r="Z156" s="24">
        <v>59</v>
      </c>
      <c r="AA156" s="24">
        <v>20</v>
      </c>
      <c r="AB156" s="24">
        <v>16</v>
      </c>
      <c r="AC156" s="24">
        <v>9</v>
      </c>
      <c r="AD156" s="24">
        <v>107</v>
      </c>
      <c r="AE156" s="24">
        <v>70</v>
      </c>
      <c r="AF156" s="24">
        <v>22</v>
      </c>
      <c r="AG156" s="24">
        <v>0</v>
      </c>
      <c r="AH156" s="24">
        <v>28</v>
      </c>
      <c r="AI156" s="24">
        <v>39</v>
      </c>
      <c r="AJ156" s="24">
        <v>2267</v>
      </c>
      <c r="AK156" s="24">
        <v>262</v>
      </c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</row>
    <row r="157" spans="1:234" x14ac:dyDescent="0.25">
      <c r="A157" s="24" t="s">
        <v>866</v>
      </c>
      <c r="B157" s="24" t="s">
        <v>8</v>
      </c>
      <c r="C157" s="24"/>
      <c r="D157" s="24">
        <v>11264</v>
      </c>
      <c r="E157" s="37">
        <v>271</v>
      </c>
      <c r="F157" s="24">
        <v>18</v>
      </c>
      <c r="G157" s="24">
        <v>9</v>
      </c>
      <c r="H157" s="24">
        <v>1</v>
      </c>
      <c r="I157" s="24">
        <v>5</v>
      </c>
      <c r="J157" s="24">
        <v>8</v>
      </c>
      <c r="K157" s="24">
        <v>14</v>
      </c>
      <c r="L157" s="24">
        <v>22</v>
      </c>
      <c r="M157" s="24">
        <v>1</v>
      </c>
      <c r="N157" s="24">
        <v>9</v>
      </c>
      <c r="O157" s="24">
        <v>177</v>
      </c>
      <c r="P157" s="24">
        <v>114</v>
      </c>
      <c r="Q157" s="24">
        <v>34</v>
      </c>
      <c r="R157" s="24">
        <v>35</v>
      </c>
      <c r="S157" s="24">
        <v>160</v>
      </c>
      <c r="T157" s="24">
        <v>4</v>
      </c>
      <c r="U157" s="24">
        <v>10</v>
      </c>
      <c r="V157" s="24">
        <v>3</v>
      </c>
      <c r="W157" s="24">
        <v>1</v>
      </c>
      <c r="X157" s="24">
        <v>35</v>
      </c>
      <c r="Y157" s="24">
        <v>66</v>
      </c>
      <c r="Z157" s="24">
        <v>106</v>
      </c>
      <c r="AA157" s="24">
        <v>4</v>
      </c>
      <c r="AB157" s="24">
        <v>12</v>
      </c>
      <c r="AC157" s="24">
        <v>3</v>
      </c>
      <c r="AD157" s="24">
        <v>81</v>
      </c>
      <c r="AE157" s="24">
        <v>48</v>
      </c>
      <c r="AF157" s="24">
        <v>8</v>
      </c>
      <c r="AG157" s="24">
        <v>0</v>
      </c>
      <c r="AH157" s="24">
        <v>15</v>
      </c>
      <c r="AI157" s="24">
        <v>11</v>
      </c>
      <c r="AJ157" s="24">
        <v>908</v>
      </c>
      <c r="AK157" s="24">
        <v>810</v>
      </c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</row>
    <row r="158" spans="1:234" x14ac:dyDescent="0.25">
      <c r="A158" s="24" t="s">
        <v>867</v>
      </c>
      <c r="B158" s="24" t="s">
        <v>9</v>
      </c>
      <c r="C158" s="24"/>
      <c r="D158" s="24">
        <v>11270</v>
      </c>
      <c r="E158" s="37">
        <v>220</v>
      </c>
      <c r="F158" s="24">
        <v>24</v>
      </c>
      <c r="G158" s="24">
        <v>24</v>
      </c>
      <c r="H158" s="24">
        <v>9</v>
      </c>
      <c r="I158" s="24">
        <v>0</v>
      </c>
      <c r="J158" s="24">
        <v>10</v>
      </c>
      <c r="K158" s="24">
        <v>8</v>
      </c>
      <c r="L158" s="24">
        <v>17</v>
      </c>
      <c r="M158" s="24">
        <v>3</v>
      </c>
      <c r="N158" s="24">
        <v>28</v>
      </c>
      <c r="O158" s="24">
        <v>299</v>
      </c>
      <c r="P158" s="24">
        <v>212</v>
      </c>
      <c r="Q158" s="24">
        <v>63</v>
      </c>
      <c r="R158" s="24">
        <v>18</v>
      </c>
      <c r="S158" s="24">
        <v>187</v>
      </c>
      <c r="T158" s="24">
        <v>4</v>
      </c>
      <c r="U158" s="24">
        <v>8</v>
      </c>
      <c r="V158" s="24">
        <v>1</v>
      </c>
      <c r="W158" s="24">
        <v>6</v>
      </c>
      <c r="X158" s="24">
        <v>84</v>
      </c>
      <c r="Y158" s="24">
        <v>93</v>
      </c>
      <c r="Z158" s="24">
        <v>44</v>
      </c>
      <c r="AA158" s="24">
        <v>10</v>
      </c>
      <c r="AB158" s="24">
        <v>6</v>
      </c>
      <c r="AC158" s="24">
        <v>6</v>
      </c>
      <c r="AD158" s="24">
        <v>79</v>
      </c>
      <c r="AE158" s="24">
        <v>95</v>
      </c>
      <c r="AF158" s="24">
        <v>4</v>
      </c>
      <c r="AG158" s="24">
        <v>2</v>
      </c>
      <c r="AH158" s="24">
        <v>17</v>
      </c>
      <c r="AI158" s="24">
        <v>27</v>
      </c>
      <c r="AJ158" s="24">
        <v>1606</v>
      </c>
      <c r="AK158" s="24">
        <v>316</v>
      </c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</row>
    <row r="159" spans="1:234" x14ac:dyDescent="0.25">
      <c r="A159" s="24" t="s">
        <v>868</v>
      </c>
      <c r="B159" s="24" t="s">
        <v>10</v>
      </c>
      <c r="C159" s="24"/>
      <c r="D159" s="24">
        <v>12364</v>
      </c>
      <c r="E159" s="37">
        <v>330</v>
      </c>
      <c r="F159" s="24">
        <v>12</v>
      </c>
      <c r="G159" s="24">
        <v>14</v>
      </c>
      <c r="H159" s="24">
        <v>16</v>
      </c>
      <c r="I159" s="24">
        <v>0</v>
      </c>
      <c r="J159" s="24">
        <v>3</v>
      </c>
      <c r="K159" s="24">
        <v>6</v>
      </c>
      <c r="L159" s="24">
        <v>24</v>
      </c>
      <c r="M159" s="24">
        <v>4</v>
      </c>
      <c r="N159" s="24">
        <v>14</v>
      </c>
      <c r="O159" s="24">
        <v>155</v>
      </c>
      <c r="P159" s="24">
        <v>87</v>
      </c>
      <c r="Q159" s="24">
        <v>40</v>
      </c>
      <c r="R159" s="24">
        <v>13</v>
      </c>
      <c r="S159" s="24">
        <v>169</v>
      </c>
      <c r="T159" s="24">
        <v>7</v>
      </c>
      <c r="U159" s="24">
        <v>16</v>
      </c>
      <c r="V159" s="24">
        <v>1</v>
      </c>
      <c r="W159" s="24">
        <v>2</v>
      </c>
      <c r="X159" s="24">
        <v>22</v>
      </c>
      <c r="Y159" s="24">
        <v>62</v>
      </c>
      <c r="Z159" s="24">
        <v>94</v>
      </c>
      <c r="AA159" s="24">
        <v>12</v>
      </c>
      <c r="AB159" s="24">
        <v>4</v>
      </c>
      <c r="AC159" s="24">
        <v>0</v>
      </c>
      <c r="AD159" s="24">
        <v>90</v>
      </c>
      <c r="AE159" s="24">
        <v>88</v>
      </c>
      <c r="AF159" s="24">
        <v>10</v>
      </c>
      <c r="AG159" s="24">
        <v>6</v>
      </c>
      <c r="AH159" s="24">
        <v>9</v>
      </c>
      <c r="AI159" s="24">
        <v>10</v>
      </c>
      <c r="AJ159" s="24">
        <v>1012</v>
      </c>
      <c r="AK159" s="24">
        <v>914</v>
      </c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</row>
    <row r="160" spans="1:234" x14ac:dyDescent="0.25">
      <c r="A160" s="24" t="s">
        <v>869</v>
      </c>
      <c r="B160" s="24" t="s">
        <v>11</v>
      </c>
      <c r="C160" s="24"/>
      <c r="D160" s="24">
        <v>10955</v>
      </c>
      <c r="E160" s="37">
        <v>287</v>
      </c>
      <c r="F160" s="24">
        <v>6</v>
      </c>
      <c r="G160" s="24">
        <v>5</v>
      </c>
      <c r="H160" s="24">
        <v>4</v>
      </c>
      <c r="I160" s="24">
        <v>0</v>
      </c>
      <c r="J160" s="24">
        <v>7</v>
      </c>
      <c r="K160" s="24">
        <v>13</v>
      </c>
      <c r="L160" s="24">
        <v>33</v>
      </c>
      <c r="M160" s="24">
        <v>2</v>
      </c>
      <c r="N160" s="24">
        <v>19</v>
      </c>
      <c r="O160" s="24">
        <v>126</v>
      </c>
      <c r="P160" s="24">
        <v>125</v>
      </c>
      <c r="Q160" s="24">
        <v>21</v>
      </c>
      <c r="R160" s="24">
        <v>15</v>
      </c>
      <c r="S160" s="24">
        <v>86</v>
      </c>
      <c r="T160" s="24">
        <v>1</v>
      </c>
      <c r="U160" s="24">
        <v>5</v>
      </c>
      <c r="V160" s="24">
        <v>2</v>
      </c>
      <c r="W160" s="24">
        <v>0</v>
      </c>
      <c r="X160" s="24">
        <v>46</v>
      </c>
      <c r="Y160" s="24">
        <v>54</v>
      </c>
      <c r="Z160" s="24">
        <v>41</v>
      </c>
      <c r="AA160" s="24">
        <v>9</v>
      </c>
      <c r="AB160" s="24">
        <v>10</v>
      </c>
      <c r="AC160" s="24">
        <v>0</v>
      </c>
      <c r="AD160" s="24">
        <v>36</v>
      </c>
      <c r="AE160" s="24">
        <v>33</v>
      </c>
      <c r="AF160" s="24">
        <v>7</v>
      </c>
      <c r="AG160" s="24">
        <v>0</v>
      </c>
      <c r="AH160" s="24">
        <v>11</v>
      </c>
      <c r="AI160" s="24">
        <v>11</v>
      </c>
      <c r="AJ160" s="24">
        <v>592</v>
      </c>
      <c r="AK160" s="24">
        <v>620</v>
      </c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</row>
    <row r="161" spans="1:234" x14ac:dyDescent="0.25">
      <c r="A161" s="24" t="s">
        <v>870</v>
      </c>
      <c r="B161" s="24" t="s">
        <v>12</v>
      </c>
      <c r="C161" s="24"/>
      <c r="D161" s="24">
        <v>13023</v>
      </c>
      <c r="E161" s="37">
        <v>259</v>
      </c>
      <c r="F161" s="24">
        <v>18</v>
      </c>
      <c r="G161" s="24">
        <v>43</v>
      </c>
      <c r="H161" s="24">
        <v>18</v>
      </c>
      <c r="I161" s="24">
        <v>5</v>
      </c>
      <c r="J161" s="24">
        <v>16</v>
      </c>
      <c r="K161" s="24">
        <v>14</v>
      </c>
      <c r="L161" s="24">
        <v>14</v>
      </c>
      <c r="M161" s="24">
        <v>2</v>
      </c>
      <c r="N161" s="24">
        <v>17</v>
      </c>
      <c r="O161" s="24">
        <v>271</v>
      </c>
      <c r="P161" s="24">
        <v>164</v>
      </c>
      <c r="Q161" s="24">
        <v>83</v>
      </c>
      <c r="R161" s="24">
        <v>12</v>
      </c>
      <c r="S161" s="24">
        <v>311</v>
      </c>
      <c r="T161" s="24">
        <v>8</v>
      </c>
      <c r="U161" s="24">
        <v>25</v>
      </c>
      <c r="V161" s="24">
        <v>5</v>
      </c>
      <c r="W161" s="24">
        <v>4</v>
      </c>
      <c r="X161" s="24">
        <v>59</v>
      </c>
      <c r="Y161" s="24">
        <v>108</v>
      </c>
      <c r="Z161" s="24">
        <v>79</v>
      </c>
      <c r="AA161" s="24">
        <v>20</v>
      </c>
      <c r="AB161" s="24">
        <v>12</v>
      </c>
      <c r="AC161" s="24">
        <v>2</v>
      </c>
      <c r="AD161" s="24">
        <v>147</v>
      </c>
      <c r="AE161" s="24">
        <v>48</v>
      </c>
      <c r="AF161" s="24">
        <v>28</v>
      </c>
      <c r="AG161" s="24">
        <v>1</v>
      </c>
      <c r="AH161" s="24">
        <v>28</v>
      </c>
      <c r="AI161" s="24">
        <v>37</v>
      </c>
      <c r="AJ161" s="24">
        <v>1835</v>
      </c>
      <c r="AK161" s="24">
        <v>651</v>
      </c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</row>
    <row r="162" spans="1:234" x14ac:dyDescent="0.25">
      <c r="A162" s="24" t="s">
        <v>871</v>
      </c>
      <c r="B162" s="24" t="s">
        <v>13</v>
      </c>
      <c r="C162" s="24"/>
      <c r="D162" s="24">
        <v>13417</v>
      </c>
      <c r="E162" s="37">
        <v>401</v>
      </c>
      <c r="F162" s="24">
        <v>16</v>
      </c>
      <c r="G162" s="24">
        <v>15</v>
      </c>
      <c r="H162" s="24">
        <v>7</v>
      </c>
      <c r="I162" s="24">
        <v>2</v>
      </c>
      <c r="J162" s="24">
        <v>9</v>
      </c>
      <c r="K162" s="24">
        <v>8</v>
      </c>
      <c r="L162" s="24">
        <v>15</v>
      </c>
      <c r="M162" s="24">
        <v>6</v>
      </c>
      <c r="N162" s="24">
        <v>14</v>
      </c>
      <c r="O162" s="24">
        <v>219</v>
      </c>
      <c r="P162" s="24">
        <v>201</v>
      </c>
      <c r="Q162" s="24">
        <v>176</v>
      </c>
      <c r="R162" s="24">
        <v>12</v>
      </c>
      <c r="S162" s="24">
        <v>184</v>
      </c>
      <c r="T162" s="24">
        <v>2</v>
      </c>
      <c r="U162" s="24">
        <v>18</v>
      </c>
      <c r="V162" s="24">
        <v>3</v>
      </c>
      <c r="W162" s="24">
        <v>2</v>
      </c>
      <c r="X162" s="24">
        <v>41</v>
      </c>
      <c r="Y162" s="24">
        <v>134</v>
      </c>
      <c r="Z162" s="24">
        <v>86</v>
      </c>
      <c r="AA162" s="24">
        <v>7</v>
      </c>
      <c r="AB162" s="24">
        <v>14</v>
      </c>
      <c r="AC162" s="24">
        <v>0</v>
      </c>
      <c r="AD162" s="24">
        <v>81</v>
      </c>
      <c r="AE162" s="24">
        <v>92</v>
      </c>
      <c r="AF162" s="24">
        <v>64</v>
      </c>
      <c r="AG162" s="24">
        <v>3</v>
      </c>
      <c r="AH162" s="24">
        <v>21</v>
      </c>
      <c r="AI162" s="24">
        <v>13</v>
      </c>
      <c r="AJ162" s="24">
        <v>923</v>
      </c>
      <c r="AK162" s="24">
        <v>779</v>
      </c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</row>
    <row r="163" spans="1:234" x14ac:dyDescent="0.25">
      <c r="A163" s="24" t="s">
        <v>872</v>
      </c>
      <c r="B163" s="24" t="s">
        <v>14</v>
      </c>
      <c r="C163" s="24"/>
      <c r="D163" s="24">
        <v>12038</v>
      </c>
      <c r="E163" s="37">
        <v>557</v>
      </c>
      <c r="F163" s="24">
        <v>21</v>
      </c>
      <c r="G163" s="24">
        <v>22</v>
      </c>
      <c r="H163" s="24">
        <v>38</v>
      </c>
      <c r="I163" s="24">
        <v>3</v>
      </c>
      <c r="J163" s="24">
        <v>5</v>
      </c>
      <c r="K163" s="24">
        <v>18</v>
      </c>
      <c r="L163" s="24">
        <v>27</v>
      </c>
      <c r="M163" s="24">
        <v>5</v>
      </c>
      <c r="N163" s="24">
        <v>11</v>
      </c>
      <c r="O163" s="24">
        <v>183</v>
      </c>
      <c r="P163" s="24">
        <v>106</v>
      </c>
      <c r="Q163" s="24">
        <v>47</v>
      </c>
      <c r="R163" s="24">
        <v>21</v>
      </c>
      <c r="S163" s="24">
        <v>218</v>
      </c>
      <c r="T163" s="24">
        <v>25</v>
      </c>
      <c r="U163" s="24">
        <v>23</v>
      </c>
      <c r="V163" s="24">
        <v>0</v>
      </c>
      <c r="W163" s="24">
        <v>3</v>
      </c>
      <c r="X163" s="24">
        <v>91</v>
      </c>
      <c r="Y163" s="24">
        <v>135</v>
      </c>
      <c r="Z163" s="24">
        <v>108</v>
      </c>
      <c r="AA163" s="24">
        <v>16</v>
      </c>
      <c r="AB163" s="24">
        <v>23</v>
      </c>
      <c r="AC163" s="24">
        <v>1</v>
      </c>
      <c r="AD163" s="24">
        <v>117</v>
      </c>
      <c r="AE163" s="24">
        <v>65</v>
      </c>
      <c r="AF163" s="24">
        <v>20</v>
      </c>
      <c r="AG163" s="24">
        <v>9</v>
      </c>
      <c r="AH163" s="24">
        <v>15</v>
      </c>
      <c r="AI163" s="24">
        <v>18</v>
      </c>
      <c r="AJ163" s="24">
        <v>1342</v>
      </c>
      <c r="AK163" s="24">
        <v>711</v>
      </c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</row>
    <row r="164" spans="1:234" x14ac:dyDescent="0.25">
      <c r="A164" s="24" t="s">
        <v>873</v>
      </c>
      <c r="B164" s="24" t="s">
        <v>15</v>
      </c>
      <c r="C164" s="24"/>
      <c r="D164" s="24">
        <v>11843</v>
      </c>
      <c r="E164" s="37">
        <v>182</v>
      </c>
      <c r="F164" s="24">
        <v>17</v>
      </c>
      <c r="G164" s="24">
        <v>28</v>
      </c>
      <c r="H164" s="24">
        <v>17</v>
      </c>
      <c r="I164" s="24">
        <v>3</v>
      </c>
      <c r="J164" s="24">
        <v>41</v>
      </c>
      <c r="K164" s="24">
        <v>18</v>
      </c>
      <c r="L164" s="24">
        <v>34</v>
      </c>
      <c r="M164" s="24">
        <v>3</v>
      </c>
      <c r="N164" s="24">
        <v>11</v>
      </c>
      <c r="O164" s="24">
        <v>308</v>
      </c>
      <c r="P164" s="24">
        <v>157</v>
      </c>
      <c r="Q164" s="24">
        <v>76</v>
      </c>
      <c r="R164" s="24">
        <v>20</v>
      </c>
      <c r="S164" s="24">
        <v>207</v>
      </c>
      <c r="T164" s="24">
        <v>8</v>
      </c>
      <c r="U164" s="24">
        <v>17</v>
      </c>
      <c r="V164" s="24">
        <v>4</v>
      </c>
      <c r="W164" s="24">
        <v>6</v>
      </c>
      <c r="X164" s="24">
        <v>57</v>
      </c>
      <c r="Y164" s="24">
        <v>287</v>
      </c>
      <c r="Z164" s="24">
        <v>76</v>
      </c>
      <c r="AA164" s="24">
        <v>16</v>
      </c>
      <c r="AB164" s="24">
        <v>6</v>
      </c>
      <c r="AC164" s="24">
        <v>3</v>
      </c>
      <c r="AD164" s="24">
        <v>164</v>
      </c>
      <c r="AE164" s="24">
        <v>48</v>
      </c>
      <c r="AF164" s="24">
        <v>35</v>
      </c>
      <c r="AG164" s="24">
        <v>5</v>
      </c>
      <c r="AH164" s="24">
        <v>10</v>
      </c>
      <c r="AI164" s="24">
        <v>20</v>
      </c>
      <c r="AJ164" s="24">
        <v>2096</v>
      </c>
      <c r="AK164" s="24">
        <v>610</v>
      </c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</row>
    <row r="165" spans="1:234" x14ac:dyDescent="0.25">
      <c r="A165" s="24" t="s">
        <v>874</v>
      </c>
      <c r="B165" s="24" t="s">
        <v>16</v>
      </c>
      <c r="C165" s="24"/>
      <c r="D165" s="24">
        <v>13528</v>
      </c>
      <c r="E165" s="37">
        <v>271</v>
      </c>
      <c r="F165" s="24">
        <v>22</v>
      </c>
      <c r="G165" s="24">
        <v>22</v>
      </c>
      <c r="H165" s="24">
        <v>13</v>
      </c>
      <c r="I165" s="24">
        <v>6</v>
      </c>
      <c r="J165" s="24">
        <v>27</v>
      </c>
      <c r="K165" s="24">
        <v>12</v>
      </c>
      <c r="L165" s="24">
        <v>29</v>
      </c>
      <c r="M165" s="24">
        <v>1</v>
      </c>
      <c r="N165" s="24">
        <v>15</v>
      </c>
      <c r="O165" s="24">
        <v>247</v>
      </c>
      <c r="P165" s="24">
        <v>109</v>
      </c>
      <c r="Q165" s="24">
        <v>50</v>
      </c>
      <c r="R165" s="24">
        <v>10</v>
      </c>
      <c r="S165" s="24">
        <v>179</v>
      </c>
      <c r="T165" s="24">
        <v>2</v>
      </c>
      <c r="U165" s="24">
        <v>13</v>
      </c>
      <c r="V165" s="24">
        <v>4</v>
      </c>
      <c r="W165" s="24">
        <v>0</v>
      </c>
      <c r="X165" s="24">
        <v>52</v>
      </c>
      <c r="Y165" s="24">
        <v>100</v>
      </c>
      <c r="Z165" s="24">
        <v>129</v>
      </c>
      <c r="AA165" s="24">
        <v>31</v>
      </c>
      <c r="AB165" s="24">
        <v>12</v>
      </c>
      <c r="AC165" s="24">
        <v>6</v>
      </c>
      <c r="AD165" s="24">
        <v>136</v>
      </c>
      <c r="AE165" s="24">
        <v>62</v>
      </c>
      <c r="AF165" s="24">
        <v>12</v>
      </c>
      <c r="AG165" s="24">
        <v>3</v>
      </c>
      <c r="AH165" s="24">
        <v>37</v>
      </c>
      <c r="AI165" s="24">
        <v>34</v>
      </c>
      <c r="AJ165" s="24">
        <v>1842</v>
      </c>
      <c r="AK165" s="24">
        <v>739</v>
      </c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</row>
    <row r="166" spans="1:234" x14ac:dyDescent="0.25">
      <c r="A166" s="24" t="s">
        <v>875</v>
      </c>
      <c r="B166" s="24" t="s">
        <v>17</v>
      </c>
      <c r="C166" s="24"/>
      <c r="D166" s="24">
        <v>13818</v>
      </c>
      <c r="E166" s="37">
        <v>336</v>
      </c>
      <c r="F166" s="24">
        <v>15</v>
      </c>
      <c r="G166" s="24">
        <v>15</v>
      </c>
      <c r="H166" s="24">
        <v>11</v>
      </c>
      <c r="I166" s="24">
        <v>2</v>
      </c>
      <c r="J166" s="24">
        <v>44</v>
      </c>
      <c r="K166" s="24">
        <v>11</v>
      </c>
      <c r="L166" s="24">
        <v>27</v>
      </c>
      <c r="M166" s="24">
        <v>2</v>
      </c>
      <c r="N166" s="24">
        <v>23</v>
      </c>
      <c r="O166" s="24">
        <v>150</v>
      </c>
      <c r="P166" s="24">
        <v>115</v>
      </c>
      <c r="Q166" s="24">
        <v>61</v>
      </c>
      <c r="R166" s="24">
        <v>17</v>
      </c>
      <c r="S166" s="24">
        <v>180</v>
      </c>
      <c r="T166" s="24">
        <v>14</v>
      </c>
      <c r="U166" s="24">
        <v>17</v>
      </c>
      <c r="V166" s="24">
        <v>2</v>
      </c>
      <c r="W166" s="24">
        <v>2</v>
      </c>
      <c r="X166" s="24">
        <v>51</v>
      </c>
      <c r="Y166" s="24">
        <v>74</v>
      </c>
      <c r="Z166" s="24">
        <v>180</v>
      </c>
      <c r="AA166" s="24">
        <v>17</v>
      </c>
      <c r="AB166" s="24">
        <v>7</v>
      </c>
      <c r="AC166" s="24">
        <v>3</v>
      </c>
      <c r="AD166" s="24">
        <v>148</v>
      </c>
      <c r="AE166" s="24">
        <v>43</v>
      </c>
      <c r="AF166" s="24">
        <v>12</v>
      </c>
      <c r="AG166" s="24">
        <v>1</v>
      </c>
      <c r="AH166" s="24">
        <v>12</v>
      </c>
      <c r="AI166" s="24">
        <v>15</v>
      </c>
      <c r="AJ166" s="24">
        <v>1317</v>
      </c>
      <c r="AK166" s="24">
        <v>947</v>
      </c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</row>
    <row r="167" spans="1:234" x14ac:dyDescent="0.25">
      <c r="A167" s="24" t="s">
        <v>876</v>
      </c>
      <c r="B167" s="24" t="s">
        <v>18</v>
      </c>
      <c r="C167" s="24"/>
      <c r="D167" s="24">
        <v>12900</v>
      </c>
      <c r="E167" s="37">
        <v>263</v>
      </c>
      <c r="F167" s="24">
        <v>33</v>
      </c>
      <c r="G167" s="24">
        <v>41</v>
      </c>
      <c r="H167" s="24">
        <v>14</v>
      </c>
      <c r="I167" s="24">
        <v>4</v>
      </c>
      <c r="J167" s="24">
        <v>16</v>
      </c>
      <c r="K167" s="24">
        <v>13</v>
      </c>
      <c r="L167" s="24">
        <v>30</v>
      </c>
      <c r="M167" s="24">
        <v>3</v>
      </c>
      <c r="N167" s="24">
        <v>18</v>
      </c>
      <c r="O167" s="24">
        <v>385</v>
      </c>
      <c r="P167" s="24">
        <v>198</v>
      </c>
      <c r="Q167" s="24">
        <v>113</v>
      </c>
      <c r="R167" s="24">
        <v>25</v>
      </c>
      <c r="S167" s="24">
        <v>229</v>
      </c>
      <c r="T167" s="24">
        <v>11</v>
      </c>
      <c r="U167" s="24">
        <v>11</v>
      </c>
      <c r="V167" s="24">
        <v>3</v>
      </c>
      <c r="W167" s="24">
        <v>3</v>
      </c>
      <c r="X167" s="24">
        <v>53</v>
      </c>
      <c r="Y167" s="24">
        <v>59</v>
      </c>
      <c r="Z167" s="24">
        <v>58</v>
      </c>
      <c r="AA167" s="24">
        <v>33</v>
      </c>
      <c r="AB167" s="24">
        <v>5</v>
      </c>
      <c r="AC167" s="24">
        <v>6</v>
      </c>
      <c r="AD167" s="24">
        <v>127</v>
      </c>
      <c r="AE167" s="24">
        <v>50</v>
      </c>
      <c r="AF167" s="24">
        <v>14</v>
      </c>
      <c r="AG167" s="24">
        <v>5</v>
      </c>
      <c r="AH167" s="24">
        <v>16</v>
      </c>
      <c r="AI167" s="24">
        <v>18</v>
      </c>
      <c r="AJ167" s="24">
        <v>2624</v>
      </c>
      <c r="AK167" s="24">
        <v>366</v>
      </c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</row>
    <row r="168" spans="1:234" x14ac:dyDescent="0.25">
      <c r="A168" s="24" t="s">
        <v>877</v>
      </c>
      <c r="B168" s="24" t="s">
        <v>19</v>
      </c>
      <c r="C168" s="24"/>
      <c r="D168" s="24">
        <v>12060</v>
      </c>
      <c r="E168" s="37">
        <v>391</v>
      </c>
      <c r="F168" s="24">
        <v>22</v>
      </c>
      <c r="G168" s="24">
        <v>30</v>
      </c>
      <c r="H168" s="24">
        <v>21</v>
      </c>
      <c r="I168" s="24">
        <v>6</v>
      </c>
      <c r="J168" s="24">
        <v>16</v>
      </c>
      <c r="K168" s="24">
        <v>16</v>
      </c>
      <c r="L168" s="24">
        <v>28</v>
      </c>
      <c r="M168" s="24">
        <v>8</v>
      </c>
      <c r="N168" s="24">
        <v>23</v>
      </c>
      <c r="O168" s="24">
        <v>294</v>
      </c>
      <c r="P168" s="24">
        <v>129</v>
      </c>
      <c r="Q168" s="24">
        <v>46</v>
      </c>
      <c r="R168" s="24">
        <v>33</v>
      </c>
      <c r="S168" s="24">
        <v>225</v>
      </c>
      <c r="T168" s="24">
        <v>13</v>
      </c>
      <c r="U168" s="24">
        <v>15</v>
      </c>
      <c r="V168" s="24">
        <v>0</v>
      </c>
      <c r="W168" s="24">
        <v>4</v>
      </c>
      <c r="X168" s="24">
        <v>37</v>
      </c>
      <c r="Y168" s="24">
        <v>133</v>
      </c>
      <c r="Z168" s="24">
        <v>80</v>
      </c>
      <c r="AA168" s="24">
        <v>21</v>
      </c>
      <c r="AB168" s="24">
        <v>15</v>
      </c>
      <c r="AC168" s="24">
        <v>0</v>
      </c>
      <c r="AD168" s="24">
        <v>110</v>
      </c>
      <c r="AE168" s="24">
        <v>55</v>
      </c>
      <c r="AF168" s="24">
        <v>5</v>
      </c>
      <c r="AG168" s="24">
        <v>7</v>
      </c>
      <c r="AH168" s="24">
        <v>18</v>
      </c>
      <c r="AI168" s="24">
        <v>12</v>
      </c>
      <c r="AJ168" s="24">
        <v>1562</v>
      </c>
      <c r="AK168" s="24">
        <v>449</v>
      </c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</row>
    <row r="169" spans="1:234" x14ac:dyDescent="0.25">
      <c r="A169" s="24" t="s">
        <v>878</v>
      </c>
      <c r="B169" s="24" t="s">
        <v>380</v>
      </c>
      <c r="C169" s="24"/>
      <c r="D169" s="24">
        <v>16883</v>
      </c>
      <c r="E169" s="37">
        <v>241</v>
      </c>
      <c r="F169" s="24">
        <v>10</v>
      </c>
      <c r="G169" s="24">
        <v>21</v>
      </c>
      <c r="H169" s="24">
        <v>50</v>
      </c>
      <c r="I169" s="24">
        <v>1</v>
      </c>
      <c r="J169" s="24">
        <v>2</v>
      </c>
      <c r="K169" s="24">
        <v>34</v>
      </c>
      <c r="L169" s="24">
        <v>23</v>
      </c>
      <c r="M169" s="24">
        <v>2</v>
      </c>
      <c r="N169" s="24">
        <v>3</v>
      </c>
      <c r="O169" s="24">
        <v>121</v>
      </c>
      <c r="P169" s="24">
        <v>104</v>
      </c>
      <c r="Q169" s="24">
        <v>11</v>
      </c>
      <c r="R169" s="24">
        <v>48</v>
      </c>
      <c r="S169" s="24">
        <v>113</v>
      </c>
      <c r="T169" s="24">
        <v>20</v>
      </c>
      <c r="U169" s="24">
        <v>65</v>
      </c>
      <c r="V169" s="24">
        <v>1</v>
      </c>
      <c r="W169" s="24">
        <v>8</v>
      </c>
      <c r="X169" s="24">
        <v>35</v>
      </c>
      <c r="Y169" s="24">
        <v>395</v>
      </c>
      <c r="Z169" s="24">
        <v>84</v>
      </c>
      <c r="AA169" s="24">
        <v>64</v>
      </c>
      <c r="AB169" s="24">
        <v>24</v>
      </c>
      <c r="AC169" s="24">
        <v>2</v>
      </c>
      <c r="AD169" s="24">
        <v>82</v>
      </c>
      <c r="AE169" s="24">
        <v>14</v>
      </c>
      <c r="AF169" s="24">
        <v>36</v>
      </c>
      <c r="AG169" s="24">
        <v>0</v>
      </c>
      <c r="AH169" s="24">
        <v>13</v>
      </c>
      <c r="AI169" s="24">
        <v>4</v>
      </c>
      <c r="AJ169" s="24">
        <v>1845</v>
      </c>
      <c r="AK169" s="24">
        <v>1721</v>
      </c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</row>
    <row r="170" spans="1:234" x14ac:dyDescent="0.25">
      <c r="A170" s="24" t="s">
        <v>879</v>
      </c>
      <c r="B170" s="24" t="s">
        <v>381</v>
      </c>
      <c r="C170" s="24"/>
      <c r="D170" s="24">
        <v>14721</v>
      </c>
      <c r="E170" s="37">
        <v>230</v>
      </c>
      <c r="F170" s="24">
        <v>3</v>
      </c>
      <c r="G170" s="24">
        <v>8</v>
      </c>
      <c r="H170" s="24">
        <v>23</v>
      </c>
      <c r="I170" s="24">
        <v>0</v>
      </c>
      <c r="J170" s="24">
        <v>3</v>
      </c>
      <c r="K170" s="24">
        <v>17</v>
      </c>
      <c r="L170" s="24">
        <v>14</v>
      </c>
      <c r="M170" s="24">
        <v>1</v>
      </c>
      <c r="N170" s="24">
        <v>7</v>
      </c>
      <c r="O170" s="24">
        <v>69</v>
      </c>
      <c r="P170" s="24">
        <v>37</v>
      </c>
      <c r="Q170" s="24">
        <v>6</v>
      </c>
      <c r="R170" s="24">
        <v>9</v>
      </c>
      <c r="S170" s="24">
        <v>60</v>
      </c>
      <c r="T170" s="24">
        <v>1</v>
      </c>
      <c r="U170" s="24">
        <v>32</v>
      </c>
      <c r="V170" s="24">
        <v>0</v>
      </c>
      <c r="W170" s="24">
        <v>5</v>
      </c>
      <c r="X170" s="24">
        <v>26</v>
      </c>
      <c r="Y170" s="24">
        <v>118</v>
      </c>
      <c r="Z170" s="24">
        <v>47</v>
      </c>
      <c r="AA170" s="24">
        <v>25</v>
      </c>
      <c r="AB170" s="24">
        <v>4</v>
      </c>
      <c r="AC170" s="24">
        <v>0</v>
      </c>
      <c r="AD170" s="24">
        <v>14</v>
      </c>
      <c r="AE170" s="24">
        <v>9</v>
      </c>
      <c r="AF170" s="24">
        <v>9</v>
      </c>
      <c r="AG170" s="24">
        <v>1</v>
      </c>
      <c r="AH170" s="24">
        <v>1</v>
      </c>
      <c r="AI170" s="24">
        <v>0</v>
      </c>
      <c r="AJ170" s="24">
        <v>594</v>
      </c>
      <c r="AK170" s="24">
        <v>1510</v>
      </c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</row>
    <row r="171" spans="1:234" x14ac:dyDescent="0.25">
      <c r="A171" s="24" t="s">
        <v>880</v>
      </c>
      <c r="B171" s="24" t="s">
        <v>382</v>
      </c>
      <c r="C171" s="24"/>
      <c r="D171" s="24">
        <v>16201</v>
      </c>
      <c r="E171" s="37">
        <v>115</v>
      </c>
      <c r="F171" s="24">
        <v>6</v>
      </c>
      <c r="G171" s="24">
        <v>25</v>
      </c>
      <c r="H171" s="24">
        <v>41</v>
      </c>
      <c r="I171" s="24">
        <v>0</v>
      </c>
      <c r="J171" s="24">
        <v>0</v>
      </c>
      <c r="K171" s="24">
        <v>19</v>
      </c>
      <c r="L171" s="24">
        <v>11</v>
      </c>
      <c r="M171" s="24">
        <v>3</v>
      </c>
      <c r="N171" s="24">
        <v>11</v>
      </c>
      <c r="O171" s="24">
        <v>88</v>
      </c>
      <c r="P171" s="24">
        <v>109</v>
      </c>
      <c r="Q171" s="24">
        <v>6</v>
      </c>
      <c r="R171" s="24">
        <v>19</v>
      </c>
      <c r="S171" s="24">
        <v>112</v>
      </c>
      <c r="T171" s="24">
        <v>13</v>
      </c>
      <c r="U171" s="24">
        <v>68</v>
      </c>
      <c r="V171" s="24">
        <v>0</v>
      </c>
      <c r="W171" s="24">
        <v>2</v>
      </c>
      <c r="X171" s="24">
        <v>61</v>
      </c>
      <c r="Y171" s="24">
        <v>298</v>
      </c>
      <c r="Z171" s="24">
        <v>147</v>
      </c>
      <c r="AA171" s="24">
        <v>49</v>
      </c>
      <c r="AB171" s="24">
        <v>23</v>
      </c>
      <c r="AC171" s="24">
        <v>0</v>
      </c>
      <c r="AD171" s="24">
        <v>54</v>
      </c>
      <c r="AE171" s="24">
        <v>21</v>
      </c>
      <c r="AF171" s="24">
        <v>33</v>
      </c>
      <c r="AG171" s="24">
        <v>0</v>
      </c>
      <c r="AH171" s="24">
        <v>15</v>
      </c>
      <c r="AI171" s="24">
        <v>5</v>
      </c>
      <c r="AJ171" s="24">
        <v>2055</v>
      </c>
      <c r="AK171" s="24">
        <v>1421</v>
      </c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</row>
    <row r="172" spans="1:234" x14ac:dyDescent="0.25">
      <c r="A172" s="24" t="s">
        <v>881</v>
      </c>
      <c r="B172" s="24" t="s">
        <v>383</v>
      </c>
      <c r="C172" s="24"/>
      <c r="D172" s="24">
        <v>18652</v>
      </c>
      <c r="E172" s="37">
        <v>154</v>
      </c>
      <c r="F172" s="24">
        <v>11</v>
      </c>
      <c r="G172" s="24">
        <v>12</v>
      </c>
      <c r="H172" s="24">
        <v>35</v>
      </c>
      <c r="I172" s="24">
        <v>1</v>
      </c>
      <c r="J172" s="24">
        <v>2</v>
      </c>
      <c r="K172" s="24">
        <v>21</v>
      </c>
      <c r="L172" s="24">
        <v>23</v>
      </c>
      <c r="M172" s="24">
        <v>3</v>
      </c>
      <c r="N172" s="24">
        <v>5</v>
      </c>
      <c r="O172" s="24">
        <v>179</v>
      </c>
      <c r="P172" s="24">
        <v>209</v>
      </c>
      <c r="Q172" s="24">
        <v>9</v>
      </c>
      <c r="R172" s="24">
        <v>32</v>
      </c>
      <c r="S172" s="24">
        <v>71</v>
      </c>
      <c r="T172" s="24">
        <v>7</v>
      </c>
      <c r="U172" s="24">
        <v>66</v>
      </c>
      <c r="V172" s="24">
        <v>0</v>
      </c>
      <c r="W172" s="24">
        <v>1</v>
      </c>
      <c r="X172" s="24">
        <v>81</v>
      </c>
      <c r="Y172" s="24">
        <v>407</v>
      </c>
      <c r="Z172" s="24">
        <v>126</v>
      </c>
      <c r="AA172" s="24">
        <v>92</v>
      </c>
      <c r="AB172" s="24">
        <v>37</v>
      </c>
      <c r="AC172" s="24">
        <v>2</v>
      </c>
      <c r="AD172" s="24">
        <v>32</v>
      </c>
      <c r="AE172" s="24">
        <v>15</v>
      </c>
      <c r="AF172" s="24">
        <v>46</v>
      </c>
      <c r="AG172" s="24">
        <v>0</v>
      </c>
      <c r="AH172" s="24">
        <v>21</v>
      </c>
      <c r="AI172" s="24">
        <v>11</v>
      </c>
      <c r="AJ172" s="24">
        <v>2999</v>
      </c>
      <c r="AK172" s="24">
        <v>2162</v>
      </c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</row>
    <row r="173" spans="1:234" x14ac:dyDescent="0.25">
      <c r="A173" s="24" t="s">
        <v>882</v>
      </c>
      <c r="B173" s="24" t="s">
        <v>384</v>
      </c>
      <c r="C173" s="24"/>
      <c r="D173" s="24">
        <v>12244</v>
      </c>
      <c r="E173" s="37">
        <v>155</v>
      </c>
      <c r="F173" s="24">
        <v>1</v>
      </c>
      <c r="G173" s="24">
        <v>2</v>
      </c>
      <c r="H173" s="24">
        <v>0</v>
      </c>
      <c r="I173" s="24">
        <v>0</v>
      </c>
      <c r="J173" s="24">
        <v>0</v>
      </c>
      <c r="K173" s="24">
        <v>6</v>
      </c>
      <c r="L173" s="24">
        <v>15</v>
      </c>
      <c r="M173" s="24">
        <v>0</v>
      </c>
      <c r="N173" s="24">
        <v>2</v>
      </c>
      <c r="O173" s="24">
        <v>27</v>
      </c>
      <c r="P173" s="24">
        <v>24</v>
      </c>
      <c r="Q173" s="24">
        <v>4</v>
      </c>
      <c r="R173" s="24">
        <v>3</v>
      </c>
      <c r="S173" s="24">
        <v>27</v>
      </c>
      <c r="T173" s="24">
        <v>8</v>
      </c>
      <c r="U173" s="24">
        <v>10</v>
      </c>
      <c r="V173" s="24">
        <v>0</v>
      </c>
      <c r="W173" s="24">
        <v>1</v>
      </c>
      <c r="X173" s="24">
        <v>6</v>
      </c>
      <c r="Y173" s="24">
        <v>32</v>
      </c>
      <c r="Z173" s="24">
        <v>8</v>
      </c>
      <c r="AA173" s="24">
        <v>2</v>
      </c>
      <c r="AB173" s="24">
        <v>4</v>
      </c>
      <c r="AC173" s="24">
        <v>1</v>
      </c>
      <c r="AD173" s="24">
        <v>23</v>
      </c>
      <c r="AE173" s="24">
        <v>1</v>
      </c>
      <c r="AF173" s="24">
        <v>5</v>
      </c>
      <c r="AG173" s="24">
        <v>0</v>
      </c>
      <c r="AH173" s="24">
        <v>1</v>
      </c>
      <c r="AI173" s="24">
        <v>2</v>
      </c>
      <c r="AJ173" s="24">
        <v>207</v>
      </c>
      <c r="AK173" s="24">
        <v>1242</v>
      </c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</row>
    <row r="174" spans="1:234" x14ac:dyDescent="0.25">
      <c r="A174" s="24" t="s">
        <v>883</v>
      </c>
      <c r="B174" s="24" t="s">
        <v>385</v>
      </c>
      <c r="C174" s="24"/>
      <c r="D174" s="24">
        <v>13449</v>
      </c>
      <c r="E174" s="37">
        <v>171</v>
      </c>
      <c r="F174" s="24">
        <v>0</v>
      </c>
      <c r="G174" s="24">
        <v>1</v>
      </c>
      <c r="H174" s="24">
        <v>5</v>
      </c>
      <c r="I174" s="24">
        <v>0</v>
      </c>
      <c r="J174" s="24">
        <v>4</v>
      </c>
      <c r="K174" s="24">
        <v>1</v>
      </c>
      <c r="L174" s="24">
        <v>5</v>
      </c>
      <c r="M174" s="24">
        <v>0</v>
      </c>
      <c r="N174" s="24">
        <v>0</v>
      </c>
      <c r="O174" s="24">
        <v>24</v>
      </c>
      <c r="P174" s="24">
        <v>22</v>
      </c>
      <c r="Q174" s="24">
        <v>3</v>
      </c>
      <c r="R174" s="24">
        <v>4</v>
      </c>
      <c r="S174" s="24">
        <v>29</v>
      </c>
      <c r="T174" s="24">
        <v>5</v>
      </c>
      <c r="U174" s="24">
        <v>10</v>
      </c>
      <c r="V174" s="24">
        <v>1</v>
      </c>
      <c r="W174" s="24">
        <v>2</v>
      </c>
      <c r="X174" s="24">
        <v>14</v>
      </c>
      <c r="Y174" s="24">
        <v>16</v>
      </c>
      <c r="Z174" s="24">
        <v>35</v>
      </c>
      <c r="AA174" s="24">
        <v>12</v>
      </c>
      <c r="AB174" s="24">
        <v>8</v>
      </c>
      <c r="AC174" s="24">
        <v>0</v>
      </c>
      <c r="AD174" s="24">
        <v>41</v>
      </c>
      <c r="AE174" s="24">
        <v>5</v>
      </c>
      <c r="AF174" s="24">
        <v>5</v>
      </c>
      <c r="AG174" s="24">
        <v>0</v>
      </c>
      <c r="AH174" s="24">
        <v>0</v>
      </c>
      <c r="AI174" s="24">
        <v>5</v>
      </c>
      <c r="AJ174" s="24">
        <v>362</v>
      </c>
      <c r="AK174" s="24">
        <v>1007</v>
      </c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</row>
    <row r="175" spans="1:234" x14ac:dyDescent="0.25">
      <c r="A175" s="24" t="s">
        <v>884</v>
      </c>
      <c r="B175" s="24" t="s">
        <v>386</v>
      </c>
      <c r="C175" s="24"/>
      <c r="D175" s="24">
        <v>15790</v>
      </c>
      <c r="E175" s="37">
        <v>187</v>
      </c>
      <c r="F175" s="24">
        <v>6</v>
      </c>
      <c r="G175" s="24">
        <v>5</v>
      </c>
      <c r="H175" s="24">
        <v>15</v>
      </c>
      <c r="I175" s="24">
        <v>1</v>
      </c>
      <c r="J175" s="24">
        <v>2</v>
      </c>
      <c r="K175" s="24">
        <v>11</v>
      </c>
      <c r="L175" s="24">
        <v>10</v>
      </c>
      <c r="M175" s="24">
        <v>7</v>
      </c>
      <c r="N175" s="24">
        <v>1</v>
      </c>
      <c r="O175" s="24">
        <v>90</v>
      </c>
      <c r="P175" s="24">
        <v>71</v>
      </c>
      <c r="Q175" s="24">
        <v>12</v>
      </c>
      <c r="R175" s="24">
        <v>40</v>
      </c>
      <c r="S175" s="24">
        <v>76</v>
      </c>
      <c r="T175" s="24">
        <v>12</v>
      </c>
      <c r="U175" s="24">
        <v>15</v>
      </c>
      <c r="V175" s="24">
        <v>0</v>
      </c>
      <c r="W175" s="24">
        <v>1</v>
      </c>
      <c r="X175" s="24">
        <v>22</v>
      </c>
      <c r="Y175" s="24">
        <v>327</v>
      </c>
      <c r="Z175" s="24">
        <v>50</v>
      </c>
      <c r="AA175" s="24">
        <v>53</v>
      </c>
      <c r="AB175" s="24">
        <v>29</v>
      </c>
      <c r="AC175" s="24">
        <v>0</v>
      </c>
      <c r="AD175" s="24">
        <v>45</v>
      </c>
      <c r="AE175" s="24">
        <v>20</v>
      </c>
      <c r="AF175" s="24">
        <v>19</v>
      </c>
      <c r="AG175" s="24">
        <v>0</v>
      </c>
      <c r="AH175" s="24">
        <v>4</v>
      </c>
      <c r="AI175" s="24">
        <v>3</v>
      </c>
      <c r="AJ175" s="24">
        <v>1021</v>
      </c>
      <c r="AK175" s="24">
        <v>1358</v>
      </c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</row>
    <row r="176" spans="1:234" x14ac:dyDescent="0.25">
      <c r="A176" s="24" t="s">
        <v>885</v>
      </c>
      <c r="B176" s="24" t="s">
        <v>234</v>
      </c>
      <c r="C176" s="24"/>
      <c r="D176" s="24">
        <v>16569</v>
      </c>
      <c r="E176" s="37">
        <v>178</v>
      </c>
      <c r="F176" s="24">
        <v>4</v>
      </c>
      <c r="G176" s="24">
        <v>10</v>
      </c>
      <c r="H176" s="24">
        <v>41</v>
      </c>
      <c r="I176" s="24">
        <v>2</v>
      </c>
      <c r="J176" s="24">
        <v>3</v>
      </c>
      <c r="K176" s="24">
        <v>22</v>
      </c>
      <c r="L176" s="24">
        <v>30</v>
      </c>
      <c r="M176" s="24">
        <v>9</v>
      </c>
      <c r="N176" s="24">
        <v>11</v>
      </c>
      <c r="O176" s="24">
        <v>84</v>
      </c>
      <c r="P176" s="24">
        <v>45</v>
      </c>
      <c r="Q176" s="24">
        <v>24</v>
      </c>
      <c r="R176" s="24">
        <v>54</v>
      </c>
      <c r="S176" s="24">
        <v>104</v>
      </c>
      <c r="T176" s="24">
        <v>24</v>
      </c>
      <c r="U176" s="24">
        <v>70</v>
      </c>
      <c r="V176" s="24">
        <v>0</v>
      </c>
      <c r="W176" s="24">
        <v>1</v>
      </c>
      <c r="X176" s="24">
        <v>51</v>
      </c>
      <c r="Y176" s="24">
        <v>414</v>
      </c>
      <c r="Z176" s="24">
        <v>91</v>
      </c>
      <c r="AA176" s="24">
        <v>71</v>
      </c>
      <c r="AB176" s="24">
        <v>47</v>
      </c>
      <c r="AC176" s="24">
        <v>1</v>
      </c>
      <c r="AD176" s="24">
        <v>82</v>
      </c>
      <c r="AE176" s="24">
        <v>17</v>
      </c>
      <c r="AF176" s="24">
        <v>17</v>
      </c>
      <c r="AG176" s="24">
        <v>1</v>
      </c>
      <c r="AH176" s="24">
        <v>9</v>
      </c>
      <c r="AI176" s="24">
        <v>3</v>
      </c>
      <c r="AJ176" s="24">
        <v>2958</v>
      </c>
      <c r="AK176" s="24">
        <v>1393</v>
      </c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</row>
    <row r="177" spans="1:234" x14ac:dyDescent="0.25">
      <c r="A177" s="24" t="s">
        <v>886</v>
      </c>
      <c r="B177" s="24" t="s">
        <v>387</v>
      </c>
      <c r="C177" s="24"/>
      <c r="D177" s="24">
        <v>11479</v>
      </c>
      <c r="E177" s="37">
        <v>62</v>
      </c>
      <c r="F177" s="24">
        <v>9</v>
      </c>
      <c r="G177" s="24">
        <v>5</v>
      </c>
      <c r="H177" s="24">
        <v>8</v>
      </c>
      <c r="I177" s="24">
        <v>0</v>
      </c>
      <c r="J177" s="24">
        <v>1</v>
      </c>
      <c r="K177" s="24">
        <v>5</v>
      </c>
      <c r="L177" s="24">
        <v>2</v>
      </c>
      <c r="M177" s="24">
        <v>5</v>
      </c>
      <c r="N177" s="24">
        <v>1</v>
      </c>
      <c r="O177" s="24">
        <v>50</v>
      </c>
      <c r="P177" s="24">
        <v>39</v>
      </c>
      <c r="Q177" s="24">
        <v>4</v>
      </c>
      <c r="R177" s="24">
        <v>8</v>
      </c>
      <c r="S177" s="24">
        <v>31</v>
      </c>
      <c r="T177" s="24">
        <v>2</v>
      </c>
      <c r="U177" s="24">
        <v>4</v>
      </c>
      <c r="V177" s="24">
        <v>0</v>
      </c>
      <c r="W177" s="24">
        <v>8</v>
      </c>
      <c r="X177" s="24">
        <v>29</v>
      </c>
      <c r="Y177" s="24">
        <v>62</v>
      </c>
      <c r="Z177" s="24">
        <v>52</v>
      </c>
      <c r="AA177" s="24">
        <v>17</v>
      </c>
      <c r="AB177" s="24">
        <v>17</v>
      </c>
      <c r="AC177" s="24">
        <v>0</v>
      </c>
      <c r="AD177" s="24">
        <v>6</v>
      </c>
      <c r="AE177" s="24">
        <v>6</v>
      </c>
      <c r="AF177" s="24">
        <v>9</v>
      </c>
      <c r="AG177" s="24">
        <v>0</v>
      </c>
      <c r="AH177" s="24">
        <v>0</v>
      </c>
      <c r="AI177" s="24">
        <v>0</v>
      </c>
      <c r="AJ177" s="24">
        <v>559</v>
      </c>
      <c r="AK177" s="24">
        <v>2776</v>
      </c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</row>
    <row r="178" spans="1:234" x14ac:dyDescent="0.25">
      <c r="A178" s="24" t="s">
        <v>887</v>
      </c>
      <c r="B178" s="24" t="s">
        <v>388</v>
      </c>
      <c r="C178" s="24"/>
      <c r="D178" s="24">
        <v>13213</v>
      </c>
      <c r="E178" s="37">
        <v>128</v>
      </c>
      <c r="F178" s="24">
        <v>5</v>
      </c>
      <c r="G178" s="24">
        <v>0</v>
      </c>
      <c r="H178" s="24">
        <v>6</v>
      </c>
      <c r="I178" s="24">
        <v>2</v>
      </c>
      <c r="J178" s="24">
        <v>4</v>
      </c>
      <c r="K178" s="24">
        <v>7</v>
      </c>
      <c r="L178" s="24">
        <v>12</v>
      </c>
      <c r="M178" s="24">
        <v>0</v>
      </c>
      <c r="N178" s="24">
        <v>3</v>
      </c>
      <c r="O178" s="24">
        <v>30</v>
      </c>
      <c r="P178" s="24">
        <v>20</v>
      </c>
      <c r="Q178" s="24">
        <v>7</v>
      </c>
      <c r="R178" s="24">
        <v>4</v>
      </c>
      <c r="S178" s="24">
        <v>40</v>
      </c>
      <c r="T178" s="24">
        <v>5</v>
      </c>
      <c r="U178" s="24">
        <v>27</v>
      </c>
      <c r="V178" s="24">
        <v>0</v>
      </c>
      <c r="W178" s="24">
        <v>2</v>
      </c>
      <c r="X178" s="24">
        <v>18</v>
      </c>
      <c r="Y178" s="24">
        <v>85</v>
      </c>
      <c r="Z178" s="24">
        <v>14</v>
      </c>
      <c r="AA178" s="24">
        <v>11</v>
      </c>
      <c r="AB178" s="24">
        <v>6</v>
      </c>
      <c r="AC178" s="24">
        <v>0</v>
      </c>
      <c r="AD178" s="24">
        <v>31</v>
      </c>
      <c r="AE178" s="24">
        <v>10</v>
      </c>
      <c r="AF178" s="24">
        <v>5</v>
      </c>
      <c r="AG178" s="24">
        <v>0</v>
      </c>
      <c r="AH178" s="24">
        <v>6</v>
      </c>
      <c r="AI178" s="24">
        <v>3</v>
      </c>
      <c r="AJ178" s="24">
        <v>449</v>
      </c>
      <c r="AK178" s="24">
        <v>1261</v>
      </c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</row>
    <row r="179" spans="1:234" x14ac:dyDescent="0.25">
      <c r="A179" s="24" t="s">
        <v>888</v>
      </c>
      <c r="B179" s="24" t="s">
        <v>389</v>
      </c>
      <c r="C179" s="24"/>
      <c r="D179" s="24">
        <v>14966</v>
      </c>
      <c r="E179" s="37">
        <v>185</v>
      </c>
      <c r="F179" s="24">
        <v>7</v>
      </c>
      <c r="G179" s="24">
        <v>3</v>
      </c>
      <c r="H179" s="24">
        <v>11</v>
      </c>
      <c r="I179" s="24">
        <v>1</v>
      </c>
      <c r="J179" s="24">
        <v>1</v>
      </c>
      <c r="K179" s="24">
        <v>14</v>
      </c>
      <c r="L179" s="24">
        <v>17</v>
      </c>
      <c r="M179" s="24">
        <v>0</v>
      </c>
      <c r="N179" s="24">
        <v>4</v>
      </c>
      <c r="O179" s="24">
        <v>44</v>
      </c>
      <c r="P179" s="24">
        <v>59</v>
      </c>
      <c r="Q179" s="24">
        <v>4</v>
      </c>
      <c r="R179" s="24">
        <v>13</v>
      </c>
      <c r="S179" s="24">
        <v>47</v>
      </c>
      <c r="T179" s="24">
        <v>1</v>
      </c>
      <c r="U179" s="24">
        <v>4</v>
      </c>
      <c r="V179" s="24">
        <v>0</v>
      </c>
      <c r="W179" s="24">
        <v>4</v>
      </c>
      <c r="X179" s="24">
        <v>23</v>
      </c>
      <c r="Y179" s="24">
        <v>65</v>
      </c>
      <c r="Z179" s="24">
        <v>37</v>
      </c>
      <c r="AA179" s="24">
        <v>10</v>
      </c>
      <c r="AB179" s="24">
        <v>19</v>
      </c>
      <c r="AC179" s="24">
        <v>1</v>
      </c>
      <c r="AD179" s="24">
        <v>35</v>
      </c>
      <c r="AE179" s="24">
        <v>24</v>
      </c>
      <c r="AF179" s="24">
        <v>4</v>
      </c>
      <c r="AG179" s="24">
        <v>2</v>
      </c>
      <c r="AH179" s="24">
        <v>4</v>
      </c>
      <c r="AI179" s="24">
        <v>4</v>
      </c>
      <c r="AJ179" s="24">
        <v>512</v>
      </c>
      <c r="AK179" s="24">
        <v>1255</v>
      </c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</row>
    <row r="180" spans="1:234" x14ac:dyDescent="0.25">
      <c r="A180" s="24" t="s">
        <v>889</v>
      </c>
      <c r="B180" s="24" t="s">
        <v>390</v>
      </c>
      <c r="C180" s="24"/>
      <c r="D180" s="24">
        <v>10801</v>
      </c>
      <c r="E180" s="37">
        <v>68</v>
      </c>
      <c r="F180" s="24">
        <v>1</v>
      </c>
      <c r="G180" s="24">
        <v>11</v>
      </c>
      <c r="H180" s="24">
        <v>15</v>
      </c>
      <c r="I180" s="24">
        <v>0</v>
      </c>
      <c r="J180" s="24">
        <v>2</v>
      </c>
      <c r="K180" s="24">
        <v>6</v>
      </c>
      <c r="L180" s="24">
        <v>3</v>
      </c>
      <c r="M180" s="24">
        <v>1</v>
      </c>
      <c r="N180" s="24">
        <v>0</v>
      </c>
      <c r="O180" s="24">
        <v>27</v>
      </c>
      <c r="P180" s="24">
        <v>18</v>
      </c>
      <c r="Q180" s="24">
        <v>5</v>
      </c>
      <c r="R180" s="24">
        <v>5</v>
      </c>
      <c r="S180" s="24">
        <v>23</v>
      </c>
      <c r="T180" s="24">
        <v>0</v>
      </c>
      <c r="U180" s="24">
        <v>5</v>
      </c>
      <c r="V180" s="24">
        <v>0</v>
      </c>
      <c r="W180" s="24">
        <v>5</v>
      </c>
      <c r="X180" s="24">
        <v>5</v>
      </c>
      <c r="Y180" s="24">
        <v>33</v>
      </c>
      <c r="Z180" s="24">
        <v>27</v>
      </c>
      <c r="AA180" s="24">
        <v>11</v>
      </c>
      <c r="AB180" s="24">
        <v>5</v>
      </c>
      <c r="AC180" s="24">
        <v>0</v>
      </c>
      <c r="AD180" s="24">
        <v>11</v>
      </c>
      <c r="AE180" s="24">
        <v>14</v>
      </c>
      <c r="AF180" s="24">
        <v>7</v>
      </c>
      <c r="AG180" s="24">
        <v>0</v>
      </c>
      <c r="AH180" s="24">
        <v>0</v>
      </c>
      <c r="AI180" s="24">
        <v>1</v>
      </c>
      <c r="AJ180" s="24">
        <v>403</v>
      </c>
      <c r="AK180" s="24">
        <v>2498</v>
      </c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</row>
    <row r="181" spans="1:234" x14ac:dyDescent="0.25">
      <c r="A181" s="24" t="s">
        <v>890</v>
      </c>
      <c r="B181" s="24" t="s">
        <v>391</v>
      </c>
      <c r="C181" s="24"/>
      <c r="D181" s="24">
        <v>16476</v>
      </c>
      <c r="E181" s="37">
        <v>205</v>
      </c>
      <c r="F181" s="24">
        <v>9</v>
      </c>
      <c r="G181" s="24">
        <v>12</v>
      </c>
      <c r="H181" s="24">
        <v>51</v>
      </c>
      <c r="I181" s="24">
        <v>2</v>
      </c>
      <c r="J181" s="24">
        <v>9</v>
      </c>
      <c r="K181" s="24">
        <v>15</v>
      </c>
      <c r="L181" s="24">
        <v>15</v>
      </c>
      <c r="M181" s="24">
        <v>4</v>
      </c>
      <c r="N181" s="24">
        <v>4</v>
      </c>
      <c r="O181" s="24">
        <v>81</v>
      </c>
      <c r="P181" s="24">
        <v>83</v>
      </c>
      <c r="Q181" s="24">
        <v>8</v>
      </c>
      <c r="R181" s="24">
        <v>47</v>
      </c>
      <c r="S181" s="24">
        <v>149</v>
      </c>
      <c r="T181" s="24">
        <v>19</v>
      </c>
      <c r="U181" s="24">
        <v>114</v>
      </c>
      <c r="V181" s="24">
        <v>0</v>
      </c>
      <c r="W181" s="24">
        <v>5</v>
      </c>
      <c r="X181" s="24">
        <v>85</v>
      </c>
      <c r="Y181" s="24">
        <v>609</v>
      </c>
      <c r="Z181" s="24">
        <v>123</v>
      </c>
      <c r="AA181" s="24">
        <v>76</v>
      </c>
      <c r="AB181" s="24">
        <v>24</v>
      </c>
      <c r="AC181" s="24">
        <v>0</v>
      </c>
      <c r="AD181" s="24">
        <v>64</v>
      </c>
      <c r="AE181" s="24">
        <v>4</v>
      </c>
      <c r="AF181" s="24">
        <v>24</v>
      </c>
      <c r="AG181" s="24">
        <v>5</v>
      </c>
      <c r="AH181" s="24">
        <v>1</v>
      </c>
      <c r="AI181" s="24">
        <v>3</v>
      </c>
      <c r="AJ181" s="24">
        <v>1415</v>
      </c>
      <c r="AK181" s="24">
        <v>1219</v>
      </c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</row>
    <row r="182" spans="1:234" x14ac:dyDescent="0.25">
      <c r="A182" s="24" t="s">
        <v>891</v>
      </c>
      <c r="B182" s="24" t="s">
        <v>392</v>
      </c>
      <c r="C182" s="24"/>
      <c r="D182" s="24">
        <v>14607</v>
      </c>
      <c r="E182" s="37">
        <v>219</v>
      </c>
      <c r="F182" s="24">
        <v>2</v>
      </c>
      <c r="G182" s="24">
        <v>6</v>
      </c>
      <c r="H182" s="24">
        <v>18</v>
      </c>
      <c r="I182" s="24">
        <v>1</v>
      </c>
      <c r="J182" s="24">
        <v>0</v>
      </c>
      <c r="K182" s="24">
        <v>3</v>
      </c>
      <c r="L182" s="24">
        <v>16</v>
      </c>
      <c r="M182" s="24">
        <v>5</v>
      </c>
      <c r="N182" s="24">
        <v>12</v>
      </c>
      <c r="O182" s="24">
        <v>81</v>
      </c>
      <c r="P182" s="24">
        <v>57</v>
      </c>
      <c r="Q182" s="24">
        <v>8</v>
      </c>
      <c r="R182" s="24">
        <v>30</v>
      </c>
      <c r="S182" s="24">
        <v>48</v>
      </c>
      <c r="T182" s="24">
        <v>12</v>
      </c>
      <c r="U182" s="24">
        <v>17</v>
      </c>
      <c r="V182" s="24">
        <v>0</v>
      </c>
      <c r="W182" s="24">
        <v>2</v>
      </c>
      <c r="X182" s="24">
        <v>21</v>
      </c>
      <c r="Y182" s="24">
        <v>111</v>
      </c>
      <c r="Z182" s="24">
        <v>24</v>
      </c>
      <c r="AA182" s="24">
        <v>4</v>
      </c>
      <c r="AB182" s="24">
        <v>6</v>
      </c>
      <c r="AC182" s="24">
        <v>1</v>
      </c>
      <c r="AD182" s="24">
        <v>30</v>
      </c>
      <c r="AE182" s="24">
        <v>14</v>
      </c>
      <c r="AF182" s="24">
        <v>9</v>
      </c>
      <c r="AG182" s="24">
        <v>0</v>
      </c>
      <c r="AH182" s="24">
        <v>6</v>
      </c>
      <c r="AI182" s="24">
        <v>11</v>
      </c>
      <c r="AJ182" s="24">
        <v>718</v>
      </c>
      <c r="AK182" s="24">
        <v>1056</v>
      </c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</row>
    <row r="183" spans="1:234" x14ac:dyDescent="0.25">
      <c r="A183" s="24" t="s">
        <v>892</v>
      </c>
      <c r="B183" s="24" t="s">
        <v>393</v>
      </c>
      <c r="C183" s="24"/>
      <c r="D183" s="24">
        <v>12777</v>
      </c>
      <c r="E183" s="37">
        <v>127</v>
      </c>
      <c r="F183" s="24">
        <v>3</v>
      </c>
      <c r="G183" s="24">
        <v>2</v>
      </c>
      <c r="H183" s="24">
        <v>12</v>
      </c>
      <c r="I183" s="24">
        <v>1</v>
      </c>
      <c r="J183" s="24">
        <v>3</v>
      </c>
      <c r="K183" s="24">
        <v>4</v>
      </c>
      <c r="L183" s="24">
        <v>10</v>
      </c>
      <c r="M183" s="24">
        <v>0</v>
      </c>
      <c r="N183" s="24">
        <v>2</v>
      </c>
      <c r="O183" s="24">
        <v>41</v>
      </c>
      <c r="P183" s="24">
        <v>13</v>
      </c>
      <c r="Q183" s="24">
        <v>4</v>
      </c>
      <c r="R183" s="24">
        <v>9</v>
      </c>
      <c r="S183" s="24">
        <v>27</v>
      </c>
      <c r="T183" s="24">
        <v>0</v>
      </c>
      <c r="U183" s="24">
        <v>1</v>
      </c>
      <c r="V183" s="24">
        <v>0</v>
      </c>
      <c r="W183" s="24">
        <v>0</v>
      </c>
      <c r="X183" s="24">
        <v>10</v>
      </c>
      <c r="Y183" s="24">
        <v>26</v>
      </c>
      <c r="Z183" s="24">
        <v>10</v>
      </c>
      <c r="AA183" s="24">
        <v>1</v>
      </c>
      <c r="AB183" s="24">
        <v>3</v>
      </c>
      <c r="AC183" s="24">
        <v>0</v>
      </c>
      <c r="AD183" s="24">
        <v>12</v>
      </c>
      <c r="AE183" s="24">
        <v>3</v>
      </c>
      <c r="AF183" s="24">
        <v>13</v>
      </c>
      <c r="AG183" s="24">
        <v>1</v>
      </c>
      <c r="AH183" s="24">
        <v>1</v>
      </c>
      <c r="AI183" s="24">
        <v>1</v>
      </c>
      <c r="AJ183" s="24">
        <v>287</v>
      </c>
      <c r="AK183" s="24">
        <v>952</v>
      </c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</row>
    <row r="184" spans="1:234" x14ac:dyDescent="0.25">
      <c r="A184" s="24" t="s">
        <v>893</v>
      </c>
      <c r="B184" s="24" t="s">
        <v>394</v>
      </c>
      <c r="C184" s="24"/>
      <c r="D184" s="24">
        <v>18087</v>
      </c>
      <c r="E184" s="37">
        <v>168</v>
      </c>
      <c r="F184" s="24">
        <v>25</v>
      </c>
      <c r="G184" s="24">
        <v>32</v>
      </c>
      <c r="H184" s="24">
        <v>27</v>
      </c>
      <c r="I184" s="24">
        <v>1</v>
      </c>
      <c r="J184" s="24">
        <v>0</v>
      </c>
      <c r="K184" s="24">
        <v>23</v>
      </c>
      <c r="L184" s="24">
        <v>8</v>
      </c>
      <c r="M184" s="24">
        <v>6</v>
      </c>
      <c r="N184" s="24">
        <v>6</v>
      </c>
      <c r="O184" s="24">
        <v>160</v>
      </c>
      <c r="P184" s="24">
        <v>121</v>
      </c>
      <c r="Q184" s="24">
        <v>10</v>
      </c>
      <c r="R184" s="24">
        <v>43</v>
      </c>
      <c r="S184" s="24">
        <v>94</v>
      </c>
      <c r="T184" s="24">
        <v>9</v>
      </c>
      <c r="U184" s="24">
        <v>62</v>
      </c>
      <c r="V184" s="24">
        <v>0</v>
      </c>
      <c r="W184" s="24">
        <v>5</v>
      </c>
      <c r="X184" s="24">
        <v>63</v>
      </c>
      <c r="Y184" s="24">
        <v>328</v>
      </c>
      <c r="Z184" s="24">
        <v>121</v>
      </c>
      <c r="AA184" s="24">
        <v>57</v>
      </c>
      <c r="AB184" s="24">
        <v>36</v>
      </c>
      <c r="AC184" s="24">
        <v>0</v>
      </c>
      <c r="AD184" s="24">
        <v>33</v>
      </c>
      <c r="AE184" s="24">
        <v>35</v>
      </c>
      <c r="AF184" s="24">
        <v>43</v>
      </c>
      <c r="AG184" s="24">
        <v>0</v>
      </c>
      <c r="AH184" s="24">
        <v>11</v>
      </c>
      <c r="AI184" s="24">
        <v>6</v>
      </c>
      <c r="AJ184" s="24">
        <v>2245</v>
      </c>
      <c r="AK184" s="24">
        <v>2245</v>
      </c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</row>
    <row r="185" spans="1:234" x14ac:dyDescent="0.25">
      <c r="A185" s="24" t="s">
        <v>894</v>
      </c>
      <c r="B185" s="24" t="s">
        <v>395</v>
      </c>
      <c r="C185" s="24"/>
      <c r="D185" s="24">
        <v>11719</v>
      </c>
      <c r="E185" s="37">
        <v>110</v>
      </c>
      <c r="F185" s="24">
        <v>5</v>
      </c>
      <c r="G185" s="24">
        <v>1</v>
      </c>
      <c r="H185" s="24">
        <v>20</v>
      </c>
      <c r="I185" s="24">
        <v>1</v>
      </c>
      <c r="J185" s="24">
        <v>0</v>
      </c>
      <c r="K185" s="24">
        <v>7</v>
      </c>
      <c r="L185" s="24">
        <v>5</v>
      </c>
      <c r="M185" s="24">
        <v>10</v>
      </c>
      <c r="N185" s="24">
        <v>7</v>
      </c>
      <c r="O185" s="24">
        <v>26</v>
      </c>
      <c r="P185" s="24">
        <v>15</v>
      </c>
      <c r="Q185" s="24">
        <v>3</v>
      </c>
      <c r="R185" s="24">
        <v>2</v>
      </c>
      <c r="S185" s="24">
        <v>25</v>
      </c>
      <c r="T185" s="24">
        <v>0</v>
      </c>
      <c r="U185" s="24">
        <v>8</v>
      </c>
      <c r="V185" s="24">
        <v>0</v>
      </c>
      <c r="W185" s="24">
        <v>2</v>
      </c>
      <c r="X185" s="24">
        <v>17</v>
      </c>
      <c r="Y185" s="24">
        <v>36</v>
      </c>
      <c r="Z185" s="24">
        <v>9</v>
      </c>
      <c r="AA185" s="24">
        <v>5</v>
      </c>
      <c r="AB185" s="24">
        <v>8</v>
      </c>
      <c r="AC185" s="24">
        <v>0</v>
      </c>
      <c r="AD185" s="24">
        <v>23</v>
      </c>
      <c r="AE185" s="24">
        <v>4</v>
      </c>
      <c r="AF185" s="24">
        <v>1</v>
      </c>
      <c r="AG185" s="24">
        <v>0</v>
      </c>
      <c r="AH185" s="24">
        <v>1</v>
      </c>
      <c r="AI185" s="24">
        <v>0</v>
      </c>
      <c r="AJ185" s="24">
        <v>338</v>
      </c>
      <c r="AK185" s="24">
        <v>777</v>
      </c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</row>
    <row r="186" spans="1:234" x14ac:dyDescent="0.25">
      <c r="A186" s="24" t="s">
        <v>895</v>
      </c>
      <c r="B186" s="24" t="s">
        <v>396</v>
      </c>
      <c r="C186" s="24"/>
      <c r="D186" s="24">
        <v>14296</v>
      </c>
      <c r="E186" s="37">
        <v>156</v>
      </c>
      <c r="F186" s="24">
        <v>11</v>
      </c>
      <c r="G186" s="24">
        <v>7</v>
      </c>
      <c r="H186" s="24">
        <v>11</v>
      </c>
      <c r="I186" s="24">
        <v>0</v>
      </c>
      <c r="J186" s="24">
        <v>9</v>
      </c>
      <c r="K186" s="24">
        <v>2</v>
      </c>
      <c r="L186" s="24">
        <v>9</v>
      </c>
      <c r="M186" s="24">
        <v>0</v>
      </c>
      <c r="N186" s="24">
        <v>9</v>
      </c>
      <c r="O186" s="24">
        <v>67</v>
      </c>
      <c r="P186" s="24">
        <v>34</v>
      </c>
      <c r="Q186" s="24">
        <v>7</v>
      </c>
      <c r="R186" s="24">
        <v>3</v>
      </c>
      <c r="S186" s="24">
        <v>47</v>
      </c>
      <c r="T186" s="24">
        <v>10</v>
      </c>
      <c r="U186" s="24">
        <v>26</v>
      </c>
      <c r="V186" s="24">
        <v>0</v>
      </c>
      <c r="W186" s="24">
        <v>4</v>
      </c>
      <c r="X186" s="24">
        <v>24</v>
      </c>
      <c r="Y186" s="24">
        <v>40</v>
      </c>
      <c r="Z186" s="24">
        <v>35</v>
      </c>
      <c r="AA186" s="24">
        <v>3</v>
      </c>
      <c r="AB186" s="24">
        <v>6</v>
      </c>
      <c r="AC186" s="24">
        <v>0</v>
      </c>
      <c r="AD186" s="24">
        <v>25</v>
      </c>
      <c r="AE186" s="24">
        <v>15</v>
      </c>
      <c r="AF186" s="24">
        <v>10</v>
      </c>
      <c r="AG186" s="24">
        <v>0</v>
      </c>
      <c r="AH186" s="24">
        <v>1</v>
      </c>
      <c r="AI186" s="24">
        <v>4</v>
      </c>
      <c r="AJ186" s="24">
        <v>454</v>
      </c>
      <c r="AK186" s="24">
        <v>1329</v>
      </c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</row>
    <row r="187" spans="1:234" x14ac:dyDescent="0.25">
      <c r="A187" s="24" t="s">
        <v>896</v>
      </c>
      <c r="B187" s="24" t="s">
        <v>397</v>
      </c>
      <c r="C187" s="24"/>
      <c r="D187" s="24">
        <v>16518</v>
      </c>
      <c r="E187" s="37">
        <v>225</v>
      </c>
      <c r="F187" s="24">
        <v>8</v>
      </c>
      <c r="G187" s="24">
        <v>6</v>
      </c>
      <c r="H187" s="24">
        <v>30</v>
      </c>
      <c r="I187" s="24">
        <v>1</v>
      </c>
      <c r="J187" s="24">
        <v>9</v>
      </c>
      <c r="K187" s="24">
        <v>19</v>
      </c>
      <c r="L187" s="24">
        <v>5</v>
      </c>
      <c r="M187" s="24">
        <v>12</v>
      </c>
      <c r="N187" s="24">
        <v>24</v>
      </c>
      <c r="O187" s="24">
        <v>137</v>
      </c>
      <c r="P187" s="24">
        <v>64</v>
      </c>
      <c r="Q187" s="24">
        <v>13</v>
      </c>
      <c r="R187" s="24">
        <v>49</v>
      </c>
      <c r="S187" s="24">
        <v>154</v>
      </c>
      <c r="T187" s="24">
        <v>9</v>
      </c>
      <c r="U187" s="24">
        <v>38</v>
      </c>
      <c r="V187" s="24">
        <v>0</v>
      </c>
      <c r="W187" s="24">
        <v>2</v>
      </c>
      <c r="X187" s="24">
        <v>36</v>
      </c>
      <c r="Y187" s="24">
        <v>301</v>
      </c>
      <c r="Z187" s="24">
        <v>132</v>
      </c>
      <c r="AA187" s="24">
        <v>40</v>
      </c>
      <c r="AB187" s="24">
        <v>18</v>
      </c>
      <c r="AC187" s="24">
        <v>2</v>
      </c>
      <c r="AD187" s="24">
        <v>48</v>
      </c>
      <c r="AE187" s="24">
        <v>38</v>
      </c>
      <c r="AF187" s="24">
        <v>19</v>
      </c>
      <c r="AG187" s="24">
        <v>0</v>
      </c>
      <c r="AH187" s="24">
        <v>0</v>
      </c>
      <c r="AI187" s="24">
        <v>3</v>
      </c>
      <c r="AJ187" s="24">
        <v>1407</v>
      </c>
      <c r="AK187" s="24">
        <v>1766</v>
      </c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</row>
    <row r="188" spans="1:234" x14ac:dyDescent="0.25">
      <c r="A188" s="24" t="s">
        <v>897</v>
      </c>
      <c r="B188" s="24" t="s">
        <v>398</v>
      </c>
      <c r="C188" s="24"/>
      <c r="D188" s="24">
        <v>16539</v>
      </c>
      <c r="E188" s="37">
        <v>164</v>
      </c>
      <c r="F188" s="24">
        <v>5</v>
      </c>
      <c r="G188" s="24">
        <v>10</v>
      </c>
      <c r="H188" s="24">
        <v>44</v>
      </c>
      <c r="I188" s="24">
        <v>0</v>
      </c>
      <c r="J188" s="24">
        <v>4</v>
      </c>
      <c r="K188" s="24">
        <v>11</v>
      </c>
      <c r="L188" s="24">
        <v>15</v>
      </c>
      <c r="M188" s="24">
        <v>3</v>
      </c>
      <c r="N188" s="24">
        <v>6</v>
      </c>
      <c r="O188" s="24">
        <v>119</v>
      </c>
      <c r="P188" s="24">
        <v>73</v>
      </c>
      <c r="Q188" s="24">
        <v>5</v>
      </c>
      <c r="R188" s="24">
        <v>15</v>
      </c>
      <c r="S188" s="24">
        <v>115</v>
      </c>
      <c r="T188" s="24">
        <v>0</v>
      </c>
      <c r="U188" s="24">
        <v>48</v>
      </c>
      <c r="V188" s="24">
        <v>0</v>
      </c>
      <c r="W188" s="24">
        <v>3</v>
      </c>
      <c r="X188" s="24">
        <v>66</v>
      </c>
      <c r="Y188" s="24">
        <v>281</v>
      </c>
      <c r="Z188" s="24">
        <v>148</v>
      </c>
      <c r="AA188" s="24">
        <v>43</v>
      </c>
      <c r="AB188" s="24">
        <v>8</v>
      </c>
      <c r="AC188" s="24">
        <v>0</v>
      </c>
      <c r="AD188" s="24">
        <v>45</v>
      </c>
      <c r="AE188" s="24">
        <v>11</v>
      </c>
      <c r="AF188" s="24">
        <v>13</v>
      </c>
      <c r="AG188" s="24">
        <v>0</v>
      </c>
      <c r="AH188" s="24">
        <v>2</v>
      </c>
      <c r="AI188" s="24">
        <v>4</v>
      </c>
      <c r="AJ188" s="24">
        <v>1691</v>
      </c>
      <c r="AK188" s="24">
        <v>1688</v>
      </c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</row>
    <row r="189" spans="1:234" x14ac:dyDescent="0.25">
      <c r="A189" s="24" t="s">
        <v>898</v>
      </c>
      <c r="B189" s="24" t="s">
        <v>399</v>
      </c>
      <c r="C189" s="24"/>
      <c r="D189" s="24">
        <v>16082</v>
      </c>
      <c r="E189" s="37">
        <v>248</v>
      </c>
      <c r="F189" s="24">
        <v>4</v>
      </c>
      <c r="G189" s="24">
        <v>8</v>
      </c>
      <c r="H189" s="24">
        <v>30</v>
      </c>
      <c r="I189" s="24">
        <v>1</v>
      </c>
      <c r="J189" s="24">
        <v>4</v>
      </c>
      <c r="K189" s="24">
        <v>25</v>
      </c>
      <c r="L189" s="24">
        <v>13</v>
      </c>
      <c r="M189" s="24">
        <v>1</v>
      </c>
      <c r="N189" s="24">
        <v>13</v>
      </c>
      <c r="O189" s="24">
        <v>116</v>
      </c>
      <c r="P189" s="24">
        <v>62</v>
      </c>
      <c r="Q189" s="24">
        <v>19</v>
      </c>
      <c r="R189" s="24">
        <v>50</v>
      </c>
      <c r="S189" s="24">
        <v>144</v>
      </c>
      <c r="T189" s="24">
        <v>8</v>
      </c>
      <c r="U189" s="24">
        <v>15</v>
      </c>
      <c r="V189" s="24">
        <v>0</v>
      </c>
      <c r="W189" s="24">
        <v>6</v>
      </c>
      <c r="X189" s="24">
        <v>53</v>
      </c>
      <c r="Y189" s="24">
        <v>331</v>
      </c>
      <c r="Z189" s="24">
        <v>151</v>
      </c>
      <c r="AA189" s="24">
        <v>40</v>
      </c>
      <c r="AB189" s="24">
        <v>14</v>
      </c>
      <c r="AC189" s="24">
        <v>0</v>
      </c>
      <c r="AD189" s="24">
        <v>74</v>
      </c>
      <c r="AE189" s="24">
        <v>18</v>
      </c>
      <c r="AF189" s="24">
        <v>23</v>
      </c>
      <c r="AG189" s="24">
        <v>0</v>
      </c>
      <c r="AH189" s="24">
        <v>4</v>
      </c>
      <c r="AI189" s="24">
        <v>4</v>
      </c>
      <c r="AJ189" s="24">
        <v>1102</v>
      </c>
      <c r="AK189" s="24">
        <v>1420</v>
      </c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</row>
    <row r="190" spans="1:234" x14ac:dyDescent="0.25">
      <c r="A190" s="24" t="s">
        <v>899</v>
      </c>
      <c r="B190" s="24" t="s">
        <v>400</v>
      </c>
      <c r="C190" s="24"/>
      <c r="D190" s="24">
        <v>17077</v>
      </c>
      <c r="E190" s="37">
        <v>169</v>
      </c>
      <c r="F190" s="24">
        <v>16</v>
      </c>
      <c r="G190" s="24">
        <v>15</v>
      </c>
      <c r="H190" s="24">
        <v>48</v>
      </c>
      <c r="I190" s="24">
        <v>3</v>
      </c>
      <c r="J190" s="24">
        <v>3</v>
      </c>
      <c r="K190" s="24">
        <v>16</v>
      </c>
      <c r="L190" s="24">
        <v>9</v>
      </c>
      <c r="M190" s="24">
        <v>5</v>
      </c>
      <c r="N190" s="24">
        <v>7</v>
      </c>
      <c r="O190" s="24">
        <v>105</v>
      </c>
      <c r="P190" s="24">
        <v>64</v>
      </c>
      <c r="Q190" s="24">
        <v>5</v>
      </c>
      <c r="R190" s="24">
        <v>50</v>
      </c>
      <c r="S190" s="24">
        <v>100</v>
      </c>
      <c r="T190" s="24">
        <v>3</v>
      </c>
      <c r="U190" s="24">
        <v>71</v>
      </c>
      <c r="V190" s="24">
        <v>0</v>
      </c>
      <c r="W190" s="24">
        <v>14</v>
      </c>
      <c r="X190" s="24">
        <v>43</v>
      </c>
      <c r="Y190" s="24">
        <v>343</v>
      </c>
      <c r="Z190" s="24">
        <v>84</v>
      </c>
      <c r="AA190" s="24">
        <v>45</v>
      </c>
      <c r="AB190" s="24">
        <v>24</v>
      </c>
      <c r="AC190" s="24">
        <v>0</v>
      </c>
      <c r="AD190" s="24">
        <v>65</v>
      </c>
      <c r="AE190" s="24">
        <v>15</v>
      </c>
      <c r="AF190" s="24">
        <v>17</v>
      </c>
      <c r="AG190" s="24">
        <v>3</v>
      </c>
      <c r="AH190" s="24">
        <v>19</v>
      </c>
      <c r="AI190" s="24">
        <v>5</v>
      </c>
      <c r="AJ190" s="24">
        <v>1312</v>
      </c>
      <c r="AK190" s="24">
        <v>2047</v>
      </c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</row>
    <row r="191" spans="1:234" x14ac:dyDescent="0.25">
      <c r="A191" s="24" t="s">
        <v>900</v>
      </c>
      <c r="B191" s="24" t="s">
        <v>401</v>
      </c>
      <c r="C191" s="24"/>
      <c r="D191" s="24">
        <v>17489</v>
      </c>
      <c r="E191" s="37">
        <v>96</v>
      </c>
      <c r="F191" s="24">
        <v>11</v>
      </c>
      <c r="G191" s="24">
        <v>5</v>
      </c>
      <c r="H191" s="24">
        <v>18</v>
      </c>
      <c r="I191" s="24">
        <v>0</v>
      </c>
      <c r="J191" s="24">
        <v>0</v>
      </c>
      <c r="K191" s="24">
        <v>11</v>
      </c>
      <c r="L191" s="24">
        <v>27</v>
      </c>
      <c r="M191" s="24">
        <v>3</v>
      </c>
      <c r="N191" s="24">
        <v>2</v>
      </c>
      <c r="O191" s="24">
        <v>110</v>
      </c>
      <c r="P191" s="24">
        <v>139</v>
      </c>
      <c r="Q191" s="24">
        <v>6</v>
      </c>
      <c r="R191" s="24">
        <v>17</v>
      </c>
      <c r="S191" s="24">
        <v>78</v>
      </c>
      <c r="T191" s="24">
        <v>5</v>
      </c>
      <c r="U191" s="24">
        <v>69</v>
      </c>
      <c r="V191" s="24">
        <v>0</v>
      </c>
      <c r="W191" s="24">
        <v>2</v>
      </c>
      <c r="X191" s="24">
        <v>95</v>
      </c>
      <c r="Y191" s="24">
        <v>274</v>
      </c>
      <c r="Z191" s="24">
        <v>102</v>
      </c>
      <c r="AA191" s="24">
        <v>47</v>
      </c>
      <c r="AB191" s="24">
        <v>26</v>
      </c>
      <c r="AC191" s="24">
        <v>0</v>
      </c>
      <c r="AD191" s="24">
        <v>27</v>
      </c>
      <c r="AE191" s="24">
        <v>11</v>
      </c>
      <c r="AF191" s="24">
        <v>30</v>
      </c>
      <c r="AG191" s="24">
        <v>0</v>
      </c>
      <c r="AH191" s="24">
        <v>5</v>
      </c>
      <c r="AI191" s="24">
        <v>5</v>
      </c>
      <c r="AJ191" s="24">
        <v>2304</v>
      </c>
      <c r="AK191" s="24">
        <v>1536</v>
      </c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</row>
    <row r="192" spans="1:234" x14ac:dyDescent="0.25">
      <c r="A192" s="24" t="s">
        <v>901</v>
      </c>
      <c r="B192" s="24" t="s">
        <v>82</v>
      </c>
      <c r="C192" s="24"/>
      <c r="D192" s="24">
        <v>16743</v>
      </c>
      <c r="E192" s="37">
        <v>211</v>
      </c>
      <c r="F192" s="24">
        <v>5</v>
      </c>
      <c r="G192" s="24">
        <v>10</v>
      </c>
      <c r="H192" s="24">
        <v>23</v>
      </c>
      <c r="I192" s="24">
        <v>4</v>
      </c>
      <c r="J192" s="24">
        <v>7</v>
      </c>
      <c r="K192" s="24">
        <v>8</v>
      </c>
      <c r="L192" s="24">
        <v>8</v>
      </c>
      <c r="M192" s="24">
        <v>9</v>
      </c>
      <c r="N192" s="24">
        <v>1</v>
      </c>
      <c r="O192" s="24">
        <v>111</v>
      </c>
      <c r="P192" s="24">
        <v>49</v>
      </c>
      <c r="Q192" s="24">
        <v>5</v>
      </c>
      <c r="R192" s="24">
        <v>14</v>
      </c>
      <c r="S192" s="24">
        <v>70</v>
      </c>
      <c r="T192" s="24">
        <v>6</v>
      </c>
      <c r="U192" s="24">
        <v>38</v>
      </c>
      <c r="V192" s="24">
        <v>0</v>
      </c>
      <c r="W192" s="24">
        <v>1</v>
      </c>
      <c r="X192" s="24">
        <v>48</v>
      </c>
      <c r="Y192" s="24">
        <v>242</v>
      </c>
      <c r="Z192" s="24">
        <v>95</v>
      </c>
      <c r="AA192" s="24">
        <v>35</v>
      </c>
      <c r="AB192" s="24">
        <v>15</v>
      </c>
      <c r="AC192" s="24">
        <v>0</v>
      </c>
      <c r="AD192" s="24">
        <v>45</v>
      </c>
      <c r="AE192" s="24">
        <v>24</v>
      </c>
      <c r="AF192" s="24">
        <v>10</v>
      </c>
      <c r="AG192" s="24">
        <v>0</v>
      </c>
      <c r="AH192" s="24">
        <v>8</v>
      </c>
      <c r="AI192" s="24">
        <v>4</v>
      </c>
      <c r="AJ192" s="24">
        <v>1269</v>
      </c>
      <c r="AK192" s="24">
        <v>2138</v>
      </c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</row>
    <row r="193" spans="1:234" x14ac:dyDescent="0.25">
      <c r="A193" s="24" t="s">
        <v>902</v>
      </c>
      <c r="B193" s="24" t="s">
        <v>404</v>
      </c>
      <c r="C193" s="24"/>
      <c r="D193" s="24">
        <v>15427</v>
      </c>
      <c r="E193" s="37">
        <v>531</v>
      </c>
      <c r="F193" s="24">
        <v>8</v>
      </c>
      <c r="G193" s="24">
        <v>15</v>
      </c>
      <c r="H193" s="24">
        <v>42</v>
      </c>
      <c r="I193" s="24">
        <v>9</v>
      </c>
      <c r="J193" s="24">
        <v>10</v>
      </c>
      <c r="K193" s="24">
        <v>27</v>
      </c>
      <c r="L193" s="24">
        <v>43</v>
      </c>
      <c r="M193" s="24">
        <v>6</v>
      </c>
      <c r="N193" s="24">
        <v>12</v>
      </c>
      <c r="O193" s="24">
        <v>175</v>
      </c>
      <c r="P193" s="24">
        <v>103</v>
      </c>
      <c r="Q193" s="24">
        <v>82</v>
      </c>
      <c r="R193" s="24">
        <v>37</v>
      </c>
      <c r="S193" s="24">
        <v>192</v>
      </c>
      <c r="T193" s="24">
        <v>33</v>
      </c>
      <c r="U193" s="24">
        <v>63</v>
      </c>
      <c r="V193" s="24">
        <v>0</v>
      </c>
      <c r="W193" s="24">
        <v>11</v>
      </c>
      <c r="X193" s="24">
        <v>125</v>
      </c>
      <c r="Y193" s="24">
        <v>1161</v>
      </c>
      <c r="Z193" s="24">
        <v>105</v>
      </c>
      <c r="AA193" s="24">
        <v>20</v>
      </c>
      <c r="AB193" s="24">
        <v>45</v>
      </c>
      <c r="AC193" s="24">
        <v>2</v>
      </c>
      <c r="AD193" s="24">
        <v>93</v>
      </c>
      <c r="AE193" s="24">
        <v>72</v>
      </c>
      <c r="AF193" s="24">
        <v>36</v>
      </c>
      <c r="AG193" s="24">
        <v>0</v>
      </c>
      <c r="AH193" s="24">
        <v>7</v>
      </c>
      <c r="AI193" s="24">
        <v>5</v>
      </c>
      <c r="AJ193" s="24">
        <v>1788</v>
      </c>
      <c r="AK193" s="24">
        <v>916</v>
      </c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</row>
    <row r="194" spans="1:234" x14ac:dyDescent="0.25">
      <c r="A194" s="24" t="s">
        <v>903</v>
      </c>
      <c r="B194" s="24" t="s">
        <v>405</v>
      </c>
      <c r="C194" s="24"/>
      <c r="D194" s="24">
        <v>14558</v>
      </c>
      <c r="E194" s="37">
        <v>438</v>
      </c>
      <c r="F194" s="24">
        <v>10</v>
      </c>
      <c r="G194" s="24">
        <v>8</v>
      </c>
      <c r="H194" s="24">
        <v>48</v>
      </c>
      <c r="I194" s="24">
        <v>1</v>
      </c>
      <c r="J194" s="24">
        <v>3</v>
      </c>
      <c r="K194" s="24">
        <v>19</v>
      </c>
      <c r="L194" s="24">
        <v>24</v>
      </c>
      <c r="M194" s="24">
        <v>1</v>
      </c>
      <c r="N194" s="24">
        <v>10</v>
      </c>
      <c r="O194" s="24">
        <v>159</v>
      </c>
      <c r="P194" s="24">
        <v>71</v>
      </c>
      <c r="Q194" s="24">
        <v>37</v>
      </c>
      <c r="R194" s="24">
        <v>21</v>
      </c>
      <c r="S194" s="24">
        <v>113</v>
      </c>
      <c r="T194" s="24">
        <v>13</v>
      </c>
      <c r="U194" s="24">
        <v>41</v>
      </c>
      <c r="V194" s="24">
        <v>0</v>
      </c>
      <c r="W194" s="24">
        <v>4</v>
      </c>
      <c r="X194" s="24">
        <v>66</v>
      </c>
      <c r="Y194" s="24">
        <v>681</v>
      </c>
      <c r="Z194" s="24">
        <v>57</v>
      </c>
      <c r="AA194" s="24">
        <v>14</v>
      </c>
      <c r="AB194" s="24">
        <v>18</v>
      </c>
      <c r="AC194" s="24">
        <v>0</v>
      </c>
      <c r="AD194" s="24">
        <v>57</v>
      </c>
      <c r="AE194" s="24">
        <v>37</v>
      </c>
      <c r="AF194" s="24">
        <v>11</v>
      </c>
      <c r="AG194" s="24">
        <v>0</v>
      </c>
      <c r="AH194" s="24">
        <v>10</v>
      </c>
      <c r="AI194" s="24">
        <v>16</v>
      </c>
      <c r="AJ194" s="24">
        <v>975</v>
      </c>
      <c r="AK194" s="24">
        <v>869</v>
      </c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</row>
    <row r="195" spans="1:234" x14ac:dyDescent="0.25">
      <c r="A195" s="24" t="s">
        <v>904</v>
      </c>
      <c r="B195" s="24" t="s">
        <v>406</v>
      </c>
      <c r="C195" s="24"/>
      <c r="D195" s="24">
        <v>13910</v>
      </c>
      <c r="E195" s="37">
        <v>147</v>
      </c>
      <c r="F195" s="24">
        <v>6</v>
      </c>
      <c r="G195" s="24">
        <v>5</v>
      </c>
      <c r="H195" s="24">
        <v>15</v>
      </c>
      <c r="I195" s="24">
        <v>2</v>
      </c>
      <c r="J195" s="24">
        <v>0</v>
      </c>
      <c r="K195" s="24">
        <v>8</v>
      </c>
      <c r="L195" s="24">
        <v>27</v>
      </c>
      <c r="M195" s="24">
        <v>6</v>
      </c>
      <c r="N195" s="24">
        <v>0</v>
      </c>
      <c r="O195" s="24">
        <v>28</v>
      </c>
      <c r="P195" s="24">
        <v>54</v>
      </c>
      <c r="Q195" s="24">
        <v>15</v>
      </c>
      <c r="R195" s="24">
        <v>10</v>
      </c>
      <c r="S195" s="24">
        <v>38</v>
      </c>
      <c r="T195" s="24">
        <v>8</v>
      </c>
      <c r="U195" s="24">
        <v>32</v>
      </c>
      <c r="V195" s="24">
        <v>0</v>
      </c>
      <c r="W195" s="24">
        <v>1</v>
      </c>
      <c r="X195" s="24">
        <v>104</v>
      </c>
      <c r="Y195" s="24">
        <v>492</v>
      </c>
      <c r="Z195" s="24">
        <v>132</v>
      </c>
      <c r="AA195" s="24">
        <v>30</v>
      </c>
      <c r="AB195" s="24">
        <v>8</v>
      </c>
      <c r="AC195" s="24">
        <v>0</v>
      </c>
      <c r="AD195" s="24">
        <v>20</v>
      </c>
      <c r="AE195" s="24">
        <v>29</v>
      </c>
      <c r="AF195" s="24">
        <v>13</v>
      </c>
      <c r="AG195" s="24">
        <v>0</v>
      </c>
      <c r="AH195" s="24">
        <v>7</v>
      </c>
      <c r="AI195" s="24">
        <v>8</v>
      </c>
      <c r="AJ195" s="24">
        <v>1850</v>
      </c>
      <c r="AK195" s="24">
        <v>833</v>
      </c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</row>
    <row r="196" spans="1:234" x14ac:dyDescent="0.25">
      <c r="A196" s="24" t="s">
        <v>905</v>
      </c>
      <c r="B196" s="24" t="s">
        <v>407</v>
      </c>
      <c r="C196" s="24"/>
      <c r="D196" s="24">
        <v>14029</v>
      </c>
      <c r="E196" s="37">
        <v>405</v>
      </c>
      <c r="F196" s="24">
        <v>11</v>
      </c>
      <c r="G196" s="24">
        <v>12</v>
      </c>
      <c r="H196" s="24">
        <v>37</v>
      </c>
      <c r="I196" s="24">
        <v>1</v>
      </c>
      <c r="J196" s="24">
        <v>10</v>
      </c>
      <c r="K196" s="24">
        <v>25</v>
      </c>
      <c r="L196" s="24">
        <v>14</v>
      </c>
      <c r="M196" s="24">
        <v>5</v>
      </c>
      <c r="N196" s="24">
        <v>11</v>
      </c>
      <c r="O196" s="24">
        <v>284</v>
      </c>
      <c r="P196" s="24">
        <v>106</v>
      </c>
      <c r="Q196" s="24">
        <v>47</v>
      </c>
      <c r="R196" s="24">
        <v>60</v>
      </c>
      <c r="S196" s="24">
        <v>182</v>
      </c>
      <c r="T196" s="24">
        <v>22</v>
      </c>
      <c r="U196" s="24">
        <v>45</v>
      </c>
      <c r="V196" s="24">
        <v>0</v>
      </c>
      <c r="W196" s="24">
        <v>5</v>
      </c>
      <c r="X196" s="24">
        <v>52</v>
      </c>
      <c r="Y196" s="24">
        <v>731</v>
      </c>
      <c r="Z196" s="24">
        <v>47</v>
      </c>
      <c r="AA196" s="24">
        <v>36</v>
      </c>
      <c r="AB196" s="24">
        <v>41</v>
      </c>
      <c r="AC196" s="24">
        <v>1</v>
      </c>
      <c r="AD196" s="24">
        <v>126</v>
      </c>
      <c r="AE196" s="24">
        <v>33</v>
      </c>
      <c r="AF196" s="24">
        <v>30</v>
      </c>
      <c r="AG196" s="24">
        <v>0</v>
      </c>
      <c r="AH196" s="24">
        <v>22</v>
      </c>
      <c r="AI196" s="24">
        <v>38</v>
      </c>
      <c r="AJ196" s="24">
        <v>1643</v>
      </c>
      <c r="AK196" s="24">
        <v>586</v>
      </c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</row>
    <row r="197" spans="1:234" x14ac:dyDescent="0.25">
      <c r="A197" s="24" t="s">
        <v>906</v>
      </c>
      <c r="B197" s="24" t="s">
        <v>408</v>
      </c>
      <c r="C197" s="24"/>
      <c r="D197" s="24">
        <v>14019</v>
      </c>
      <c r="E197" s="37">
        <v>437</v>
      </c>
      <c r="F197" s="24">
        <v>8</v>
      </c>
      <c r="G197" s="24">
        <v>19</v>
      </c>
      <c r="H197" s="24">
        <v>25</v>
      </c>
      <c r="I197" s="24">
        <v>5</v>
      </c>
      <c r="J197" s="24">
        <v>11</v>
      </c>
      <c r="K197" s="24">
        <v>18</v>
      </c>
      <c r="L197" s="24">
        <v>48</v>
      </c>
      <c r="M197" s="24">
        <v>8</v>
      </c>
      <c r="N197" s="24">
        <v>14</v>
      </c>
      <c r="O197" s="24">
        <v>271</v>
      </c>
      <c r="P197" s="24">
        <v>114</v>
      </c>
      <c r="Q197" s="24">
        <v>58</v>
      </c>
      <c r="R197" s="24">
        <v>27</v>
      </c>
      <c r="S197" s="24">
        <v>187</v>
      </c>
      <c r="T197" s="24">
        <v>17</v>
      </c>
      <c r="U197" s="24">
        <v>70</v>
      </c>
      <c r="V197" s="24">
        <v>3</v>
      </c>
      <c r="W197" s="24">
        <v>6</v>
      </c>
      <c r="X197" s="24">
        <v>57</v>
      </c>
      <c r="Y197" s="24">
        <v>660</v>
      </c>
      <c r="Z197" s="24">
        <v>59</v>
      </c>
      <c r="AA197" s="24">
        <v>34</v>
      </c>
      <c r="AB197" s="24">
        <v>21</v>
      </c>
      <c r="AC197" s="24">
        <v>3</v>
      </c>
      <c r="AD197" s="24">
        <v>108</v>
      </c>
      <c r="AE197" s="24">
        <v>26</v>
      </c>
      <c r="AF197" s="24">
        <v>31</v>
      </c>
      <c r="AG197" s="24">
        <v>1</v>
      </c>
      <c r="AH197" s="24">
        <v>16</v>
      </c>
      <c r="AI197" s="24">
        <v>14</v>
      </c>
      <c r="AJ197" s="24">
        <v>1469</v>
      </c>
      <c r="AK197" s="24">
        <v>740</v>
      </c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</row>
    <row r="198" spans="1:234" x14ac:dyDescent="0.25">
      <c r="A198" s="24" t="s">
        <v>907</v>
      </c>
      <c r="B198" s="24" t="s">
        <v>409</v>
      </c>
      <c r="C198" s="24"/>
      <c r="D198" s="24">
        <v>18706</v>
      </c>
      <c r="E198" s="37">
        <v>411</v>
      </c>
      <c r="F198" s="24">
        <v>10</v>
      </c>
      <c r="G198" s="24">
        <v>7</v>
      </c>
      <c r="H198" s="24">
        <v>40</v>
      </c>
      <c r="I198" s="24">
        <v>6</v>
      </c>
      <c r="J198" s="24">
        <v>5</v>
      </c>
      <c r="K198" s="24">
        <v>28</v>
      </c>
      <c r="L198" s="24">
        <v>35</v>
      </c>
      <c r="M198" s="24">
        <v>13</v>
      </c>
      <c r="N198" s="24">
        <v>18</v>
      </c>
      <c r="O198" s="24">
        <v>186</v>
      </c>
      <c r="P198" s="24">
        <v>84</v>
      </c>
      <c r="Q198" s="24">
        <v>51</v>
      </c>
      <c r="R198" s="24">
        <v>122</v>
      </c>
      <c r="S198" s="24">
        <v>347</v>
      </c>
      <c r="T198" s="24">
        <v>55</v>
      </c>
      <c r="U198" s="24">
        <v>104</v>
      </c>
      <c r="V198" s="24">
        <v>0</v>
      </c>
      <c r="W198" s="24">
        <v>4</v>
      </c>
      <c r="X198" s="24">
        <v>152</v>
      </c>
      <c r="Y198" s="24">
        <v>1101</v>
      </c>
      <c r="Z198" s="24">
        <v>182</v>
      </c>
      <c r="AA198" s="24">
        <v>56</v>
      </c>
      <c r="AB198" s="24">
        <v>60</v>
      </c>
      <c r="AC198" s="24">
        <v>3</v>
      </c>
      <c r="AD198" s="24">
        <v>167</v>
      </c>
      <c r="AE198" s="24">
        <v>104</v>
      </c>
      <c r="AF198" s="24">
        <v>53</v>
      </c>
      <c r="AG198" s="24">
        <v>3</v>
      </c>
      <c r="AH198" s="24">
        <v>6</v>
      </c>
      <c r="AI198" s="24">
        <v>5</v>
      </c>
      <c r="AJ198" s="24">
        <v>3232</v>
      </c>
      <c r="AK198" s="24">
        <v>1117</v>
      </c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</row>
    <row r="199" spans="1:234" x14ac:dyDescent="0.25">
      <c r="A199" s="24" t="s">
        <v>908</v>
      </c>
      <c r="B199" s="24" t="s">
        <v>410</v>
      </c>
      <c r="C199" s="24"/>
      <c r="D199" s="24">
        <v>14539</v>
      </c>
      <c r="E199" s="37">
        <v>645</v>
      </c>
      <c r="F199" s="24">
        <v>11</v>
      </c>
      <c r="G199" s="24">
        <v>11</v>
      </c>
      <c r="H199" s="24">
        <v>86</v>
      </c>
      <c r="I199" s="24">
        <v>2</v>
      </c>
      <c r="J199" s="24">
        <v>2</v>
      </c>
      <c r="K199" s="24">
        <v>25</v>
      </c>
      <c r="L199" s="24">
        <v>18</v>
      </c>
      <c r="M199" s="24">
        <v>4</v>
      </c>
      <c r="N199" s="24">
        <v>10</v>
      </c>
      <c r="O199" s="24">
        <v>147</v>
      </c>
      <c r="P199" s="24">
        <v>71</v>
      </c>
      <c r="Q199" s="24">
        <v>16</v>
      </c>
      <c r="R199" s="24">
        <v>39</v>
      </c>
      <c r="S199" s="24">
        <v>88</v>
      </c>
      <c r="T199" s="24">
        <v>19</v>
      </c>
      <c r="U199" s="24">
        <v>53</v>
      </c>
      <c r="V199" s="24">
        <v>0</v>
      </c>
      <c r="W199" s="24">
        <v>3</v>
      </c>
      <c r="X199" s="24">
        <v>64</v>
      </c>
      <c r="Y199" s="24">
        <v>1215</v>
      </c>
      <c r="Z199" s="24">
        <v>67</v>
      </c>
      <c r="AA199" s="24">
        <v>24</v>
      </c>
      <c r="AB199" s="24">
        <v>33</v>
      </c>
      <c r="AC199" s="24">
        <v>0</v>
      </c>
      <c r="AD199" s="24">
        <v>55</v>
      </c>
      <c r="AE199" s="24">
        <v>28</v>
      </c>
      <c r="AF199" s="24">
        <v>47</v>
      </c>
      <c r="AG199" s="24">
        <v>0</v>
      </c>
      <c r="AH199" s="24">
        <v>10</v>
      </c>
      <c r="AI199" s="24">
        <v>7</v>
      </c>
      <c r="AJ199" s="24">
        <v>1065</v>
      </c>
      <c r="AK199" s="24">
        <v>1101</v>
      </c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</row>
    <row r="200" spans="1:234" x14ac:dyDescent="0.25">
      <c r="A200" s="24" t="s">
        <v>909</v>
      </c>
      <c r="B200" s="24" t="s">
        <v>411</v>
      </c>
      <c r="C200" s="24"/>
      <c r="D200" s="24">
        <v>17625</v>
      </c>
      <c r="E200" s="37">
        <v>415</v>
      </c>
      <c r="F200" s="24">
        <v>7</v>
      </c>
      <c r="G200" s="24">
        <v>16</v>
      </c>
      <c r="H200" s="24">
        <v>51</v>
      </c>
      <c r="I200" s="24">
        <v>10</v>
      </c>
      <c r="J200" s="24">
        <v>3</v>
      </c>
      <c r="K200" s="24">
        <v>10</v>
      </c>
      <c r="L200" s="24">
        <v>39</v>
      </c>
      <c r="M200" s="24">
        <v>7</v>
      </c>
      <c r="N200" s="24">
        <v>2</v>
      </c>
      <c r="O200" s="24">
        <v>73</v>
      </c>
      <c r="P200" s="24">
        <v>48</v>
      </c>
      <c r="Q200" s="24">
        <v>18</v>
      </c>
      <c r="R200" s="24">
        <v>26</v>
      </c>
      <c r="S200" s="24">
        <v>55</v>
      </c>
      <c r="T200" s="24">
        <v>31</v>
      </c>
      <c r="U200" s="24">
        <v>99</v>
      </c>
      <c r="V200" s="24">
        <v>0</v>
      </c>
      <c r="W200" s="24">
        <v>1</v>
      </c>
      <c r="X200" s="24">
        <v>120</v>
      </c>
      <c r="Y200" s="24">
        <v>1345</v>
      </c>
      <c r="Z200" s="24">
        <v>115</v>
      </c>
      <c r="AA200" s="24">
        <v>44</v>
      </c>
      <c r="AB200" s="24">
        <v>26</v>
      </c>
      <c r="AC200" s="24">
        <v>0</v>
      </c>
      <c r="AD200" s="24">
        <v>30</v>
      </c>
      <c r="AE200" s="24">
        <v>51</v>
      </c>
      <c r="AF200" s="24">
        <v>21</v>
      </c>
      <c r="AG200" s="24">
        <v>0</v>
      </c>
      <c r="AH200" s="24">
        <v>24</v>
      </c>
      <c r="AI200" s="24">
        <v>6</v>
      </c>
      <c r="AJ200" s="24">
        <v>2011</v>
      </c>
      <c r="AK200" s="24">
        <v>1592</v>
      </c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</row>
    <row r="201" spans="1:234" x14ac:dyDescent="0.25">
      <c r="A201" s="24" t="s">
        <v>910</v>
      </c>
      <c r="B201" s="24" t="s">
        <v>412</v>
      </c>
      <c r="C201" s="24"/>
      <c r="D201" s="24">
        <v>14349</v>
      </c>
      <c r="E201" s="37">
        <v>402</v>
      </c>
      <c r="F201" s="24">
        <v>16</v>
      </c>
      <c r="G201" s="24">
        <v>7</v>
      </c>
      <c r="H201" s="24">
        <v>60</v>
      </c>
      <c r="I201" s="24">
        <v>0</v>
      </c>
      <c r="J201" s="24">
        <v>3</v>
      </c>
      <c r="K201" s="24">
        <v>10</v>
      </c>
      <c r="L201" s="24">
        <v>37</v>
      </c>
      <c r="M201" s="24">
        <v>1</v>
      </c>
      <c r="N201" s="24">
        <v>2</v>
      </c>
      <c r="O201" s="24">
        <v>63</v>
      </c>
      <c r="P201" s="24">
        <v>63</v>
      </c>
      <c r="Q201" s="24">
        <v>4</v>
      </c>
      <c r="R201" s="24">
        <v>22</v>
      </c>
      <c r="S201" s="24">
        <v>73</v>
      </c>
      <c r="T201" s="24">
        <v>32</v>
      </c>
      <c r="U201" s="24">
        <v>118</v>
      </c>
      <c r="V201" s="24">
        <v>0</v>
      </c>
      <c r="W201" s="24">
        <v>0</v>
      </c>
      <c r="X201" s="24">
        <v>60</v>
      </c>
      <c r="Y201" s="24">
        <v>1927</v>
      </c>
      <c r="Z201" s="24">
        <v>111</v>
      </c>
      <c r="AA201" s="24">
        <v>95</v>
      </c>
      <c r="AB201" s="24">
        <v>29</v>
      </c>
      <c r="AC201" s="24">
        <v>0</v>
      </c>
      <c r="AD201" s="24">
        <v>46</v>
      </c>
      <c r="AE201" s="24">
        <v>17</v>
      </c>
      <c r="AF201" s="24">
        <v>29</v>
      </c>
      <c r="AG201" s="24">
        <v>0</v>
      </c>
      <c r="AH201" s="24">
        <v>13</v>
      </c>
      <c r="AI201" s="24">
        <v>6</v>
      </c>
      <c r="AJ201" s="24">
        <v>1136</v>
      </c>
      <c r="AK201" s="24">
        <v>928</v>
      </c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</row>
    <row r="202" spans="1:234" x14ac:dyDescent="0.25">
      <c r="A202" s="24" t="s">
        <v>911</v>
      </c>
      <c r="B202" s="24" t="s">
        <v>413</v>
      </c>
      <c r="C202" s="24"/>
      <c r="D202" s="24">
        <v>15561</v>
      </c>
      <c r="E202" s="37">
        <v>344</v>
      </c>
      <c r="F202" s="24">
        <v>16</v>
      </c>
      <c r="G202" s="24">
        <v>20</v>
      </c>
      <c r="H202" s="24">
        <v>70</v>
      </c>
      <c r="I202" s="24">
        <v>7</v>
      </c>
      <c r="J202" s="24">
        <v>9</v>
      </c>
      <c r="K202" s="24">
        <v>18</v>
      </c>
      <c r="L202" s="24">
        <v>22</v>
      </c>
      <c r="M202" s="24">
        <v>11</v>
      </c>
      <c r="N202" s="24">
        <v>13</v>
      </c>
      <c r="O202" s="24">
        <v>190</v>
      </c>
      <c r="P202" s="24">
        <v>103</v>
      </c>
      <c r="Q202" s="24">
        <v>118</v>
      </c>
      <c r="R202" s="24">
        <v>54</v>
      </c>
      <c r="S202" s="24">
        <v>170</v>
      </c>
      <c r="T202" s="24">
        <v>34</v>
      </c>
      <c r="U202" s="24">
        <v>63</v>
      </c>
      <c r="V202" s="24">
        <v>1</v>
      </c>
      <c r="W202" s="24">
        <v>3</v>
      </c>
      <c r="X202" s="24">
        <v>75</v>
      </c>
      <c r="Y202" s="24">
        <v>1157</v>
      </c>
      <c r="Z202" s="24">
        <v>90</v>
      </c>
      <c r="AA202" s="24">
        <v>60</v>
      </c>
      <c r="AB202" s="24">
        <v>34</v>
      </c>
      <c r="AC202" s="24">
        <v>4</v>
      </c>
      <c r="AD202" s="24">
        <v>97</v>
      </c>
      <c r="AE202" s="24">
        <v>68</v>
      </c>
      <c r="AF202" s="24">
        <v>28</v>
      </c>
      <c r="AG202" s="24">
        <v>0</v>
      </c>
      <c r="AH202" s="24">
        <v>22</v>
      </c>
      <c r="AI202" s="24">
        <v>7</v>
      </c>
      <c r="AJ202" s="24">
        <v>2322</v>
      </c>
      <c r="AK202" s="24">
        <v>585</v>
      </c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</row>
    <row r="203" spans="1:234" x14ac:dyDescent="0.25">
      <c r="A203" s="24" t="s">
        <v>912</v>
      </c>
      <c r="B203" s="24" t="s">
        <v>414</v>
      </c>
      <c r="C203" s="24"/>
      <c r="D203" s="24">
        <v>14229</v>
      </c>
      <c r="E203" s="37">
        <v>573</v>
      </c>
      <c r="F203" s="24">
        <v>8</v>
      </c>
      <c r="G203" s="24">
        <v>8</v>
      </c>
      <c r="H203" s="24">
        <v>73</v>
      </c>
      <c r="I203" s="24">
        <v>10</v>
      </c>
      <c r="J203" s="24">
        <v>2</v>
      </c>
      <c r="K203" s="24">
        <v>15</v>
      </c>
      <c r="L203" s="24">
        <v>4</v>
      </c>
      <c r="M203" s="24">
        <v>7</v>
      </c>
      <c r="N203" s="24">
        <v>8</v>
      </c>
      <c r="O203" s="24">
        <v>138</v>
      </c>
      <c r="P203" s="24">
        <v>56</v>
      </c>
      <c r="Q203" s="24">
        <v>9</v>
      </c>
      <c r="R203" s="24">
        <v>29</v>
      </c>
      <c r="S203" s="24">
        <v>78</v>
      </c>
      <c r="T203" s="24">
        <v>9</v>
      </c>
      <c r="U203" s="24">
        <v>53</v>
      </c>
      <c r="V203" s="24">
        <v>3</v>
      </c>
      <c r="W203" s="24">
        <v>0</v>
      </c>
      <c r="X203" s="24">
        <v>48</v>
      </c>
      <c r="Y203" s="24">
        <v>1418</v>
      </c>
      <c r="Z203" s="24">
        <v>58</v>
      </c>
      <c r="AA203" s="24">
        <v>39</v>
      </c>
      <c r="AB203" s="24">
        <v>16</v>
      </c>
      <c r="AC203" s="24">
        <v>0</v>
      </c>
      <c r="AD203" s="24">
        <v>38</v>
      </c>
      <c r="AE203" s="24">
        <v>25</v>
      </c>
      <c r="AF203" s="24">
        <v>21</v>
      </c>
      <c r="AG203" s="24">
        <v>0</v>
      </c>
      <c r="AH203" s="24">
        <v>11</v>
      </c>
      <c r="AI203" s="24">
        <v>7</v>
      </c>
      <c r="AJ203" s="24">
        <v>874</v>
      </c>
      <c r="AK203" s="24">
        <v>1158</v>
      </c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</row>
    <row r="204" spans="1:234" x14ac:dyDescent="0.25">
      <c r="A204" s="24" t="s">
        <v>913</v>
      </c>
      <c r="B204" s="24" t="s">
        <v>415</v>
      </c>
      <c r="C204" s="24"/>
      <c r="D204" s="24">
        <v>13897</v>
      </c>
      <c r="E204" s="37">
        <v>168</v>
      </c>
      <c r="F204" s="24">
        <v>13</v>
      </c>
      <c r="G204" s="24">
        <v>5</v>
      </c>
      <c r="H204" s="24">
        <v>11</v>
      </c>
      <c r="I204" s="24">
        <v>0</v>
      </c>
      <c r="J204" s="24">
        <v>0</v>
      </c>
      <c r="K204" s="24">
        <v>4</v>
      </c>
      <c r="L204" s="24">
        <v>35</v>
      </c>
      <c r="M204" s="24">
        <v>5</v>
      </c>
      <c r="N204" s="24">
        <v>1</v>
      </c>
      <c r="O204" s="24">
        <v>65</v>
      </c>
      <c r="P204" s="24">
        <v>103</v>
      </c>
      <c r="Q204" s="24">
        <v>1</v>
      </c>
      <c r="R204" s="24">
        <v>5</v>
      </c>
      <c r="S204" s="24">
        <v>14</v>
      </c>
      <c r="T204" s="24">
        <v>33</v>
      </c>
      <c r="U204" s="24">
        <v>50</v>
      </c>
      <c r="V204" s="24">
        <v>0</v>
      </c>
      <c r="W204" s="24">
        <v>2</v>
      </c>
      <c r="X204" s="24">
        <v>93</v>
      </c>
      <c r="Y204" s="24">
        <v>429</v>
      </c>
      <c r="Z204" s="24">
        <v>116</v>
      </c>
      <c r="AA204" s="24">
        <v>21</v>
      </c>
      <c r="AB204" s="24">
        <v>7</v>
      </c>
      <c r="AC204" s="24">
        <v>0</v>
      </c>
      <c r="AD204" s="24">
        <v>13</v>
      </c>
      <c r="AE204" s="24">
        <v>25</v>
      </c>
      <c r="AF204" s="24">
        <v>18</v>
      </c>
      <c r="AG204" s="24">
        <v>0</v>
      </c>
      <c r="AH204" s="24">
        <v>9</v>
      </c>
      <c r="AI204" s="24">
        <v>2</v>
      </c>
      <c r="AJ204" s="24">
        <v>1901</v>
      </c>
      <c r="AK204" s="24">
        <v>693</v>
      </c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</row>
    <row r="205" spans="1:234" x14ac:dyDescent="0.25">
      <c r="A205" s="24" t="s">
        <v>914</v>
      </c>
      <c r="B205" s="24" t="s">
        <v>417</v>
      </c>
      <c r="C205" s="24"/>
      <c r="D205" s="24">
        <v>13517</v>
      </c>
      <c r="E205" s="37">
        <v>612</v>
      </c>
      <c r="F205" s="24">
        <v>14</v>
      </c>
      <c r="G205" s="24">
        <v>14</v>
      </c>
      <c r="H205" s="24">
        <v>42</v>
      </c>
      <c r="I205" s="24">
        <v>4</v>
      </c>
      <c r="J205" s="24">
        <v>4</v>
      </c>
      <c r="K205" s="24">
        <v>17</v>
      </c>
      <c r="L205" s="24">
        <v>10</v>
      </c>
      <c r="M205" s="24">
        <v>4</v>
      </c>
      <c r="N205" s="24">
        <v>15</v>
      </c>
      <c r="O205" s="24">
        <v>198</v>
      </c>
      <c r="P205" s="24">
        <v>108</v>
      </c>
      <c r="Q205" s="24">
        <v>26</v>
      </c>
      <c r="R205" s="24">
        <v>60</v>
      </c>
      <c r="S205" s="24">
        <v>140</v>
      </c>
      <c r="T205" s="24">
        <v>12</v>
      </c>
      <c r="U205" s="24">
        <v>34</v>
      </c>
      <c r="V205" s="24">
        <v>0</v>
      </c>
      <c r="W205" s="24">
        <v>2</v>
      </c>
      <c r="X205" s="24">
        <v>20</v>
      </c>
      <c r="Y205" s="24">
        <v>747</v>
      </c>
      <c r="Z205" s="24">
        <v>43</v>
      </c>
      <c r="AA205" s="24">
        <v>36</v>
      </c>
      <c r="AB205" s="24">
        <v>34</v>
      </c>
      <c r="AC205" s="24">
        <v>3</v>
      </c>
      <c r="AD205" s="24">
        <v>71</v>
      </c>
      <c r="AE205" s="24">
        <v>36</v>
      </c>
      <c r="AF205" s="24">
        <v>15</v>
      </c>
      <c r="AG205" s="24">
        <v>3</v>
      </c>
      <c r="AH205" s="24">
        <v>4</v>
      </c>
      <c r="AI205" s="24">
        <v>14</v>
      </c>
      <c r="AJ205" s="24">
        <v>995</v>
      </c>
      <c r="AK205" s="24">
        <v>601</v>
      </c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</row>
    <row r="206" spans="1:234" x14ac:dyDescent="0.25">
      <c r="A206" s="24" t="s">
        <v>915</v>
      </c>
      <c r="B206" s="24" t="s">
        <v>416</v>
      </c>
      <c r="C206" s="24"/>
      <c r="D206" s="24">
        <v>14713</v>
      </c>
      <c r="E206" s="37">
        <v>380</v>
      </c>
      <c r="F206" s="24">
        <v>4</v>
      </c>
      <c r="G206" s="24">
        <v>9</v>
      </c>
      <c r="H206" s="24">
        <v>62</v>
      </c>
      <c r="I206" s="24">
        <v>2</v>
      </c>
      <c r="J206" s="24">
        <v>3</v>
      </c>
      <c r="K206" s="24">
        <v>12</v>
      </c>
      <c r="L206" s="24">
        <v>22</v>
      </c>
      <c r="M206" s="24">
        <v>2</v>
      </c>
      <c r="N206" s="24">
        <v>5</v>
      </c>
      <c r="O206" s="24">
        <v>70</v>
      </c>
      <c r="P206" s="24">
        <v>81</v>
      </c>
      <c r="Q206" s="24">
        <v>9</v>
      </c>
      <c r="R206" s="24">
        <v>44</v>
      </c>
      <c r="S206" s="24">
        <v>80</v>
      </c>
      <c r="T206" s="24">
        <v>31</v>
      </c>
      <c r="U206" s="24">
        <v>96</v>
      </c>
      <c r="V206" s="24">
        <v>0</v>
      </c>
      <c r="W206" s="24">
        <v>4</v>
      </c>
      <c r="X206" s="24">
        <v>86</v>
      </c>
      <c r="Y206" s="24">
        <v>1471</v>
      </c>
      <c r="Z206" s="24">
        <v>94</v>
      </c>
      <c r="AA206" s="24">
        <v>119</v>
      </c>
      <c r="AB206" s="24">
        <v>18</v>
      </c>
      <c r="AC206" s="24">
        <v>0</v>
      </c>
      <c r="AD206" s="24">
        <v>35</v>
      </c>
      <c r="AE206" s="24">
        <v>30</v>
      </c>
      <c r="AF206" s="24">
        <v>24</v>
      </c>
      <c r="AG206" s="24">
        <v>0</v>
      </c>
      <c r="AH206" s="24">
        <v>6</v>
      </c>
      <c r="AI206" s="24">
        <v>0</v>
      </c>
      <c r="AJ206" s="24">
        <v>1396</v>
      </c>
      <c r="AK206" s="24">
        <v>886</v>
      </c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</row>
    <row r="207" spans="1:234" x14ac:dyDescent="0.25">
      <c r="A207" s="24" t="s">
        <v>916</v>
      </c>
      <c r="B207" s="24" t="s">
        <v>418</v>
      </c>
      <c r="C207" s="24"/>
      <c r="D207" s="24">
        <v>15183</v>
      </c>
      <c r="E207" s="37">
        <v>283</v>
      </c>
      <c r="F207" s="24">
        <v>0</v>
      </c>
      <c r="G207" s="24">
        <v>2</v>
      </c>
      <c r="H207" s="24">
        <v>87</v>
      </c>
      <c r="I207" s="24">
        <v>10</v>
      </c>
      <c r="J207" s="24">
        <v>0</v>
      </c>
      <c r="K207" s="24">
        <v>5</v>
      </c>
      <c r="L207" s="24">
        <v>19</v>
      </c>
      <c r="M207" s="24">
        <v>6</v>
      </c>
      <c r="N207" s="24">
        <v>12</v>
      </c>
      <c r="O207" s="24">
        <v>74</v>
      </c>
      <c r="P207" s="24">
        <v>58</v>
      </c>
      <c r="Q207" s="24">
        <v>15</v>
      </c>
      <c r="R207" s="24">
        <v>19</v>
      </c>
      <c r="S207" s="24">
        <v>48</v>
      </c>
      <c r="T207" s="24">
        <v>23</v>
      </c>
      <c r="U207" s="24">
        <v>132</v>
      </c>
      <c r="V207" s="24">
        <v>0</v>
      </c>
      <c r="W207" s="24">
        <v>3</v>
      </c>
      <c r="X207" s="24">
        <v>84</v>
      </c>
      <c r="Y207" s="24">
        <v>1020</v>
      </c>
      <c r="Z207" s="24">
        <v>105</v>
      </c>
      <c r="AA207" s="24">
        <v>111</v>
      </c>
      <c r="AB207" s="24">
        <v>16</v>
      </c>
      <c r="AC207" s="24">
        <v>0</v>
      </c>
      <c r="AD207" s="24">
        <v>32</v>
      </c>
      <c r="AE207" s="24">
        <v>28</v>
      </c>
      <c r="AF207" s="24">
        <v>18</v>
      </c>
      <c r="AG207" s="24">
        <v>0</v>
      </c>
      <c r="AH207" s="24">
        <v>4</v>
      </c>
      <c r="AI207" s="24">
        <v>5</v>
      </c>
      <c r="AJ207" s="24">
        <v>1551</v>
      </c>
      <c r="AK207" s="24">
        <v>1546</v>
      </c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</row>
    <row r="208" spans="1:234" x14ac:dyDescent="0.25">
      <c r="A208" s="24" t="s">
        <v>917</v>
      </c>
      <c r="B208" s="24" t="s">
        <v>419</v>
      </c>
      <c r="C208" s="24"/>
      <c r="D208" s="24">
        <v>15121</v>
      </c>
      <c r="E208" s="37">
        <v>247</v>
      </c>
      <c r="F208" s="24">
        <v>5</v>
      </c>
      <c r="G208" s="24">
        <v>8</v>
      </c>
      <c r="H208" s="24">
        <v>34</v>
      </c>
      <c r="I208" s="24">
        <v>3</v>
      </c>
      <c r="J208" s="24">
        <v>1</v>
      </c>
      <c r="K208" s="24">
        <v>5</v>
      </c>
      <c r="L208" s="24">
        <v>22</v>
      </c>
      <c r="M208" s="24">
        <v>4</v>
      </c>
      <c r="N208" s="24">
        <v>3</v>
      </c>
      <c r="O208" s="24">
        <v>57</v>
      </c>
      <c r="P208" s="24">
        <v>48</v>
      </c>
      <c r="Q208" s="24">
        <v>14</v>
      </c>
      <c r="R208" s="24">
        <v>24</v>
      </c>
      <c r="S208" s="24">
        <v>46</v>
      </c>
      <c r="T208" s="24">
        <v>20</v>
      </c>
      <c r="U208" s="24">
        <v>73</v>
      </c>
      <c r="V208" s="24">
        <v>0</v>
      </c>
      <c r="W208" s="24">
        <v>4</v>
      </c>
      <c r="X208" s="24">
        <v>140</v>
      </c>
      <c r="Y208" s="24">
        <v>608</v>
      </c>
      <c r="Z208" s="24">
        <v>143</v>
      </c>
      <c r="AA208" s="24">
        <v>45</v>
      </c>
      <c r="AB208" s="24">
        <v>7</v>
      </c>
      <c r="AC208" s="24">
        <v>0</v>
      </c>
      <c r="AD208" s="24">
        <v>38</v>
      </c>
      <c r="AE208" s="24">
        <v>53</v>
      </c>
      <c r="AF208" s="24">
        <v>20</v>
      </c>
      <c r="AG208" s="24">
        <v>0</v>
      </c>
      <c r="AH208" s="24">
        <v>6</v>
      </c>
      <c r="AI208" s="24">
        <v>3</v>
      </c>
      <c r="AJ208" s="24">
        <v>1410</v>
      </c>
      <c r="AK208" s="24">
        <v>1701</v>
      </c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</row>
    <row r="209" spans="1:234" x14ac:dyDescent="0.25">
      <c r="A209" s="24" t="s">
        <v>918</v>
      </c>
      <c r="B209" s="24" t="s">
        <v>420</v>
      </c>
      <c r="C209" s="24"/>
      <c r="D209" s="24">
        <v>14032</v>
      </c>
      <c r="E209" s="37">
        <v>173</v>
      </c>
      <c r="F209" s="24">
        <v>8</v>
      </c>
      <c r="G209" s="24">
        <v>4</v>
      </c>
      <c r="H209" s="24">
        <v>12</v>
      </c>
      <c r="I209" s="24">
        <v>7</v>
      </c>
      <c r="J209" s="24">
        <v>0</v>
      </c>
      <c r="K209" s="24">
        <v>7</v>
      </c>
      <c r="L209" s="24">
        <v>29</v>
      </c>
      <c r="M209" s="24">
        <v>2</v>
      </c>
      <c r="N209" s="24">
        <v>5</v>
      </c>
      <c r="O209" s="24">
        <v>47</v>
      </c>
      <c r="P209" s="24">
        <v>62</v>
      </c>
      <c r="Q209" s="24">
        <v>8</v>
      </c>
      <c r="R209" s="24">
        <v>6</v>
      </c>
      <c r="S209" s="24">
        <v>44</v>
      </c>
      <c r="T209" s="24">
        <v>5</v>
      </c>
      <c r="U209" s="24">
        <v>24</v>
      </c>
      <c r="V209" s="24">
        <v>0</v>
      </c>
      <c r="W209" s="24">
        <v>0</v>
      </c>
      <c r="X209" s="24">
        <v>102</v>
      </c>
      <c r="Y209" s="24">
        <v>228</v>
      </c>
      <c r="Z209" s="24">
        <v>84</v>
      </c>
      <c r="AA209" s="24">
        <v>27</v>
      </c>
      <c r="AB209" s="24">
        <v>12</v>
      </c>
      <c r="AC209" s="24">
        <v>0</v>
      </c>
      <c r="AD209" s="24">
        <v>34</v>
      </c>
      <c r="AE209" s="24">
        <v>5</v>
      </c>
      <c r="AF209" s="24">
        <v>13</v>
      </c>
      <c r="AG209" s="24">
        <v>0</v>
      </c>
      <c r="AH209" s="24">
        <v>14</v>
      </c>
      <c r="AI209" s="24">
        <v>2</v>
      </c>
      <c r="AJ209" s="24">
        <v>1755</v>
      </c>
      <c r="AK209" s="24">
        <v>846</v>
      </c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</row>
    <row r="210" spans="1:234" x14ac:dyDescent="0.25">
      <c r="A210" s="24" t="s">
        <v>919</v>
      </c>
      <c r="B210" s="24" t="s">
        <v>421</v>
      </c>
      <c r="C210" s="24"/>
      <c r="D210" s="24">
        <v>15339</v>
      </c>
      <c r="E210" s="37">
        <v>361</v>
      </c>
      <c r="F210" s="24">
        <v>22</v>
      </c>
      <c r="G210" s="24">
        <v>9</v>
      </c>
      <c r="H210" s="24">
        <v>61</v>
      </c>
      <c r="I210" s="24">
        <v>3</v>
      </c>
      <c r="J210" s="24">
        <v>2</v>
      </c>
      <c r="K210" s="24">
        <v>9</v>
      </c>
      <c r="L210" s="24">
        <v>26</v>
      </c>
      <c r="M210" s="24">
        <v>5</v>
      </c>
      <c r="N210" s="24">
        <v>5</v>
      </c>
      <c r="O210" s="24">
        <v>89</v>
      </c>
      <c r="P210" s="24">
        <v>43</v>
      </c>
      <c r="Q210" s="24">
        <v>22</v>
      </c>
      <c r="R210" s="24">
        <v>73</v>
      </c>
      <c r="S210" s="24">
        <v>92</v>
      </c>
      <c r="T210" s="24">
        <v>33</v>
      </c>
      <c r="U210" s="24">
        <v>85</v>
      </c>
      <c r="V210" s="24">
        <v>0</v>
      </c>
      <c r="W210" s="24">
        <v>0</v>
      </c>
      <c r="X210" s="24">
        <v>90</v>
      </c>
      <c r="Y210" s="24">
        <v>2082</v>
      </c>
      <c r="Z210" s="24">
        <v>149</v>
      </c>
      <c r="AA210" s="24">
        <v>51</v>
      </c>
      <c r="AB210" s="24">
        <v>21</v>
      </c>
      <c r="AC210" s="24">
        <v>0</v>
      </c>
      <c r="AD210" s="24">
        <v>83</v>
      </c>
      <c r="AE210" s="24">
        <v>45</v>
      </c>
      <c r="AF210" s="24">
        <v>15</v>
      </c>
      <c r="AG210" s="24">
        <v>0</v>
      </c>
      <c r="AH210" s="24">
        <v>26</v>
      </c>
      <c r="AI210" s="24">
        <v>2</v>
      </c>
      <c r="AJ210" s="24">
        <v>1314</v>
      </c>
      <c r="AK210" s="24">
        <v>873</v>
      </c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</row>
    <row r="211" spans="1:234" x14ac:dyDescent="0.25">
      <c r="A211" s="24" t="s">
        <v>920</v>
      </c>
      <c r="B211" s="24" t="s">
        <v>422</v>
      </c>
      <c r="C211" s="24"/>
      <c r="D211" s="24">
        <v>14873</v>
      </c>
      <c r="E211" s="37">
        <v>399</v>
      </c>
      <c r="F211" s="24">
        <v>8</v>
      </c>
      <c r="G211" s="24">
        <v>11</v>
      </c>
      <c r="H211" s="24">
        <v>45</v>
      </c>
      <c r="I211" s="24">
        <v>14</v>
      </c>
      <c r="J211" s="24">
        <v>2</v>
      </c>
      <c r="K211" s="24">
        <v>17</v>
      </c>
      <c r="L211" s="24">
        <v>35</v>
      </c>
      <c r="M211" s="24">
        <v>6</v>
      </c>
      <c r="N211" s="24">
        <v>23</v>
      </c>
      <c r="O211" s="24">
        <v>282</v>
      </c>
      <c r="P211" s="24">
        <v>93</v>
      </c>
      <c r="Q211" s="24">
        <v>23</v>
      </c>
      <c r="R211" s="24">
        <v>45</v>
      </c>
      <c r="S211" s="24">
        <v>184</v>
      </c>
      <c r="T211" s="24">
        <v>34</v>
      </c>
      <c r="U211" s="24">
        <v>58</v>
      </c>
      <c r="V211" s="24">
        <v>0</v>
      </c>
      <c r="W211" s="24">
        <v>3</v>
      </c>
      <c r="X211" s="24">
        <v>87</v>
      </c>
      <c r="Y211" s="24">
        <v>1038</v>
      </c>
      <c r="Z211" s="24">
        <v>139</v>
      </c>
      <c r="AA211" s="24">
        <v>19</v>
      </c>
      <c r="AB211" s="24">
        <v>41</v>
      </c>
      <c r="AC211" s="24">
        <v>0</v>
      </c>
      <c r="AD211" s="24">
        <v>102</v>
      </c>
      <c r="AE211" s="24">
        <v>44</v>
      </c>
      <c r="AF211" s="24">
        <v>34</v>
      </c>
      <c r="AG211" s="24">
        <v>0</v>
      </c>
      <c r="AH211" s="24">
        <v>19</v>
      </c>
      <c r="AI211" s="24">
        <v>10</v>
      </c>
      <c r="AJ211" s="24">
        <v>1538</v>
      </c>
      <c r="AK211" s="24">
        <v>1015</v>
      </c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</row>
    <row r="212" spans="1:234" x14ac:dyDescent="0.25">
      <c r="A212" s="24" t="s">
        <v>921</v>
      </c>
      <c r="B212" s="24" t="s">
        <v>423</v>
      </c>
      <c r="C212" s="24"/>
      <c r="D212" s="24">
        <v>13439</v>
      </c>
      <c r="E212" s="37">
        <v>35</v>
      </c>
      <c r="F212" s="24">
        <v>0</v>
      </c>
      <c r="G212" s="24">
        <v>6</v>
      </c>
      <c r="H212" s="24">
        <v>2</v>
      </c>
      <c r="I212" s="24">
        <v>0</v>
      </c>
      <c r="J212" s="24">
        <v>0</v>
      </c>
      <c r="K212" s="24">
        <v>3</v>
      </c>
      <c r="L212" s="24">
        <v>9</v>
      </c>
      <c r="M212" s="24">
        <v>1</v>
      </c>
      <c r="N212" s="24">
        <v>12</v>
      </c>
      <c r="O212" s="24">
        <v>32</v>
      </c>
      <c r="P212" s="24">
        <v>68</v>
      </c>
      <c r="Q212" s="24">
        <v>1</v>
      </c>
      <c r="R212" s="24">
        <v>3</v>
      </c>
      <c r="S212" s="24">
        <v>8</v>
      </c>
      <c r="T212" s="24">
        <v>5</v>
      </c>
      <c r="U212" s="24">
        <v>17</v>
      </c>
      <c r="V212" s="24">
        <v>0</v>
      </c>
      <c r="W212" s="24">
        <v>1</v>
      </c>
      <c r="X212" s="24">
        <v>105</v>
      </c>
      <c r="Y212" s="24">
        <v>108</v>
      </c>
      <c r="Z212" s="24">
        <v>356</v>
      </c>
      <c r="AA212" s="24">
        <v>5</v>
      </c>
      <c r="AB212" s="24">
        <v>1</v>
      </c>
      <c r="AC212" s="24">
        <v>0</v>
      </c>
      <c r="AD212" s="24">
        <v>9</v>
      </c>
      <c r="AE212" s="24">
        <v>17</v>
      </c>
      <c r="AF212" s="24">
        <v>17</v>
      </c>
      <c r="AG212" s="24">
        <v>0</v>
      </c>
      <c r="AH212" s="24">
        <v>11</v>
      </c>
      <c r="AI212" s="24">
        <v>4</v>
      </c>
      <c r="AJ212" s="24">
        <v>3213</v>
      </c>
      <c r="AK212" s="24">
        <v>539</v>
      </c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</row>
    <row r="213" spans="1:234" x14ac:dyDescent="0.25">
      <c r="A213" s="24" t="s">
        <v>922</v>
      </c>
      <c r="B213" s="24" t="s">
        <v>424</v>
      </c>
      <c r="C213" s="24"/>
      <c r="D213" s="24">
        <v>14579</v>
      </c>
      <c r="E213" s="37">
        <v>58</v>
      </c>
      <c r="F213" s="24">
        <v>4</v>
      </c>
      <c r="G213" s="24">
        <v>15</v>
      </c>
      <c r="H213" s="24">
        <v>3</v>
      </c>
      <c r="I213" s="24">
        <v>4</v>
      </c>
      <c r="J213" s="24">
        <v>0</v>
      </c>
      <c r="K213" s="24">
        <v>1</v>
      </c>
      <c r="L213" s="24">
        <v>47</v>
      </c>
      <c r="M213" s="24">
        <v>3</v>
      </c>
      <c r="N213" s="24">
        <v>13</v>
      </c>
      <c r="O213" s="24">
        <v>35</v>
      </c>
      <c r="P213" s="24">
        <v>59</v>
      </c>
      <c r="Q213" s="24">
        <v>3</v>
      </c>
      <c r="R213" s="24">
        <v>5</v>
      </c>
      <c r="S213" s="24">
        <v>38</v>
      </c>
      <c r="T213" s="24">
        <v>7</v>
      </c>
      <c r="U213" s="24">
        <v>22</v>
      </c>
      <c r="V213" s="24">
        <v>0</v>
      </c>
      <c r="W213" s="24">
        <v>0</v>
      </c>
      <c r="X213" s="24">
        <v>171</v>
      </c>
      <c r="Y213" s="24">
        <v>179</v>
      </c>
      <c r="Z213" s="24">
        <v>202</v>
      </c>
      <c r="AA213" s="24">
        <v>14</v>
      </c>
      <c r="AB213" s="24">
        <v>8</v>
      </c>
      <c r="AC213" s="24">
        <v>0</v>
      </c>
      <c r="AD213" s="24">
        <v>15</v>
      </c>
      <c r="AE213" s="24">
        <v>43</v>
      </c>
      <c r="AF213" s="24">
        <v>12</v>
      </c>
      <c r="AG213" s="24">
        <v>0</v>
      </c>
      <c r="AH213" s="24">
        <v>40</v>
      </c>
      <c r="AI213" s="24">
        <v>6</v>
      </c>
      <c r="AJ213" s="24">
        <v>3674</v>
      </c>
      <c r="AK213" s="24">
        <v>710</v>
      </c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</row>
    <row r="214" spans="1:234" x14ac:dyDescent="0.25">
      <c r="A214" s="24" t="s">
        <v>923</v>
      </c>
      <c r="B214" s="24" t="s">
        <v>425</v>
      </c>
      <c r="C214" s="24"/>
      <c r="D214" s="24">
        <v>13474</v>
      </c>
      <c r="E214" s="37">
        <v>423</v>
      </c>
      <c r="F214" s="24">
        <v>16</v>
      </c>
      <c r="G214" s="24">
        <v>39</v>
      </c>
      <c r="H214" s="24">
        <v>22</v>
      </c>
      <c r="I214" s="24">
        <v>7</v>
      </c>
      <c r="J214" s="24">
        <v>8</v>
      </c>
      <c r="K214" s="24">
        <v>14</v>
      </c>
      <c r="L214" s="24">
        <v>34</v>
      </c>
      <c r="M214" s="24">
        <v>7</v>
      </c>
      <c r="N214" s="24">
        <v>22</v>
      </c>
      <c r="O214" s="24">
        <v>259</v>
      </c>
      <c r="P214" s="24">
        <v>140</v>
      </c>
      <c r="Q214" s="24">
        <v>34</v>
      </c>
      <c r="R214" s="24">
        <v>33</v>
      </c>
      <c r="S214" s="24">
        <v>184</v>
      </c>
      <c r="T214" s="24">
        <v>12</v>
      </c>
      <c r="U214" s="24">
        <v>13</v>
      </c>
      <c r="V214" s="24">
        <v>0</v>
      </c>
      <c r="W214" s="24">
        <v>7</v>
      </c>
      <c r="X214" s="24">
        <v>60</v>
      </c>
      <c r="Y214" s="24">
        <v>352</v>
      </c>
      <c r="Z214" s="24">
        <v>56</v>
      </c>
      <c r="AA214" s="24">
        <v>14</v>
      </c>
      <c r="AB214" s="24">
        <v>21</v>
      </c>
      <c r="AC214" s="24">
        <v>1</v>
      </c>
      <c r="AD214" s="24">
        <v>109</v>
      </c>
      <c r="AE214" s="24">
        <v>86</v>
      </c>
      <c r="AF214" s="24">
        <v>31</v>
      </c>
      <c r="AG214" s="24">
        <v>4</v>
      </c>
      <c r="AH214" s="24">
        <v>24</v>
      </c>
      <c r="AI214" s="24">
        <v>9</v>
      </c>
      <c r="AJ214" s="24">
        <v>1100</v>
      </c>
      <c r="AK214" s="24">
        <v>518</v>
      </c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</row>
    <row r="215" spans="1:234" x14ac:dyDescent="0.25">
      <c r="A215" s="24" t="s">
        <v>924</v>
      </c>
      <c r="B215" s="24" t="s">
        <v>426</v>
      </c>
      <c r="C215" s="24"/>
      <c r="D215" s="24">
        <v>13330</v>
      </c>
      <c r="E215" s="37">
        <v>533</v>
      </c>
      <c r="F215" s="24">
        <v>15</v>
      </c>
      <c r="G215" s="24">
        <v>16</v>
      </c>
      <c r="H215" s="24">
        <v>25</v>
      </c>
      <c r="I215" s="24">
        <v>4</v>
      </c>
      <c r="J215" s="24">
        <v>5</v>
      </c>
      <c r="K215" s="24">
        <v>25</v>
      </c>
      <c r="L215" s="24">
        <v>13</v>
      </c>
      <c r="M215" s="24">
        <v>1</v>
      </c>
      <c r="N215" s="24">
        <v>2</v>
      </c>
      <c r="O215" s="24">
        <v>240</v>
      </c>
      <c r="P215" s="24">
        <v>82</v>
      </c>
      <c r="Q215" s="24">
        <v>28</v>
      </c>
      <c r="R215" s="24">
        <v>38</v>
      </c>
      <c r="S215" s="24">
        <v>127</v>
      </c>
      <c r="T215" s="24">
        <v>13</v>
      </c>
      <c r="U215" s="24">
        <v>47</v>
      </c>
      <c r="V215" s="24">
        <v>1</v>
      </c>
      <c r="W215" s="24">
        <v>2</v>
      </c>
      <c r="X215" s="24">
        <v>61</v>
      </c>
      <c r="Y215" s="24">
        <v>718</v>
      </c>
      <c r="Z215" s="24">
        <v>52</v>
      </c>
      <c r="AA215" s="24">
        <v>29</v>
      </c>
      <c r="AB215" s="24">
        <v>36</v>
      </c>
      <c r="AC215" s="24">
        <v>8</v>
      </c>
      <c r="AD215" s="24">
        <v>84</v>
      </c>
      <c r="AE215" s="24">
        <v>43</v>
      </c>
      <c r="AF215" s="24">
        <v>18</v>
      </c>
      <c r="AG215" s="24">
        <v>2</v>
      </c>
      <c r="AH215" s="24">
        <v>9</v>
      </c>
      <c r="AI215" s="24">
        <v>8</v>
      </c>
      <c r="AJ215" s="24">
        <v>993</v>
      </c>
      <c r="AK215" s="24">
        <v>642</v>
      </c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</row>
    <row r="216" spans="1:234" x14ac:dyDescent="0.25">
      <c r="A216" s="24" t="s">
        <v>925</v>
      </c>
      <c r="B216" s="24" t="s">
        <v>429</v>
      </c>
      <c r="C216" s="24"/>
      <c r="D216" s="24">
        <v>14051</v>
      </c>
      <c r="E216" s="37">
        <v>300</v>
      </c>
      <c r="F216" s="24">
        <v>9</v>
      </c>
      <c r="G216" s="24">
        <v>8</v>
      </c>
      <c r="H216" s="24">
        <v>224</v>
      </c>
      <c r="I216" s="24">
        <v>3</v>
      </c>
      <c r="J216" s="24">
        <v>66</v>
      </c>
      <c r="K216" s="24">
        <v>38</v>
      </c>
      <c r="L216" s="24">
        <v>6</v>
      </c>
      <c r="M216" s="24">
        <v>10</v>
      </c>
      <c r="N216" s="24">
        <v>8</v>
      </c>
      <c r="O216" s="24">
        <v>79</v>
      </c>
      <c r="P216" s="24">
        <v>60</v>
      </c>
      <c r="Q216" s="24">
        <v>63</v>
      </c>
      <c r="R216" s="24">
        <v>96</v>
      </c>
      <c r="S216" s="24">
        <v>181</v>
      </c>
      <c r="T216" s="24">
        <v>7</v>
      </c>
      <c r="U216" s="24">
        <v>86</v>
      </c>
      <c r="V216" s="24">
        <v>0</v>
      </c>
      <c r="W216" s="24">
        <v>3</v>
      </c>
      <c r="X216" s="24">
        <v>14</v>
      </c>
      <c r="Y216" s="24">
        <v>892</v>
      </c>
      <c r="Z216" s="24">
        <v>65</v>
      </c>
      <c r="AA216" s="24">
        <v>119</v>
      </c>
      <c r="AB216" s="24">
        <v>70</v>
      </c>
      <c r="AC216" s="24">
        <v>0</v>
      </c>
      <c r="AD216" s="24">
        <v>92</v>
      </c>
      <c r="AE216" s="24">
        <v>13</v>
      </c>
      <c r="AF216" s="24">
        <v>48</v>
      </c>
      <c r="AG216" s="24">
        <v>0</v>
      </c>
      <c r="AH216" s="24">
        <v>2</v>
      </c>
      <c r="AI216" s="24">
        <v>1</v>
      </c>
      <c r="AJ216" s="24">
        <v>983</v>
      </c>
      <c r="AK216" s="24">
        <v>683</v>
      </c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</row>
    <row r="217" spans="1:234" x14ac:dyDescent="0.25">
      <c r="A217" s="24" t="s">
        <v>926</v>
      </c>
      <c r="B217" s="24" t="s">
        <v>430</v>
      </c>
      <c r="C217" s="24"/>
      <c r="D217" s="24">
        <v>13923</v>
      </c>
      <c r="E217" s="37">
        <v>314</v>
      </c>
      <c r="F217" s="24">
        <v>6</v>
      </c>
      <c r="G217" s="24">
        <v>1</v>
      </c>
      <c r="H217" s="24">
        <v>44</v>
      </c>
      <c r="I217" s="24">
        <v>0</v>
      </c>
      <c r="J217" s="24">
        <v>45</v>
      </c>
      <c r="K217" s="24">
        <v>4</v>
      </c>
      <c r="L217" s="24">
        <v>8</v>
      </c>
      <c r="M217" s="24">
        <v>0</v>
      </c>
      <c r="N217" s="24">
        <v>3</v>
      </c>
      <c r="O217" s="24">
        <v>68</v>
      </c>
      <c r="P217" s="24">
        <v>27</v>
      </c>
      <c r="Q217" s="24">
        <v>20</v>
      </c>
      <c r="R217" s="24">
        <v>19</v>
      </c>
      <c r="S217" s="24">
        <v>114</v>
      </c>
      <c r="T217" s="24">
        <v>0</v>
      </c>
      <c r="U217" s="24">
        <v>25</v>
      </c>
      <c r="V217" s="24">
        <v>1</v>
      </c>
      <c r="W217" s="24">
        <v>2</v>
      </c>
      <c r="X217" s="24">
        <v>18</v>
      </c>
      <c r="Y217" s="24">
        <v>186</v>
      </c>
      <c r="Z217" s="24">
        <v>12</v>
      </c>
      <c r="AA217" s="24">
        <v>61</v>
      </c>
      <c r="AB217" s="24">
        <v>15</v>
      </c>
      <c r="AC217" s="24">
        <v>0</v>
      </c>
      <c r="AD217" s="24">
        <v>34</v>
      </c>
      <c r="AE217" s="24">
        <v>15</v>
      </c>
      <c r="AF217" s="24">
        <v>9</v>
      </c>
      <c r="AG217" s="24">
        <v>0</v>
      </c>
      <c r="AH217" s="24">
        <v>1</v>
      </c>
      <c r="AI217" s="24">
        <v>1</v>
      </c>
      <c r="AJ217" s="24">
        <v>429</v>
      </c>
      <c r="AK217" s="24">
        <v>970</v>
      </c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</row>
    <row r="218" spans="1:234" x14ac:dyDescent="0.25">
      <c r="A218" s="24" t="s">
        <v>927</v>
      </c>
      <c r="B218" s="24" t="s">
        <v>431</v>
      </c>
      <c r="C218" s="24"/>
      <c r="D218" s="24">
        <v>13762</v>
      </c>
      <c r="E218" s="37">
        <v>214</v>
      </c>
      <c r="F218" s="24">
        <v>6</v>
      </c>
      <c r="G218" s="24">
        <v>9</v>
      </c>
      <c r="H218" s="24">
        <v>29</v>
      </c>
      <c r="I218" s="24">
        <v>1</v>
      </c>
      <c r="J218" s="24">
        <v>29</v>
      </c>
      <c r="K218" s="24">
        <v>5</v>
      </c>
      <c r="L218" s="24">
        <v>6</v>
      </c>
      <c r="M218" s="24">
        <v>2</v>
      </c>
      <c r="N218" s="24">
        <v>4</v>
      </c>
      <c r="O218" s="24">
        <v>41</v>
      </c>
      <c r="P218" s="24">
        <v>23</v>
      </c>
      <c r="Q218" s="24">
        <v>13</v>
      </c>
      <c r="R218" s="24">
        <v>10</v>
      </c>
      <c r="S218" s="24">
        <v>65</v>
      </c>
      <c r="T218" s="24">
        <v>13</v>
      </c>
      <c r="U218" s="24">
        <v>14</v>
      </c>
      <c r="V218" s="24">
        <v>1</v>
      </c>
      <c r="W218" s="24">
        <v>4</v>
      </c>
      <c r="X218" s="24">
        <v>29</v>
      </c>
      <c r="Y218" s="24">
        <v>139</v>
      </c>
      <c r="Z218" s="24">
        <v>40</v>
      </c>
      <c r="AA218" s="24">
        <v>26</v>
      </c>
      <c r="AB218" s="24">
        <v>13</v>
      </c>
      <c r="AC218" s="24">
        <v>0</v>
      </c>
      <c r="AD218" s="24">
        <v>33</v>
      </c>
      <c r="AE218" s="24">
        <v>13</v>
      </c>
      <c r="AF218" s="24">
        <v>21</v>
      </c>
      <c r="AG218" s="24">
        <v>0</v>
      </c>
      <c r="AH218" s="24">
        <v>2</v>
      </c>
      <c r="AI218" s="24">
        <v>0</v>
      </c>
      <c r="AJ218" s="24">
        <v>556</v>
      </c>
      <c r="AK218" s="24">
        <v>1467</v>
      </c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</row>
    <row r="219" spans="1:234" x14ac:dyDescent="0.25">
      <c r="A219" s="24" t="s">
        <v>928</v>
      </c>
      <c r="B219" s="24" t="s">
        <v>432</v>
      </c>
      <c r="C219" s="24"/>
      <c r="D219" s="24">
        <v>13788</v>
      </c>
      <c r="E219" s="37">
        <v>235</v>
      </c>
      <c r="F219" s="24">
        <v>5</v>
      </c>
      <c r="G219" s="24">
        <v>7</v>
      </c>
      <c r="H219" s="24">
        <v>97</v>
      </c>
      <c r="I219" s="24">
        <v>5</v>
      </c>
      <c r="J219" s="24">
        <v>51</v>
      </c>
      <c r="K219" s="24">
        <v>8</v>
      </c>
      <c r="L219" s="24">
        <v>9</v>
      </c>
      <c r="M219" s="24">
        <v>4</v>
      </c>
      <c r="N219" s="24">
        <v>11</v>
      </c>
      <c r="O219" s="24">
        <v>59</v>
      </c>
      <c r="P219" s="24">
        <v>30</v>
      </c>
      <c r="Q219" s="24">
        <v>34</v>
      </c>
      <c r="R219" s="24">
        <v>12</v>
      </c>
      <c r="S219" s="24">
        <v>117</v>
      </c>
      <c r="T219" s="24">
        <v>7</v>
      </c>
      <c r="U219" s="24">
        <v>31</v>
      </c>
      <c r="V219" s="24">
        <v>0</v>
      </c>
      <c r="W219" s="24">
        <v>2</v>
      </c>
      <c r="X219" s="24">
        <v>26</v>
      </c>
      <c r="Y219" s="24">
        <v>153</v>
      </c>
      <c r="Z219" s="24">
        <v>24</v>
      </c>
      <c r="AA219" s="24">
        <v>58</v>
      </c>
      <c r="AB219" s="24">
        <v>13</v>
      </c>
      <c r="AC219" s="24">
        <v>0</v>
      </c>
      <c r="AD219" s="24">
        <v>33</v>
      </c>
      <c r="AE219" s="24">
        <v>16</v>
      </c>
      <c r="AF219" s="24">
        <v>15</v>
      </c>
      <c r="AG219" s="24">
        <v>1</v>
      </c>
      <c r="AH219" s="24">
        <v>13</v>
      </c>
      <c r="AI219" s="24">
        <v>2</v>
      </c>
      <c r="AJ219" s="24">
        <v>571</v>
      </c>
      <c r="AK219" s="24">
        <v>759</v>
      </c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</row>
    <row r="220" spans="1:234" x14ac:dyDescent="0.25">
      <c r="A220" s="24" t="s">
        <v>929</v>
      </c>
      <c r="B220" s="24" t="s">
        <v>433</v>
      </c>
      <c r="C220" s="24"/>
      <c r="D220" s="24">
        <v>17949</v>
      </c>
      <c r="E220" s="37">
        <v>136</v>
      </c>
      <c r="F220" s="24">
        <v>1</v>
      </c>
      <c r="G220" s="24">
        <v>17</v>
      </c>
      <c r="H220" s="24">
        <v>97</v>
      </c>
      <c r="I220" s="24">
        <v>2</v>
      </c>
      <c r="J220" s="24">
        <v>65</v>
      </c>
      <c r="K220" s="24">
        <v>28</v>
      </c>
      <c r="L220" s="24">
        <v>21</v>
      </c>
      <c r="M220" s="24">
        <v>0</v>
      </c>
      <c r="N220" s="24">
        <v>16</v>
      </c>
      <c r="O220" s="24">
        <v>106</v>
      </c>
      <c r="P220" s="24">
        <v>54</v>
      </c>
      <c r="Q220" s="24">
        <v>19</v>
      </c>
      <c r="R220" s="24">
        <v>18</v>
      </c>
      <c r="S220" s="24">
        <v>96</v>
      </c>
      <c r="T220" s="24">
        <v>12</v>
      </c>
      <c r="U220" s="24">
        <v>83</v>
      </c>
      <c r="V220" s="24">
        <v>0</v>
      </c>
      <c r="W220" s="24">
        <v>0</v>
      </c>
      <c r="X220" s="24">
        <v>153</v>
      </c>
      <c r="Y220" s="24">
        <v>375</v>
      </c>
      <c r="Z220" s="24">
        <v>82</v>
      </c>
      <c r="AA220" s="24">
        <v>118</v>
      </c>
      <c r="AB220" s="24">
        <v>21</v>
      </c>
      <c r="AC220" s="24">
        <v>0</v>
      </c>
      <c r="AD220" s="24">
        <v>21</v>
      </c>
      <c r="AE220" s="24">
        <v>36</v>
      </c>
      <c r="AF220" s="24">
        <v>31</v>
      </c>
      <c r="AG220" s="24">
        <v>0</v>
      </c>
      <c r="AH220" s="24">
        <v>22</v>
      </c>
      <c r="AI220" s="24">
        <v>1</v>
      </c>
      <c r="AJ220" s="24">
        <v>1857</v>
      </c>
      <c r="AK220" s="24">
        <v>1928</v>
      </c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</row>
    <row r="221" spans="1:234" x14ac:dyDescent="0.25">
      <c r="A221" s="24" t="s">
        <v>930</v>
      </c>
      <c r="B221" s="24" t="s">
        <v>434</v>
      </c>
      <c r="C221" s="24"/>
      <c r="D221" s="24">
        <v>16027</v>
      </c>
      <c r="E221" s="37">
        <v>167</v>
      </c>
      <c r="F221" s="24">
        <v>5</v>
      </c>
      <c r="G221" s="24">
        <v>11</v>
      </c>
      <c r="H221" s="24">
        <v>20</v>
      </c>
      <c r="I221" s="24">
        <v>0</v>
      </c>
      <c r="J221" s="24">
        <v>63</v>
      </c>
      <c r="K221" s="24">
        <v>16</v>
      </c>
      <c r="L221" s="24">
        <v>11</v>
      </c>
      <c r="M221" s="24">
        <v>0</v>
      </c>
      <c r="N221" s="24">
        <v>0</v>
      </c>
      <c r="O221" s="24">
        <v>68</v>
      </c>
      <c r="P221" s="24">
        <v>39</v>
      </c>
      <c r="Q221" s="24">
        <v>26</v>
      </c>
      <c r="R221" s="24">
        <v>3</v>
      </c>
      <c r="S221" s="24">
        <v>265</v>
      </c>
      <c r="T221" s="24">
        <v>6</v>
      </c>
      <c r="U221" s="24">
        <v>45</v>
      </c>
      <c r="V221" s="24">
        <v>1</v>
      </c>
      <c r="W221" s="24">
        <v>3</v>
      </c>
      <c r="X221" s="24">
        <v>42</v>
      </c>
      <c r="Y221" s="24">
        <v>253</v>
      </c>
      <c r="Z221" s="24">
        <v>74</v>
      </c>
      <c r="AA221" s="24">
        <v>49</v>
      </c>
      <c r="AB221" s="24">
        <v>9</v>
      </c>
      <c r="AC221" s="24">
        <v>0</v>
      </c>
      <c r="AD221" s="24">
        <v>24</v>
      </c>
      <c r="AE221" s="24">
        <v>24</v>
      </c>
      <c r="AF221" s="24">
        <v>33</v>
      </c>
      <c r="AG221" s="24">
        <v>1</v>
      </c>
      <c r="AH221" s="24">
        <v>1</v>
      </c>
      <c r="AI221" s="24">
        <v>1</v>
      </c>
      <c r="AJ221" s="24">
        <v>1054</v>
      </c>
      <c r="AK221" s="24">
        <v>1934</v>
      </c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</row>
    <row r="222" spans="1:234" x14ac:dyDescent="0.25">
      <c r="A222" s="24" t="s">
        <v>931</v>
      </c>
      <c r="B222" s="24" t="s">
        <v>435</v>
      </c>
      <c r="C222" s="24"/>
      <c r="D222" s="24">
        <v>16469</v>
      </c>
      <c r="E222" s="37">
        <v>171</v>
      </c>
      <c r="F222" s="24">
        <v>14</v>
      </c>
      <c r="G222" s="24">
        <v>10</v>
      </c>
      <c r="H222" s="24">
        <v>28</v>
      </c>
      <c r="I222" s="24">
        <v>1</v>
      </c>
      <c r="J222" s="24">
        <v>66</v>
      </c>
      <c r="K222" s="24">
        <v>17</v>
      </c>
      <c r="L222" s="24">
        <v>19</v>
      </c>
      <c r="M222" s="24">
        <v>2</v>
      </c>
      <c r="N222" s="24">
        <v>2</v>
      </c>
      <c r="O222" s="24">
        <v>49</v>
      </c>
      <c r="P222" s="24">
        <v>52</v>
      </c>
      <c r="Q222" s="24">
        <v>6</v>
      </c>
      <c r="R222" s="24">
        <v>9</v>
      </c>
      <c r="S222" s="24">
        <v>182</v>
      </c>
      <c r="T222" s="24">
        <v>9</v>
      </c>
      <c r="U222" s="24">
        <v>63</v>
      </c>
      <c r="V222" s="24">
        <v>0</v>
      </c>
      <c r="W222" s="24">
        <v>0</v>
      </c>
      <c r="X222" s="24">
        <v>98</v>
      </c>
      <c r="Y222" s="24">
        <v>272</v>
      </c>
      <c r="Z222" s="24">
        <v>26</v>
      </c>
      <c r="AA222" s="24">
        <v>46</v>
      </c>
      <c r="AB222" s="24">
        <v>19</v>
      </c>
      <c r="AC222" s="24">
        <v>2</v>
      </c>
      <c r="AD222" s="24">
        <v>24</v>
      </c>
      <c r="AE222" s="24">
        <v>35</v>
      </c>
      <c r="AF222" s="24">
        <v>36</v>
      </c>
      <c r="AG222" s="24">
        <v>0</v>
      </c>
      <c r="AH222" s="24">
        <v>0</v>
      </c>
      <c r="AI222" s="24">
        <v>4</v>
      </c>
      <c r="AJ222" s="24">
        <v>1244</v>
      </c>
      <c r="AK222" s="24">
        <v>1848</v>
      </c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</row>
    <row r="223" spans="1:234" x14ac:dyDescent="0.25">
      <c r="A223" s="24" t="s">
        <v>932</v>
      </c>
      <c r="B223" s="24" t="s">
        <v>196</v>
      </c>
      <c r="C223" s="24"/>
      <c r="D223" s="24">
        <v>12709</v>
      </c>
      <c r="E223" s="37">
        <v>320</v>
      </c>
      <c r="F223" s="24">
        <v>3</v>
      </c>
      <c r="G223" s="24">
        <v>12</v>
      </c>
      <c r="H223" s="24">
        <v>32</v>
      </c>
      <c r="I223" s="24">
        <v>1</v>
      </c>
      <c r="J223" s="24">
        <v>40</v>
      </c>
      <c r="K223" s="24">
        <v>3</v>
      </c>
      <c r="L223" s="24">
        <v>6</v>
      </c>
      <c r="M223" s="24">
        <v>1</v>
      </c>
      <c r="N223" s="24">
        <v>2</v>
      </c>
      <c r="O223" s="24">
        <v>30</v>
      </c>
      <c r="P223" s="24">
        <v>32</v>
      </c>
      <c r="Q223" s="24">
        <v>22</v>
      </c>
      <c r="R223" s="24">
        <v>7</v>
      </c>
      <c r="S223" s="24">
        <v>118</v>
      </c>
      <c r="T223" s="24">
        <v>2</v>
      </c>
      <c r="U223" s="24">
        <v>25</v>
      </c>
      <c r="V223" s="24">
        <v>0</v>
      </c>
      <c r="W223" s="24">
        <v>0</v>
      </c>
      <c r="X223" s="24">
        <v>14</v>
      </c>
      <c r="Y223" s="24">
        <v>113</v>
      </c>
      <c r="Z223" s="24">
        <v>19</v>
      </c>
      <c r="AA223" s="24">
        <v>29</v>
      </c>
      <c r="AB223" s="24">
        <v>7</v>
      </c>
      <c r="AC223" s="24">
        <v>0</v>
      </c>
      <c r="AD223" s="24">
        <v>33</v>
      </c>
      <c r="AE223" s="24">
        <v>5</v>
      </c>
      <c r="AF223" s="24">
        <v>9</v>
      </c>
      <c r="AG223" s="24">
        <v>0</v>
      </c>
      <c r="AH223" s="24">
        <v>10</v>
      </c>
      <c r="AI223" s="24">
        <v>8</v>
      </c>
      <c r="AJ223" s="24">
        <v>472</v>
      </c>
      <c r="AK223" s="24">
        <v>755</v>
      </c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</row>
    <row r="224" spans="1:234" x14ac:dyDescent="0.25">
      <c r="A224" s="24" t="s">
        <v>933</v>
      </c>
      <c r="B224" s="24" t="s">
        <v>436</v>
      </c>
      <c r="C224" s="24"/>
      <c r="D224" s="24">
        <v>16263</v>
      </c>
      <c r="E224" s="37">
        <v>152</v>
      </c>
      <c r="F224" s="24">
        <v>11</v>
      </c>
      <c r="G224" s="24">
        <v>20</v>
      </c>
      <c r="H224" s="24">
        <v>160</v>
      </c>
      <c r="I224" s="24">
        <v>3</v>
      </c>
      <c r="J224" s="24">
        <v>80</v>
      </c>
      <c r="K224" s="24">
        <v>46</v>
      </c>
      <c r="L224" s="24">
        <v>54</v>
      </c>
      <c r="M224" s="24">
        <v>0</v>
      </c>
      <c r="N224" s="24">
        <v>14</v>
      </c>
      <c r="O224" s="24">
        <v>92</v>
      </c>
      <c r="P224" s="24">
        <v>65</v>
      </c>
      <c r="Q224" s="24">
        <v>37</v>
      </c>
      <c r="R224" s="24">
        <v>13</v>
      </c>
      <c r="S224" s="24">
        <v>105</v>
      </c>
      <c r="T224" s="24">
        <v>6</v>
      </c>
      <c r="U224" s="24">
        <v>47</v>
      </c>
      <c r="V224" s="24">
        <v>0</v>
      </c>
      <c r="W224" s="24">
        <v>1</v>
      </c>
      <c r="X224" s="24">
        <v>69</v>
      </c>
      <c r="Y224" s="24">
        <v>459</v>
      </c>
      <c r="Z224" s="24">
        <v>83</v>
      </c>
      <c r="AA224" s="24">
        <v>168</v>
      </c>
      <c r="AB224" s="24">
        <v>12</v>
      </c>
      <c r="AC224" s="24">
        <v>0</v>
      </c>
      <c r="AD224" s="24">
        <v>14</v>
      </c>
      <c r="AE224" s="24">
        <v>28</v>
      </c>
      <c r="AF224" s="24">
        <v>41</v>
      </c>
      <c r="AG224" s="24">
        <v>0</v>
      </c>
      <c r="AH224" s="24">
        <v>2</v>
      </c>
      <c r="AI224" s="24">
        <v>1</v>
      </c>
      <c r="AJ224" s="24">
        <v>1400</v>
      </c>
      <c r="AK224" s="24">
        <v>1535</v>
      </c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</row>
    <row r="225" spans="1:234" x14ac:dyDescent="0.25">
      <c r="A225" s="24" t="s">
        <v>934</v>
      </c>
      <c r="B225" s="24" t="s">
        <v>437</v>
      </c>
      <c r="C225" s="24"/>
      <c r="D225" s="24">
        <v>13006</v>
      </c>
      <c r="E225" s="37">
        <v>216</v>
      </c>
      <c r="F225" s="24">
        <v>4</v>
      </c>
      <c r="G225" s="24">
        <v>7</v>
      </c>
      <c r="H225" s="24">
        <v>26</v>
      </c>
      <c r="I225" s="24">
        <v>2</v>
      </c>
      <c r="J225" s="24">
        <v>45</v>
      </c>
      <c r="K225" s="24">
        <v>10</v>
      </c>
      <c r="L225" s="24">
        <v>3</v>
      </c>
      <c r="M225" s="24">
        <v>0</v>
      </c>
      <c r="N225" s="24">
        <v>3</v>
      </c>
      <c r="O225" s="24">
        <v>32</v>
      </c>
      <c r="P225" s="24">
        <v>35</v>
      </c>
      <c r="Q225" s="24">
        <v>20</v>
      </c>
      <c r="R225" s="24">
        <v>9</v>
      </c>
      <c r="S225" s="24">
        <v>96</v>
      </c>
      <c r="T225" s="24">
        <v>12</v>
      </c>
      <c r="U225" s="24">
        <v>20</v>
      </c>
      <c r="V225" s="24">
        <v>1</v>
      </c>
      <c r="W225" s="24">
        <v>1</v>
      </c>
      <c r="X225" s="24">
        <v>21</v>
      </c>
      <c r="Y225" s="24">
        <v>107</v>
      </c>
      <c r="Z225" s="24">
        <v>24</v>
      </c>
      <c r="AA225" s="24">
        <v>24</v>
      </c>
      <c r="AB225" s="24">
        <v>1</v>
      </c>
      <c r="AC225" s="24">
        <v>0</v>
      </c>
      <c r="AD225" s="24">
        <v>28</v>
      </c>
      <c r="AE225" s="24">
        <v>10</v>
      </c>
      <c r="AF225" s="24">
        <v>12</v>
      </c>
      <c r="AG225" s="24">
        <v>0</v>
      </c>
      <c r="AH225" s="24">
        <v>2</v>
      </c>
      <c r="AI225" s="24">
        <v>5</v>
      </c>
      <c r="AJ225" s="24">
        <v>484</v>
      </c>
      <c r="AK225" s="24">
        <v>921</v>
      </c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</row>
    <row r="226" spans="1:234" x14ac:dyDescent="0.25">
      <c r="A226" s="24" t="s">
        <v>935</v>
      </c>
      <c r="B226" s="24" t="s">
        <v>438</v>
      </c>
      <c r="C226" s="24"/>
      <c r="D226" s="24">
        <v>14355</v>
      </c>
      <c r="E226" s="37">
        <v>149</v>
      </c>
      <c r="F226" s="24">
        <v>2</v>
      </c>
      <c r="G226" s="24">
        <v>15</v>
      </c>
      <c r="H226" s="24">
        <v>40</v>
      </c>
      <c r="I226" s="24">
        <v>0</v>
      </c>
      <c r="J226" s="24">
        <v>58</v>
      </c>
      <c r="K226" s="24">
        <v>17</v>
      </c>
      <c r="L226" s="24">
        <v>48</v>
      </c>
      <c r="M226" s="24">
        <v>0</v>
      </c>
      <c r="N226" s="24">
        <v>2</v>
      </c>
      <c r="O226" s="24">
        <v>29</v>
      </c>
      <c r="P226" s="24">
        <v>29</v>
      </c>
      <c r="Q226" s="24">
        <v>16</v>
      </c>
      <c r="R226" s="24">
        <v>14</v>
      </c>
      <c r="S226" s="24">
        <v>159</v>
      </c>
      <c r="T226" s="24">
        <v>15</v>
      </c>
      <c r="U226" s="24">
        <v>55</v>
      </c>
      <c r="V226" s="24">
        <v>0</v>
      </c>
      <c r="W226" s="24">
        <v>0</v>
      </c>
      <c r="X226" s="24">
        <v>122</v>
      </c>
      <c r="Y226" s="24">
        <v>202</v>
      </c>
      <c r="Z226" s="24">
        <v>49</v>
      </c>
      <c r="AA226" s="24">
        <v>57</v>
      </c>
      <c r="AB226" s="24">
        <v>14</v>
      </c>
      <c r="AC226" s="24">
        <v>0</v>
      </c>
      <c r="AD226" s="24">
        <v>7</v>
      </c>
      <c r="AE226" s="24">
        <v>23</v>
      </c>
      <c r="AF226" s="24">
        <v>43</v>
      </c>
      <c r="AG226" s="24">
        <v>0</v>
      </c>
      <c r="AH226" s="24">
        <v>19</v>
      </c>
      <c r="AI226" s="24">
        <v>0</v>
      </c>
      <c r="AJ226" s="24">
        <v>1148</v>
      </c>
      <c r="AK226" s="24">
        <v>1361</v>
      </c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</row>
    <row r="227" spans="1:234" x14ac:dyDescent="0.25">
      <c r="A227" s="24" t="s">
        <v>936</v>
      </c>
      <c r="B227" s="24" t="s">
        <v>439</v>
      </c>
      <c r="C227" s="24"/>
      <c r="D227" s="24">
        <v>16531</v>
      </c>
      <c r="E227" s="37">
        <v>224</v>
      </c>
      <c r="F227" s="24">
        <v>9</v>
      </c>
      <c r="G227" s="24">
        <v>15</v>
      </c>
      <c r="H227" s="24">
        <v>65</v>
      </c>
      <c r="I227" s="24">
        <v>0</v>
      </c>
      <c r="J227" s="24">
        <v>79</v>
      </c>
      <c r="K227" s="24">
        <v>47</v>
      </c>
      <c r="L227" s="24">
        <v>60</v>
      </c>
      <c r="M227" s="24">
        <v>2</v>
      </c>
      <c r="N227" s="24">
        <v>0</v>
      </c>
      <c r="O227" s="24">
        <v>77</v>
      </c>
      <c r="P227" s="24">
        <v>47</v>
      </c>
      <c r="Q227" s="24">
        <v>29</v>
      </c>
      <c r="R227" s="24">
        <v>14</v>
      </c>
      <c r="S227" s="24">
        <v>100</v>
      </c>
      <c r="T227" s="24">
        <v>1</v>
      </c>
      <c r="U227" s="24">
        <v>45</v>
      </c>
      <c r="V227" s="24">
        <v>0</v>
      </c>
      <c r="W227" s="24">
        <v>2</v>
      </c>
      <c r="X227" s="24">
        <v>171</v>
      </c>
      <c r="Y227" s="24">
        <v>373</v>
      </c>
      <c r="Z227" s="24">
        <v>89</v>
      </c>
      <c r="AA227" s="24">
        <v>133</v>
      </c>
      <c r="AB227" s="24">
        <v>28</v>
      </c>
      <c r="AC227" s="24">
        <v>0</v>
      </c>
      <c r="AD227" s="24">
        <v>31</v>
      </c>
      <c r="AE227" s="24">
        <v>27</v>
      </c>
      <c r="AF227" s="24">
        <v>55</v>
      </c>
      <c r="AG227" s="24">
        <v>0</v>
      </c>
      <c r="AH227" s="24">
        <v>4</v>
      </c>
      <c r="AI227" s="24">
        <v>5</v>
      </c>
      <c r="AJ227" s="24">
        <v>1650</v>
      </c>
      <c r="AK227" s="24">
        <v>1704</v>
      </c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</row>
    <row r="228" spans="1:234" x14ac:dyDescent="0.25">
      <c r="A228" s="24" t="s">
        <v>937</v>
      </c>
      <c r="B228" s="24" t="s">
        <v>440</v>
      </c>
      <c r="C228" s="24"/>
      <c r="D228" s="24">
        <v>15162</v>
      </c>
      <c r="E228" s="37">
        <v>318</v>
      </c>
      <c r="F228" s="24">
        <v>1</v>
      </c>
      <c r="G228" s="24">
        <v>4</v>
      </c>
      <c r="H228" s="24">
        <v>220</v>
      </c>
      <c r="I228" s="24">
        <v>4</v>
      </c>
      <c r="J228" s="24">
        <v>83</v>
      </c>
      <c r="K228" s="24">
        <v>21</v>
      </c>
      <c r="L228" s="24">
        <v>12</v>
      </c>
      <c r="M228" s="24">
        <v>3</v>
      </c>
      <c r="N228" s="24">
        <v>3</v>
      </c>
      <c r="O228" s="24">
        <v>67</v>
      </c>
      <c r="P228" s="24">
        <v>38</v>
      </c>
      <c r="Q228" s="24">
        <v>62</v>
      </c>
      <c r="R228" s="24">
        <v>42</v>
      </c>
      <c r="S228" s="24">
        <v>194</v>
      </c>
      <c r="T228" s="24">
        <v>11</v>
      </c>
      <c r="U228" s="24">
        <v>70</v>
      </c>
      <c r="V228" s="24">
        <v>0</v>
      </c>
      <c r="W228" s="24">
        <v>2</v>
      </c>
      <c r="X228" s="24">
        <v>49</v>
      </c>
      <c r="Y228" s="24">
        <v>420</v>
      </c>
      <c r="Z228" s="24">
        <v>62</v>
      </c>
      <c r="AA228" s="24">
        <v>154</v>
      </c>
      <c r="AB228" s="24">
        <v>42</v>
      </c>
      <c r="AC228" s="24">
        <v>0</v>
      </c>
      <c r="AD228" s="24">
        <v>40</v>
      </c>
      <c r="AE228" s="24">
        <v>18</v>
      </c>
      <c r="AF228" s="24">
        <v>49</v>
      </c>
      <c r="AG228" s="24">
        <v>0</v>
      </c>
      <c r="AH228" s="24">
        <v>1</v>
      </c>
      <c r="AI228" s="24">
        <v>6</v>
      </c>
      <c r="AJ228" s="24">
        <v>800</v>
      </c>
      <c r="AK228" s="24">
        <v>814</v>
      </c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</row>
    <row r="229" spans="1:234" x14ac:dyDescent="0.25">
      <c r="A229" s="24" t="s">
        <v>938</v>
      </c>
      <c r="B229" s="24" t="s">
        <v>441</v>
      </c>
      <c r="C229" s="24"/>
      <c r="D229" s="24">
        <v>15664</v>
      </c>
      <c r="E229" s="37">
        <v>192</v>
      </c>
      <c r="F229" s="24">
        <v>6</v>
      </c>
      <c r="G229" s="24">
        <v>14</v>
      </c>
      <c r="H229" s="24">
        <v>38</v>
      </c>
      <c r="I229" s="24">
        <v>1</v>
      </c>
      <c r="J229" s="24">
        <v>53</v>
      </c>
      <c r="K229" s="24">
        <v>22</v>
      </c>
      <c r="L229" s="24">
        <v>20</v>
      </c>
      <c r="M229" s="24">
        <v>4</v>
      </c>
      <c r="N229" s="24">
        <v>2</v>
      </c>
      <c r="O229" s="24">
        <v>78</v>
      </c>
      <c r="P229" s="24">
        <v>34</v>
      </c>
      <c r="Q229" s="24">
        <v>23</v>
      </c>
      <c r="R229" s="24">
        <v>11</v>
      </c>
      <c r="S229" s="24">
        <v>207</v>
      </c>
      <c r="T229" s="24">
        <v>13</v>
      </c>
      <c r="U229" s="24">
        <v>44</v>
      </c>
      <c r="V229" s="24">
        <v>0</v>
      </c>
      <c r="W229" s="24">
        <v>0</v>
      </c>
      <c r="X229" s="24">
        <v>119</v>
      </c>
      <c r="Y229" s="24">
        <v>202</v>
      </c>
      <c r="Z229" s="24">
        <v>58</v>
      </c>
      <c r="AA229" s="24">
        <v>51</v>
      </c>
      <c r="AB229" s="24">
        <v>12</v>
      </c>
      <c r="AC229" s="24">
        <v>0</v>
      </c>
      <c r="AD229" s="24">
        <v>31</v>
      </c>
      <c r="AE229" s="24">
        <v>46</v>
      </c>
      <c r="AF229" s="24">
        <v>43</v>
      </c>
      <c r="AG229" s="24">
        <v>0</v>
      </c>
      <c r="AH229" s="24">
        <v>6</v>
      </c>
      <c r="AI229" s="24">
        <v>1</v>
      </c>
      <c r="AJ229" s="24">
        <v>1734</v>
      </c>
      <c r="AK229" s="24">
        <v>1503</v>
      </c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</row>
    <row r="230" spans="1:234" x14ac:dyDescent="0.25">
      <c r="A230" s="24" t="s">
        <v>939</v>
      </c>
      <c r="B230" s="24" t="s">
        <v>442</v>
      </c>
      <c r="C230" s="24"/>
      <c r="D230" s="24">
        <v>14506</v>
      </c>
      <c r="E230" s="37">
        <v>217</v>
      </c>
      <c r="F230" s="24">
        <v>5</v>
      </c>
      <c r="G230" s="24">
        <v>20</v>
      </c>
      <c r="H230" s="24">
        <v>60</v>
      </c>
      <c r="I230" s="24">
        <v>0</v>
      </c>
      <c r="J230" s="24">
        <v>29</v>
      </c>
      <c r="K230" s="24">
        <v>14</v>
      </c>
      <c r="L230" s="24">
        <v>22</v>
      </c>
      <c r="M230" s="24">
        <v>1</v>
      </c>
      <c r="N230" s="24">
        <v>6</v>
      </c>
      <c r="O230" s="24">
        <v>80</v>
      </c>
      <c r="P230" s="24">
        <v>44</v>
      </c>
      <c r="Q230" s="24">
        <v>21</v>
      </c>
      <c r="R230" s="24">
        <v>8</v>
      </c>
      <c r="S230" s="24">
        <v>139</v>
      </c>
      <c r="T230" s="24">
        <v>17</v>
      </c>
      <c r="U230" s="24">
        <v>61</v>
      </c>
      <c r="V230" s="24">
        <v>0</v>
      </c>
      <c r="W230" s="24">
        <v>0</v>
      </c>
      <c r="X230" s="24">
        <v>37</v>
      </c>
      <c r="Y230" s="24">
        <v>311</v>
      </c>
      <c r="Z230" s="24">
        <v>41</v>
      </c>
      <c r="AA230" s="24">
        <v>46</v>
      </c>
      <c r="AB230" s="24">
        <v>12</v>
      </c>
      <c r="AC230" s="24">
        <v>0</v>
      </c>
      <c r="AD230" s="24">
        <v>35</v>
      </c>
      <c r="AE230" s="24">
        <v>20</v>
      </c>
      <c r="AF230" s="24">
        <v>13</v>
      </c>
      <c r="AG230" s="24">
        <v>0</v>
      </c>
      <c r="AH230" s="24">
        <v>0</v>
      </c>
      <c r="AI230" s="24">
        <v>1</v>
      </c>
      <c r="AJ230" s="24">
        <v>891</v>
      </c>
      <c r="AK230" s="24">
        <v>1661</v>
      </c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</row>
    <row r="231" spans="1:234" x14ac:dyDescent="0.25">
      <c r="A231" s="24" t="s">
        <v>940</v>
      </c>
      <c r="B231" s="24" t="s">
        <v>443</v>
      </c>
      <c r="C231" s="24"/>
      <c r="D231" s="24">
        <v>14454</v>
      </c>
      <c r="E231" s="37">
        <v>293</v>
      </c>
      <c r="F231" s="24">
        <v>12</v>
      </c>
      <c r="G231" s="24">
        <v>5</v>
      </c>
      <c r="H231" s="24">
        <v>130</v>
      </c>
      <c r="I231" s="24">
        <v>3</v>
      </c>
      <c r="J231" s="24">
        <v>53</v>
      </c>
      <c r="K231" s="24">
        <v>18</v>
      </c>
      <c r="L231" s="24">
        <v>4</v>
      </c>
      <c r="M231" s="24">
        <v>6</v>
      </c>
      <c r="N231" s="24">
        <v>13</v>
      </c>
      <c r="O231" s="24">
        <v>65</v>
      </c>
      <c r="P231" s="24">
        <v>54</v>
      </c>
      <c r="Q231" s="24">
        <v>70</v>
      </c>
      <c r="R231" s="24">
        <v>16</v>
      </c>
      <c r="S231" s="24">
        <v>144</v>
      </c>
      <c r="T231" s="24">
        <v>22</v>
      </c>
      <c r="U231" s="24">
        <v>63</v>
      </c>
      <c r="V231" s="24">
        <v>0</v>
      </c>
      <c r="W231" s="24">
        <v>4</v>
      </c>
      <c r="X231" s="24">
        <v>18</v>
      </c>
      <c r="Y231" s="24">
        <v>296</v>
      </c>
      <c r="Z231" s="24">
        <v>33</v>
      </c>
      <c r="AA231" s="24">
        <v>93</v>
      </c>
      <c r="AB231" s="24">
        <v>19</v>
      </c>
      <c r="AC231" s="24">
        <v>1</v>
      </c>
      <c r="AD231" s="24">
        <v>45</v>
      </c>
      <c r="AE231" s="24">
        <v>31</v>
      </c>
      <c r="AF231" s="24">
        <v>18</v>
      </c>
      <c r="AG231" s="24">
        <v>0</v>
      </c>
      <c r="AH231" s="24">
        <v>15</v>
      </c>
      <c r="AI231" s="24">
        <v>16</v>
      </c>
      <c r="AJ231" s="24">
        <v>889</v>
      </c>
      <c r="AK231" s="24">
        <v>816</v>
      </c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</row>
    <row r="232" spans="1:234" x14ac:dyDescent="0.25">
      <c r="A232" s="24" t="s">
        <v>941</v>
      </c>
      <c r="B232" s="24" t="s">
        <v>444</v>
      </c>
      <c r="C232" s="24"/>
      <c r="D232" s="24">
        <v>13787</v>
      </c>
      <c r="E232" s="37">
        <v>359</v>
      </c>
      <c r="F232" s="24">
        <v>3</v>
      </c>
      <c r="G232" s="24">
        <v>5</v>
      </c>
      <c r="H232" s="24">
        <v>121</v>
      </c>
      <c r="I232" s="24">
        <v>2</v>
      </c>
      <c r="J232" s="24">
        <v>54</v>
      </c>
      <c r="K232" s="24">
        <v>21</v>
      </c>
      <c r="L232" s="24">
        <v>1</v>
      </c>
      <c r="M232" s="24">
        <v>8</v>
      </c>
      <c r="N232" s="24">
        <v>4</v>
      </c>
      <c r="O232" s="24">
        <v>65</v>
      </c>
      <c r="P232" s="24">
        <v>38</v>
      </c>
      <c r="Q232" s="24">
        <v>38</v>
      </c>
      <c r="R232" s="24">
        <v>46</v>
      </c>
      <c r="S232" s="24">
        <v>260</v>
      </c>
      <c r="T232" s="24">
        <v>24</v>
      </c>
      <c r="U232" s="24">
        <v>65</v>
      </c>
      <c r="V232" s="24">
        <v>5</v>
      </c>
      <c r="W232" s="24">
        <v>3</v>
      </c>
      <c r="X232" s="24">
        <v>33</v>
      </c>
      <c r="Y232" s="24">
        <v>364</v>
      </c>
      <c r="Z232" s="24">
        <v>27</v>
      </c>
      <c r="AA232" s="24">
        <v>116</v>
      </c>
      <c r="AB232" s="24">
        <v>14</v>
      </c>
      <c r="AC232" s="24">
        <v>1</v>
      </c>
      <c r="AD232" s="24">
        <v>40</v>
      </c>
      <c r="AE232" s="24">
        <v>6</v>
      </c>
      <c r="AF232" s="24">
        <v>28</v>
      </c>
      <c r="AG232" s="24">
        <v>0</v>
      </c>
      <c r="AH232" s="24">
        <v>8</v>
      </c>
      <c r="AI232" s="24">
        <v>5</v>
      </c>
      <c r="AJ232" s="24">
        <v>755</v>
      </c>
      <c r="AK232" s="24">
        <v>743</v>
      </c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</row>
    <row r="233" spans="1:234" x14ac:dyDescent="0.25">
      <c r="A233" s="24" t="s">
        <v>942</v>
      </c>
      <c r="B233" s="24" t="s">
        <v>61</v>
      </c>
      <c r="C233" s="24"/>
      <c r="D233" s="24">
        <v>14906</v>
      </c>
      <c r="E233" s="37">
        <v>324</v>
      </c>
      <c r="F233" s="24">
        <v>7</v>
      </c>
      <c r="G233" s="24">
        <v>6</v>
      </c>
      <c r="H233" s="24">
        <v>16</v>
      </c>
      <c r="I233" s="24">
        <v>1</v>
      </c>
      <c r="J233" s="24">
        <v>19</v>
      </c>
      <c r="K233" s="24">
        <v>15</v>
      </c>
      <c r="L233" s="24">
        <v>18</v>
      </c>
      <c r="M233" s="24">
        <v>1</v>
      </c>
      <c r="N233" s="24">
        <v>4</v>
      </c>
      <c r="O233" s="24">
        <v>47</v>
      </c>
      <c r="P233" s="24">
        <v>45</v>
      </c>
      <c r="Q233" s="24">
        <v>17</v>
      </c>
      <c r="R233" s="24">
        <v>25</v>
      </c>
      <c r="S233" s="24">
        <v>110</v>
      </c>
      <c r="T233" s="24">
        <v>8</v>
      </c>
      <c r="U233" s="24">
        <v>18</v>
      </c>
      <c r="V233" s="24">
        <v>0</v>
      </c>
      <c r="W233" s="24">
        <v>8</v>
      </c>
      <c r="X233" s="24">
        <v>45</v>
      </c>
      <c r="Y233" s="24">
        <v>178</v>
      </c>
      <c r="Z233" s="24">
        <v>33</v>
      </c>
      <c r="AA233" s="24">
        <v>19</v>
      </c>
      <c r="AB233" s="24">
        <v>5</v>
      </c>
      <c r="AC233" s="24">
        <v>0</v>
      </c>
      <c r="AD233" s="24">
        <v>31</v>
      </c>
      <c r="AE233" s="24">
        <v>10</v>
      </c>
      <c r="AF233" s="24">
        <v>5</v>
      </c>
      <c r="AG233" s="24">
        <v>0</v>
      </c>
      <c r="AH233" s="24">
        <v>0</v>
      </c>
      <c r="AI233" s="24">
        <v>2</v>
      </c>
      <c r="AJ233" s="24">
        <v>438</v>
      </c>
      <c r="AK233" s="24">
        <v>1327</v>
      </c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</row>
    <row r="234" spans="1:234" x14ac:dyDescent="0.25">
      <c r="A234" s="24" t="s">
        <v>943</v>
      </c>
      <c r="B234" s="24" t="s">
        <v>445</v>
      </c>
      <c r="C234" s="24"/>
      <c r="D234" s="24">
        <v>14377</v>
      </c>
      <c r="E234" s="37">
        <v>153</v>
      </c>
      <c r="F234" s="24">
        <v>1</v>
      </c>
      <c r="G234" s="24">
        <v>2</v>
      </c>
      <c r="H234" s="24">
        <v>53</v>
      </c>
      <c r="I234" s="24">
        <v>1</v>
      </c>
      <c r="J234" s="24">
        <v>47</v>
      </c>
      <c r="K234" s="24">
        <v>8</v>
      </c>
      <c r="L234" s="24">
        <v>2</v>
      </c>
      <c r="M234" s="24">
        <v>5</v>
      </c>
      <c r="N234" s="24">
        <v>10</v>
      </c>
      <c r="O234" s="24">
        <v>50</v>
      </c>
      <c r="P234" s="24">
        <v>37</v>
      </c>
      <c r="Q234" s="24">
        <v>11</v>
      </c>
      <c r="R234" s="24">
        <v>16</v>
      </c>
      <c r="S234" s="24">
        <v>230</v>
      </c>
      <c r="T234" s="24">
        <v>10</v>
      </c>
      <c r="U234" s="24">
        <v>60</v>
      </c>
      <c r="V234" s="24">
        <v>0</v>
      </c>
      <c r="W234" s="24">
        <v>3</v>
      </c>
      <c r="X234" s="24">
        <v>79</v>
      </c>
      <c r="Y234" s="24">
        <v>181</v>
      </c>
      <c r="Z234" s="24">
        <v>42</v>
      </c>
      <c r="AA234" s="24">
        <v>30</v>
      </c>
      <c r="AB234" s="24">
        <v>14</v>
      </c>
      <c r="AC234" s="24">
        <v>0</v>
      </c>
      <c r="AD234" s="24">
        <v>19</v>
      </c>
      <c r="AE234" s="24">
        <v>9</v>
      </c>
      <c r="AF234" s="24">
        <v>26</v>
      </c>
      <c r="AG234" s="24">
        <v>1</v>
      </c>
      <c r="AH234" s="24">
        <v>4</v>
      </c>
      <c r="AI234" s="24">
        <v>2</v>
      </c>
      <c r="AJ234" s="24">
        <v>913</v>
      </c>
      <c r="AK234" s="24">
        <v>1804</v>
      </c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</row>
    <row r="235" spans="1:234" x14ac:dyDescent="0.25">
      <c r="A235" s="24" t="s">
        <v>944</v>
      </c>
      <c r="B235" s="24" t="s">
        <v>446</v>
      </c>
      <c r="C235" s="24"/>
      <c r="D235" s="24">
        <v>17374</v>
      </c>
      <c r="E235" s="37">
        <v>156</v>
      </c>
      <c r="F235" s="24">
        <v>13</v>
      </c>
      <c r="G235" s="24">
        <v>12</v>
      </c>
      <c r="H235" s="24">
        <v>209</v>
      </c>
      <c r="I235" s="24">
        <v>2</v>
      </c>
      <c r="J235" s="24">
        <v>83</v>
      </c>
      <c r="K235" s="24">
        <v>29</v>
      </c>
      <c r="L235" s="24">
        <v>18</v>
      </c>
      <c r="M235" s="24">
        <v>2</v>
      </c>
      <c r="N235" s="24">
        <v>2</v>
      </c>
      <c r="O235" s="24">
        <v>104</v>
      </c>
      <c r="P235" s="24">
        <v>39</v>
      </c>
      <c r="Q235" s="24">
        <v>29</v>
      </c>
      <c r="R235" s="24">
        <v>30</v>
      </c>
      <c r="S235" s="24">
        <v>120</v>
      </c>
      <c r="T235" s="24">
        <v>13</v>
      </c>
      <c r="U235" s="24">
        <v>61</v>
      </c>
      <c r="V235" s="24">
        <v>0</v>
      </c>
      <c r="W235" s="24">
        <v>1</v>
      </c>
      <c r="X235" s="24">
        <v>80</v>
      </c>
      <c r="Y235" s="24">
        <v>453</v>
      </c>
      <c r="Z235" s="24">
        <v>133</v>
      </c>
      <c r="AA235" s="24">
        <v>208</v>
      </c>
      <c r="AB235" s="24">
        <v>12</v>
      </c>
      <c r="AC235" s="24">
        <v>0</v>
      </c>
      <c r="AD235" s="24">
        <v>29</v>
      </c>
      <c r="AE235" s="24">
        <v>18</v>
      </c>
      <c r="AF235" s="24">
        <v>68</v>
      </c>
      <c r="AG235" s="24">
        <v>0</v>
      </c>
      <c r="AH235" s="24">
        <v>2</v>
      </c>
      <c r="AI235" s="24">
        <v>4</v>
      </c>
      <c r="AJ235" s="24">
        <v>1677</v>
      </c>
      <c r="AK235" s="24">
        <v>1614</v>
      </c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</row>
    <row r="236" spans="1:234" x14ac:dyDescent="0.25">
      <c r="A236" s="24" t="s">
        <v>945</v>
      </c>
      <c r="B236" s="24" t="s">
        <v>447</v>
      </c>
      <c r="C236" s="24"/>
      <c r="D236" s="24">
        <v>13403</v>
      </c>
      <c r="E236" s="37">
        <v>379</v>
      </c>
      <c r="F236" s="24">
        <v>8</v>
      </c>
      <c r="G236" s="24">
        <v>11</v>
      </c>
      <c r="H236" s="24">
        <v>35</v>
      </c>
      <c r="I236" s="24">
        <v>1</v>
      </c>
      <c r="J236" s="24">
        <v>47</v>
      </c>
      <c r="K236" s="24">
        <v>13</v>
      </c>
      <c r="L236" s="24">
        <v>8</v>
      </c>
      <c r="M236" s="24">
        <v>4</v>
      </c>
      <c r="N236" s="24">
        <v>6</v>
      </c>
      <c r="O236" s="24">
        <v>63</v>
      </c>
      <c r="P236" s="24">
        <v>42</v>
      </c>
      <c r="Q236" s="24">
        <v>36</v>
      </c>
      <c r="R236" s="24">
        <v>30</v>
      </c>
      <c r="S236" s="24">
        <v>117</v>
      </c>
      <c r="T236" s="24">
        <v>11</v>
      </c>
      <c r="U236" s="24">
        <v>28</v>
      </c>
      <c r="V236" s="24">
        <v>2</v>
      </c>
      <c r="W236" s="24">
        <v>2</v>
      </c>
      <c r="X236" s="24">
        <v>9</v>
      </c>
      <c r="Y236" s="24">
        <v>248</v>
      </c>
      <c r="Z236" s="24">
        <v>25</v>
      </c>
      <c r="AA236" s="24">
        <v>46</v>
      </c>
      <c r="AB236" s="24">
        <v>17</v>
      </c>
      <c r="AC236" s="24">
        <v>1</v>
      </c>
      <c r="AD236" s="24">
        <v>27</v>
      </c>
      <c r="AE236" s="24">
        <v>24</v>
      </c>
      <c r="AF236" s="24">
        <v>22</v>
      </c>
      <c r="AG236" s="24">
        <v>2</v>
      </c>
      <c r="AH236" s="24">
        <v>10</v>
      </c>
      <c r="AI236" s="24">
        <v>3</v>
      </c>
      <c r="AJ236" s="24">
        <v>562</v>
      </c>
      <c r="AK236" s="24">
        <v>722</v>
      </c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</row>
    <row r="237" spans="1:234" x14ac:dyDescent="0.25">
      <c r="A237" s="24" t="s">
        <v>946</v>
      </c>
      <c r="B237" s="24" t="s">
        <v>450</v>
      </c>
      <c r="C237" s="24"/>
      <c r="D237" s="24">
        <v>15704</v>
      </c>
      <c r="E237" s="37">
        <v>166</v>
      </c>
      <c r="F237" s="24">
        <v>36</v>
      </c>
      <c r="G237" s="24">
        <v>42</v>
      </c>
      <c r="H237" s="24">
        <v>31</v>
      </c>
      <c r="I237" s="24">
        <v>1</v>
      </c>
      <c r="J237" s="24">
        <v>6</v>
      </c>
      <c r="K237" s="24">
        <v>16</v>
      </c>
      <c r="L237" s="24">
        <v>3</v>
      </c>
      <c r="M237" s="24">
        <v>0</v>
      </c>
      <c r="N237" s="24">
        <v>8</v>
      </c>
      <c r="O237" s="24">
        <v>117</v>
      </c>
      <c r="P237" s="24">
        <v>69</v>
      </c>
      <c r="Q237" s="24">
        <v>17</v>
      </c>
      <c r="R237" s="24">
        <v>12</v>
      </c>
      <c r="S237" s="24">
        <v>66</v>
      </c>
      <c r="T237" s="24">
        <v>37</v>
      </c>
      <c r="U237" s="24">
        <v>118</v>
      </c>
      <c r="V237" s="24">
        <v>0</v>
      </c>
      <c r="W237" s="24">
        <v>2</v>
      </c>
      <c r="X237" s="24">
        <v>80</v>
      </c>
      <c r="Y237" s="24">
        <v>144</v>
      </c>
      <c r="Z237" s="24">
        <v>33</v>
      </c>
      <c r="AA237" s="24">
        <v>64</v>
      </c>
      <c r="AB237" s="24">
        <v>2</v>
      </c>
      <c r="AC237" s="24">
        <v>3</v>
      </c>
      <c r="AD237" s="24">
        <v>29</v>
      </c>
      <c r="AE237" s="24">
        <v>18</v>
      </c>
      <c r="AF237" s="24">
        <v>29</v>
      </c>
      <c r="AG237" s="24">
        <v>0</v>
      </c>
      <c r="AH237" s="24">
        <v>3</v>
      </c>
      <c r="AI237" s="24">
        <v>2</v>
      </c>
      <c r="AJ237" s="24">
        <v>2061</v>
      </c>
      <c r="AK237" s="24">
        <v>2463</v>
      </c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</row>
    <row r="238" spans="1:234" x14ac:dyDescent="0.25">
      <c r="A238" s="24" t="s">
        <v>947</v>
      </c>
      <c r="B238" s="24" t="s">
        <v>451</v>
      </c>
      <c r="C238" s="24"/>
      <c r="D238" s="24">
        <v>12875</v>
      </c>
      <c r="E238" s="37">
        <v>268</v>
      </c>
      <c r="F238" s="24">
        <v>15</v>
      </c>
      <c r="G238" s="24">
        <v>11</v>
      </c>
      <c r="H238" s="24">
        <v>16</v>
      </c>
      <c r="I238" s="24">
        <v>3</v>
      </c>
      <c r="J238" s="24">
        <v>2</v>
      </c>
      <c r="K238" s="24">
        <v>22</v>
      </c>
      <c r="L238" s="24">
        <v>27</v>
      </c>
      <c r="M238" s="24">
        <v>9</v>
      </c>
      <c r="N238" s="24">
        <v>22</v>
      </c>
      <c r="O238" s="24">
        <v>109</v>
      </c>
      <c r="P238" s="24">
        <v>103</v>
      </c>
      <c r="Q238" s="24">
        <v>24</v>
      </c>
      <c r="R238" s="24">
        <v>20</v>
      </c>
      <c r="S238" s="24">
        <v>103</v>
      </c>
      <c r="T238" s="24">
        <v>10</v>
      </c>
      <c r="U238" s="24">
        <v>19</v>
      </c>
      <c r="V238" s="24">
        <v>0</v>
      </c>
      <c r="W238" s="24">
        <v>9</v>
      </c>
      <c r="X238" s="24">
        <v>48</v>
      </c>
      <c r="Y238" s="24">
        <v>91</v>
      </c>
      <c r="Z238" s="24">
        <v>49</v>
      </c>
      <c r="AA238" s="24">
        <v>12</v>
      </c>
      <c r="AB238" s="24">
        <v>3</v>
      </c>
      <c r="AC238" s="24">
        <v>0</v>
      </c>
      <c r="AD238" s="24">
        <v>33</v>
      </c>
      <c r="AE238" s="24">
        <v>35</v>
      </c>
      <c r="AF238" s="24">
        <v>19</v>
      </c>
      <c r="AG238" s="24">
        <v>3</v>
      </c>
      <c r="AH238" s="24">
        <v>15</v>
      </c>
      <c r="AI238" s="24">
        <v>9</v>
      </c>
      <c r="AJ238" s="24">
        <v>769</v>
      </c>
      <c r="AK238" s="24">
        <v>855</v>
      </c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</row>
    <row r="239" spans="1:234" x14ac:dyDescent="0.25">
      <c r="A239" s="24" t="s">
        <v>948</v>
      </c>
      <c r="B239" s="24" t="s">
        <v>452</v>
      </c>
      <c r="C239" s="24"/>
      <c r="D239" s="24">
        <v>14385</v>
      </c>
      <c r="E239" s="37">
        <v>234</v>
      </c>
      <c r="F239" s="24">
        <v>12</v>
      </c>
      <c r="G239" s="24">
        <v>12</v>
      </c>
      <c r="H239" s="24">
        <v>51</v>
      </c>
      <c r="I239" s="24">
        <v>2</v>
      </c>
      <c r="J239" s="24">
        <v>5</v>
      </c>
      <c r="K239" s="24">
        <v>23</v>
      </c>
      <c r="L239" s="24">
        <v>6</v>
      </c>
      <c r="M239" s="24">
        <v>10</v>
      </c>
      <c r="N239" s="24">
        <v>10</v>
      </c>
      <c r="O239" s="24">
        <v>84</v>
      </c>
      <c r="P239" s="24">
        <v>98</v>
      </c>
      <c r="Q239" s="24">
        <v>15</v>
      </c>
      <c r="R239" s="24">
        <v>38</v>
      </c>
      <c r="S239" s="24">
        <v>65</v>
      </c>
      <c r="T239" s="24">
        <v>44</v>
      </c>
      <c r="U239" s="24">
        <v>92</v>
      </c>
      <c r="V239" s="24">
        <v>0</v>
      </c>
      <c r="W239" s="24">
        <v>2</v>
      </c>
      <c r="X239" s="24">
        <v>86</v>
      </c>
      <c r="Y239" s="24">
        <v>160</v>
      </c>
      <c r="Z239" s="24">
        <v>57</v>
      </c>
      <c r="AA239" s="24">
        <v>34</v>
      </c>
      <c r="AB239" s="24">
        <v>17</v>
      </c>
      <c r="AC239" s="24">
        <v>0</v>
      </c>
      <c r="AD239" s="24">
        <v>31</v>
      </c>
      <c r="AE239" s="24">
        <v>22</v>
      </c>
      <c r="AF239" s="24">
        <v>28</v>
      </c>
      <c r="AG239" s="24">
        <v>2</v>
      </c>
      <c r="AH239" s="24">
        <v>1</v>
      </c>
      <c r="AI239" s="24">
        <v>7</v>
      </c>
      <c r="AJ239" s="24">
        <v>1519</v>
      </c>
      <c r="AK239" s="24">
        <v>1822</v>
      </c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</row>
    <row r="240" spans="1:234" x14ac:dyDescent="0.25">
      <c r="A240" s="24" t="s">
        <v>949</v>
      </c>
      <c r="B240" s="24" t="s">
        <v>453</v>
      </c>
      <c r="C240" s="24"/>
      <c r="D240" s="24">
        <v>13062</v>
      </c>
      <c r="E240" s="37">
        <v>121</v>
      </c>
      <c r="F240" s="24">
        <v>2</v>
      </c>
      <c r="G240" s="24">
        <v>4</v>
      </c>
      <c r="H240" s="24">
        <v>21</v>
      </c>
      <c r="I240" s="24">
        <v>0</v>
      </c>
      <c r="J240" s="24">
        <v>4</v>
      </c>
      <c r="K240" s="24">
        <v>8</v>
      </c>
      <c r="L240" s="24">
        <v>1</v>
      </c>
      <c r="M240" s="24">
        <v>38</v>
      </c>
      <c r="N240" s="24">
        <v>3</v>
      </c>
      <c r="O240" s="24">
        <v>51</v>
      </c>
      <c r="P240" s="24">
        <v>26</v>
      </c>
      <c r="Q240" s="24">
        <v>2</v>
      </c>
      <c r="R240" s="24">
        <v>12</v>
      </c>
      <c r="S240" s="24">
        <v>60</v>
      </c>
      <c r="T240" s="24">
        <v>10</v>
      </c>
      <c r="U240" s="24">
        <v>75</v>
      </c>
      <c r="V240" s="24">
        <v>0</v>
      </c>
      <c r="W240" s="24">
        <v>5</v>
      </c>
      <c r="X240" s="24">
        <v>12</v>
      </c>
      <c r="Y240" s="24">
        <v>92</v>
      </c>
      <c r="Z240" s="24">
        <v>24</v>
      </c>
      <c r="AA240" s="24">
        <v>40</v>
      </c>
      <c r="AB240" s="24">
        <v>3</v>
      </c>
      <c r="AC240" s="24">
        <v>0</v>
      </c>
      <c r="AD240" s="24">
        <v>33</v>
      </c>
      <c r="AE240" s="24">
        <v>3</v>
      </c>
      <c r="AF240" s="24">
        <v>6</v>
      </c>
      <c r="AG240" s="24">
        <v>0</v>
      </c>
      <c r="AH240" s="24">
        <v>6</v>
      </c>
      <c r="AI240" s="24">
        <v>0</v>
      </c>
      <c r="AJ240" s="24">
        <v>470</v>
      </c>
      <c r="AK240" s="24">
        <v>1538</v>
      </c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</row>
    <row r="241" spans="1:234" x14ac:dyDescent="0.25">
      <c r="A241" s="24" t="s">
        <v>950</v>
      </c>
      <c r="B241" s="24" t="s">
        <v>454</v>
      </c>
      <c r="C241" s="24"/>
      <c r="D241" s="24">
        <v>12519</v>
      </c>
      <c r="E241" s="37">
        <v>209</v>
      </c>
      <c r="F241" s="24">
        <v>6</v>
      </c>
      <c r="G241" s="24">
        <v>5</v>
      </c>
      <c r="H241" s="24">
        <v>21</v>
      </c>
      <c r="I241" s="24">
        <v>1</v>
      </c>
      <c r="J241" s="24">
        <v>1</v>
      </c>
      <c r="K241" s="24">
        <v>3</v>
      </c>
      <c r="L241" s="24">
        <v>13</v>
      </c>
      <c r="M241" s="24">
        <v>0</v>
      </c>
      <c r="N241" s="24">
        <v>10</v>
      </c>
      <c r="O241" s="24">
        <v>62</v>
      </c>
      <c r="P241" s="24">
        <v>30</v>
      </c>
      <c r="Q241" s="24">
        <v>8</v>
      </c>
      <c r="R241" s="24">
        <v>27</v>
      </c>
      <c r="S241" s="24">
        <v>41</v>
      </c>
      <c r="T241" s="24">
        <v>7</v>
      </c>
      <c r="U241" s="24">
        <v>68</v>
      </c>
      <c r="V241" s="24">
        <v>0</v>
      </c>
      <c r="W241" s="24">
        <v>1</v>
      </c>
      <c r="X241" s="24">
        <v>6</v>
      </c>
      <c r="Y241" s="24">
        <v>75</v>
      </c>
      <c r="Z241" s="24">
        <v>24</v>
      </c>
      <c r="AA241" s="24">
        <v>28</v>
      </c>
      <c r="AB241" s="24">
        <v>4</v>
      </c>
      <c r="AC241" s="24">
        <v>0</v>
      </c>
      <c r="AD241" s="24">
        <v>21</v>
      </c>
      <c r="AE241" s="24">
        <v>9</v>
      </c>
      <c r="AF241" s="24">
        <v>10</v>
      </c>
      <c r="AG241" s="24">
        <v>1</v>
      </c>
      <c r="AH241" s="24">
        <v>2</v>
      </c>
      <c r="AI241" s="24">
        <v>4</v>
      </c>
      <c r="AJ241" s="24">
        <v>315</v>
      </c>
      <c r="AK241" s="24">
        <v>1228</v>
      </c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</row>
    <row r="242" spans="1:234" x14ac:dyDescent="0.25">
      <c r="A242" s="24" t="s">
        <v>951</v>
      </c>
      <c r="B242" s="24" t="s">
        <v>455</v>
      </c>
      <c r="C242" s="24"/>
      <c r="D242" s="24">
        <v>12541</v>
      </c>
      <c r="E242" s="37">
        <v>157</v>
      </c>
      <c r="F242" s="24">
        <v>4</v>
      </c>
      <c r="G242" s="24">
        <v>6</v>
      </c>
      <c r="H242" s="24">
        <v>41</v>
      </c>
      <c r="I242" s="24">
        <v>1</v>
      </c>
      <c r="J242" s="24">
        <v>14</v>
      </c>
      <c r="K242" s="24">
        <v>9</v>
      </c>
      <c r="L242" s="24">
        <v>17</v>
      </c>
      <c r="M242" s="24">
        <v>7</v>
      </c>
      <c r="N242" s="24">
        <v>4</v>
      </c>
      <c r="O242" s="24">
        <v>39</v>
      </c>
      <c r="P242" s="24">
        <v>43</v>
      </c>
      <c r="Q242" s="24">
        <v>19</v>
      </c>
      <c r="R242" s="24">
        <v>13</v>
      </c>
      <c r="S242" s="24">
        <v>53</v>
      </c>
      <c r="T242" s="24">
        <v>11</v>
      </c>
      <c r="U242" s="24">
        <v>50</v>
      </c>
      <c r="V242" s="24">
        <v>0</v>
      </c>
      <c r="W242" s="24">
        <v>2</v>
      </c>
      <c r="X242" s="24">
        <v>15</v>
      </c>
      <c r="Y242" s="24">
        <v>80</v>
      </c>
      <c r="Z242" s="24">
        <v>38</v>
      </c>
      <c r="AA242" s="24">
        <v>31</v>
      </c>
      <c r="AB242" s="24">
        <v>5</v>
      </c>
      <c r="AC242" s="24">
        <v>0</v>
      </c>
      <c r="AD242" s="24">
        <v>20</v>
      </c>
      <c r="AE242" s="24">
        <v>10</v>
      </c>
      <c r="AF242" s="24">
        <v>11</v>
      </c>
      <c r="AG242" s="24">
        <v>2</v>
      </c>
      <c r="AH242" s="24">
        <v>3</v>
      </c>
      <c r="AI242" s="24">
        <v>0</v>
      </c>
      <c r="AJ242" s="24">
        <v>666</v>
      </c>
      <c r="AK242" s="24">
        <v>1312</v>
      </c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</row>
    <row r="243" spans="1:234" x14ac:dyDescent="0.25">
      <c r="A243" s="24" t="s">
        <v>952</v>
      </c>
      <c r="B243" s="24" t="s">
        <v>456</v>
      </c>
      <c r="C243" s="24"/>
      <c r="D243" s="24">
        <v>10399</v>
      </c>
      <c r="E243" s="37">
        <v>117</v>
      </c>
      <c r="F243" s="24">
        <v>4</v>
      </c>
      <c r="G243" s="24">
        <v>8</v>
      </c>
      <c r="H243" s="24">
        <v>34</v>
      </c>
      <c r="I243" s="24">
        <v>0</v>
      </c>
      <c r="J243" s="24">
        <v>9</v>
      </c>
      <c r="K243" s="24">
        <v>3</v>
      </c>
      <c r="L243" s="24">
        <v>4</v>
      </c>
      <c r="M243" s="24">
        <v>1</v>
      </c>
      <c r="N243" s="24">
        <v>1</v>
      </c>
      <c r="O243" s="24">
        <v>50</v>
      </c>
      <c r="P243" s="24">
        <v>23</v>
      </c>
      <c r="Q243" s="24">
        <v>7</v>
      </c>
      <c r="R243" s="24">
        <v>15</v>
      </c>
      <c r="S243" s="24">
        <v>68</v>
      </c>
      <c r="T243" s="24">
        <v>22</v>
      </c>
      <c r="U243" s="24">
        <v>188</v>
      </c>
      <c r="V243" s="24">
        <v>0</v>
      </c>
      <c r="W243" s="24">
        <v>2</v>
      </c>
      <c r="X243" s="24">
        <v>36</v>
      </c>
      <c r="Y243" s="24">
        <v>96</v>
      </c>
      <c r="Z243" s="24">
        <v>40</v>
      </c>
      <c r="AA243" s="24">
        <v>28</v>
      </c>
      <c r="AB243" s="24">
        <v>9</v>
      </c>
      <c r="AC243" s="24">
        <v>0</v>
      </c>
      <c r="AD243" s="24">
        <v>19</v>
      </c>
      <c r="AE243" s="24">
        <v>14</v>
      </c>
      <c r="AF243" s="24">
        <v>21</v>
      </c>
      <c r="AG243" s="24">
        <v>0</v>
      </c>
      <c r="AH243" s="24">
        <v>7</v>
      </c>
      <c r="AI243" s="24">
        <v>1</v>
      </c>
      <c r="AJ243" s="24">
        <v>512</v>
      </c>
      <c r="AK243" s="24">
        <v>1695</v>
      </c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</row>
    <row r="244" spans="1:234" x14ac:dyDescent="0.25">
      <c r="A244" s="24" t="s">
        <v>953</v>
      </c>
      <c r="B244" s="24" t="s">
        <v>457</v>
      </c>
      <c r="C244" s="24"/>
      <c r="D244" s="24">
        <v>18171</v>
      </c>
      <c r="E244" s="37">
        <v>195</v>
      </c>
      <c r="F244" s="24">
        <v>34</v>
      </c>
      <c r="G244" s="24">
        <v>26</v>
      </c>
      <c r="H244" s="24">
        <v>62</v>
      </c>
      <c r="I244" s="24">
        <v>3</v>
      </c>
      <c r="J244" s="24">
        <v>3</v>
      </c>
      <c r="K244" s="24">
        <v>16</v>
      </c>
      <c r="L244" s="24">
        <v>17</v>
      </c>
      <c r="M244" s="24">
        <v>11</v>
      </c>
      <c r="N244" s="24">
        <v>11</v>
      </c>
      <c r="O244" s="24">
        <v>158</v>
      </c>
      <c r="P244" s="24">
        <v>86</v>
      </c>
      <c r="Q244" s="24">
        <v>5</v>
      </c>
      <c r="R244" s="24">
        <v>33</v>
      </c>
      <c r="S244" s="24">
        <v>67</v>
      </c>
      <c r="T244" s="24">
        <v>52</v>
      </c>
      <c r="U244" s="24">
        <v>239</v>
      </c>
      <c r="V244" s="24">
        <v>0</v>
      </c>
      <c r="W244" s="24">
        <v>3</v>
      </c>
      <c r="X244" s="24">
        <v>153</v>
      </c>
      <c r="Y244" s="24">
        <v>202</v>
      </c>
      <c r="Z244" s="24">
        <v>84</v>
      </c>
      <c r="AA244" s="24">
        <v>115</v>
      </c>
      <c r="AB244" s="24">
        <v>28</v>
      </c>
      <c r="AC244" s="24">
        <v>0</v>
      </c>
      <c r="AD244" s="24">
        <v>36</v>
      </c>
      <c r="AE244" s="24">
        <v>29</v>
      </c>
      <c r="AF244" s="24">
        <v>46</v>
      </c>
      <c r="AG244" s="24">
        <v>0</v>
      </c>
      <c r="AH244" s="24">
        <v>4</v>
      </c>
      <c r="AI244" s="24">
        <v>7</v>
      </c>
      <c r="AJ244" s="24">
        <v>3599</v>
      </c>
      <c r="AK244" s="24">
        <v>2431</v>
      </c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</row>
    <row r="245" spans="1:234" x14ac:dyDescent="0.25">
      <c r="A245" s="24" t="s">
        <v>954</v>
      </c>
      <c r="B245" s="24" t="s">
        <v>458</v>
      </c>
      <c r="C245" s="24"/>
      <c r="D245" s="24">
        <v>16527</v>
      </c>
      <c r="E245" s="37">
        <v>374</v>
      </c>
      <c r="F245" s="24">
        <v>18</v>
      </c>
      <c r="G245" s="24">
        <v>20</v>
      </c>
      <c r="H245" s="24">
        <v>24</v>
      </c>
      <c r="I245" s="24">
        <v>5</v>
      </c>
      <c r="J245" s="24">
        <v>13</v>
      </c>
      <c r="K245" s="24">
        <v>16</v>
      </c>
      <c r="L245" s="24">
        <v>14</v>
      </c>
      <c r="M245" s="24">
        <v>11</v>
      </c>
      <c r="N245" s="24">
        <v>25</v>
      </c>
      <c r="O245" s="24">
        <v>234</v>
      </c>
      <c r="P245" s="24">
        <v>137</v>
      </c>
      <c r="Q245" s="24">
        <v>40</v>
      </c>
      <c r="R245" s="24">
        <v>36</v>
      </c>
      <c r="S245" s="24">
        <v>157</v>
      </c>
      <c r="T245" s="24">
        <v>28</v>
      </c>
      <c r="U245" s="24">
        <v>49</v>
      </c>
      <c r="V245" s="24">
        <v>1</v>
      </c>
      <c r="W245" s="24">
        <v>5</v>
      </c>
      <c r="X245" s="24">
        <v>72</v>
      </c>
      <c r="Y245" s="24">
        <v>156</v>
      </c>
      <c r="Z245" s="24">
        <v>56</v>
      </c>
      <c r="AA245" s="24">
        <v>45</v>
      </c>
      <c r="AB245" s="24">
        <v>20</v>
      </c>
      <c r="AC245" s="24">
        <v>2</v>
      </c>
      <c r="AD245" s="24">
        <v>136</v>
      </c>
      <c r="AE245" s="24">
        <v>52</v>
      </c>
      <c r="AF245" s="24">
        <v>35</v>
      </c>
      <c r="AG245" s="24">
        <v>1</v>
      </c>
      <c r="AH245" s="24">
        <v>15</v>
      </c>
      <c r="AI245" s="24">
        <v>14</v>
      </c>
      <c r="AJ245" s="24">
        <v>2034</v>
      </c>
      <c r="AK245" s="24">
        <v>1282</v>
      </c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</row>
    <row r="246" spans="1:234" x14ac:dyDescent="0.25">
      <c r="A246" s="24" t="s">
        <v>955</v>
      </c>
      <c r="B246" s="24" t="s">
        <v>459</v>
      </c>
      <c r="C246" s="24"/>
      <c r="D246" s="24">
        <v>14300</v>
      </c>
      <c r="E246" s="37">
        <v>219</v>
      </c>
      <c r="F246" s="24">
        <v>6</v>
      </c>
      <c r="G246" s="24">
        <v>11</v>
      </c>
      <c r="H246" s="24">
        <v>43</v>
      </c>
      <c r="I246" s="24">
        <v>0</v>
      </c>
      <c r="J246" s="24">
        <v>11</v>
      </c>
      <c r="K246" s="24">
        <v>14</v>
      </c>
      <c r="L246" s="24">
        <v>7</v>
      </c>
      <c r="M246" s="24">
        <v>3</v>
      </c>
      <c r="N246" s="24">
        <v>9</v>
      </c>
      <c r="O246" s="24">
        <v>89</v>
      </c>
      <c r="P246" s="24">
        <v>60</v>
      </c>
      <c r="Q246" s="24">
        <v>24</v>
      </c>
      <c r="R246" s="24">
        <v>23</v>
      </c>
      <c r="S246" s="24">
        <v>77</v>
      </c>
      <c r="T246" s="24">
        <v>36</v>
      </c>
      <c r="U246" s="24">
        <v>117</v>
      </c>
      <c r="V246" s="24">
        <v>0</v>
      </c>
      <c r="W246" s="24">
        <v>1</v>
      </c>
      <c r="X246" s="24">
        <v>31</v>
      </c>
      <c r="Y246" s="24">
        <v>134</v>
      </c>
      <c r="Z246" s="24">
        <v>27</v>
      </c>
      <c r="AA246" s="24">
        <v>43</v>
      </c>
      <c r="AB246" s="24">
        <v>26</v>
      </c>
      <c r="AC246" s="24">
        <v>3</v>
      </c>
      <c r="AD246" s="24">
        <v>58</v>
      </c>
      <c r="AE246" s="24">
        <v>14</v>
      </c>
      <c r="AF246" s="24">
        <v>23</v>
      </c>
      <c r="AG246" s="24">
        <v>0</v>
      </c>
      <c r="AH246" s="24">
        <v>2</v>
      </c>
      <c r="AI246" s="24">
        <v>3</v>
      </c>
      <c r="AJ246" s="24">
        <v>1130</v>
      </c>
      <c r="AK246" s="24">
        <v>1792</v>
      </c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</row>
    <row r="247" spans="1:234" x14ac:dyDescent="0.25">
      <c r="A247" s="24" t="s">
        <v>956</v>
      </c>
      <c r="B247" s="24" t="s">
        <v>460</v>
      </c>
      <c r="C247" s="24"/>
      <c r="D247" s="24">
        <v>13505</v>
      </c>
      <c r="E247" s="37">
        <v>208</v>
      </c>
      <c r="F247" s="24">
        <v>2</v>
      </c>
      <c r="G247" s="24">
        <v>7</v>
      </c>
      <c r="H247" s="24">
        <v>42</v>
      </c>
      <c r="I247" s="24">
        <v>0</v>
      </c>
      <c r="J247" s="24">
        <v>12</v>
      </c>
      <c r="K247" s="24">
        <v>8</v>
      </c>
      <c r="L247" s="24">
        <v>8</v>
      </c>
      <c r="M247" s="24">
        <v>12</v>
      </c>
      <c r="N247" s="24">
        <v>3</v>
      </c>
      <c r="O247" s="24">
        <v>95</v>
      </c>
      <c r="P247" s="24">
        <v>52</v>
      </c>
      <c r="Q247" s="24">
        <v>5</v>
      </c>
      <c r="R247" s="24">
        <v>22</v>
      </c>
      <c r="S247" s="24">
        <v>82</v>
      </c>
      <c r="T247" s="24">
        <v>14</v>
      </c>
      <c r="U247" s="24">
        <v>133</v>
      </c>
      <c r="V247" s="24">
        <v>0</v>
      </c>
      <c r="W247" s="24">
        <v>0</v>
      </c>
      <c r="X247" s="24">
        <v>29</v>
      </c>
      <c r="Y247" s="24">
        <v>114</v>
      </c>
      <c r="Z247" s="24">
        <v>30</v>
      </c>
      <c r="AA247" s="24">
        <v>36</v>
      </c>
      <c r="AB247" s="24">
        <v>18</v>
      </c>
      <c r="AC247" s="24">
        <v>0</v>
      </c>
      <c r="AD247" s="24">
        <v>29</v>
      </c>
      <c r="AE247" s="24">
        <v>22</v>
      </c>
      <c r="AF247" s="24">
        <v>17</v>
      </c>
      <c r="AG247" s="24">
        <v>1</v>
      </c>
      <c r="AH247" s="24">
        <v>8</v>
      </c>
      <c r="AI247" s="24">
        <v>4</v>
      </c>
      <c r="AJ247" s="24">
        <v>735</v>
      </c>
      <c r="AK247" s="24">
        <v>2003</v>
      </c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</row>
    <row r="248" spans="1:234" x14ac:dyDescent="0.25">
      <c r="A248" s="24" t="s">
        <v>957</v>
      </c>
      <c r="B248" s="24" t="s">
        <v>461</v>
      </c>
      <c r="C248" s="24"/>
      <c r="D248" s="24">
        <v>14051</v>
      </c>
      <c r="E248" s="37">
        <v>289</v>
      </c>
      <c r="F248" s="24">
        <v>18</v>
      </c>
      <c r="G248" s="24">
        <v>20</v>
      </c>
      <c r="H248" s="24">
        <v>77</v>
      </c>
      <c r="I248" s="24">
        <v>4</v>
      </c>
      <c r="J248" s="24">
        <v>20</v>
      </c>
      <c r="K248" s="24">
        <v>15</v>
      </c>
      <c r="L248" s="24">
        <v>24</v>
      </c>
      <c r="M248" s="24">
        <v>14</v>
      </c>
      <c r="N248" s="24">
        <v>27</v>
      </c>
      <c r="O248" s="24">
        <v>173</v>
      </c>
      <c r="P248" s="24">
        <v>118</v>
      </c>
      <c r="Q248" s="24">
        <v>41</v>
      </c>
      <c r="R248" s="24">
        <v>38</v>
      </c>
      <c r="S248" s="24">
        <v>136</v>
      </c>
      <c r="T248" s="24">
        <v>42</v>
      </c>
      <c r="U248" s="24">
        <v>77</v>
      </c>
      <c r="V248" s="24">
        <v>2</v>
      </c>
      <c r="W248" s="24">
        <v>5</v>
      </c>
      <c r="X248" s="24">
        <v>48</v>
      </c>
      <c r="Y248" s="24">
        <v>157</v>
      </c>
      <c r="Z248" s="24">
        <v>44</v>
      </c>
      <c r="AA248" s="24">
        <v>49</v>
      </c>
      <c r="AB248" s="24">
        <v>45</v>
      </c>
      <c r="AC248" s="24">
        <v>1</v>
      </c>
      <c r="AD248" s="24">
        <v>93</v>
      </c>
      <c r="AE248" s="24">
        <v>40</v>
      </c>
      <c r="AF248" s="24">
        <v>19</v>
      </c>
      <c r="AG248" s="24">
        <v>0</v>
      </c>
      <c r="AH248" s="24">
        <v>4</v>
      </c>
      <c r="AI248" s="24">
        <v>4</v>
      </c>
      <c r="AJ248" s="24">
        <v>1697</v>
      </c>
      <c r="AK248" s="24">
        <v>1210</v>
      </c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</row>
    <row r="249" spans="1:234" x14ac:dyDescent="0.25">
      <c r="A249" s="24" t="s">
        <v>958</v>
      </c>
      <c r="B249" s="24" t="s">
        <v>462</v>
      </c>
      <c r="C249" s="24"/>
      <c r="D249" s="24">
        <v>16736</v>
      </c>
      <c r="E249" s="37">
        <v>149</v>
      </c>
      <c r="F249" s="24">
        <v>26</v>
      </c>
      <c r="G249" s="24">
        <v>27</v>
      </c>
      <c r="H249" s="24">
        <v>20</v>
      </c>
      <c r="I249" s="24">
        <v>0</v>
      </c>
      <c r="J249" s="24">
        <v>4</v>
      </c>
      <c r="K249" s="24">
        <v>25</v>
      </c>
      <c r="L249" s="24">
        <v>16</v>
      </c>
      <c r="M249" s="24">
        <v>5</v>
      </c>
      <c r="N249" s="24">
        <v>4</v>
      </c>
      <c r="O249" s="24">
        <v>91</v>
      </c>
      <c r="P249" s="24">
        <v>58</v>
      </c>
      <c r="Q249" s="24">
        <v>5</v>
      </c>
      <c r="R249" s="24">
        <v>64</v>
      </c>
      <c r="S249" s="24">
        <v>70</v>
      </c>
      <c r="T249" s="24">
        <v>28</v>
      </c>
      <c r="U249" s="24">
        <v>147</v>
      </c>
      <c r="V249" s="24">
        <v>0</v>
      </c>
      <c r="W249" s="24">
        <v>6</v>
      </c>
      <c r="X249" s="24">
        <v>46</v>
      </c>
      <c r="Y249" s="24">
        <v>146</v>
      </c>
      <c r="Z249" s="24">
        <v>64</v>
      </c>
      <c r="AA249" s="24">
        <v>115</v>
      </c>
      <c r="AB249" s="24">
        <v>23</v>
      </c>
      <c r="AC249" s="24">
        <v>0</v>
      </c>
      <c r="AD249" s="24">
        <v>20</v>
      </c>
      <c r="AE249" s="24">
        <v>25</v>
      </c>
      <c r="AF249" s="24">
        <v>30</v>
      </c>
      <c r="AG249" s="24">
        <v>1</v>
      </c>
      <c r="AH249" s="24">
        <v>15</v>
      </c>
      <c r="AI249" s="24">
        <v>1</v>
      </c>
      <c r="AJ249" s="24">
        <v>3474</v>
      </c>
      <c r="AK249" s="24">
        <v>2094</v>
      </c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</row>
    <row r="250" spans="1:234" x14ac:dyDescent="0.25">
      <c r="A250" s="24" t="s">
        <v>959</v>
      </c>
      <c r="B250" s="24" t="s">
        <v>463</v>
      </c>
      <c r="C250" s="24"/>
      <c r="D250" s="24">
        <v>13433</v>
      </c>
      <c r="E250" s="37">
        <v>163</v>
      </c>
      <c r="F250" s="24">
        <v>6</v>
      </c>
      <c r="G250" s="24">
        <v>22</v>
      </c>
      <c r="H250" s="24">
        <v>13</v>
      </c>
      <c r="I250" s="24">
        <v>0</v>
      </c>
      <c r="J250" s="24">
        <v>3</v>
      </c>
      <c r="K250" s="24">
        <v>10</v>
      </c>
      <c r="L250" s="24">
        <v>8</v>
      </c>
      <c r="M250" s="24">
        <v>3</v>
      </c>
      <c r="N250" s="24">
        <v>10</v>
      </c>
      <c r="O250" s="24">
        <v>63</v>
      </c>
      <c r="P250" s="24">
        <v>35</v>
      </c>
      <c r="Q250" s="24">
        <v>0</v>
      </c>
      <c r="R250" s="24">
        <v>16</v>
      </c>
      <c r="S250" s="24">
        <v>65</v>
      </c>
      <c r="T250" s="24">
        <v>21</v>
      </c>
      <c r="U250" s="24">
        <v>69</v>
      </c>
      <c r="V250" s="24">
        <v>1</v>
      </c>
      <c r="W250" s="24">
        <v>2</v>
      </c>
      <c r="X250" s="24">
        <v>32</v>
      </c>
      <c r="Y250" s="24">
        <v>86</v>
      </c>
      <c r="Z250" s="24">
        <v>18</v>
      </c>
      <c r="AA250" s="24">
        <v>36</v>
      </c>
      <c r="AB250" s="24">
        <v>11</v>
      </c>
      <c r="AC250" s="24">
        <v>0</v>
      </c>
      <c r="AD250" s="24">
        <v>26</v>
      </c>
      <c r="AE250" s="24">
        <v>6</v>
      </c>
      <c r="AF250" s="24">
        <v>18</v>
      </c>
      <c r="AG250" s="24">
        <v>3</v>
      </c>
      <c r="AH250" s="24">
        <v>2</v>
      </c>
      <c r="AI250" s="24">
        <v>3</v>
      </c>
      <c r="AJ250" s="24">
        <v>996</v>
      </c>
      <c r="AK250" s="24">
        <v>1507</v>
      </c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</row>
    <row r="251" spans="1:234" x14ac:dyDescent="0.25">
      <c r="A251" s="24" t="s">
        <v>960</v>
      </c>
      <c r="B251" s="24" t="s">
        <v>464</v>
      </c>
      <c r="C251" s="24"/>
      <c r="D251" s="24">
        <v>19730</v>
      </c>
      <c r="E251" s="37">
        <v>135</v>
      </c>
      <c r="F251" s="24">
        <v>47</v>
      </c>
      <c r="G251" s="24">
        <v>46</v>
      </c>
      <c r="H251" s="24">
        <v>134</v>
      </c>
      <c r="I251" s="24">
        <v>3</v>
      </c>
      <c r="J251" s="24">
        <v>8</v>
      </c>
      <c r="K251" s="24">
        <v>20</v>
      </c>
      <c r="L251" s="24">
        <v>18</v>
      </c>
      <c r="M251" s="24">
        <v>11</v>
      </c>
      <c r="N251" s="24">
        <v>1</v>
      </c>
      <c r="O251" s="24">
        <v>172</v>
      </c>
      <c r="P251" s="24">
        <v>146</v>
      </c>
      <c r="Q251" s="24">
        <v>10</v>
      </c>
      <c r="R251" s="24">
        <v>39</v>
      </c>
      <c r="S251" s="24">
        <v>133</v>
      </c>
      <c r="T251" s="24">
        <v>61</v>
      </c>
      <c r="U251" s="24">
        <v>341</v>
      </c>
      <c r="V251" s="24">
        <v>0</v>
      </c>
      <c r="W251" s="24">
        <v>8</v>
      </c>
      <c r="X251" s="24">
        <v>213</v>
      </c>
      <c r="Y251" s="24">
        <v>352</v>
      </c>
      <c r="Z251" s="24">
        <v>125</v>
      </c>
      <c r="AA251" s="24">
        <v>115</v>
      </c>
      <c r="AB251" s="24">
        <v>33</v>
      </c>
      <c r="AC251" s="24">
        <v>1</v>
      </c>
      <c r="AD251" s="24">
        <v>57</v>
      </c>
      <c r="AE251" s="24">
        <v>34</v>
      </c>
      <c r="AF251" s="24">
        <v>53</v>
      </c>
      <c r="AG251" s="24">
        <v>0</v>
      </c>
      <c r="AH251" s="24">
        <v>14</v>
      </c>
      <c r="AI251" s="24">
        <v>1</v>
      </c>
      <c r="AJ251" s="24">
        <v>3361</v>
      </c>
      <c r="AK251" s="24">
        <v>2714</v>
      </c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</row>
    <row r="252" spans="1:234" x14ac:dyDescent="0.25">
      <c r="A252" s="24" t="s">
        <v>961</v>
      </c>
      <c r="B252" s="24" t="s">
        <v>465</v>
      </c>
      <c r="C252" s="24"/>
      <c r="D252" s="24">
        <v>17499</v>
      </c>
      <c r="E252" s="37">
        <v>152</v>
      </c>
      <c r="F252" s="24">
        <v>44</v>
      </c>
      <c r="G252" s="24">
        <v>39</v>
      </c>
      <c r="H252" s="24">
        <v>26</v>
      </c>
      <c r="I252" s="24">
        <v>2</v>
      </c>
      <c r="J252" s="24">
        <v>10</v>
      </c>
      <c r="K252" s="24">
        <v>25</v>
      </c>
      <c r="L252" s="24">
        <v>38</v>
      </c>
      <c r="M252" s="24">
        <v>1</v>
      </c>
      <c r="N252" s="24">
        <v>11</v>
      </c>
      <c r="O252" s="24">
        <v>111</v>
      </c>
      <c r="P252" s="24">
        <v>92</v>
      </c>
      <c r="Q252" s="24">
        <v>10</v>
      </c>
      <c r="R252" s="24">
        <v>22</v>
      </c>
      <c r="S252" s="24">
        <v>77</v>
      </c>
      <c r="T252" s="24">
        <v>42</v>
      </c>
      <c r="U252" s="24">
        <v>269</v>
      </c>
      <c r="V252" s="24">
        <v>0</v>
      </c>
      <c r="W252" s="24">
        <v>0</v>
      </c>
      <c r="X252" s="24">
        <v>142</v>
      </c>
      <c r="Y252" s="24">
        <v>182</v>
      </c>
      <c r="Z252" s="24">
        <v>75</v>
      </c>
      <c r="AA252" s="24">
        <v>64</v>
      </c>
      <c r="AB252" s="24">
        <v>31</v>
      </c>
      <c r="AC252" s="24">
        <v>0</v>
      </c>
      <c r="AD252" s="24">
        <v>65</v>
      </c>
      <c r="AE252" s="24">
        <v>43</v>
      </c>
      <c r="AF252" s="24">
        <v>42</v>
      </c>
      <c r="AG252" s="24">
        <v>0</v>
      </c>
      <c r="AH252" s="24">
        <v>17</v>
      </c>
      <c r="AI252" s="24">
        <v>8</v>
      </c>
      <c r="AJ252" s="24">
        <v>2973</v>
      </c>
      <c r="AK252" s="24">
        <v>2392</v>
      </c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</row>
    <row r="253" spans="1:234" x14ac:dyDescent="0.25">
      <c r="A253" s="24" t="s">
        <v>962</v>
      </c>
      <c r="B253" s="24" t="s">
        <v>466</v>
      </c>
      <c r="C253" s="24"/>
      <c r="D253" s="24">
        <v>19120</v>
      </c>
      <c r="E253" s="37">
        <v>221</v>
      </c>
      <c r="F253" s="24">
        <v>27</v>
      </c>
      <c r="G253" s="24">
        <v>20</v>
      </c>
      <c r="H253" s="24">
        <v>56</v>
      </c>
      <c r="I253" s="24">
        <v>2</v>
      </c>
      <c r="J253" s="24">
        <v>7</v>
      </c>
      <c r="K253" s="24">
        <v>20</v>
      </c>
      <c r="L253" s="24">
        <v>36</v>
      </c>
      <c r="M253" s="24">
        <v>7</v>
      </c>
      <c r="N253" s="24">
        <v>15</v>
      </c>
      <c r="O253" s="24">
        <v>191</v>
      </c>
      <c r="P253" s="24">
        <v>129</v>
      </c>
      <c r="Q253" s="24">
        <v>35</v>
      </c>
      <c r="R253" s="24">
        <v>48</v>
      </c>
      <c r="S253" s="24">
        <v>105</v>
      </c>
      <c r="T253" s="24">
        <v>57</v>
      </c>
      <c r="U253" s="24">
        <v>209</v>
      </c>
      <c r="V253" s="24">
        <v>0</v>
      </c>
      <c r="W253" s="24">
        <v>9</v>
      </c>
      <c r="X253" s="24">
        <v>142</v>
      </c>
      <c r="Y253" s="24">
        <v>251</v>
      </c>
      <c r="Z253" s="24">
        <v>114</v>
      </c>
      <c r="AA253" s="24">
        <v>89</v>
      </c>
      <c r="AB253" s="24">
        <v>40</v>
      </c>
      <c r="AC253" s="24">
        <v>0</v>
      </c>
      <c r="AD253" s="24">
        <v>46</v>
      </c>
      <c r="AE253" s="24">
        <v>24</v>
      </c>
      <c r="AF253" s="24">
        <v>28</v>
      </c>
      <c r="AG253" s="24">
        <v>1</v>
      </c>
      <c r="AH253" s="24">
        <v>10</v>
      </c>
      <c r="AI253" s="24">
        <v>6</v>
      </c>
      <c r="AJ253" s="24">
        <v>2953</v>
      </c>
      <c r="AK253" s="24">
        <v>2556</v>
      </c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</row>
    <row r="254" spans="1:234" x14ac:dyDescent="0.25">
      <c r="A254" s="24" t="s">
        <v>963</v>
      </c>
      <c r="B254" s="24" t="s">
        <v>26</v>
      </c>
      <c r="C254" s="24"/>
      <c r="D254" s="24">
        <v>11091</v>
      </c>
      <c r="E254" s="37">
        <v>272</v>
      </c>
      <c r="F254" s="24">
        <v>12</v>
      </c>
      <c r="G254" s="24">
        <v>16</v>
      </c>
      <c r="H254" s="24">
        <v>34</v>
      </c>
      <c r="I254" s="24">
        <v>2</v>
      </c>
      <c r="J254" s="24">
        <v>12</v>
      </c>
      <c r="K254" s="24">
        <v>11</v>
      </c>
      <c r="L254" s="24">
        <v>8</v>
      </c>
      <c r="M254" s="24">
        <v>8</v>
      </c>
      <c r="N254" s="24">
        <v>17</v>
      </c>
      <c r="O254" s="24">
        <v>176</v>
      </c>
      <c r="P254" s="24">
        <v>138</v>
      </c>
      <c r="Q254" s="24">
        <v>33</v>
      </c>
      <c r="R254" s="24">
        <v>27</v>
      </c>
      <c r="S254" s="24">
        <v>191</v>
      </c>
      <c r="T254" s="24">
        <v>12</v>
      </c>
      <c r="U254" s="24">
        <v>39</v>
      </c>
      <c r="V254" s="24">
        <v>0</v>
      </c>
      <c r="W254" s="24">
        <v>5</v>
      </c>
      <c r="X254" s="24">
        <v>31</v>
      </c>
      <c r="Y254" s="24">
        <v>269</v>
      </c>
      <c r="Z254" s="24">
        <v>93</v>
      </c>
      <c r="AA254" s="24">
        <v>27</v>
      </c>
      <c r="AB254" s="24">
        <v>16</v>
      </c>
      <c r="AC254" s="24">
        <v>2</v>
      </c>
      <c r="AD254" s="24">
        <v>153</v>
      </c>
      <c r="AE254" s="24">
        <v>39</v>
      </c>
      <c r="AF254" s="24">
        <v>34</v>
      </c>
      <c r="AG254" s="24">
        <v>0</v>
      </c>
      <c r="AH254" s="24">
        <v>7</v>
      </c>
      <c r="AI254" s="24">
        <v>4</v>
      </c>
      <c r="AJ254" s="24">
        <v>1085</v>
      </c>
      <c r="AK254" s="24">
        <v>511</v>
      </c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</row>
    <row r="255" spans="1:234" x14ac:dyDescent="0.25">
      <c r="A255" s="24" t="s">
        <v>964</v>
      </c>
      <c r="B255" s="24" t="s">
        <v>27</v>
      </c>
      <c r="C255" s="24"/>
      <c r="D255" s="24">
        <v>13392</v>
      </c>
      <c r="E255" s="37">
        <v>169</v>
      </c>
      <c r="F255" s="24">
        <v>25</v>
      </c>
      <c r="G255" s="24">
        <v>70</v>
      </c>
      <c r="H255" s="24">
        <v>13</v>
      </c>
      <c r="I255" s="24">
        <v>2</v>
      </c>
      <c r="J255" s="24">
        <v>12</v>
      </c>
      <c r="K255" s="24">
        <v>4</v>
      </c>
      <c r="L255" s="24">
        <v>7</v>
      </c>
      <c r="M255" s="24">
        <v>1</v>
      </c>
      <c r="N255" s="24">
        <v>11</v>
      </c>
      <c r="O255" s="24">
        <v>115</v>
      </c>
      <c r="P255" s="24">
        <v>57</v>
      </c>
      <c r="Q255" s="24">
        <v>11</v>
      </c>
      <c r="R255" s="24">
        <v>18</v>
      </c>
      <c r="S255" s="24">
        <v>154</v>
      </c>
      <c r="T255" s="24">
        <v>6</v>
      </c>
      <c r="U255" s="24">
        <v>17</v>
      </c>
      <c r="V255" s="24">
        <v>0</v>
      </c>
      <c r="W255" s="24">
        <v>2</v>
      </c>
      <c r="X255" s="24">
        <v>29</v>
      </c>
      <c r="Y255" s="24">
        <v>402</v>
      </c>
      <c r="Z255" s="24">
        <v>64</v>
      </c>
      <c r="AA255" s="24">
        <v>20</v>
      </c>
      <c r="AB255" s="24">
        <v>11</v>
      </c>
      <c r="AC255" s="24">
        <v>1</v>
      </c>
      <c r="AD255" s="24">
        <v>81</v>
      </c>
      <c r="AE255" s="24">
        <v>34</v>
      </c>
      <c r="AF255" s="24">
        <v>12</v>
      </c>
      <c r="AG255" s="24">
        <v>3</v>
      </c>
      <c r="AH255" s="24">
        <v>16</v>
      </c>
      <c r="AI255" s="24">
        <v>52</v>
      </c>
      <c r="AJ255" s="24">
        <v>1288</v>
      </c>
      <c r="AK255" s="24">
        <v>759</v>
      </c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</row>
    <row r="256" spans="1:234" x14ac:dyDescent="0.25">
      <c r="A256" s="24" t="s">
        <v>965</v>
      </c>
      <c r="B256" s="24" t="s">
        <v>28</v>
      </c>
      <c r="C256" s="24"/>
      <c r="D256" s="24">
        <v>13232</v>
      </c>
      <c r="E256" s="37">
        <v>190</v>
      </c>
      <c r="F256" s="24">
        <v>21</v>
      </c>
      <c r="G256" s="24">
        <v>13</v>
      </c>
      <c r="H256" s="24">
        <v>19</v>
      </c>
      <c r="I256" s="24">
        <v>0</v>
      </c>
      <c r="J256" s="24">
        <v>24</v>
      </c>
      <c r="K256" s="24">
        <v>14</v>
      </c>
      <c r="L256" s="24">
        <v>27</v>
      </c>
      <c r="M256" s="24">
        <v>4</v>
      </c>
      <c r="N256" s="24">
        <v>11</v>
      </c>
      <c r="O256" s="24">
        <v>181</v>
      </c>
      <c r="P256" s="24">
        <v>107</v>
      </c>
      <c r="Q256" s="24">
        <v>26</v>
      </c>
      <c r="R256" s="24">
        <v>4</v>
      </c>
      <c r="S256" s="24">
        <v>159</v>
      </c>
      <c r="T256" s="24">
        <v>34</v>
      </c>
      <c r="U256" s="24">
        <v>31</v>
      </c>
      <c r="V256" s="24">
        <v>1</v>
      </c>
      <c r="W256" s="24">
        <v>4</v>
      </c>
      <c r="X256" s="24">
        <v>52</v>
      </c>
      <c r="Y256" s="24">
        <v>210</v>
      </c>
      <c r="Z256" s="24">
        <v>146</v>
      </c>
      <c r="AA256" s="24">
        <v>36</v>
      </c>
      <c r="AB256" s="24">
        <v>6</v>
      </c>
      <c r="AC256" s="24">
        <v>0</v>
      </c>
      <c r="AD256" s="24">
        <v>97</v>
      </c>
      <c r="AE256" s="24">
        <v>32</v>
      </c>
      <c r="AF256" s="24">
        <v>40</v>
      </c>
      <c r="AG256" s="24">
        <v>1</v>
      </c>
      <c r="AH256" s="24">
        <v>12</v>
      </c>
      <c r="AI256" s="24">
        <v>13</v>
      </c>
      <c r="AJ256" s="24">
        <v>1310</v>
      </c>
      <c r="AK256" s="24">
        <v>1237</v>
      </c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</row>
    <row r="257" spans="1:234" x14ac:dyDescent="0.25">
      <c r="A257" s="24" t="s">
        <v>966</v>
      </c>
      <c r="B257" s="24" t="s">
        <v>29</v>
      </c>
      <c r="C257" s="24"/>
      <c r="D257" s="24">
        <v>12212</v>
      </c>
      <c r="E257" s="37">
        <v>277</v>
      </c>
      <c r="F257" s="24">
        <v>7</v>
      </c>
      <c r="G257" s="24">
        <v>15</v>
      </c>
      <c r="H257" s="24">
        <v>28</v>
      </c>
      <c r="I257" s="24">
        <v>1</v>
      </c>
      <c r="J257" s="24">
        <v>6</v>
      </c>
      <c r="K257" s="24">
        <v>5</v>
      </c>
      <c r="L257" s="24">
        <v>17</v>
      </c>
      <c r="M257" s="24">
        <v>1</v>
      </c>
      <c r="N257" s="24">
        <v>12</v>
      </c>
      <c r="O257" s="24">
        <v>107</v>
      </c>
      <c r="P257" s="24">
        <v>111</v>
      </c>
      <c r="Q257" s="24">
        <v>29</v>
      </c>
      <c r="R257" s="24">
        <v>11</v>
      </c>
      <c r="S257" s="24">
        <v>159</v>
      </c>
      <c r="T257" s="24">
        <v>3</v>
      </c>
      <c r="U257" s="24">
        <v>6</v>
      </c>
      <c r="V257" s="24">
        <v>0</v>
      </c>
      <c r="W257" s="24">
        <v>1</v>
      </c>
      <c r="X257" s="24">
        <v>36</v>
      </c>
      <c r="Y257" s="24">
        <v>152</v>
      </c>
      <c r="Z257" s="24">
        <v>54</v>
      </c>
      <c r="AA257" s="24">
        <v>5</v>
      </c>
      <c r="AB257" s="24">
        <v>4</v>
      </c>
      <c r="AC257" s="24">
        <v>0</v>
      </c>
      <c r="AD257" s="24">
        <v>106</v>
      </c>
      <c r="AE257" s="24">
        <v>39</v>
      </c>
      <c r="AF257" s="24">
        <v>10</v>
      </c>
      <c r="AG257" s="24">
        <v>2</v>
      </c>
      <c r="AH257" s="24">
        <v>10</v>
      </c>
      <c r="AI257" s="24">
        <v>15</v>
      </c>
      <c r="AJ257" s="24">
        <v>850</v>
      </c>
      <c r="AK257" s="24">
        <v>717</v>
      </c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</row>
    <row r="258" spans="1:234" x14ac:dyDescent="0.25">
      <c r="A258" s="24" t="s">
        <v>967</v>
      </c>
      <c r="B258" s="24" t="s">
        <v>30</v>
      </c>
      <c r="C258" s="24"/>
      <c r="D258" s="24">
        <v>14727</v>
      </c>
      <c r="E258" s="37">
        <v>303</v>
      </c>
      <c r="F258" s="24">
        <v>14</v>
      </c>
      <c r="G258" s="24">
        <v>24</v>
      </c>
      <c r="H258" s="24">
        <v>63</v>
      </c>
      <c r="I258" s="24">
        <v>4</v>
      </c>
      <c r="J258" s="24">
        <v>22</v>
      </c>
      <c r="K258" s="24">
        <v>14</v>
      </c>
      <c r="L258" s="24">
        <v>36</v>
      </c>
      <c r="M258" s="24">
        <v>3</v>
      </c>
      <c r="N258" s="24">
        <v>13</v>
      </c>
      <c r="O258" s="24">
        <v>221</v>
      </c>
      <c r="P258" s="24">
        <v>181</v>
      </c>
      <c r="Q258" s="24">
        <v>50</v>
      </c>
      <c r="R258" s="24">
        <v>13</v>
      </c>
      <c r="S258" s="24">
        <v>220</v>
      </c>
      <c r="T258" s="24">
        <v>5</v>
      </c>
      <c r="U258" s="24">
        <v>22</v>
      </c>
      <c r="V258" s="24">
        <v>0</v>
      </c>
      <c r="W258" s="24">
        <v>7</v>
      </c>
      <c r="X258" s="24">
        <v>54</v>
      </c>
      <c r="Y258" s="24">
        <v>193</v>
      </c>
      <c r="Z258" s="24">
        <v>92</v>
      </c>
      <c r="AA258" s="24">
        <v>14</v>
      </c>
      <c r="AB258" s="24">
        <v>16</v>
      </c>
      <c r="AC258" s="24">
        <v>0</v>
      </c>
      <c r="AD258" s="24">
        <v>158</v>
      </c>
      <c r="AE258" s="24">
        <v>93</v>
      </c>
      <c r="AF258" s="24">
        <v>25</v>
      </c>
      <c r="AG258" s="24">
        <v>3</v>
      </c>
      <c r="AH258" s="24">
        <v>22</v>
      </c>
      <c r="AI258" s="24">
        <v>11</v>
      </c>
      <c r="AJ258" s="24">
        <v>1504</v>
      </c>
      <c r="AK258" s="24">
        <v>779</v>
      </c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</row>
    <row r="259" spans="1:234" x14ac:dyDescent="0.25">
      <c r="A259" s="24" t="s">
        <v>968</v>
      </c>
      <c r="B259" s="24" t="s">
        <v>31</v>
      </c>
      <c r="C259" s="24"/>
      <c r="D259" s="24">
        <v>13643</v>
      </c>
      <c r="E259" s="37">
        <v>250</v>
      </c>
      <c r="F259" s="24">
        <v>23</v>
      </c>
      <c r="G259" s="24">
        <v>16</v>
      </c>
      <c r="H259" s="24">
        <v>14</v>
      </c>
      <c r="I259" s="24">
        <v>5</v>
      </c>
      <c r="J259" s="24">
        <v>8</v>
      </c>
      <c r="K259" s="24">
        <v>20</v>
      </c>
      <c r="L259" s="24">
        <v>20</v>
      </c>
      <c r="M259" s="24">
        <v>13</v>
      </c>
      <c r="N259" s="24">
        <v>10</v>
      </c>
      <c r="O259" s="24">
        <v>175</v>
      </c>
      <c r="P259" s="24">
        <v>160</v>
      </c>
      <c r="Q259" s="24">
        <v>33</v>
      </c>
      <c r="R259" s="24">
        <v>13</v>
      </c>
      <c r="S259" s="24">
        <v>174</v>
      </c>
      <c r="T259" s="24">
        <v>6</v>
      </c>
      <c r="U259" s="24">
        <v>25</v>
      </c>
      <c r="V259" s="24">
        <v>2</v>
      </c>
      <c r="W259" s="24">
        <v>5</v>
      </c>
      <c r="X259" s="24">
        <v>30</v>
      </c>
      <c r="Y259" s="24">
        <v>85</v>
      </c>
      <c r="Z259" s="24">
        <v>99</v>
      </c>
      <c r="AA259" s="24">
        <v>9</v>
      </c>
      <c r="AB259" s="24">
        <v>18</v>
      </c>
      <c r="AC259" s="24">
        <v>3</v>
      </c>
      <c r="AD259" s="24">
        <v>118</v>
      </c>
      <c r="AE259" s="24">
        <v>85</v>
      </c>
      <c r="AF259" s="24">
        <v>20</v>
      </c>
      <c r="AG259" s="24">
        <v>4</v>
      </c>
      <c r="AH259" s="24">
        <v>14</v>
      </c>
      <c r="AI259" s="24">
        <v>17</v>
      </c>
      <c r="AJ259" s="24">
        <v>1378</v>
      </c>
      <c r="AK259" s="24">
        <v>854</v>
      </c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</row>
    <row r="260" spans="1:234" x14ac:dyDescent="0.25">
      <c r="A260" s="24" t="s">
        <v>969</v>
      </c>
      <c r="B260" s="24" t="s">
        <v>32</v>
      </c>
      <c r="C260" s="24"/>
      <c r="D260" s="24">
        <v>12548</v>
      </c>
      <c r="E260" s="37">
        <v>230</v>
      </c>
      <c r="F260" s="24">
        <v>22</v>
      </c>
      <c r="G260" s="24">
        <v>10</v>
      </c>
      <c r="H260" s="24">
        <v>23</v>
      </c>
      <c r="I260" s="24">
        <v>1</v>
      </c>
      <c r="J260" s="24">
        <v>20</v>
      </c>
      <c r="K260" s="24">
        <v>1</v>
      </c>
      <c r="L260" s="24">
        <v>28</v>
      </c>
      <c r="M260" s="24">
        <v>2</v>
      </c>
      <c r="N260" s="24">
        <v>13</v>
      </c>
      <c r="O260" s="24">
        <v>122</v>
      </c>
      <c r="P260" s="24">
        <v>145</v>
      </c>
      <c r="Q260" s="24">
        <v>26</v>
      </c>
      <c r="R260" s="24">
        <v>8</v>
      </c>
      <c r="S260" s="24">
        <v>116</v>
      </c>
      <c r="T260" s="24">
        <v>3</v>
      </c>
      <c r="U260" s="24">
        <v>27</v>
      </c>
      <c r="V260" s="24">
        <v>0</v>
      </c>
      <c r="W260" s="24">
        <v>0</v>
      </c>
      <c r="X260" s="24">
        <v>44</v>
      </c>
      <c r="Y260" s="24">
        <v>151</v>
      </c>
      <c r="Z260" s="24">
        <v>72</v>
      </c>
      <c r="AA260" s="24">
        <v>11</v>
      </c>
      <c r="AB260" s="24">
        <v>6</v>
      </c>
      <c r="AC260" s="24">
        <v>0</v>
      </c>
      <c r="AD260" s="24">
        <v>74</v>
      </c>
      <c r="AE260" s="24">
        <v>59</v>
      </c>
      <c r="AF260" s="24">
        <v>22</v>
      </c>
      <c r="AG260" s="24">
        <v>1</v>
      </c>
      <c r="AH260" s="24">
        <v>18</v>
      </c>
      <c r="AI260" s="24">
        <v>8</v>
      </c>
      <c r="AJ260" s="24">
        <v>1238</v>
      </c>
      <c r="AK260" s="24">
        <v>922</v>
      </c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</row>
    <row r="261" spans="1:234" x14ac:dyDescent="0.25">
      <c r="A261" s="24" t="s">
        <v>970</v>
      </c>
      <c r="B261" s="24" t="s">
        <v>33</v>
      </c>
      <c r="C261" s="24"/>
      <c r="D261" s="24">
        <v>12921</v>
      </c>
      <c r="E261" s="37">
        <v>204</v>
      </c>
      <c r="F261" s="24">
        <v>25</v>
      </c>
      <c r="G261" s="24">
        <v>15</v>
      </c>
      <c r="H261" s="24">
        <v>45</v>
      </c>
      <c r="I261" s="24">
        <v>1</v>
      </c>
      <c r="J261" s="24">
        <v>18</v>
      </c>
      <c r="K261" s="24">
        <v>10</v>
      </c>
      <c r="L261" s="24">
        <v>7</v>
      </c>
      <c r="M261" s="24">
        <v>0</v>
      </c>
      <c r="N261" s="24">
        <v>8</v>
      </c>
      <c r="O261" s="24">
        <v>123</v>
      </c>
      <c r="P261" s="24">
        <v>115</v>
      </c>
      <c r="Q261" s="24">
        <v>16</v>
      </c>
      <c r="R261" s="24">
        <v>10</v>
      </c>
      <c r="S261" s="24">
        <v>188</v>
      </c>
      <c r="T261" s="24">
        <v>9</v>
      </c>
      <c r="U261" s="24">
        <v>36</v>
      </c>
      <c r="V261" s="24">
        <v>1</v>
      </c>
      <c r="W261" s="24">
        <v>3</v>
      </c>
      <c r="X261" s="24">
        <v>29</v>
      </c>
      <c r="Y261" s="24">
        <v>246</v>
      </c>
      <c r="Z261" s="24">
        <v>124</v>
      </c>
      <c r="AA261" s="24">
        <v>20</v>
      </c>
      <c r="AB261" s="24">
        <v>6</v>
      </c>
      <c r="AC261" s="24">
        <v>1</v>
      </c>
      <c r="AD261" s="24">
        <v>105</v>
      </c>
      <c r="AE261" s="24">
        <v>43</v>
      </c>
      <c r="AF261" s="24">
        <v>14</v>
      </c>
      <c r="AG261" s="24">
        <v>2</v>
      </c>
      <c r="AH261" s="24">
        <v>11</v>
      </c>
      <c r="AI261" s="24">
        <v>17</v>
      </c>
      <c r="AJ261" s="24">
        <v>1119</v>
      </c>
      <c r="AK261" s="24">
        <v>893</v>
      </c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</row>
    <row r="262" spans="1:234" x14ac:dyDescent="0.25">
      <c r="A262" s="24" t="s">
        <v>971</v>
      </c>
      <c r="B262" s="24" t="s">
        <v>34</v>
      </c>
      <c r="C262" s="24"/>
      <c r="D262" s="24">
        <v>13904</v>
      </c>
      <c r="E262" s="37">
        <v>286</v>
      </c>
      <c r="F262" s="24">
        <v>30</v>
      </c>
      <c r="G262" s="24">
        <v>21</v>
      </c>
      <c r="H262" s="24">
        <v>26</v>
      </c>
      <c r="I262" s="24">
        <v>2</v>
      </c>
      <c r="J262" s="24">
        <v>13</v>
      </c>
      <c r="K262" s="24">
        <v>11</v>
      </c>
      <c r="L262" s="24">
        <v>46</v>
      </c>
      <c r="M262" s="24">
        <v>6</v>
      </c>
      <c r="N262" s="24">
        <v>13</v>
      </c>
      <c r="O262" s="24">
        <v>354</v>
      </c>
      <c r="P262" s="24">
        <v>168</v>
      </c>
      <c r="Q262" s="24">
        <v>56</v>
      </c>
      <c r="R262" s="24">
        <v>15</v>
      </c>
      <c r="S262" s="24">
        <v>227</v>
      </c>
      <c r="T262" s="24">
        <v>12</v>
      </c>
      <c r="U262" s="24">
        <v>37</v>
      </c>
      <c r="V262" s="24">
        <v>1</v>
      </c>
      <c r="W262" s="24">
        <v>8</v>
      </c>
      <c r="X262" s="24">
        <v>59</v>
      </c>
      <c r="Y262" s="24">
        <v>101</v>
      </c>
      <c r="Z262" s="24">
        <v>132</v>
      </c>
      <c r="AA262" s="24">
        <v>16</v>
      </c>
      <c r="AB262" s="24">
        <v>18</v>
      </c>
      <c r="AC262" s="24">
        <v>9</v>
      </c>
      <c r="AD262" s="24">
        <v>135</v>
      </c>
      <c r="AE262" s="24">
        <v>93</v>
      </c>
      <c r="AF262" s="24">
        <v>23</v>
      </c>
      <c r="AG262" s="24">
        <v>16</v>
      </c>
      <c r="AH262" s="24">
        <v>23</v>
      </c>
      <c r="AI262" s="24">
        <v>29</v>
      </c>
      <c r="AJ262" s="24">
        <v>1743</v>
      </c>
      <c r="AK262" s="24">
        <v>933</v>
      </c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</row>
    <row r="263" spans="1:234" x14ac:dyDescent="0.25">
      <c r="A263" s="24" t="s">
        <v>972</v>
      </c>
      <c r="B263" s="24" t="s">
        <v>35</v>
      </c>
      <c r="C263" s="24"/>
      <c r="D263" s="24">
        <v>15174</v>
      </c>
      <c r="E263" s="37">
        <v>252</v>
      </c>
      <c r="F263" s="24">
        <v>18</v>
      </c>
      <c r="G263" s="24">
        <v>29</v>
      </c>
      <c r="H263" s="24">
        <v>32</v>
      </c>
      <c r="I263" s="24">
        <v>1</v>
      </c>
      <c r="J263" s="24">
        <v>25</v>
      </c>
      <c r="K263" s="24">
        <v>18</v>
      </c>
      <c r="L263" s="24">
        <v>44</v>
      </c>
      <c r="M263" s="24">
        <v>11</v>
      </c>
      <c r="N263" s="24">
        <v>9</v>
      </c>
      <c r="O263" s="24">
        <v>382</v>
      </c>
      <c r="P263" s="24">
        <v>165</v>
      </c>
      <c r="Q263" s="24">
        <v>50</v>
      </c>
      <c r="R263" s="24">
        <v>20</v>
      </c>
      <c r="S263" s="24">
        <v>218</v>
      </c>
      <c r="T263" s="24">
        <v>20</v>
      </c>
      <c r="U263" s="24">
        <v>29</v>
      </c>
      <c r="V263" s="24">
        <v>9</v>
      </c>
      <c r="W263" s="24">
        <v>14</v>
      </c>
      <c r="X263" s="24">
        <v>55</v>
      </c>
      <c r="Y263" s="24">
        <v>126</v>
      </c>
      <c r="Z263" s="24">
        <v>163</v>
      </c>
      <c r="AA263" s="24">
        <v>18</v>
      </c>
      <c r="AB263" s="24">
        <v>14</v>
      </c>
      <c r="AC263" s="24">
        <v>5</v>
      </c>
      <c r="AD263" s="24">
        <v>162</v>
      </c>
      <c r="AE263" s="24">
        <v>75</v>
      </c>
      <c r="AF263" s="24">
        <v>30</v>
      </c>
      <c r="AG263" s="24">
        <v>1</v>
      </c>
      <c r="AH263" s="24">
        <v>18</v>
      </c>
      <c r="AI263" s="24">
        <v>32</v>
      </c>
      <c r="AJ263" s="24">
        <v>1975</v>
      </c>
      <c r="AK263" s="24">
        <v>1063</v>
      </c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</row>
    <row r="264" spans="1:234" x14ac:dyDescent="0.25">
      <c r="A264" s="24" t="s">
        <v>973</v>
      </c>
      <c r="B264" s="24" t="s">
        <v>36</v>
      </c>
      <c r="C264" s="24"/>
      <c r="D264" s="24">
        <v>11098</v>
      </c>
      <c r="E264" s="37">
        <v>200</v>
      </c>
      <c r="F264" s="24">
        <v>22</v>
      </c>
      <c r="G264" s="24">
        <v>7</v>
      </c>
      <c r="H264" s="24">
        <v>13</v>
      </c>
      <c r="I264" s="24">
        <v>0</v>
      </c>
      <c r="J264" s="24">
        <v>13</v>
      </c>
      <c r="K264" s="24">
        <v>6</v>
      </c>
      <c r="L264" s="24">
        <v>10</v>
      </c>
      <c r="M264" s="24">
        <v>1</v>
      </c>
      <c r="N264" s="24">
        <v>3</v>
      </c>
      <c r="O264" s="24">
        <v>108</v>
      </c>
      <c r="P264" s="24">
        <v>35</v>
      </c>
      <c r="Q264" s="24">
        <v>6</v>
      </c>
      <c r="R264" s="24">
        <v>18</v>
      </c>
      <c r="S264" s="24">
        <v>91</v>
      </c>
      <c r="T264" s="24">
        <v>9</v>
      </c>
      <c r="U264" s="24">
        <v>37</v>
      </c>
      <c r="V264" s="24">
        <v>0</v>
      </c>
      <c r="W264" s="24">
        <v>2</v>
      </c>
      <c r="X264" s="24">
        <v>44</v>
      </c>
      <c r="Y264" s="24">
        <v>128</v>
      </c>
      <c r="Z264" s="24">
        <v>93</v>
      </c>
      <c r="AA264" s="24">
        <v>50</v>
      </c>
      <c r="AB264" s="24">
        <v>9</v>
      </c>
      <c r="AC264" s="24">
        <v>3</v>
      </c>
      <c r="AD264" s="24">
        <v>63</v>
      </c>
      <c r="AE264" s="24">
        <v>22</v>
      </c>
      <c r="AF264" s="24">
        <v>5</v>
      </c>
      <c r="AG264" s="24">
        <v>4</v>
      </c>
      <c r="AH264" s="24">
        <v>11</v>
      </c>
      <c r="AI264" s="24">
        <v>5</v>
      </c>
      <c r="AJ264" s="24">
        <v>1132</v>
      </c>
      <c r="AK264" s="24">
        <v>976</v>
      </c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</row>
    <row r="265" spans="1:234" x14ac:dyDescent="0.25">
      <c r="A265" s="24" t="s">
        <v>974</v>
      </c>
      <c r="B265" s="24" t="s">
        <v>37</v>
      </c>
      <c r="C265" s="24"/>
      <c r="D265" s="24">
        <v>14039</v>
      </c>
      <c r="E265" s="37">
        <v>227</v>
      </c>
      <c r="F265" s="24">
        <v>30</v>
      </c>
      <c r="G265" s="24">
        <v>12</v>
      </c>
      <c r="H265" s="24">
        <v>53</v>
      </c>
      <c r="I265" s="24">
        <v>3</v>
      </c>
      <c r="J265" s="24">
        <v>7</v>
      </c>
      <c r="K265" s="24">
        <v>13</v>
      </c>
      <c r="L265" s="24">
        <v>33</v>
      </c>
      <c r="M265" s="24">
        <v>3</v>
      </c>
      <c r="N265" s="24">
        <v>32</v>
      </c>
      <c r="O265" s="24">
        <v>148</v>
      </c>
      <c r="P265" s="24">
        <v>116</v>
      </c>
      <c r="Q265" s="24">
        <v>35</v>
      </c>
      <c r="R265" s="24">
        <v>23</v>
      </c>
      <c r="S265" s="24">
        <v>176</v>
      </c>
      <c r="T265" s="24">
        <v>12</v>
      </c>
      <c r="U265" s="24">
        <v>50</v>
      </c>
      <c r="V265" s="24">
        <v>0</v>
      </c>
      <c r="W265" s="24">
        <v>1</v>
      </c>
      <c r="X265" s="24">
        <v>36</v>
      </c>
      <c r="Y265" s="24">
        <v>507</v>
      </c>
      <c r="Z265" s="24">
        <v>130</v>
      </c>
      <c r="AA265" s="24">
        <v>43</v>
      </c>
      <c r="AB265" s="24">
        <v>13</v>
      </c>
      <c r="AC265" s="24">
        <v>5</v>
      </c>
      <c r="AD265" s="24">
        <v>97</v>
      </c>
      <c r="AE265" s="24">
        <v>43</v>
      </c>
      <c r="AF265" s="24">
        <v>24</v>
      </c>
      <c r="AG265" s="24">
        <v>4</v>
      </c>
      <c r="AH265" s="24">
        <v>15</v>
      </c>
      <c r="AI265" s="24">
        <v>17</v>
      </c>
      <c r="AJ265" s="24">
        <v>1207</v>
      </c>
      <c r="AK265" s="24">
        <v>902</v>
      </c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</row>
    <row r="266" spans="1:234" x14ac:dyDescent="0.25">
      <c r="A266" s="24" t="s">
        <v>975</v>
      </c>
      <c r="B266" s="24" t="s">
        <v>38</v>
      </c>
      <c r="C266" s="24"/>
      <c r="D266" s="24">
        <v>12280</v>
      </c>
      <c r="E266" s="37">
        <v>232</v>
      </c>
      <c r="F266" s="24">
        <v>20</v>
      </c>
      <c r="G266" s="24">
        <v>81</v>
      </c>
      <c r="H266" s="24">
        <v>2</v>
      </c>
      <c r="I266" s="24">
        <v>0</v>
      </c>
      <c r="J266" s="24">
        <v>4</v>
      </c>
      <c r="K266" s="24">
        <v>8</v>
      </c>
      <c r="L266" s="24">
        <v>14</v>
      </c>
      <c r="M266" s="24">
        <v>3</v>
      </c>
      <c r="N266" s="24">
        <v>9</v>
      </c>
      <c r="O266" s="24">
        <v>133</v>
      </c>
      <c r="P266" s="24">
        <v>83</v>
      </c>
      <c r="Q266" s="24">
        <v>22</v>
      </c>
      <c r="R266" s="24">
        <v>24</v>
      </c>
      <c r="S266" s="24">
        <v>114</v>
      </c>
      <c r="T266" s="24">
        <v>5</v>
      </c>
      <c r="U266" s="24">
        <v>13</v>
      </c>
      <c r="V266" s="24">
        <v>0</v>
      </c>
      <c r="W266" s="24">
        <v>0</v>
      </c>
      <c r="X266" s="24">
        <v>36</v>
      </c>
      <c r="Y266" s="24">
        <v>201</v>
      </c>
      <c r="Z266" s="24">
        <v>49</v>
      </c>
      <c r="AA266" s="24">
        <v>19</v>
      </c>
      <c r="AB266" s="24">
        <v>13</v>
      </c>
      <c r="AC266" s="24">
        <v>0</v>
      </c>
      <c r="AD266" s="24">
        <v>82</v>
      </c>
      <c r="AE266" s="24">
        <v>19</v>
      </c>
      <c r="AF266" s="24">
        <v>16</v>
      </c>
      <c r="AG266" s="24">
        <v>2</v>
      </c>
      <c r="AH266" s="24">
        <v>5</v>
      </c>
      <c r="AI266" s="24">
        <v>37</v>
      </c>
      <c r="AJ266" s="24">
        <v>841</v>
      </c>
      <c r="AK266" s="24">
        <v>685</v>
      </c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</row>
    <row r="267" spans="1:234" x14ac:dyDescent="0.25">
      <c r="A267" s="24" t="s">
        <v>976</v>
      </c>
      <c r="B267" s="24" t="s">
        <v>39</v>
      </c>
      <c r="C267" s="24"/>
      <c r="D267" s="24">
        <v>12551</v>
      </c>
      <c r="E267" s="37">
        <v>182</v>
      </c>
      <c r="F267" s="24">
        <v>44</v>
      </c>
      <c r="G267" s="24">
        <v>90</v>
      </c>
      <c r="H267" s="24">
        <v>18</v>
      </c>
      <c r="I267" s="24">
        <v>3</v>
      </c>
      <c r="J267" s="24">
        <v>3</v>
      </c>
      <c r="K267" s="24">
        <v>14</v>
      </c>
      <c r="L267" s="24">
        <v>8</v>
      </c>
      <c r="M267" s="24">
        <v>3</v>
      </c>
      <c r="N267" s="24">
        <v>9</v>
      </c>
      <c r="O267" s="24">
        <v>115</v>
      </c>
      <c r="P267" s="24">
        <v>41</v>
      </c>
      <c r="Q267" s="24">
        <v>9</v>
      </c>
      <c r="R267" s="24">
        <v>37</v>
      </c>
      <c r="S267" s="24">
        <v>141</v>
      </c>
      <c r="T267" s="24">
        <v>6</v>
      </c>
      <c r="U267" s="24">
        <v>13</v>
      </c>
      <c r="V267" s="24">
        <v>0</v>
      </c>
      <c r="W267" s="24">
        <v>0</v>
      </c>
      <c r="X267" s="24">
        <v>22</v>
      </c>
      <c r="Y267" s="24">
        <v>520</v>
      </c>
      <c r="Z267" s="24">
        <v>89</v>
      </c>
      <c r="AA267" s="24">
        <v>53</v>
      </c>
      <c r="AB267" s="24">
        <v>24</v>
      </c>
      <c r="AC267" s="24">
        <v>0</v>
      </c>
      <c r="AD267" s="24">
        <v>109</v>
      </c>
      <c r="AE267" s="24">
        <v>18</v>
      </c>
      <c r="AF267" s="24">
        <v>29</v>
      </c>
      <c r="AG267" s="24">
        <v>1</v>
      </c>
      <c r="AH267" s="24">
        <v>8</v>
      </c>
      <c r="AI267" s="24">
        <v>36</v>
      </c>
      <c r="AJ267" s="24">
        <v>1193</v>
      </c>
      <c r="AK267" s="24">
        <v>821</v>
      </c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</row>
    <row r="268" spans="1:234" x14ac:dyDescent="0.25">
      <c r="A268" s="24" t="s">
        <v>977</v>
      </c>
      <c r="B268" s="24" t="s">
        <v>40</v>
      </c>
      <c r="C268" s="24"/>
      <c r="D268" s="24">
        <v>13670</v>
      </c>
      <c r="E268" s="37">
        <v>279</v>
      </c>
      <c r="F268" s="24">
        <v>31</v>
      </c>
      <c r="G268" s="24">
        <v>18</v>
      </c>
      <c r="H268" s="24">
        <v>23</v>
      </c>
      <c r="I268" s="24">
        <v>0</v>
      </c>
      <c r="J268" s="24">
        <v>15</v>
      </c>
      <c r="K268" s="24">
        <v>5</v>
      </c>
      <c r="L268" s="24">
        <v>21</v>
      </c>
      <c r="M268" s="24">
        <v>2</v>
      </c>
      <c r="N268" s="24">
        <v>15</v>
      </c>
      <c r="O268" s="24">
        <v>158</v>
      </c>
      <c r="P268" s="24">
        <v>159</v>
      </c>
      <c r="Q268" s="24">
        <v>33</v>
      </c>
      <c r="R268" s="24">
        <v>8</v>
      </c>
      <c r="S268" s="24">
        <v>185</v>
      </c>
      <c r="T268" s="24">
        <v>9</v>
      </c>
      <c r="U268" s="24">
        <v>33</v>
      </c>
      <c r="V268" s="24">
        <v>1</v>
      </c>
      <c r="W268" s="24">
        <v>0</v>
      </c>
      <c r="X268" s="24">
        <v>47</v>
      </c>
      <c r="Y268" s="24">
        <v>124</v>
      </c>
      <c r="Z268" s="24">
        <v>86</v>
      </c>
      <c r="AA268" s="24">
        <v>9</v>
      </c>
      <c r="AB268" s="24">
        <v>4</v>
      </c>
      <c r="AC268" s="24">
        <v>5</v>
      </c>
      <c r="AD268" s="24">
        <v>94</v>
      </c>
      <c r="AE268" s="24">
        <v>82</v>
      </c>
      <c r="AF268" s="24">
        <v>19</v>
      </c>
      <c r="AG268" s="24">
        <v>6</v>
      </c>
      <c r="AH268" s="24">
        <v>18</v>
      </c>
      <c r="AI268" s="24">
        <v>17</v>
      </c>
      <c r="AJ268" s="24">
        <v>1187</v>
      </c>
      <c r="AK268" s="24">
        <v>988</v>
      </c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</row>
    <row r="269" spans="1:234" x14ac:dyDescent="0.25">
      <c r="A269" s="24" t="s">
        <v>978</v>
      </c>
      <c r="B269" s="24" t="s">
        <v>41</v>
      </c>
      <c r="C269" s="24"/>
      <c r="D269" s="24">
        <v>12378</v>
      </c>
      <c r="E269" s="37">
        <v>102</v>
      </c>
      <c r="F269" s="24">
        <v>26</v>
      </c>
      <c r="G269" s="24">
        <v>106</v>
      </c>
      <c r="H269" s="24">
        <v>8</v>
      </c>
      <c r="I269" s="24">
        <v>1</v>
      </c>
      <c r="J269" s="24">
        <v>12</v>
      </c>
      <c r="K269" s="24">
        <v>5</v>
      </c>
      <c r="L269" s="24">
        <v>8</v>
      </c>
      <c r="M269" s="24">
        <v>0</v>
      </c>
      <c r="N269" s="24">
        <v>6</v>
      </c>
      <c r="O269" s="24">
        <v>121</v>
      </c>
      <c r="P269" s="24">
        <v>55</v>
      </c>
      <c r="Q269" s="24">
        <v>9</v>
      </c>
      <c r="R269" s="24">
        <v>37</v>
      </c>
      <c r="S269" s="24">
        <v>85</v>
      </c>
      <c r="T269" s="24">
        <v>21</v>
      </c>
      <c r="U269" s="24">
        <v>17</v>
      </c>
      <c r="V269" s="24">
        <v>0</v>
      </c>
      <c r="W269" s="24">
        <v>2</v>
      </c>
      <c r="X269" s="24">
        <v>28</v>
      </c>
      <c r="Y269" s="24">
        <v>440</v>
      </c>
      <c r="Z269" s="24">
        <v>107</v>
      </c>
      <c r="AA269" s="24">
        <v>29</v>
      </c>
      <c r="AB269" s="24">
        <v>18</v>
      </c>
      <c r="AC269" s="24">
        <v>3</v>
      </c>
      <c r="AD269" s="24">
        <v>38</v>
      </c>
      <c r="AE269" s="24">
        <v>22</v>
      </c>
      <c r="AF269" s="24">
        <v>29</v>
      </c>
      <c r="AG269" s="24">
        <v>0</v>
      </c>
      <c r="AH269" s="24">
        <v>7</v>
      </c>
      <c r="AI269" s="24">
        <v>40</v>
      </c>
      <c r="AJ269" s="24">
        <v>1261</v>
      </c>
      <c r="AK269" s="24">
        <v>851</v>
      </c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</row>
    <row r="270" spans="1:234" x14ac:dyDescent="0.25">
      <c r="A270" s="24" t="s">
        <v>979</v>
      </c>
      <c r="B270" s="24" t="s">
        <v>42</v>
      </c>
      <c r="C270" s="24"/>
      <c r="D270" s="24">
        <v>12445</v>
      </c>
      <c r="E270" s="37">
        <v>272</v>
      </c>
      <c r="F270" s="24">
        <v>11</v>
      </c>
      <c r="G270" s="24">
        <v>6</v>
      </c>
      <c r="H270" s="24">
        <v>17</v>
      </c>
      <c r="I270" s="24">
        <v>6</v>
      </c>
      <c r="J270" s="24">
        <v>12</v>
      </c>
      <c r="K270" s="24">
        <v>9</v>
      </c>
      <c r="L270" s="24">
        <v>29</v>
      </c>
      <c r="M270" s="24">
        <v>0</v>
      </c>
      <c r="N270" s="24">
        <v>17</v>
      </c>
      <c r="O270" s="24">
        <v>125</v>
      </c>
      <c r="P270" s="24">
        <v>134</v>
      </c>
      <c r="Q270" s="24">
        <v>29</v>
      </c>
      <c r="R270" s="24">
        <v>26</v>
      </c>
      <c r="S270" s="24">
        <v>163</v>
      </c>
      <c r="T270" s="24">
        <v>8</v>
      </c>
      <c r="U270" s="24">
        <v>25</v>
      </c>
      <c r="V270" s="24">
        <v>1</v>
      </c>
      <c r="W270" s="24">
        <v>5</v>
      </c>
      <c r="X270" s="24">
        <v>42</v>
      </c>
      <c r="Y270" s="24">
        <v>243</v>
      </c>
      <c r="Z270" s="24">
        <v>63</v>
      </c>
      <c r="AA270" s="24">
        <v>12</v>
      </c>
      <c r="AB270" s="24">
        <v>8</v>
      </c>
      <c r="AC270" s="24">
        <v>2</v>
      </c>
      <c r="AD270" s="24">
        <v>104</v>
      </c>
      <c r="AE270" s="24">
        <v>47</v>
      </c>
      <c r="AF270" s="24">
        <v>26</v>
      </c>
      <c r="AG270" s="24">
        <v>1</v>
      </c>
      <c r="AH270" s="24">
        <v>13</v>
      </c>
      <c r="AI270" s="24">
        <v>12</v>
      </c>
      <c r="AJ270" s="24">
        <v>1061</v>
      </c>
      <c r="AK270" s="24">
        <v>585</v>
      </c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</row>
    <row r="271" spans="1:234" x14ac:dyDescent="0.25">
      <c r="A271" s="24" t="s">
        <v>980</v>
      </c>
      <c r="B271" s="24" t="s">
        <v>43</v>
      </c>
      <c r="C271" s="24"/>
      <c r="D271" s="24">
        <v>13231</v>
      </c>
      <c r="E271" s="37">
        <v>257</v>
      </c>
      <c r="F271" s="24">
        <v>17</v>
      </c>
      <c r="G271" s="24">
        <v>12</v>
      </c>
      <c r="H271" s="24">
        <v>12</v>
      </c>
      <c r="I271" s="24">
        <v>0</v>
      </c>
      <c r="J271" s="24">
        <v>10</v>
      </c>
      <c r="K271" s="24">
        <v>8</v>
      </c>
      <c r="L271" s="24">
        <v>18</v>
      </c>
      <c r="M271" s="24">
        <v>1</v>
      </c>
      <c r="N271" s="24">
        <v>12</v>
      </c>
      <c r="O271" s="24">
        <v>153</v>
      </c>
      <c r="P271" s="24">
        <v>130</v>
      </c>
      <c r="Q271" s="24">
        <v>24</v>
      </c>
      <c r="R271" s="24">
        <v>10</v>
      </c>
      <c r="S271" s="24">
        <v>149</v>
      </c>
      <c r="T271" s="24">
        <v>9</v>
      </c>
      <c r="U271" s="24">
        <v>23</v>
      </c>
      <c r="V271" s="24">
        <v>1</v>
      </c>
      <c r="W271" s="24">
        <v>6</v>
      </c>
      <c r="X271" s="24">
        <v>27</v>
      </c>
      <c r="Y271" s="24">
        <v>104</v>
      </c>
      <c r="Z271" s="24">
        <v>105</v>
      </c>
      <c r="AA271" s="24">
        <v>24</v>
      </c>
      <c r="AB271" s="24">
        <v>6</v>
      </c>
      <c r="AC271" s="24">
        <v>0</v>
      </c>
      <c r="AD271" s="24">
        <v>104</v>
      </c>
      <c r="AE271" s="24">
        <v>49</v>
      </c>
      <c r="AF271" s="24">
        <v>26</v>
      </c>
      <c r="AG271" s="24">
        <v>1</v>
      </c>
      <c r="AH271" s="24">
        <v>14</v>
      </c>
      <c r="AI271" s="24">
        <v>20</v>
      </c>
      <c r="AJ271" s="24">
        <v>1067</v>
      </c>
      <c r="AK271" s="24">
        <v>1091</v>
      </c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</row>
    <row r="272" spans="1:234" x14ac:dyDescent="0.25">
      <c r="A272" s="24" t="s">
        <v>981</v>
      </c>
      <c r="B272" s="24" t="s">
        <v>44</v>
      </c>
      <c r="C272" s="24"/>
      <c r="D272" s="24">
        <v>11734</v>
      </c>
      <c r="E272" s="37">
        <v>214</v>
      </c>
      <c r="F272" s="24">
        <v>13</v>
      </c>
      <c r="G272" s="24">
        <v>12</v>
      </c>
      <c r="H272" s="24">
        <v>15</v>
      </c>
      <c r="I272" s="24">
        <v>0</v>
      </c>
      <c r="J272" s="24">
        <v>3</v>
      </c>
      <c r="K272" s="24">
        <v>5</v>
      </c>
      <c r="L272" s="24">
        <v>13</v>
      </c>
      <c r="M272" s="24">
        <v>2</v>
      </c>
      <c r="N272" s="24">
        <v>12</v>
      </c>
      <c r="O272" s="24">
        <v>87</v>
      </c>
      <c r="P272" s="24">
        <v>71</v>
      </c>
      <c r="Q272" s="24">
        <v>12</v>
      </c>
      <c r="R272" s="24">
        <v>20</v>
      </c>
      <c r="S272" s="24">
        <v>123</v>
      </c>
      <c r="T272" s="24">
        <v>15</v>
      </c>
      <c r="U272" s="24">
        <v>41</v>
      </c>
      <c r="V272" s="24">
        <v>0</v>
      </c>
      <c r="W272" s="24">
        <v>2</v>
      </c>
      <c r="X272" s="24">
        <v>40</v>
      </c>
      <c r="Y272" s="24">
        <v>128</v>
      </c>
      <c r="Z272" s="24">
        <v>72</v>
      </c>
      <c r="AA272" s="24">
        <v>16</v>
      </c>
      <c r="AB272" s="24">
        <v>6</v>
      </c>
      <c r="AC272" s="24">
        <v>0</v>
      </c>
      <c r="AD272" s="24">
        <v>106</v>
      </c>
      <c r="AE272" s="24">
        <v>31</v>
      </c>
      <c r="AF272" s="24">
        <v>13</v>
      </c>
      <c r="AG272" s="24">
        <v>1</v>
      </c>
      <c r="AH272" s="24">
        <v>3</v>
      </c>
      <c r="AI272" s="24">
        <v>6</v>
      </c>
      <c r="AJ272" s="24">
        <v>1026</v>
      </c>
      <c r="AK272" s="24">
        <v>1167</v>
      </c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</row>
    <row r="273" spans="1:234" x14ac:dyDescent="0.25">
      <c r="A273" s="24" t="s">
        <v>982</v>
      </c>
      <c r="B273" s="24" t="s">
        <v>47</v>
      </c>
      <c r="C273" s="24"/>
      <c r="D273" s="24">
        <v>11518</v>
      </c>
      <c r="E273" s="37">
        <v>345</v>
      </c>
      <c r="F273" s="24">
        <v>23</v>
      </c>
      <c r="G273" s="24">
        <v>38</v>
      </c>
      <c r="H273" s="24">
        <v>10</v>
      </c>
      <c r="I273" s="24">
        <v>0</v>
      </c>
      <c r="J273" s="24">
        <v>6</v>
      </c>
      <c r="K273" s="24">
        <v>15</v>
      </c>
      <c r="L273" s="24">
        <v>22</v>
      </c>
      <c r="M273" s="24">
        <v>12</v>
      </c>
      <c r="N273" s="24">
        <v>33</v>
      </c>
      <c r="O273" s="24">
        <v>562</v>
      </c>
      <c r="P273" s="24">
        <v>106</v>
      </c>
      <c r="Q273" s="24">
        <v>47</v>
      </c>
      <c r="R273" s="24">
        <v>29</v>
      </c>
      <c r="S273" s="24">
        <v>247</v>
      </c>
      <c r="T273" s="24">
        <v>12</v>
      </c>
      <c r="U273" s="24">
        <v>17</v>
      </c>
      <c r="V273" s="24">
        <v>2</v>
      </c>
      <c r="W273" s="24">
        <v>5</v>
      </c>
      <c r="X273" s="24">
        <v>87</v>
      </c>
      <c r="Y273" s="24">
        <v>157</v>
      </c>
      <c r="Z273" s="24">
        <v>114</v>
      </c>
      <c r="AA273" s="24">
        <v>23</v>
      </c>
      <c r="AB273" s="24">
        <v>16</v>
      </c>
      <c r="AC273" s="24">
        <v>2</v>
      </c>
      <c r="AD273" s="24">
        <v>126</v>
      </c>
      <c r="AE273" s="24">
        <v>65</v>
      </c>
      <c r="AF273" s="24">
        <v>21</v>
      </c>
      <c r="AG273" s="24">
        <v>4</v>
      </c>
      <c r="AH273" s="24">
        <v>10</v>
      </c>
      <c r="AI273" s="24">
        <v>14</v>
      </c>
      <c r="AJ273" s="24">
        <v>1354</v>
      </c>
      <c r="AK273" s="24">
        <v>462</v>
      </c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</row>
    <row r="274" spans="1:234" x14ac:dyDescent="0.25">
      <c r="A274" s="24" t="s">
        <v>983</v>
      </c>
      <c r="B274" s="24" t="s">
        <v>48</v>
      </c>
      <c r="C274" s="24"/>
      <c r="D274" s="24">
        <v>14160</v>
      </c>
      <c r="E274" s="37">
        <v>460</v>
      </c>
      <c r="F274" s="24">
        <v>14</v>
      </c>
      <c r="G274" s="24">
        <v>14</v>
      </c>
      <c r="H274" s="24">
        <v>25</v>
      </c>
      <c r="I274" s="24">
        <v>12</v>
      </c>
      <c r="J274" s="24">
        <v>4</v>
      </c>
      <c r="K274" s="24">
        <v>18</v>
      </c>
      <c r="L274" s="24">
        <v>22</v>
      </c>
      <c r="M274" s="24">
        <v>9</v>
      </c>
      <c r="N274" s="24">
        <v>34</v>
      </c>
      <c r="O274" s="24">
        <v>325</v>
      </c>
      <c r="P274" s="24">
        <v>133</v>
      </c>
      <c r="Q274" s="24">
        <v>31</v>
      </c>
      <c r="R274" s="24">
        <v>26</v>
      </c>
      <c r="S274" s="24">
        <v>229</v>
      </c>
      <c r="T274" s="24">
        <v>13</v>
      </c>
      <c r="U274" s="24">
        <v>39</v>
      </c>
      <c r="V274" s="24">
        <v>0</v>
      </c>
      <c r="W274" s="24">
        <v>2</v>
      </c>
      <c r="X274" s="24">
        <v>96</v>
      </c>
      <c r="Y274" s="24">
        <v>404</v>
      </c>
      <c r="Z274" s="24">
        <v>114</v>
      </c>
      <c r="AA274" s="24">
        <v>41</v>
      </c>
      <c r="AB274" s="24">
        <v>38</v>
      </c>
      <c r="AC274" s="24">
        <v>2</v>
      </c>
      <c r="AD274" s="24">
        <v>124</v>
      </c>
      <c r="AE274" s="24">
        <v>52</v>
      </c>
      <c r="AF274" s="24">
        <v>17</v>
      </c>
      <c r="AG274" s="24">
        <v>6</v>
      </c>
      <c r="AH274" s="24">
        <v>7</v>
      </c>
      <c r="AI274" s="24">
        <v>9</v>
      </c>
      <c r="AJ274" s="24">
        <v>1468</v>
      </c>
      <c r="AK274" s="24">
        <v>869</v>
      </c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</row>
    <row r="275" spans="1:234" x14ac:dyDescent="0.25">
      <c r="A275" s="24" t="s">
        <v>984</v>
      </c>
      <c r="B275" s="24" t="s">
        <v>49</v>
      </c>
      <c r="C275" s="24"/>
      <c r="D275" s="24">
        <v>12216</v>
      </c>
      <c r="E275" s="37">
        <v>363</v>
      </c>
      <c r="F275" s="24">
        <v>41</v>
      </c>
      <c r="G275" s="24">
        <v>50</v>
      </c>
      <c r="H275" s="24">
        <v>17</v>
      </c>
      <c r="I275" s="24">
        <v>4</v>
      </c>
      <c r="J275" s="24">
        <v>14</v>
      </c>
      <c r="K275" s="24">
        <v>12</v>
      </c>
      <c r="L275" s="24">
        <v>34</v>
      </c>
      <c r="M275" s="24">
        <v>10</v>
      </c>
      <c r="N275" s="24">
        <v>22</v>
      </c>
      <c r="O275" s="24">
        <v>481</v>
      </c>
      <c r="P275" s="24">
        <v>136</v>
      </c>
      <c r="Q275" s="24">
        <v>89</v>
      </c>
      <c r="R275" s="24">
        <v>38</v>
      </c>
      <c r="S275" s="24">
        <v>288</v>
      </c>
      <c r="T275" s="24">
        <v>22</v>
      </c>
      <c r="U275" s="24">
        <v>21</v>
      </c>
      <c r="V275" s="24">
        <v>2</v>
      </c>
      <c r="W275" s="24">
        <v>6</v>
      </c>
      <c r="X275" s="24">
        <v>59</v>
      </c>
      <c r="Y275" s="24">
        <v>151</v>
      </c>
      <c r="Z275" s="24">
        <v>127</v>
      </c>
      <c r="AA275" s="24">
        <v>21</v>
      </c>
      <c r="AB275" s="24">
        <v>21</v>
      </c>
      <c r="AC275" s="24">
        <v>3</v>
      </c>
      <c r="AD275" s="24">
        <v>179</v>
      </c>
      <c r="AE275" s="24">
        <v>66</v>
      </c>
      <c r="AF275" s="24">
        <v>36</v>
      </c>
      <c r="AG275" s="24">
        <v>1</v>
      </c>
      <c r="AH275" s="24">
        <v>16</v>
      </c>
      <c r="AI275" s="24">
        <v>5</v>
      </c>
      <c r="AJ275" s="24">
        <v>1861</v>
      </c>
      <c r="AK275" s="24">
        <v>467</v>
      </c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</row>
    <row r="276" spans="1:234" x14ac:dyDescent="0.25">
      <c r="A276" s="24" t="s">
        <v>985</v>
      </c>
      <c r="B276" s="24" t="s">
        <v>50</v>
      </c>
      <c r="C276" s="24"/>
      <c r="D276" s="24">
        <v>9175</v>
      </c>
      <c r="E276" s="37">
        <v>256</v>
      </c>
      <c r="F276" s="24">
        <v>4</v>
      </c>
      <c r="G276" s="24">
        <v>3</v>
      </c>
      <c r="H276" s="24">
        <v>13</v>
      </c>
      <c r="I276" s="24">
        <v>1</v>
      </c>
      <c r="J276" s="24">
        <v>8</v>
      </c>
      <c r="K276" s="24">
        <v>7</v>
      </c>
      <c r="L276" s="24">
        <v>23</v>
      </c>
      <c r="M276" s="24">
        <v>1</v>
      </c>
      <c r="N276" s="24">
        <v>12</v>
      </c>
      <c r="O276" s="24">
        <v>99</v>
      </c>
      <c r="P276" s="24">
        <v>56</v>
      </c>
      <c r="Q276" s="24">
        <v>50</v>
      </c>
      <c r="R276" s="24">
        <v>18</v>
      </c>
      <c r="S276" s="24">
        <v>100</v>
      </c>
      <c r="T276" s="24">
        <v>6</v>
      </c>
      <c r="U276" s="24">
        <v>29</v>
      </c>
      <c r="V276" s="24">
        <v>0</v>
      </c>
      <c r="W276" s="24">
        <v>3</v>
      </c>
      <c r="X276" s="24">
        <v>68</v>
      </c>
      <c r="Y276" s="24">
        <v>209</v>
      </c>
      <c r="Z276" s="24">
        <v>121</v>
      </c>
      <c r="AA276" s="24">
        <v>28</v>
      </c>
      <c r="AB276" s="24">
        <v>26</v>
      </c>
      <c r="AC276" s="24">
        <v>2</v>
      </c>
      <c r="AD276" s="24">
        <v>97</v>
      </c>
      <c r="AE276" s="24">
        <v>28</v>
      </c>
      <c r="AF276" s="24">
        <v>20</v>
      </c>
      <c r="AG276" s="24">
        <v>0</v>
      </c>
      <c r="AH276" s="24">
        <v>4</v>
      </c>
      <c r="AI276" s="24">
        <v>0</v>
      </c>
      <c r="AJ276" s="24">
        <v>1214</v>
      </c>
      <c r="AK276" s="24">
        <v>920</v>
      </c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</row>
    <row r="277" spans="1:234" x14ac:dyDescent="0.25">
      <c r="A277" s="24" t="s">
        <v>986</v>
      </c>
      <c r="B277" s="24" t="s">
        <v>51</v>
      </c>
      <c r="C277" s="24"/>
      <c r="D277" s="24">
        <v>10996</v>
      </c>
      <c r="E277" s="37">
        <v>296</v>
      </c>
      <c r="F277" s="24">
        <v>19</v>
      </c>
      <c r="G277" s="24">
        <v>22</v>
      </c>
      <c r="H277" s="24">
        <v>17</v>
      </c>
      <c r="I277" s="24">
        <v>5</v>
      </c>
      <c r="J277" s="24">
        <v>4</v>
      </c>
      <c r="K277" s="24">
        <v>14</v>
      </c>
      <c r="L277" s="24">
        <v>19</v>
      </c>
      <c r="M277" s="24">
        <v>4</v>
      </c>
      <c r="N277" s="24">
        <v>13</v>
      </c>
      <c r="O277" s="24">
        <v>404</v>
      </c>
      <c r="P277" s="24">
        <v>91</v>
      </c>
      <c r="Q277" s="24">
        <v>53</v>
      </c>
      <c r="R277" s="24">
        <v>34</v>
      </c>
      <c r="S277" s="24">
        <v>246</v>
      </c>
      <c r="T277" s="24">
        <v>4</v>
      </c>
      <c r="U277" s="24">
        <v>23</v>
      </c>
      <c r="V277" s="24">
        <v>0</v>
      </c>
      <c r="W277" s="24">
        <v>7</v>
      </c>
      <c r="X277" s="24">
        <v>70</v>
      </c>
      <c r="Y277" s="24">
        <v>174</v>
      </c>
      <c r="Z277" s="24">
        <v>115</v>
      </c>
      <c r="AA277" s="24">
        <v>18</v>
      </c>
      <c r="AB277" s="24">
        <v>15</v>
      </c>
      <c r="AC277" s="24">
        <v>2</v>
      </c>
      <c r="AD277" s="24">
        <v>133</v>
      </c>
      <c r="AE277" s="24">
        <v>67</v>
      </c>
      <c r="AF277" s="24">
        <v>25</v>
      </c>
      <c r="AG277" s="24">
        <v>0</v>
      </c>
      <c r="AH277" s="24">
        <v>14</v>
      </c>
      <c r="AI277" s="24">
        <v>17</v>
      </c>
      <c r="AJ277" s="24">
        <v>1284</v>
      </c>
      <c r="AK277" s="24">
        <v>672</v>
      </c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</row>
    <row r="278" spans="1:234" x14ac:dyDescent="0.25">
      <c r="A278" s="24" t="s">
        <v>987</v>
      </c>
      <c r="B278" s="24" t="s">
        <v>52</v>
      </c>
      <c r="C278" s="24"/>
      <c r="D278" s="24">
        <v>11306</v>
      </c>
      <c r="E278" s="37">
        <v>333</v>
      </c>
      <c r="F278" s="24">
        <v>19</v>
      </c>
      <c r="G278" s="24">
        <v>22</v>
      </c>
      <c r="H278" s="24">
        <v>19</v>
      </c>
      <c r="I278" s="24">
        <v>5</v>
      </c>
      <c r="J278" s="24">
        <v>8</v>
      </c>
      <c r="K278" s="24">
        <v>17</v>
      </c>
      <c r="L278" s="24">
        <v>19</v>
      </c>
      <c r="M278" s="24">
        <v>5</v>
      </c>
      <c r="N278" s="24">
        <v>8</v>
      </c>
      <c r="O278" s="24">
        <v>392</v>
      </c>
      <c r="P278" s="24">
        <v>109</v>
      </c>
      <c r="Q278" s="24">
        <v>36</v>
      </c>
      <c r="R278" s="24">
        <v>38</v>
      </c>
      <c r="S278" s="24">
        <v>218</v>
      </c>
      <c r="T278" s="24">
        <v>11</v>
      </c>
      <c r="U278" s="24">
        <v>33</v>
      </c>
      <c r="V278" s="24">
        <v>3</v>
      </c>
      <c r="W278" s="24">
        <v>4</v>
      </c>
      <c r="X278" s="24">
        <v>44</v>
      </c>
      <c r="Y278" s="24">
        <v>160</v>
      </c>
      <c r="Z278" s="24">
        <v>139</v>
      </c>
      <c r="AA278" s="24">
        <v>19</v>
      </c>
      <c r="AB278" s="24">
        <v>12</v>
      </c>
      <c r="AC278" s="24">
        <v>3</v>
      </c>
      <c r="AD278" s="24">
        <v>170</v>
      </c>
      <c r="AE278" s="24">
        <v>39</v>
      </c>
      <c r="AF278" s="24">
        <v>12</v>
      </c>
      <c r="AG278" s="24">
        <v>0</v>
      </c>
      <c r="AH278" s="24">
        <v>9</v>
      </c>
      <c r="AI278" s="24">
        <v>15</v>
      </c>
      <c r="AJ278" s="24">
        <v>1444</v>
      </c>
      <c r="AK278" s="24">
        <v>584</v>
      </c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</row>
    <row r="279" spans="1:234" x14ac:dyDescent="0.25">
      <c r="A279" s="24" t="s">
        <v>988</v>
      </c>
      <c r="B279" s="24" t="s">
        <v>53</v>
      </c>
      <c r="C279" s="24"/>
      <c r="D279" s="24">
        <v>11923</v>
      </c>
      <c r="E279" s="37">
        <v>375</v>
      </c>
      <c r="F279" s="24">
        <v>7</v>
      </c>
      <c r="G279" s="24">
        <v>20</v>
      </c>
      <c r="H279" s="24">
        <v>6</v>
      </c>
      <c r="I279" s="24">
        <v>4</v>
      </c>
      <c r="J279" s="24">
        <v>3</v>
      </c>
      <c r="K279" s="24">
        <v>8</v>
      </c>
      <c r="L279" s="24">
        <v>22</v>
      </c>
      <c r="M279" s="24">
        <v>3</v>
      </c>
      <c r="N279" s="24">
        <v>12</v>
      </c>
      <c r="O279" s="24">
        <v>318</v>
      </c>
      <c r="P279" s="24">
        <v>108</v>
      </c>
      <c r="Q279" s="24">
        <v>29</v>
      </c>
      <c r="R279" s="24">
        <v>46</v>
      </c>
      <c r="S279" s="24">
        <v>190</v>
      </c>
      <c r="T279" s="24">
        <v>29</v>
      </c>
      <c r="U279" s="24">
        <v>26</v>
      </c>
      <c r="V279" s="24">
        <v>0</v>
      </c>
      <c r="W279" s="24">
        <v>3</v>
      </c>
      <c r="X279" s="24">
        <v>65</v>
      </c>
      <c r="Y279" s="24">
        <v>165</v>
      </c>
      <c r="Z279" s="24">
        <v>82</v>
      </c>
      <c r="AA279" s="24">
        <v>19</v>
      </c>
      <c r="AB279" s="24">
        <v>17</v>
      </c>
      <c r="AC279" s="24">
        <v>0</v>
      </c>
      <c r="AD279" s="24">
        <v>159</v>
      </c>
      <c r="AE279" s="24">
        <v>32</v>
      </c>
      <c r="AF279" s="24">
        <v>11</v>
      </c>
      <c r="AG279" s="24">
        <v>0</v>
      </c>
      <c r="AH279" s="24">
        <v>11</v>
      </c>
      <c r="AI279" s="24">
        <v>11</v>
      </c>
      <c r="AJ279" s="24">
        <v>1195</v>
      </c>
      <c r="AK279" s="24">
        <v>732</v>
      </c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</row>
    <row r="280" spans="1:234" x14ac:dyDescent="0.25">
      <c r="A280" s="24" t="s">
        <v>989</v>
      </c>
      <c r="B280" s="24" t="s">
        <v>54</v>
      </c>
      <c r="C280" s="24"/>
      <c r="D280" s="24">
        <v>11004</v>
      </c>
      <c r="E280" s="37">
        <v>360</v>
      </c>
      <c r="F280" s="24">
        <v>19</v>
      </c>
      <c r="G280" s="24">
        <v>28</v>
      </c>
      <c r="H280" s="24">
        <v>14</v>
      </c>
      <c r="I280" s="24">
        <v>2</v>
      </c>
      <c r="J280" s="24">
        <v>3</v>
      </c>
      <c r="K280" s="24">
        <v>9</v>
      </c>
      <c r="L280" s="24">
        <v>34</v>
      </c>
      <c r="M280" s="24">
        <v>4</v>
      </c>
      <c r="N280" s="24">
        <v>10</v>
      </c>
      <c r="O280" s="24">
        <v>482</v>
      </c>
      <c r="P280" s="24">
        <v>96</v>
      </c>
      <c r="Q280" s="24">
        <v>26</v>
      </c>
      <c r="R280" s="24">
        <v>14</v>
      </c>
      <c r="S280" s="24">
        <v>245</v>
      </c>
      <c r="T280" s="24">
        <v>12</v>
      </c>
      <c r="U280" s="24">
        <v>28</v>
      </c>
      <c r="V280" s="24">
        <v>0</v>
      </c>
      <c r="W280" s="24">
        <v>6</v>
      </c>
      <c r="X280" s="24">
        <v>68</v>
      </c>
      <c r="Y280" s="24">
        <v>80</v>
      </c>
      <c r="Z280" s="24">
        <v>96</v>
      </c>
      <c r="AA280" s="24">
        <v>22</v>
      </c>
      <c r="AB280" s="24">
        <v>19</v>
      </c>
      <c r="AC280" s="24">
        <v>0</v>
      </c>
      <c r="AD280" s="24">
        <v>136</v>
      </c>
      <c r="AE280" s="24">
        <v>62</v>
      </c>
      <c r="AF280" s="24">
        <v>8</v>
      </c>
      <c r="AG280" s="24">
        <v>0</v>
      </c>
      <c r="AH280" s="24">
        <v>12</v>
      </c>
      <c r="AI280" s="24">
        <v>19</v>
      </c>
      <c r="AJ280" s="24">
        <v>1099</v>
      </c>
      <c r="AK280" s="24">
        <v>445</v>
      </c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</row>
    <row r="281" spans="1:234" x14ac:dyDescent="0.25">
      <c r="A281" s="24" t="s">
        <v>990</v>
      </c>
      <c r="B281" s="24" t="s">
        <v>55</v>
      </c>
      <c r="C281" s="24"/>
      <c r="D281" s="24">
        <v>11589</v>
      </c>
      <c r="E281" s="37">
        <v>294</v>
      </c>
      <c r="F281" s="24">
        <v>9</v>
      </c>
      <c r="G281" s="24">
        <v>20</v>
      </c>
      <c r="H281" s="24">
        <v>16</v>
      </c>
      <c r="I281" s="24">
        <v>4</v>
      </c>
      <c r="J281" s="24">
        <v>18</v>
      </c>
      <c r="K281" s="24">
        <v>21</v>
      </c>
      <c r="L281" s="24">
        <v>27</v>
      </c>
      <c r="M281" s="24">
        <v>5</v>
      </c>
      <c r="N281" s="24">
        <v>10</v>
      </c>
      <c r="O281" s="24">
        <v>465</v>
      </c>
      <c r="P281" s="24">
        <v>112</v>
      </c>
      <c r="Q281" s="24">
        <v>38</v>
      </c>
      <c r="R281" s="24">
        <v>32</v>
      </c>
      <c r="S281" s="24">
        <v>254</v>
      </c>
      <c r="T281" s="24">
        <v>15</v>
      </c>
      <c r="U281" s="24">
        <v>39</v>
      </c>
      <c r="V281" s="24">
        <v>1</v>
      </c>
      <c r="W281" s="24">
        <v>6</v>
      </c>
      <c r="X281" s="24">
        <v>58</v>
      </c>
      <c r="Y281" s="24">
        <v>194</v>
      </c>
      <c r="Z281" s="24">
        <v>110</v>
      </c>
      <c r="AA281" s="24">
        <v>39</v>
      </c>
      <c r="AB281" s="24">
        <v>29</v>
      </c>
      <c r="AC281" s="24">
        <v>3</v>
      </c>
      <c r="AD281" s="24">
        <v>182</v>
      </c>
      <c r="AE281" s="24">
        <v>80</v>
      </c>
      <c r="AF281" s="24">
        <v>26</v>
      </c>
      <c r="AG281" s="24">
        <v>0</v>
      </c>
      <c r="AH281" s="24">
        <v>22</v>
      </c>
      <c r="AI281" s="24">
        <v>16</v>
      </c>
      <c r="AJ281" s="24">
        <v>1554</v>
      </c>
      <c r="AK281" s="24">
        <v>578</v>
      </c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</row>
    <row r="282" spans="1:234" x14ac:dyDescent="0.25">
      <c r="A282" s="24" t="s">
        <v>991</v>
      </c>
      <c r="B282" s="24" t="s">
        <v>56</v>
      </c>
      <c r="C282" s="24"/>
      <c r="D282" s="24">
        <v>7483</v>
      </c>
      <c r="E282" s="37">
        <v>220</v>
      </c>
      <c r="F282" s="24">
        <v>16</v>
      </c>
      <c r="G282" s="24">
        <v>32</v>
      </c>
      <c r="H282" s="24">
        <v>10</v>
      </c>
      <c r="I282" s="24">
        <v>6</v>
      </c>
      <c r="J282" s="24">
        <v>2</v>
      </c>
      <c r="K282" s="24">
        <v>5</v>
      </c>
      <c r="L282" s="24">
        <v>17</v>
      </c>
      <c r="M282" s="24">
        <v>4</v>
      </c>
      <c r="N282" s="24">
        <v>6</v>
      </c>
      <c r="O282" s="24">
        <v>273</v>
      </c>
      <c r="P282" s="24">
        <v>52</v>
      </c>
      <c r="Q282" s="24">
        <v>16</v>
      </c>
      <c r="R282" s="24">
        <v>10</v>
      </c>
      <c r="S282" s="24">
        <v>130</v>
      </c>
      <c r="T282" s="24">
        <v>2</v>
      </c>
      <c r="U282" s="24">
        <v>3</v>
      </c>
      <c r="V282" s="24">
        <v>0</v>
      </c>
      <c r="W282" s="24">
        <v>1</v>
      </c>
      <c r="X282" s="24">
        <v>45</v>
      </c>
      <c r="Y282" s="24">
        <v>54</v>
      </c>
      <c r="Z282" s="24">
        <v>46</v>
      </c>
      <c r="AA282" s="24">
        <v>16</v>
      </c>
      <c r="AB282" s="24">
        <v>8</v>
      </c>
      <c r="AC282" s="24">
        <v>1</v>
      </c>
      <c r="AD282" s="24">
        <v>76</v>
      </c>
      <c r="AE282" s="24">
        <v>58</v>
      </c>
      <c r="AF282" s="24">
        <v>8</v>
      </c>
      <c r="AG282" s="24">
        <v>1</v>
      </c>
      <c r="AH282" s="24">
        <v>6</v>
      </c>
      <c r="AI282" s="24">
        <v>7</v>
      </c>
      <c r="AJ282" s="24">
        <v>634</v>
      </c>
      <c r="AK282" s="24">
        <v>319</v>
      </c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</row>
    <row r="283" spans="1:234" x14ac:dyDescent="0.25">
      <c r="A283" s="24" t="s">
        <v>992</v>
      </c>
      <c r="B283" s="24" t="s">
        <v>57</v>
      </c>
      <c r="C283" s="24"/>
      <c r="D283" s="24">
        <v>10813</v>
      </c>
      <c r="E283" s="37">
        <v>292</v>
      </c>
      <c r="F283" s="24">
        <v>13</v>
      </c>
      <c r="G283" s="24">
        <v>38</v>
      </c>
      <c r="H283" s="24">
        <v>17</v>
      </c>
      <c r="I283" s="24">
        <v>5</v>
      </c>
      <c r="J283" s="24">
        <v>2</v>
      </c>
      <c r="K283" s="24">
        <v>14</v>
      </c>
      <c r="L283" s="24">
        <v>31</v>
      </c>
      <c r="M283" s="24">
        <v>4</v>
      </c>
      <c r="N283" s="24">
        <v>18</v>
      </c>
      <c r="O283" s="24">
        <v>616</v>
      </c>
      <c r="P283" s="24">
        <v>121</v>
      </c>
      <c r="Q283" s="24">
        <v>23</v>
      </c>
      <c r="R283" s="24">
        <v>18</v>
      </c>
      <c r="S283" s="24">
        <v>249</v>
      </c>
      <c r="T283" s="24">
        <v>10</v>
      </c>
      <c r="U283" s="24">
        <v>6</v>
      </c>
      <c r="V283" s="24">
        <v>0</v>
      </c>
      <c r="W283" s="24">
        <v>1</v>
      </c>
      <c r="X283" s="24">
        <v>81</v>
      </c>
      <c r="Y283" s="24">
        <v>71</v>
      </c>
      <c r="Z283" s="24">
        <v>49</v>
      </c>
      <c r="AA283" s="24">
        <v>9</v>
      </c>
      <c r="AB283" s="24">
        <v>5</v>
      </c>
      <c r="AC283" s="24">
        <v>2</v>
      </c>
      <c r="AD283" s="24">
        <v>138</v>
      </c>
      <c r="AE283" s="24">
        <v>111</v>
      </c>
      <c r="AF283" s="24">
        <v>12</v>
      </c>
      <c r="AG283" s="24">
        <v>0</v>
      </c>
      <c r="AH283" s="24">
        <v>12</v>
      </c>
      <c r="AI283" s="24">
        <v>30</v>
      </c>
      <c r="AJ283" s="24">
        <v>1010</v>
      </c>
      <c r="AK283" s="24">
        <v>422</v>
      </c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</row>
    <row r="284" spans="1:234" x14ac:dyDescent="0.25">
      <c r="A284" s="24" t="s">
        <v>993</v>
      </c>
      <c r="B284" s="24" t="s">
        <v>58</v>
      </c>
      <c r="C284" s="24"/>
      <c r="D284" s="24">
        <v>10785</v>
      </c>
      <c r="E284" s="37">
        <v>328</v>
      </c>
      <c r="F284" s="24">
        <v>7</v>
      </c>
      <c r="G284" s="24">
        <v>20</v>
      </c>
      <c r="H284" s="24">
        <v>13</v>
      </c>
      <c r="I284" s="24">
        <v>3</v>
      </c>
      <c r="J284" s="24">
        <v>0</v>
      </c>
      <c r="K284" s="24">
        <v>12</v>
      </c>
      <c r="L284" s="24">
        <v>15</v>
      </c>
      <c r="M284" s="24">
        <v>1</v>
      </c>
      <c r="N284" s="24">
        <v>12</v>
      </c>
      <c r="O284" s="24">
        <v>216</v>
      </c>
      <c r="P284" s="24">
        <v>75</v>
      </c>
      <c r="Q284" s="24">
        <v>17</v>
      </c>
      <c r="R284" s="24">
        <v>19</v>
      </c>
      <c r="S284" s="24">
        <v>164</v>
      </c>
      <c r="T284" s="24">
        <v>5</v>
      </c>
      <c r="U284" s="24">
        <v>22</v>
      </c>
      <c r="V284" s="24">
        <v>0</v>
      </c>
      <c r="W284" s="24">
        <v>2</v>
      </c>
      <c r="X284" s="24">
        <v>53</v>
      </c>
      <c r="Y284" s="24">
        <v>161</v>
      </c>
      <c r="Z284" s="24">
        <v>68</v>
      </c>
      <c r="AA284" s="24">
        <v>3</v>
      </c>
      <c r="AB284" s="24">
        <v>5</v>
      </c>
      <c r="AC284" s="24">
        <v>1</v>
      </c>
      <c r="AD284" s="24">
        <v>69</v>
      </c>
      <c r="AE284" s="24">
        <v>53</v>
      </c>
      <c r="AF284" s="24">
        <v>20</v>
      </c>
      <c r="AG284" s="24">
        <v>1</v>
      </c>
      <c r="AH284" s="24">
        <v>12</v>
      </c>
      <c r="AI284" s="24">
        <v>17</v>
      </c>
      <c r="AJ284" s="24">
        <v>974</v>
      </c>
      <c r="AK284" s="24">
        <v>555</v>
      </c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</row>
    <row r="285" spans="1:234" x14ac:dyDescent="0.25">
      <c r="A285" s="24" t="s">
        <v>994</v>
      </c>
      <c r="B285" s="24" t="s">
        <v>59</v>
      </c>
      <c r="C285" s="24"/>
      <c r="D285" s="24">
        <v>12760</v>
      </c>
      <c r="E285" s="37">
        <v>285</v>
      </c>
      <c r="F285" s="24">
        <v>28</v>
      </c>
      <c r="G285" s="24">
        <v>32</v>
      </c>
      <c r="H285" s="24">
        <v>9</v>
      </c>
      <c r="I285" s="24">
        <v>8</v>
      </c>
      <c r="J285" s="24">
        <v>10</v>
      </c>
      <c r="K285" s="24">
        <v>11</v>
      </c>
      <c r="L285" s="24">
        <v>33</v>
      </c>
      <c r="M285" s="24">
        <v>2</v>
      </c>
      <c r="N285" s="24">
        <v>17</v>
      </c>
      <c r="O285" s="24">
        <v>331</v>
      </c>
      <c r="P285" s="24">
        <v>107</v>
      </c>
      <c r="Q285" s="24">
        <v>63</v>
      </c>
      <c r="R285" s="24">
        <v>14</v>
      </c>
      <c r="S285" s="24">
        <v>218</v>
      </c>
      <c r="T285" s="24">
        <v>8</v>
      </c>
      <c r="U285" s="24">
        <v>21</v>
      </c>
      <c r="V285" s="24">
        <v>2</v>
      </c>
      <c r="W285" s="24">
        <v>1</v>
      </c>
      <c r="X285" s="24">
        <v>82</v>
      </c>
      <c r="Y285" s="24">
        <v>126</v>
      </c>
      <c r="Z285" s="24">
        <v>99</v>
      </c>
      <c r="AA285" s="24">
        <v>24</v>
      </c>
      <c r="AB285" s="24">
        <v>29</v>
      </c>
      <c r="AC285" s="24">
        <v>2</v>
      </c>
      <c r="AD285" s="24">
        <v>140</v>
      </c>
      <c r="AE285" s="24">
        <v>79</v>
      </c>
      <c r="AF285" s="24">
        <v>14</v>
      </c>
      <c r="AG285" s="24">
        <v>2</v>
      </c>
      <c r="AH285" s="24">
        <v>19</v>
      </c>
      <c r="AI285" s="24">
        <v>16</v>
      </c>
      <c r="AJ285" s="24">
        <v>1287</v>
      </c>
      <c r="AK285" s="24">
        <v>707</v>
      </c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</row>
    <row r="286" spans="1:234" x14ac:dyDescent="0.25">
      <c r="A286" s="24" t="s">
        <v>995</v>
      </c>
      <c r="B286" s="24" t="s">
        <v>60</v>
      </c>
      <c r="C286" s="24"/>
      <c r="D286" s="24">
        <v>12175</v>
      </c>
      <c r="E286" s="37">
        <v>422</v>
      </c>
      <c r="F286" s="24">
        <v>16</v>
      </c>
      <c r="G286" s="24">
        <v>12</v>
      </c>
      <c r="H286" s="24">
        <v>22</v>
      </c>
      <c r="I286" s="24">
        <v>8</v>
      </c>
      <c r="J286" s="24">
        <v>4</v>
      </c>
      <c r="K286" s="24">
        <v>16</v>
      </c>
      <c r="L286" s="24">
        <v>15</v>
      </c>
      <c r="M286" s="24">
        <v>2</v>
      </c>
      <c r="N286" s="24">
        <v>18</v>
      </c>
      <c r="O286" s="24">
        <v>280</v>
      </c>
      <c r="P286" s="24">
        <v>102</v>
      </c>
      <c r="Q286" s="24">
        <v>30</v>
      </c>
      <c r="R286" s="24">
        <v>32</v>
      </c>
      <c r="S286" s="24">
        <v>196</v>
      </c>
      <c r="T286" s="24">
        <v>22</v>
      </c>
      <c r="U286" s="24">
        <v>28</v>
      </c>
      <c r="V286" s="24">
        <v>0</v>
      </c>
      <c r="W286" s="24">
        <v>6</v>
      </c>
      <c r="X286" s="24">
        <v>50</v>
      </c>
      <c r="Y286" s="24">
        <v>307</v>
      </c>
      <c r="Z286" s="24">
        <v>100</v>
      </c>
      <c r="AA286" s="24">
        <v>25</v>
      </c>
      <c r="AB286" s="24">
        <v>32</v>
      </c>
      <c r="AC286" s="24">
        <v>4</v>
      </c>
      <c r="AD286" s="24">
        <v>187</v>
      </c>
      <c r="AE286" s="24">
        <v>58</v>
      </c>
      <c r="AF286" s="24">
        <v>26</v>
      </c>
      <c r="AG286" s="24">
        <v>4</v>
      </c>
      <c r="AH286" s="24">
        <v>7</v>
      </c>
      <c r="AI286" s="24">
        <v>11</v>
      </c>
      <c r="AJ286" s="24">
        <v>1546</v>
      </c>
      <c r="AK286" s="24">
        <v>712</v>
      </c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</row>
    <row r="287" spans="1:234" x14ac:dyDescent="0.25">
      <c r="A287" s="24" t="s">
        <v>996</v>
      </c>
      <c r="B287" s="24" t="s">
        <v>61</v>
      </c>
      <c r="C287" s="24"/>
      <c r="D287" s="24">
        <v>11201</v>
      </c>
      <c r="E287" s="37">
        <v>319</v>
      </c>
      <c r="F287" s="24">
        <v>23</v>
      </c>
      <c r="G287" s="24">
        <v>27</v>
      </c>
      <c r="H287" s="24">
        <v>26</v>
      </c>
      <c r="I287" s="24">
        <v>2</v>
      </c>
      <c r="J287" s="24">
        <v>8</v>
      </c>
      <c r="K287" s="24">
        <v>10</v>
      </c>
      <c r="L287" s="24">
        <v>33</v>
      </c>
      <c r="M287" s="24">
        <v>5</v>
      </c>
      <c r="N287" s="24">
        <v>11</v>
      </c>
      <c r="O287" s="24">
        <v>548</v>
      </c>
      <c r="P287" s="24">
        <v>87</v>
      </c>
      <c r="Q287" s="24">
        <v>38</v>
      </c>
      <c r="R287" s="24">
        <v>15</v>
      </c>
      <c r="S287" s="24">
        <v>265</v>
      </c>
      <c r="T287" s="24">
        <v>6</v>
      </c>
      <c r="U287" s="24">
        <v>12</v>
      </c>
      <c r="V287" s="24">
        <v>2</v>
      </c>
      <c r="W287" s="24">
        <v>10</v>
      </c>
      <c r="X287" s="24">
        <v>82</v>
      </c>
      <c r="Y287" s="24">
        <v>85</v>
      </c>
      <c r="Z287" s="24">
        <v>72</v>
      </c>
      <c r="AA287" s="24">
        <v>12</v>
      </c>
      <c r="AB287" s="24">
        <v>13</v>
      </c>
      <c r="AC287" s="24">
        <v>3</v>
      </c>
      <c r="AD287" s="24">
        <v>109</v>
      </c>
      <c r="AE287" s="24">
        <v>76</v>
      </c>
      <c r="AF287" s="24">
        <v>16</v>
      </c>
      <c r="AG287" s="24">
        <v>1</v>
      </c>
      <c r="AH287" s="24">
        <v>13</v>
      </c>
      <c r="AI287" s="24">
        <v>15</v>
      </c>
      <c r="AJ287" s="24">
        <v>1242</v>
      </c>
      <c r="AK287" s="24">
        <v>456</v>
      </c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</row>
    <row r="288" spans="1:234" x14ac:dyDescent="0.25">
      <c r="A288" s="24" t="s">
        <v>997</v>
      </c>
      <c r="B288" s="24" t="s">
        <v>62</v>
      </c>
      <c r="C288" s="24"/>
      <c r="D288" s="24">
        <v>13389</v>
      </c>
      <c r="E288" s="37">
        <v>377</v>
      </c>
      <c r="F288" s="24">
        <v>19</v>
      </c>
      <c r="G288" s="24">
        <v>8</v>
      </c>
      <c r="H288" s="24">
        <v>23</v>
      </c>
      <c r="I288" s="24">
        <v>0</v>
      </c>
      <c r="J288" s="24">
        <v>1</v>
      </c>
      <c r="K288" s="24">
        <v>6</v>
      </c>
      <c r="L288" s="24">
        <v>32</v>
      </c>
      <c r="M288" s="24">
        <v>4</v>
      </c>
      <c r="N288" s="24">
        <v>11</v>
      </c>
      <c r="O288" s="24">
        <v>186</v>
      </c>
      <c r="P288" s="24">
        <v>46</v>
      </c>
      <c r="Q288" s="24">
        <v>22</v>
      </c>
      <c r="R288" s="24">
        <v>45</v>
      </c>
      <c r="S288" s="24">
        <v>162</v>
      </c>
      <c r="T288" s="24">
        <v>34</v>
      </c>
      <c r="U288" s="24">
        <v>26</v>
      </c>
      <c r="V288" s="24">
        <v>0</v>
      </c>
      <c r="W288" s="24">
        <v>2</v>
      </c>
      <c r="X288" s="24">
        <v>101</v>
      </c>
      <c r="Y288" s="24">
        <v>284</v>
      </c>
      <c r="Z288" s="24">
        <v>169</v>
      </c>
      <c r="AA288" s="24">
        <v>20</v>
      </c>
      <c r="AB288" s="24">
        <v>5</v>
      </c>
      <c r="AC288" s="24">
        <v>0</v>
      </c>
      <c r="AD288" s="24">
        <v>137</v>
      </c>
      <c r="AE288" s="24">
        <v>52</v>
      </c>
      <c r="AF288" s="24">
        <v>13</v>
      </c>
      <c r="AG288" s="24">
        <v>0</v>
      </c>
      <c r="AH288" s="24">
        <v>3</v>
      </c>
      <c r="AI288" s="24">
        <v>0</v>
      </c>
      <c r="AJ288" s="24">
        <v>1268</v>
      </c>
      <c r="AK288" s="24">
        <v>1193</v>
      </c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</row>
    <row r="289" spans="1:234" x14ac:dyDescent="0.25">
      <c r="A289" s="24" t="s">
        <v>998</v>
      </c>
      <c r="B289" s="24" t="s">
        <v>65</v>
      </c>
      <c r="C289" s="24"/>
      <c r="D289" s="24">
        <v>11795</v>
      </c>
      <c r="E289" s="37">
        <v>322</v>
      </c>
      <c r="F289" s="24">
        <v>12</v>
      </c>
      <c r="G289" s="24">
        <v>20</v>
      </c>
      <c r="H289" s="24">
        <v>16</v>
      </c>
      <c r="I289" s="24">
        <v>0</v>
      </c>
      <c r="J289" s="24">
        <v>8</v>
      </c>
      <c r="K289" s="24">
        <v>14</v>
      </c>
      <c r="L289" s="24">
        <v>24</v>
      </c>
      <c r="M289" s="24">
        <v>5</v>
      </c>
      <c r="N289" s="24">
        <v>5</v>
      </c>
      <c r="O289" s="24">
        <v>87</v>
      </c>
      <c r="P289" s="24">
        <v>96</v>
      </c>
      <c r="Q289" s="24">
        <v>28</v>
      </c>
      <c r="R289" s="24">
        <v>19</v>
      </c>
      <c r="S289" s="24">
        <v>131</v>
      </c>
      <c r="T289" s="24">
        <v>8</v>
      </c>
      <c r="U289" s="24">
        <v>10</v>
      </c>
      <c r="V289" s="24">
        <v>0</v>
      </c>
      <c r="W289" s="24">
        <v>2</v>
      </c>
      <c r="X289" s="24">
        <v>26</v>
      </c>
      <c r="Y289" s="24">
        <v>257</v>
      </c>
      <c r="Z289" s="24">
        <v>27</v>
      </c>
      <c r="AA289" s="24">
        <v>39</v>
      </c>
      <c r="AB289" s="24">
        <v>18</v>
      </c>
      <c r="AC289" s="24">
        <v>0</v>
      </c>
      <c r="AD289" s="24">
        <v>59</v>
      </c>
      <c r="AE289" s="24">
        <v>26</v>
      </c>
      <c r="AF289" s="24">
        <v>14</v>
      </c>
      <c r="AG289" s="24">
        <v>4</v>
      </c>
      <c r="AH289" s="24">
        <v>12</v>
      </c>
      <c r="AI289" s="24">
        <v>18</v>
      </c>
      <c r="AJ289" s="24">
        <v>553</v>
      </c>
      <c r="AK289" s="24">
        <v>405</v>
      </c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</row>
    <row r="290" spans="1:234" x14ac:dyDescent="0.25">
      <c r="A290" s="24" t="s">
        <v>999</v>
      </c>
      <c r="B290" s="24" t="s">
        <v>66</v>
      </c>
      <c r="C290" s="24"/>
      <c r="D290" s="24">
        <v>13725</v>
      </c>
      <c r="E290" s="37">
        <v>337</v>
      </c>
      <c r="F290" s="24">
        <v>13</v>
      </c>
      <c r="G290" s="24">
        <v>20</v>
      </c>
      <c r="H290" s="24">
        <v>165</v>
      </c>
      <c r="I290" s="24">
        <v>6</v>
      </c>
      <c r="J290" s="24">
        <v>47</v>
      </c>
      <c r="K290" s="24">
        <v>31</v>
      </c>
      <c r="L290" s="24">
        <v>16</v>
      </c>
      <c r="M290" s="24">
        <v>4</v>
      </c>
      <c r="N290" s="24">
        <v>10</v>
      </c>
      <c r="O290" s="24">
        <v>134</v>
      </c>
      <c r="P290" s="24">
        <v>64</v>
      </c>
      <c r="Q290" s="24">
        <v>111</v>
      </c>
      <c r="R290" s="24">
        <v>108</v>
      </c>
      <c r="S290" s="24">
        <v>184</v>
      </c>
      <c r="T290" s="24">
        <v>18</v>
      </c>
      <c r="U290" s="24">
        <v>82</v>
      </c>
      <c r="V290" s="24">
        <v>0</v>
      </c>
      <c r="W290" s="24">
        <v>5</v>
      </c>
      <c r="X290" s="24">
        <v>26</v>
      </c>
      <c r="Y290" s="24">
        <v>932</v>
      </c>
      <c r="Z290" s="24">
        <v>72</v>
      </c>
      <c r="AA290" s="24">
        <v>115</v>
      </c>
      <c r="AB290" s="24">
        <v>66</v>
      </c>
      <c r="AC290" s="24">
        <v>2</v>
      </c>
      <c r="AD290" s="24">
        <v>94</v>
      </c>
      <c r="AE290" s="24">
        <v>12</v>
      </c>
      <c r="AF290" s="24">
        <v>42</v>
      </c>
      <c r="AG290" s="24">
        <v>2</v>
      </c>
      <c r="AH290" s="24">
        <v>11</v>
      </c>
      <c r="AI290" s="24">
        <v>11</v>
      </c>
      <c r="AJ290" s="24">
        <v>1164</v>
      </c>
      <c r="AK290" s="24">
        <v>859</v>
      </c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</row>
    <row r="291" spans="1:234" x14ac:dyDescent="0.25">
      <c r="A291" s="24" t="s">
        <v>1000</v>
      </c>
      <c r="B291" s="24" t="s">
        <v>67</v>
      </c>
      <c r="C291" s="24"/>
      <c r="D291" s="24">
        <v>14483</v>
      </c>
      <c r="E291" s="37">
        <v>276</v>
      </c>
      <c r="F291" s="24">
        <v>12</v>
      </c>
      <c r="G291" s="24">
        <v>6</v>
      </c>
      <c r="H291" s="24">
        <v>163</v>
      </c>
      <c r="I291" s="24">
        <v>10</v>
      </c>
      <c r="J291" s="24">
        <v>22</v>
      </c>
      <c r="K291" s="24">
        <v>21</v>
      </c>
      <c r="L291" s="24">
        <v>17</v>
      </c>
      <c r="M291" s="24">
        <v>4</v>
      </c>
      <c r="N291" s="24">
        <v>5</v>
      </c>
      <c r="O291" s="24">
        <v>134</v>
      </c>
      <c r="P291" s="24">
        <v>56</v>
      </c>
      <c r="Q291" s="24">
        <v>28</v>
      </c>
      <c r="R291" s="24">
        <v>106</v>
      </c>
      <c r="S291" s="24">
        <v>153</v>
      </c>
      <c r="T291" s="24">
        <v>22</v>
      </c>
      <c r="U291" s="24">
        <v>63</v>
      </c>
      <c r="V291" s="24">
        <v>0</v>
      </c>
      <c r="W291" s="24">
        <v>2</v>
      </c>
      <c r="X291" s="24">
        <v>80</v>
      </c>
      <c r="Y291" s="24">
        <v>1035</v>
      </c>
      <c r="Z291" s="24">
        <v>191</v>
      </c>
      <c r="AA291" s="24">
        <v>231</v>
      </c>
      <c r="AB291" s="24">
        <v>17</v>
      </c>
      <c r="AC291" s="24">
        <v>3</v>
      </c>
      <c r="AD291" s="24">
        <v>110</v>
      </c>
      <c r="AE291" s="24">
        <v>29</v>
      </c>
      <c r="AF291" s="24">
        <v>40</v>
      </c>
      <c r="AG291" s="24">
        <v>0</v>
      </c>
      <c r="AH291" s="24">
        <v>19</v>
      </c>
      <c r="AI291" s="24">
        <v>4</v>
      </c>
      <c r="AJ291" s="24">
        <v>1674</v>
      </c>
      <c r="AK291" s="24">
        <v>1072</v>
      </c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</row>
    <row r="292" spans="1:234" x14ac:dyDescent="0.25">
      <c r="A292" s="24" t="s">
        <v>1001</v>
      </c>
      <c r="B292" s="24" t="s">
        <v>68</v>
      </c>
      <c r="C292" s="24"/>
      <c r="D292" s="24">
        <v>12395</v>
      </c>
      <c r="E292" s="37">
        <v>313</v>
      </c>
      <c r="F292" s="24">
        <v>19</v>
      </c>
      <c r="G292" s="24">
        <v>13</v>
      </c>
      <c r="H292" s="24">
        <v>23</v>
      </c>
      <c r="I292" s="24">
        <v>7</v>
      </c>
      <c r="J292" s="24">
        <v>14</v>
      </c>
      <c r="K292" s="24">
        <v>22</v>
      </c>
      <c r="L292" s="24">
        <v>16</v>
      </c>
      <c r="M292" s="24">
        <v>5</v>
      </c>
      <c r="N292" s="24">
        <v>16</v>
      </c>
      <c r="O292" s="24">
        <v>136</v>
      </c>
      <c r="P292" s="24">
        <v>155</v>
      </c>
      <c r="Q292" s="24">
        <v>61</v>
      </c>
      <c r="R292" s="24">
        <v>35</v>
      </c>
      <c r="S292" s="24">
        <v>162</v>
      </c>
      <c r="T292" s="24">
        <v>7</v>
      </c>
      <c r="U292" s="24">
        <v>23</v>
      </c>
      <c r="V292" s="24">
        <v>0</v>
      </c>
      <c r="W292" s="24">
        <v>0</v>
      </c>
      <c r="X292" s="24">
        <v>27</v>
      </c>
      <c r="Y292" s="24">
        <v>126</v>
      </c>
      <c r="Z292" s="24">
        <v>35</v>
      </c>
      <c r="AA292" s="24">
        <v>26</v>
      </c>
      <c r="AB292" s="24">
        <v>16</v>
      </c>
      <c r="AC292" s="24">
        <v>2</v>
      </c>
      <c r="AD292" s="24">
        <v>85</v>
      </c>
      <c r="AE292" s="24">
        <v>46</v>
      </c>
      <c r="AF292" s="24">
        <v>12</v>
      </c>
      <c r="AG292" s="24">
        <v>5</v>
      </c>
      <c r="AH292" s="24">
        <v>21</v>
      </c>
      <c r="AI292" s="24">
        <v>16</v>
      </c>
      <c r="AJ292" s="24">
        <v>768</v>
      </c>
      <c r="AK292" s="24">
        <v>377</v>
      </c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</row>
    <row r="293" spans="1:234" x14ac:dyDescent="0.25">
      <c r="A293" s="24" t="s">
        <v>1002</v>
      </c>
      <c r="B293" s="24" t="s">
        <v>69</v>
      </c>
      <c r="C293" s="24"/>
      <c r="D293" s="24">
        <v>12488</v>
      </c>
      <c r="E293" s="37">
        <v>278</v>
      </c>
      <c r="F293" s="24">
        <v>13</v>
      </c>
      <c r="G293" s="24">
        <v>12</v>
      </c>
      <c r="H293" s="24">
        <v>34</v>
      </c>
      <c r="I293" s="24">
        <v>0</v>
      </c>
      <c r="J293" s="24">
        <v>12</v>
      </c>
      <c r="K293" s="24">
        <v>23</v>
      </c>
      <c r="L293" s="24">
        <v>10</v>
      </c>
      <c r="M293" s="24">
        <v>4</v>
      </c>
      <c r="N293" s="24">
        <v>17</v>
      </c>
      <c r="O293" s="24">
        <v>111</v>
      </c>
      <c r="P293" s="24">
        <v>118</v>
      </c>
      <c r="Q293" s="24">
        <v>43</v>
      </c>
      <c r="R293" s="24">
        <v>39</v>
      </c>
      <c r="S293" s="24">
        <v>147</v>
      </c>
      <c r="T293" s="24">
        <v>8</v>
      </c>
      <c r="U293" s="24">
        <v>12</v>
      </c>
      <c r="V293" s="24">
        <v>1</v>
      </c>
      <c r="W293" s="24">
        <v>3</v>
      </c>
      <c r="X293" s="24">
        <v>17</v>
      </c>
      <c r="Y293" s="24">
        <v>154</v>
      </c>
      <c r="Z293" s="24">
        <v>25</v>
      </c>
      <c r="AA293" s="24">
        <v>22</v>
      </c>
      <c r="AB293" s="24">
        <v>36</v>
      </c>
      <c r="AC293" s="24">
        <v>2</v>
      </c>
      <c r="AD293" s="24">
        <v>65</v>
      </c>
      <c r="AE293" s="24">
        <v>51</v>
      </c>
      <c r="AF293" s="24">
        <v>11</v>
      </c>
      <c r="AG293" s="24">
        <v>1</v>
      </c>
      <c r="AH293" s="24">
        <v>13</v>
      </c>
      <c r="AI293" s="24">
        <v>12</v>
      </c>
      <c r="AJ293" s="24">
        <v>738</v>
      </c>
      <c r="AK293" s="24">
        <v>512</v>
      </c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</row>
    <row r="294" spans="1:234" x14ac:dyDescent="0.25">
      <c r="A294" s="24" t="s">
        <v>1003</v>
      </c>
      <c r="B294" s="24" t="s">
        <v>70</v>
      </c>
      <c r="C294" s="24"/>
      <c r="D294" s="24">
        <v>13272</v>
      </c>
      <c r="E294" s="37">
        <v>320</v>
      </c>
      <c r="F294" s="24">
        <v>13</v>
      </c>
      <c r="G294" s="24">
        <v>42</v>
      </c>
      <c r="H294" s="24">
        <v>116</v>
      </c>
      <c r="I294" s="24">
        <v>5</v>
      </c>
      <c r="J294" s="24">
        <v>36</v>
      </c>
      <c r="K294" s="24">
        <v>28</v>
      </c>
      <c r="L294" s="24">
        <v>19</v>
      </c>
      <c r="M294" s="24">
        <v>3</v>
      </c>
      <c r="N294" s="24">
        <v>17</v>
      </c>
      <c r="O294" s="24">
        <v>221</v>
      </c>
      <c r="P294" s="24">
        <v>134</v>
      </c>
      <c r="Q294" s="24">
        <v>67</v>
      </c>
      <c r="R294" s="24">
        <v>199</v>
      </c>
      <c r="S294" s="24">
        <v>321</v>
      </c>
      <c r="T294" s="24">
        <v>27</v>
      </c>
      <c r="U294" s="24">
        <v>74</v>
      </c>
      <c r="V294" s="24">
        <v>1</v>
      </c>
      <c r="W294" s="24">
        <v>1</v>
      </c>
      <c r="X294" s="24">
        <v>44</v>
      </c>
      <c r="Y294" s="24">
        <v>651</v>
      </c>
      <c r="Z294" s="24">
        <v>117</v>
      </c>
      <c r="AA294" s="24">
        <v>65</v>
      </c>
      <c r="AB294" s="24">
        <v>29</v>
      </c>
      <c r="AC294" s="24">
        <v>3</v>
      </c>
      <c r="AD294" s="24">
        <v>183</v>
      </c>
      <c r="AE294" s="24">
        <v>40</v>
      </c>
      <c r="AF294" s="24">
        <v>42</v>
      </c>
      <c r="AG294" s="24">
        <v>1</v>
      </c>
      <c r="AH294" s="24">
        <v>16</v>
      </c>
      <c r="AI294" s="24">
        <v>13</v>
      </c>
      <c r="AJ294" s="24">
        <v>1218</v>
      </c>
      <c r="AK294" s="24">
        <v>577</v>
      </c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</row>
    <row r="295" spans="1:234" x14ac:dyDescent="0.25">
      <c r="A295" s="24" t="s">
        <v>1004</v>
      </c>
      <c r="B295" s="24" t="s">
        <v>11</v>
      </c>
      <c r="C295" s="24"/>
      <c r="D295" s="24">
        <v>11632</v>
      </c>
      <c r="E295" s="37">
        <v>239</v>
      </c>
      <c r="F295" s="24">
        <v>14</v>
      </c>
      <c r="G295" s="24">
        <v>17</v>
      </c>
      <c r="H295" s="24">
        <v>17</v>
      </c>
      <c r="I295" s="24">
        <v>2</v>
      </c>
      <c r="J295" s="24">
        <v>7</v>
      </c>
      <c r="K295" s="24">
        <v>25</v>
      </c>
      <c r="L295" s="24">
        <v>43</v>
      </c>
      <c r="M295" s="24">
        <v>1</v>
      </c>
      <c r="N295" s="24">
        <v>20</v>
      </c>
      <c r="O295" s="24">
        <v>108</v>
      </c>
      <c r="P295" s="24">
        <v>189</v>
      </c>
      <c r="Q295" s="24">
        <v>57</v>
      </c>
      <c r="R295" s="24">
        <v>27</v>
      </c>
      <c r="S295" s="24">
        <v>176</v>
      </c>
      <c r="T295" s="24">
        <v>2</v>
      </c>
      <c r="U295" s="24">
        <v>21</v>
      </c>
      <c r="V295" s="24">
        <v>0</v>
      </c>
      <c r="W295" s="24">
        <v>4</v>
      </c>
      <c r="X295" s="24">
        <v>34</v>
      </c>
      <c r="Y295" s="24">
        <v>117</v>
      </c>
      <c r="Z295" s="24">
        <v>33</v>
      </c>
      <c r="AA295" s="24">
        <v>17</v>
      </c>
      <c r="AB295" s="24">
        <v>15</v>
      </c>
      <c r="AC295" s="24">
        <v>3</v>
      </c>
      <c r="AD295" s="24">
        <v>66</v>
      </c>
      <c r="AE295" s="24">
        <v>83</v>
      </c>
      <c r="AF295" s="24">
        <v>14</v>
      </c>
      <c r="AG295" s="24">
        <v>4</v>
      </c>
      <c r="AH295" s="24">
        <v>15</v>
      </c>
      <c r="AI295" s="24">
        <v>13</v>
      </c>
      <c r="AJ295" s="24">
        <v>878</v>
      </c>
      <c r="AK295" s="24">
        <v>420</v>
      </c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</row>
    <row r="296" spans="1:234" x14ac:dyDescent="0.25">
      <c r="A296" s="24" t="s">
        <v>1005</v>
      </c>
      <c r="B296" s="24" t="s">
        <v>71</v>
      </c>
      <c r="C296" s="24"/>
      <c r="D296" s="24">
        <v>12659</v>
      </c>
      <c r="E296" s="37">
        <v>407</v>
      </c>
      <c r="F296" s="24">
        <v>15</v>
      </c>
      <c r="G296" s="24">
        <v>12</v>
      </c>
      <c r="H296" s="24">
        <v>18</v>
      </c>
      <c r="I296" s="24">
        <v>6</v>
      </c>
      <c r="J296" s="24">
        <v>15</v>
      </c>
      <c r="K296" s="24">
        <v>17</v>
      </c>
      <c r="L296" s="24">
        <v>12</v>
      </c>
      <c r="M296" s="24">
        <v>2</v>
      </c>
      <c r="N296" s="24">
        <v>14</v>
      </c>
      <c r="O296" s="24">
        <v>156</v>
      </c>
      <c r="P296" s="24">
        <v>79</v>
      </c>
      <c r="Q296" s="24">
        <v>48</v>
      </c>
      <c r="R296" s="24">
        <v>43</v>
      </c>
      <c r="S296" s="24">
        <v>119</v>
      </c>
      <c r="T296" s="24">
        <v>12</v>
      </c>
      <c r="U296" s="24">
        <v>17</v>
      </c>
      <c r="V296" s="24">
        <v>0</v>
      </c>
      <c r="W296" s="24">
        <v>3</v>
      </c>
      <c r="X296" s="24">
        <v>57</v>
      </c>
      <c r="Y296" s="24">
        <v>160</v>
      </c>
      <c r="Z296" s="24">
        <v>46</v>
      </c>
      <c r="AA296" s="24">
        <v>30</v>
      </c>
      <c r="AB296" s="24">
        <v>30</v>
      </c>
      <c r="AC296" s="24">
        <v>1</v>
      </c>
      <c r="AD296" s="24">
        <v>91</v>
      </c>
      <c r="AE296" s="24">
        <v>40</v>
      </c>
      <c r="AF296" s="24">
        <v>25</v>
      </c>
      <c r="AG296" s="24">
        <v>0</v>
      </c>
      <c r="AH296" s="24">
        <v>7</v>
      </c>
      <c r="AI296" s="24">
        <v>7</v>
      </c>
      <c r="AJ296" s="24">
        <v>727</v>
      </c>
      <c r="AK296" s="24">
        <v>775</v>
      </c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</row>
    <row r="297" spans="1:234" x14ac:dyDescent="0.25">
      <c r="A297" s="24" t="s">
        <v>1006</v>
      </c>
      <c r="B297" s="24" t="s">
        <v>72</v>
      </c>
      <c r="C297" s="24"/>
      <c r="D297" s="24">
        <v>10784</v>
      </c>
      <c r="E297" s="37">
        <v>234</v>
      </c>
      <c r="F297" s="24">
        <v>14</v>
      </c>
      <c r="G297" s="24">
        <v>5</v>
      </c>
      <c r="H297" s="24">
        <v>20</v>
      </c>
      <c r="I297" s="24">
        <v>1</v>
      </c>
      <c r="J297" s="24">
        <v>6</v>
      </c>
      <c r="K297" s="24">
        <v>16</v>
      </c>
      <c r="L297" s="24">
        <v>22</v>
      </c>
      <c r="M297" s="24">
        <v>3</v>
      </c>
      <c r="N297" s="24">
        <v>17</v>
      </c>
      <c r="O297" s="24">
        <v>100</v>
      </c>
      <c r="P297" s="24">
        <v>109</v>
      </c>
      <c r="Q297" s="24">
        <v>38</v>
      </c>
      <c r="R297" s="24">
        <v>31</v>
      </c>
      <c r="S297" s="24">
        <v>106</v>
      </c>
      <c r="T297" s="24">
        <v>9</v>
      </c>
      <c r="U297" s="24">
        <v>24</v>
      </c>
      <c r="V297" s="24">
        <v>2</v>
      </c>
      <c r="W297" s="24">
        <v>2</v>
      </c>
      <c r="X297" s="24">
        <v>28</v>
      </c>
      <c r="Y297" s="24">
        <v>102</v>
      </c>
      <c r="Z297" s="24">
        <v>34</v>
      </c>
      <c r="AA297" s="24">
        <v>12</v>
      </c>
      <c r="AB297" s="24">
        <v>30</v>
      </c>
      <c r="AC297" s="24">
        <v>0</v>
      </c>
      <c r="AD297" s="24">
        <v>49</v>
      </c>
      <c r="AE297" s="24">
        <v>32</v>
      </c>
      <c r="AF297" s="24">
        <v>11</v>
      </c>
      <c r="AG297" s="24">
        <v>3</v>
      </c>
      <c r="AH297" s="24">
        <v>18</v>
      </c>
      <c r="AI297" s="24">
        <v>9</v>
      </c>
      <c r="AJ297" s="24">
        <v>554</v>
      </c>
      <c r="AK297" s="24">
        <v>416</v>
      </c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</row>
    <row r="298" spans="1:234" x14ac:dyDescent="0.25">
      <c r="A298" s="24" t="s">
        <v>1007</v>
      </c>
      <c r="B298" s="24" t="s">
        <v>73</v>
      </c>
      <c r="C298" s="24"/>
      <c r="D298" s="24">
        <v>13939</v>
      </c>
      <c r="E298" s="37">
        <v>310</v>
      </c>
      <c r="F298" s="24">
        <v>11</v>
      </c>
      <c r="G298" s="24">
        <v>8</v>
      </c>
      <c r="H298" s="24">
        <v>316</v>
      </c>
      <c r="I298" s="24">
        <v>4</v>
      </c>
      <c r="J298" s="24">
        <v>42</v>
      </c>
      <c r="K298" s="24">
        <v>15</v>
      </c>
      <c r="L298" s="24">
        <v>10</v>
      </c>
      <c r="M298" s="24">
        <v>5</v>
      </c>
      <c r="N298" s="24">
        <v>13</v>
      </c>
      <c r="O298" s="24">
        <v>135</v>
      </c>
      <c r="P298" s="24">
        <v>76</v>
      </c>
      <c r="Q298" s="24">
        <v>75</v>
      </c>
      <c r="R298" s="24">
        <v>128</v>
      </c>
      <c r="S298" s="24">
        <v>168</v>
      </c>
      <c r="T298" s="24">
        <v>17</v>
      </c>
      <c r="U298" s="24">
        <v>85</v>
      </c>
      <c r="V298" s="24">
        <v>0</v>
      </c>
      <c r="W298" s="24">
        <v>5</v>
      </c>
      <c r="X298" s="24">
        <v>28</v>
      </c>
      <c r="Y298" s="24">
        <v>704</v>
      </c>
      <c r="Z298" s="24">
        <v>139</v>
      </c>
      <c r="AA298" s="24">
        <v>156</v>
      </c>
      <c r="AB298" s="24">
        <v>44</v>
      </c>
      <c r="AC298" s="24">
        <v>1</v>
      </c>
      <c r="AD298" s="24">
        <v>149</v>
      </c>
      <c r="AE298" s="24">
        <v>34</v>
      </c>
      <c r="AF298" s="24">
        <v>66</v>
      </c>
      <c r="AG298" s="24">
        <v>0</v>
      </c>
      <c r="AH298" s="24">
        <v>8</v>
      </c>
      <c r="AI298" s="24">
        <v>3</v>
      </c>
      <c r="AJ298" s="24">
        <v>1360</v>
      </c>
      <c r="AK298" s="24">
        <v>1059</v>
      </c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</row>
    <row r="299" spans="1:234" x14ac:dyDescent="0.25">
      <c r="A299" s="24" t="s">
        <v>1008</v>
      </c>
      <c r="B299" s="24" t="s">
        <v>74</v>
      </c>
      <c r="C299" s="24"/>
      <c r="D299" s="24">
        <v>14429</v>
      </c>
      <c r="E299" s="37">
        <v>184</v>
      </c>
      <c r="F299" s="24">
        <v>6</v>
      </c>
      <c r="G299" s="24">
        <v>7</v>
      </c>
      <c r="H299" s="24">
        <v>234</v>
      </c>
      <c r="I299" s="24">
        <v>0</v>
      </c>
      <c r="J299" s="24">
        <v>35</v>
      </c>
      <c r="K299" s="24">
        <v>12</v>
      </c>
      <c r="L299" s="24">
        <v>56</v>
      </c>
      <c r="M299" s="24">
        <v>2</v>
      </c>
      <c r="N299" s="24">
        <v>6</v>
      </c>
      <c r="O299" s="24">
        <v>97</v>
      </c>
      <c r="P299" s="24">
        <v>92</v>
      </c>
      <c r="Q299" s="24">
        <v>27</v>
      </c>
      <c r="R299" s="24">
        <v>35</v>
      </c>
      <c r="S299" s="24">
        <v>120</v>
      </c>
      <c r="T299" s="24">
        <v>20</v>
      </c>
      <c r="U299" s="24">
        <v>79</v>
      </c>
      <c r="V299" s="24">
        <v>0</v>
      </c>
      <c r="W299" s="24">
        <v>0</v>
      </c>
      <c r="X299" s="24">
        <v>99</v>
      </c>
      <c r="Y299" s="24">
        <v>638</v>
      </c>
      <c r="Z299" s="24">
        <v>162</v>
      </c>
      <c r="AA299" s="24">
        <v>240</v>
      </c>
      <c r="AB299" s="24">
        <v>18</v>
      </c>
      <c r="AC299" s="24">
        <v>0</v>
      </c>
      <c r="AD299" s="24">
        <v>73</v>
      </c>
      <c r="AE299" s="24">
        <v>16</v>
      </c>
      <c r="AF299" s="24">
        <v>41</v>
      </c>
      <c r="AG299" s="24">
        <v>0</v>
      </c>
      <c r="AH299" s="24">
        <v>8</v>
      </c>
      <c r="AI299" s="24">
        <v>6</v>
      </c>
      <c r="AJ299" s="24">
        <v>1491</v>
      </c>
      <c r="AK299" s="24">
        <v>1373</v>
      </c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</row>
    <row r="300" spans="1:234" x14ac:dyDescent="0.25">
      <c r="A300" s="24" t="s">
        <v>1009</v>
      </c>
      <c r="B300" s="24" t="s">
        <v>76</v>
      </c>
      <c r="C300" s="24"/>
      <c r="D300" s="24">
        <v>14638</v>
      </c>
      <c r="E300" s="37">
        <v>356</v>
      </c>
      <c r="F300" s="24">
        <v>6</v>
      </c>
      <c r="G300" s="24">
        <v>13</v>
      </c>
      <c r="H300" s="24">
        <v>152</v>
      </c>
      <c r="I300" s="24">
        <v>3</v>
      </c>
      <c r="J300" s="24">
        <v>118</v>
      </c>
      <c r="K300" s="24">
        <v>19</v>
      </c>
      <c r="L300" s="24">
        <v>5</v>
      </c>
      <c r="M300" s="24">
        <v>15</v>
      </c>
      <c r="N300" s="24">
        <v>23</v>
      </c>
      <c r="O300" s="24">
        <v>177</v>
      </c>
      <c r="P300" s="24">
        <v>98</v>
      </c>
      <c r="Q300" s="24">
        <v>38</v>
      </c>
      <c r="R300" s="24">
        <v>198</v>
      </c>
      <c r="S300" s="24">
        <v>365</v>
      </c>
      <c r="T300" s="24">
        <v>28</v>
      </c>
      <c r="U300" s="24">
        <v>80</v>
      </c>
      <c r="V300" s="24">
        <v>0</v>
      </c>
      <c r="W300" s="24">
        <v>0</v>
      </c>
      <c r="X300" s="24">
        <v>76</v>
      </c>
      <c r="Y300" s="24">
        <v>810</v>
      </c>
      <c r="Z300" s="24">
        <v>164</v>
      </c>
      <c r="AA300" s="24">
        <v>337</v>
      </c>
      <c r="AB300" s="24">
        <v>30</v>
      </c>
      <c r="AC300" s="24">
        <v>10</v>
      </c>
      <c r="AD300" s="24">
        <v>210</v>
      </c>
      <c r="AE300" s="24">
        <v>29</v>
      </c>
      <c r="AF300" s="24">
        <v>76</v>
      </c>
      <c r="AG300" s="24">
        <v>1</v>
      </c>
      <c r="AH300" s="24">
        <v>13</v>
      </c>
      <c r="AI300" s="24">
        <v>4</v>
      </c>
      <c r="AJ300" s="24">
        <v>1536</v>
      </c>
      <c r="AK300" s="24">
        <v>864</v>
      </c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</row>
    <row r="301" spans="1:234" x14ac:dyDescent="0.25">
      <c r="A301" s="24" t="s">
        <v>1010</v>
      </c>
      <c r="B301" s="24" t="s">
        <v>75</v>
      </c>
      <c r="C301" s="24"/>
      <c r="D301" s="24">
        <v>15968</v>
      </c>
      <c r="E301" s="37">
        <v>307</v>
      </c>
      <c r="F301" s="24">
        <v>48</v>
      </c>
      <c r="G301" s="24">
        <v>81</v>
      </c>
      <c r="H301" s="24">
        <v>106</v>
      </c>
      <c r="I301" s="24">
        <v>0</v>
      </c>
      <c r="J301" s="24">
        <v>30</v>
      </c>
      <c r="K301" s="24">
        <v>13</v>
      </c>
      <c r="L301" s="24">
        <v>15</v>
      </c>
      <c r="M301" s="24">
        <v>1</v>
      </c>
      <c r="N301" s="24">
        <v>11</v>
      </c>
      <c r="O301" s="24">
        <v>174</v>
      </c>
      <c r="P301" s="24">
        <v>98</v>
      </c>
      <c r="Q301" s="24">
        <v>34</v>
      </c>
      <c r="R301" s="24">
        <v>88</v>
      </c>
      <c r="S301" s="24">
        <v>277</v>
      </c>
      <c r="T301" s="24">
        <v>21</v>
      </c>
      <c r="U301" s="24">
        <v>45</v>
      </c>
      <c r="V301" s="24">
        <v>0</v>
      </c>
      <c r="W301" s="24">
        <v>2</v>
      </c>
      <c r="X301" s="24">
        <v>48</v>
      </c>
      <c r="Y301" s="24">
        <v>994</v>
      </c>
      <c r="Z301" s="24">
        <v>181</v>
      </c>
      <c r="AA301" s="24">
        <v>89</v>
      </c>
      <c r="AB301" s="24">
        <v>21</v>
      </c>
      <c r="AC301" s="24">
        <v>1</v>
      </c>
      <c r="AD301" s="24">
        <v>189</v>
      </c>
      <c r="AE301" s="24">
        <v>40</v>
      </c>
      <c r="AF301" s="24">
        <v>41</v>
      </c>
      <c r="AG301" s="24">
        <v>1</v>
      </c>
      <c r="AH301" s="24">
        <v>11</v>
      </c>
      <c r="AI301" s="24">
        <v>59</v>
      </c>
      <c r="AJ301" s="24">
        <v>1401</v>
      </c>
      <c r="AK301" s="24">
        <v>950</v>
      </c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</row>
    <row r="302" spans="1:234" x14ac:dyDescent="0.25">
      <c r="A302" s="24" t="s">
        <v>1011</v>
      </c>
      <c r="B302" s="24" t="s">
        <v>77</v>
      </c>
      <c r="C302" s="24"/>
      <c r="D302" s="24">
        <v>11758</v>
      </c>
      <c r="E302" s="37">
        <v>354</v>
      </c>
      <c r="F302" s="24">
        <v>6</v>
      </c>
      <c r="G302" s="24">
        <v>19</v>
      </c>
      <c r="H302" s="24">
        <v>21</v>
      </c>
      <c r="I302" s="24">
        <v>0</v>
      </c>
      <c r="J302" s="24">
        <v>8</v>
      </c>
      <c r="K302" s="24">
        <v>15</v>
      </c>
      <c r="L302" s="24">
        <v>13</v>
      </c>
      <c r="M302" s="24">
        <v>2</v>
      </c>
      <c r="N302" s="24">
        <v>24</v>
      </c>
      <c r="O302" s="24">
        <v>115</v>
      </c>
      <c r="P302" s="24">
        <v>139</v>
      </c>
      <c r="Q302" s="24">
        <v>50</v>
      </c>
      <c r="R302" s="24">
        <v>28</v>
      </c>
      <c r="S302" s="24">
        <v>151</v>
      </c>
      <c r="T302" s="24">
        <v>9</v>
      </c>
      <c r="U302" s="24">
        <v>23</v>
      </c>
      <c r="V302" s="24">
        <v>1</v>
      </c>
      <c r="W302" s="24">
        <v>1</v>
      </c>
      <c r="X302" s="24">
        <v>32</v>
      </c>
      <c r="Y302" s="24">
        <v>134</v>
      </c>
      <c r="Z302" s="24">
        <v>40</v>
      </c>
      <c r="AA302" s="24">
        <v>20</v>
      </c>
      <c r="AB302" s="24">
        <v>11</v>
      </c>
      <c r="AC302" s="24">
        <v>1</v>
      </c>
      <c r="AD302" s="24">
        <v>99</v>
      </c>
      <c r="AE302" s="24">
        <v>32</v>
      </c>
      <c r="AF302" s="24">
        <v>15</v>
      </c>
      <c r="AG302" s="24">
        <v>2</v>
      </c>
      <c r="AH302" s="24">
        <v>7</v>
      </c>
      <c r="AI302" s="24">
        <v>16</v>
      </c>
      <c r="AJ302" s="24">
        <v>696</v>
      </c>
      <c r="AK302" s="24">
        <v>535</v>
      </c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</row>
    <row r="303" spans="1:234" x14ac:dyDescent="0.25">
      <c r="A303" s="24" t="s">
        <v>1012</v>
      </c>
      <c r="B303" s="24" t="s">
        <v>78</v>
      </c>
      <c r="C303" s="24"/>
      <c r="D303" s="24">
        <v>14580</v>
      </c>
      <c r="E303" s="37">
        <v>206</v>
      </c>
      <c r="F303" s="24">
        <v>13</v>
      </c>
      <c r="G303" s="24">
        <v>21</v>
      </c>
      <c r="H303" s="24">
        <v>178</v>
      </c>
      <c r="I303" s="24">
        <v>5</v>
      </c>
      <c r="J303" s="24">
        <v>47</v>
      </c>
      <c r="K303" s="24">
        <v>18</v>
      </c>
      <c r="L303" s="24">
        <v>14</v>
      </c>
      <c r="M303" s="24">
        <v>10</v>
      </c>
      <c r="N303" s="24">
        <v>25</v>
      </c>
      <c r="O303" s="24">
        <v>126</v>
      </c>
      <c r="P303" s="24">
        <v>78</v>
      </c>
      <c r="Q303" s="24">
        <v>47</v>
      </c>
      <c r="R303" s="24">
        <v>59</v>
      </c>
      <c r="S303" s="24">
        <v>240</v>
      </c>
      <c r="T303" s="24">
        <v>26</v>
      </c>
      <c r="U303" s="24">
        <v>101</v>
      </c>
      <c r="V303" s="24">
        <v>0</v>
      </c>
      <c r="W303" s="24">
        <v>3</v>
      </c>
      <c r="X303" s="24">
        <v>48</v>
      </c>
      <c r="Y303" s="24">
        <v>905</v>
      </c>
      <c r="Z303" s="24">
        <v>191</v>
      </c>
      <c r="AA303" s="24">
        <v>212</v>
      </c>
      <c r="AB303" s="24">
        <v>26</v>
      </c>
      <c r="AC303" s="24">
        <v>1</v>
      </c>
      <c r="AD303" s="24">
        <v>207</v>
      </c>
      <c r="AE303" s="24">
        <v>32</v>
      </c>
      <c r="AF303" s="24">
        <v>58</v>
      </c>
      <c r="AG303" s="24">
        <v>0</v>
      </c>
      <c r="AH303" s="24">
        <v>2</v>
      </c>
      <c r="AI303" s="24">
        <v>10</v>
      </c>
      <c r="AJ303" s="24">
        <v>1604</v>
      </c>
      <c r="AK303" s="24">
        <v>1086</v>
      </c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</row>
    <row r="304" spans="1:234" x14ac:dyDescent="0.25">
      <c r="A304" s="24" t="s">
        <v>1013</v>
      </c>
      <c r="B304" s="24" t="s">
        <v>79</v>
      </c>
      <c r="C304" s="24"/>
      <c r="D304" s="24">
        <v>15064</v>
      </c>
      <c r="E304" s="37">
        <v>206</v>
      </c>
      <c r="F304" s="24">
        <v>11</v>
      </c>
      <c r="G304" s="24">
        <v>10</v>
      </c>
      <c r="H304" s="24">
        <v>176</v>
      </c>
      <c r="I304" s="24">
        <v>7</v>
      </c>
      <c r="J304" s="24">
        <v>27</v>
      </c>
      <c r="K304" s="24">
        <v>34</v>
      </c>
      <c r="L304" s="24">
        <v>26</v>
      </c>
      <c r="M304" s="24">
        <v>3</v>
      </c>
      <c r="N304" s="24">
        <v>4</v>
      </c>
      <c r="O304" s="24">
        <v>159</v>
      </c>
      <c r="P304" s="24">
        <v>48</v>
      </c>
      <c r="Q304" s="24">
        <v>32</v>
      </c>
      <c r="R304" s="24">
        <v>108</v>
      </c>
      <c r="S304" s="24">
        <v>128</v>
      </c>
      <c r="T304" s="24">
        <v>20</v>
      </c>
      <c r="U304" s="24">
        <v>73</v>
      </c>
      <c r="V304" s="24">
        <v>0</v>
      </c>
      <c r="W304" s="24">
        <v>2</v>
      </c>
      <c r="X304" s="24">
        <v>119</v>
      </c>
      <c r="Y304" s="24">
        <v>1000</v>
      </c>
      <c r="Z304" s="24">
        <v>149</v>
      </c>
      <c r="AA304" s="24">
        <v>243</v>
      </c>
      <c r="AB304" s="24">
        <v>72</v>
      </c>
      <c r="AC304" s="24">
        <v>8</v>
      </c>
      <c r="AD304" s="24">
        <v>90</v>
      </c>
      <c r="AE304" s="24">
        <v>36</v>
      </c>
      <c r="AF304" s="24">
        <v>44</v>
      </c>
      <c r="AG304" s="24">
        <v>2</v>
      </c>
      <c r="AH304" s="24">
        <v>8</v>
      </c>
      <c r="AI304" s="24">
        <v>4</v>
      </c>
      <c r="AJ304" s="24">
        <v>1593</v>
      </c>
      <c r="AK304" s="24">
        <v>1282</v>
      </c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</row>
    <row r="305" spans="1:234" x14ac:dyDescent="0.25">
      <c r="A305" s="24" t="s">
        <v>1014</v>
      </c>
      <c r="B305" s="24" t="s">
        <v>80</v>
      </c>
      <c r="C305" s="24"/>
      <c r="D305" s="24">
        <v>13372</v>
      </c>
      <c r="E305" s="37">
        <v>244</v>
      </c>
      <c r="F305" s="24">
        <v>9</v>
      </c>
      <c r="G305" s="24">
        <v>20</v>
      </c>
      <c r="H305" s="24">
        <v>217</v>
      </c>
      <c r="I305" s="24">
        <v>3</v>
      </c>
      <c r="J305" s="24">
        <v>48</v>
      </c>
      <c r="K305" s="24">
        <v>23</v>
      </c>
      <c r="L305" s="24">
        <v>16</v>
      </c>
      <c r="M305" s="24">
        <v>4</v>
      </c>
      <c r="N305" s="24">
        <v>5</v>
      </c>
      <c r="O305" s="24">
        <v>154</v>
      </c>
      <c r="P305" s="24">
        <v>83</v>
      </c>
      <c r="Q305" s="24">
        <v>58</v>
      </c>
      <c r="R305" s="24">
        <v>114</v>
      </c>
      <c r="S305" s="24">
        <v>236</v>
      </c>
      <c r="T305" s="24">
        <v>8</v>
      </c>
      <c r="U305" s="24">
        <v>101</v>
      </c>
      <c r="V305" s="24">
        <v>0</v>
      </c>
      <c r="W305" s="24">
        <v>4</v>
      </c>
      <c r="X305" s="24">
        <v>23</v>
      </c>
      <c r="Y305" s="24">
        <v>617</v>
      </c>
      <c r="Z305" s="24">
        <v>197</v>
      </c>
      <c r="AA305" s="24">
        <v>113</v>
      </c>
      <c r="AB305" s="24">
        <v>27</v>
      </c>
      <c r="AC305" s="24">
        <v>2</v>
      </c>
      <c r="AD305" s="24">
        <v>144</v>
      </c>
      <c r="AE305" s="24">
        <v>32</v>
      </c>
      <c r="AF305" s="24">
        <v>49</v>
      </c>
      <c r="AG305" s="24">
        <v>0</v>
      </c>
      <c r="AH305" s="24">
        <v>4</v>
      </c>
      <c r="AI305" s="24">
        <v>6</v>
      </c>
      <c r="AJ305" s="24">
        <v>1225</v>
      </c>
      <c r="AK305" s="24">
        <v>919</v>
      </c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</row>
    <row r="306" spans="1:234" x14ac:dyDescent="0.25">
      <c r="A306" s="24" t="s">
        <v>1015</v>
      </c>
      <c r="B306" s="24" t="s">
        <v>81</v>
      </c>
      <c r="C306" s="24"/>
      <c r="D306" s="24">
        <v>13431</v>
      </c>
      <c r="E306" s="37">
        <v>232</v>
      </c>
      <c r="F306" s="24">
        <v>12</v>
      </c>
      <c r="G306" s="24">
        <v>11</v>
      </c>
      <c r="H306" s="24">
        <v>183</v>
      </c>
      <c r="I306" s="24">
        <v>0</v>
      </c>
      <c r="J306" s="24">
        <v>30</v>
      </c>
      <c r="K306" s="24">
        <v>27</v>
      </c>
      <c r="L306" s="24">
        <v>23</v>
      </c>
      <c r="M306" s="24">
        <v>0</v>
      </c>
      <c r="N306" s="24">
        <v>3</v>
      </c>
      <c r="O306" s="24">
        <v>87</v>
      </c>
      <c r="P306" s="24">
        <v>37</v>
      </c>
      <c r="Q306" s="24">
        <v>24</v>
      </c>
      <c r="R306" s="24">
        <v>47</v>
      </c>
      <c r="S306" s="24">
        <v>80</v>
      </c>
      <c r="T306" s="24">
        <v>22</v>
      </c>
      <c r="U306" s="24">
        <v>66</v>
      </c>
      <c r="V306" s="24">
        <v>0</v>
      </c>
      <c r="W306" s="24">
        <v>3</v>
      </c>
      <c r="X306" s="24">
        <v>34</v>
      </c>
      <c r="Y306" s="24">
        <v>411</v>
      </c>
      <c r="Z306" s="24">
        <v>148</v>
      </c>
      <c r="AA306" s="24">
        <v>124</v>
      </c>
      <c r="AB306" s="24">
        <v>17</v>
      </c>
      <c r="AC306" s="24">
        <v>0</v>
      </c>
      <c r="AD306" s="24">
        <v>50</v>
      </c>
      <c r="AE306" s="24">
        <v>24</v>
      </c>
      <c r="AF306" s="24">
        <v>28</v>
      </c>
      <c r="AG306" s="24">
        <v>1</v>
      </c>
      <c r="AH306" s="24">
        <v>2</v>
      </c>
      <c r="AI306" s="24">
        <v>3</v>
      </c>
      <c r="AJ306" s="24">
        <v>939</v>
      </c>
      <c r="AK306" s="24">
        <v>1389</v>
      </c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</row>
    <row r="307" spans="1:234" x14ac:dyDescent="0.25">
      <c r="A307" s="24" t="s">
        <v>1016</v>
      </c>
      <c r="B307" s="24" t="s">
        <v>82</v>
      </c>
      <c r="C307" s="24"/>
      <c r="D307" s="24">
        <v>14514</v>
      </c>
      <c r="E307" s="37">
        <v>339</v>
      </c>
      <c r="F307" s="24">
        <v>11</v>
      </c>
      <c r="G307" s="24">
        <v>9</v>
      </c>
      <c r="H307" s="24">
        <v>314</v>
      </c>
      <c r="I307" s="24">
        <v>4</v>
      </c>
      <c r="J307" s="24">
        <v>49</v>
      </c>
      <c r="K307" s="24">
        <v>24</v>
      </c>
      <c r="L307" s="24">
        <v>16</v>
      </c>
      <c r="M307" s="24">
        <v>9</v>
      </c>
      <c r="N307" s="24">
        <v>9</v>
      </c>
      <c r="O307" s="24">
        <v>148</v>
      </c>
      <c r="P307" s="24">
        <v>56</v>
      </c>
      <c r="Q307" s="24">
        <v>84</v>
      </c>
      <c r="R307" s="24">
        <v>154</v>
      </c>
      <c r="S307" s="24">
        <v>242</v>
      </c>
      <c r="T307" s="24">
        <v>34</v>
      </c>
      <c r="U307" s="24">
        <v>86</v>
      </c>
      <c r="V307" s="24">
        <v>0</v>
      </c>
      <c r="W307" s="24">
        <v>2</v>
      </c>
      <c r="X307" s="24">
        <v>19</v>
      </c>
      <c r="Y307" s="24">
        <v>1248</v>
      </c>
      <c r="Z307" s="24">
        <v>108</v>
      </c>
      <c r="AA307" s="24">
        <v>173</v>
      </c>
      <c r="AB307" s="24">
        <v>41</v>
      </c>
      <c r="AC307" s="24">
        <v>3</v>
      </c>
      <c r="AD307" s="24">
        <v>123</v>
      </c>
      <c r="AE307" s="24">
        <v>27</v>
      </c>
      <c r="AF307" s="24">
        <v>72</v>
      </c>
      <c r="AG307" s="24">
        <v>3</v>
      </c>
      <c r="AH307" s="24">
        <v>16</v>
      </c>
      <c r="AI307" s="24">
        <v>9</v>
      </c>
      <c r="AJ307" s="24">
        <v>1439</v>
      </c>
      <c r="AK307" s="24">
        <v>905</v>
      </c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</row>
    <row r="308" spans="1:234" x14ac:dyDescent="0.25">
      <c r="A308" s="24" t="s">
        <v>1017</v>
      </c>
      <c r="B308" s="24" t="s">
        <v>469</v>
      </c>
      <c r="C308" s="24"/>
      <c r="D308" s="24">
        <v>11343</v>
      </c>
      <c r="E308" s="37">
        <v>287</v>
      </c>
      <c r="F308" s="24">
        <v>8</v>
      </c>
      <c r="G308" s="24">
        <v>0</v>
      </c>
      <c r="H308" s="24">
        <v>2</v>
      </c>
      <c r="I308" s="24">
        <v>0</v>
      </c>
      <c r="J308" s="24">
        <v>0</v>
      </c>
      <c r="K308" s="24">
        <v>3</v>
      </c>
      <c r="L308" s="24">
        <v>27</v>
      </c>
      <c r="M308" s="24">
        <v>0</v>
      </c>
      <c r="N308" s="24">
        <v>0</v>
      </c>
      <c r="O308" s="24">
        <v>67</v>
      </c>
      <c r="P308" s="24">
        <v>60</v>
      </c>
      <c r="Q308" s="24">
        <v>2</v>
      </c>
      <c r="R308" s="24">
        <v>13</v>
      </c>
      <c r="S308" s="24">
        <v>36</v>
      </c>
      <c r="T308" s="24">
        <v>0</v>
      </c>
      <c r="U308" s="24">
        <v>22</v>
      </c>
      <c r="V308" s="24">
        <v>0</v>
      </c>
      <c r="W308" s="24">
        <v>0</v>
      </c>
      <c r="X308" s="24">
        <v>77</v>
      </c>
      <c r="Y308" s="24">
        <v>99</v>
      </c>
      <c r="Z308" s="24">
        <v>20</v>
      </c>
      <c r="AA308" s="24">
        <v>336</v>
      </c>
      <c r="AB308" s="24">
        <v>11</v>
      </c>
      <c r="AC308" s="24">
        <v>0</v>
      </c>
      <c r="AD308" s="24">
        <v>20</v>
      </c>
      <c r="AE308" s="24">
        <v>29</v>
      </c>
      <c r="AF308" s="24">
        <v>19</v>
      </c>
      <c r="AG308" s="24">
        <v>0</v>
      </c>
      <c r="AH308" s="24">
        <v>11</v>
      </c>
      <c r="AI308" s="24">
        <v>9</v>
      </c>
      <c r="AJ308" s="24">
        <v>603</v>
      </c>
      <c r="AK308" s="24">
        <v>423</v>
      </c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</row>
    <row r="309" spans="1:234" x14ac:dyDescent="0.25">
      <c r="A309" s="24" t="s">
        <v>1018</v>
      </c>
      <c r="B309" s="24" t="s">
        <v>470</v>
      </c>
      <c r="C309" s="24"/>
      <c r="D309" s="24">
        <v>12471</v>
      </c>
      <c r="E309" s="37">
        <v>226</v>
      </c>
      <c r="F309" s="24">
        <v>0</v>
      </c>
      <c r="G309" s="24">
        <v>7</v>
      </c>
      <c r="H309" s="24">
        <v>10</v>
      </c>
      <c r="I309" s="24">
        <v>0</v>
      </c>
      <c r="J309" s="24">
        <v>1</v>
      </c>
      <c r="K309" s="24">
        <v>14</v>
      </c>
      <c r="L309" s="24">
        <v>11</v>
      </c>
      <c r="M309" s="24">
        <v>0</v>
      </c>
      <c r="N309" s="24">
        <v>2</v>
      </c>
      <c r="O309" s="24">
        <v>45</v>
      </c>
      <c r="P309" s="24">
        <v>30</v>
      </c>
      <c r="Q309" s="24">
        <v>3</v>
      </c>
      <c r="R309" s="24">
        <v>26</v>
      </c>
      <c r="S309" s="24">
        <v>57</v>
      </c>
      <c r="T309" s="24">
        <v>7</v>
      </c>
      <c r="U309" s="24">
        <v>37</v>
      </c>
      <c r="V309" s="24">
        <v>0</v>
      </c>
      <c r="W309" s="24">
        <v>0</v>
      </c>
      <c r="X309" s="24">
        <v>57</v>
      </c>
      <c r="Y309" s="24">
        <v>146</v>
      </c>
      <c r="Z309" s="24">
        <v>63</v>
      </c>
      <c r="AA309" s="24">
        <v>263</v>
      </c>
      <c r="AB309" s="24">
        <v>24</v>
      </c>
      <c r="AC309" s="24">
        <v>0</v>
      </c>
      <c r="AD309" s="24">
        <v>20</v>
      </c>
      <c r="AE309" s="24">
        <v>15</v>
      </c>
      <c r="AF309" s="24">
        <v>9</v>
      </c>
      <c r="AG309" s="24">
        <v>0</v>
      </c>
      <c r="AH309" s="24">
        <v>19</v>
      </c>
      <c r="AI309" s="24">
        <v>8</v>
      </c>
      <c r="AJ309" s="24">
        <v>953</v>
      </c>
      <c r="AK309" s="24">
        <v>561</v>
      </c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</row>
    <row r="310" spans="1:234" x14ac:dyDescent="0.25">
      <c r="A310" s="24" t="s">
        <v>1019</v>
      </c>
      <c r="B310" s="24" t="s">
        <v>297</v>
      </c>
      <c r="C310" s="24"/>
      <c r="D310" s="24">
        <v>11653</v>
      </c>
      <c r="E310" s="37">
        <v>305</v>
      </c>
      <c r="F310" s="24">
        <v>16</v>
      </c>
      <c r="G310" s="24">
        <v>24</v>
      </c>
      <c r="H310" s="24">
        <v>13</v>
      </c>
      <c r="I310" s="24">
        <v>0</v>
      </c>
      <c r="J310" s="24">
        <v>1</v>
      </c>
      <c r="K310" s="24">
        <v>18</v>
      </c>
      <c r="L310" s="24">
        <v>22</v>
      </c>
      <c r="M310" s="24">
        <v>0</v>
      </c>
      <c r="N310" s="24">
        <v>4</v>
      </c>
      <c r="O310" s="24">
        <v>65</v>
      </c>
      <c r="P310" s="24">
        <v>65</v>
      </c>
      <c r="Q310" s="24">
        <v>3</v>
      </c>
      <c r="R310" s="24">
        <v>53</v>
      </c>
      <c r="S310" s="24">
        <v>52</v>
      </c>
      <c r="T310" s="24">
        <v>9</v>
      </c>
      <c r="U310" s="24">
        <v>41</v>
      </c>
      <c r="V310" s="24">
        <v>0</v>
      </c>
      <c r="W310" s="24">
        <v>0</v>
      </c>
      <c r="X310" s="24">
        <v>109</v>
      </c>
      <c r="Y310" s="24">
        <v>306</v>
      </c>
      <c r="Z310" s="24">
        <v>89</v>
      </c>
      <c r="AA310" s="24">
        <v>845</v>
      </c>
      <c r="AB310" s="24">
        <v>45</v>
      </c>
      <c r="AC310" s="24">
        <v>0</v>
      </c>
      <c r="AD310" s="24">
        <v>28</v>
      </c>
      <c r="AE310" s="24">
        <v>18</v>
      </c>
      <c r="AF310" s="24">
        <v>40</v>
      </c>
      <c r="AG310" s="24">
        <v>0</v>
      </c>
      <c r="AH310" s="24">
        <v>9</v>
      </c>
      <c r="AI310" s="24">
        <v>4</v>
      </c>
      <c r="AJ310" s="24">
        <v>1173</v>
      </c>
      <c r="AK310" s="24">
        <v>621</v>
      </c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</row>
    <row r="311" spans="1:234" x14ac:dyDescent="0.25">
      <c r="A311" s="24" t="s">
        <v>1020</v>
      </c>
      <c r="B311" s="24" t="s">
        <v>471</v>
      </c>
      <c r="C311" s="24"/>
      <c r="D311" s="24">
        <v>12420</v>
      </c>
      <c r="E311" s="37">
        <v>357</v>
      </c>
      <c r="F311" s="24">
        <v>2</v>
      </c>
      <c r="G311" s="24">
        <v>6</v>
      </c>
      <c r="H311" s="24">
        <v>31</v>
      </c>
      <c r="I311" s="24">
        <v>0</v>
      </c>
      <c r="J311" s="24">
        <v>2</v>
      </c>
      <c r="K311" s="24">
        <v>27</v>
      </c>
      <c r="L311" s="24">
        <v>20</v>
      </c>
      <c r="M311" s="24">
        <v>11</v>
      </c>
      <c r="N311" s="24">
        <v>17</v>
      </c>
      <c r="O311" s="24">
        <v>88</v>
      </c>
      <c r="P311" s="24">
        <v>66</v>
      </c>
      <c r="Q311" s="24">
        <v>17</v>
      </c>
      <c r="R311" s="24">
        <v>34</v>
      </c>
      <c r="S311" s="24">
        <v>63</v>
      </c>
      <c r="T311" s="24">
        <v>22</v>
      </c>
      <c r="U311" s="24">
        <v>65</v>
      </c>
      <c r="V311" s="24">
        <v>0</v>
      </c>
      <c r="W311" s="24">
        <v>4</v>
      </c>
      <c r="X311" s="24">
        <v>86</v>
      </c>
      <c r="Y311" s="24">
        <v>374</v>
      </c>
      <c r="Z311" s="24">
        <v>95</v>
      </c>
      <c r="AA311" s="24">
        <v>196</v>
      </c>
      <c r="AB311" s="24">
        <v>27</v>
      </c>
      <c r="AC311" s="24">
        <v>2</v>
      </c>
      <c r="AD311" s="24">
        <v>57</v>
      </c>
      <c r="AE311" s="24">
        <v>15</v>
      </c>
      <c r="AF311" s="24">
        <v>30</v>
      </c>
      <c r="AG311" s="24">
        <v>0</v>
      </c>
      <c r="AH311" s="24">
        <v>6</v>
      </c>
      <c r="AI311" s="24">
        <v>15</v>
      </c>
      <c r="AJ311" s="24">
        <v>2331</v>
      </c>
      <c r="AK311" s="24">
        <v>677</v>
      </c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</row>
    <row r="312" spans="1:234" x14ac:dyDescent="0.25">
      <c r="A312" s="24" t="s">
        <v>1021</v>
      </c>
      <c r="B312" s="24" t="s">
        <v>473</v>
      </c>
      <c r="C312" s="24"/>
      <c r="D312" s="24">
        <v>12270</v>
      </c>
      <c r="E312" s="37">
        <v>320</v>
      </c>
      <c r="F312" s="24">
        <v>2</v>
      </c>
      <c r="G312" s="24">
        <v>14</v>
      </c>
      <c r="H312" s="24">
        <v>17</v>
      </c>
      <c r="I312" s="24">
        <v>1</v>
      </c>
      <c r="J312" s="24">
        <v>4</v>
      </c>
      <c r="K312" s="24">
        <v>15</v>
      </c>
      <c r="L312" s="24">
        <v>11</v>
      </c>
      <c r="M312" s="24">
        <v>2</v>
      </c>
      <c r="N312" s="24">
        <v>17</v>
      </c>
      <c r="O312" s="24">
        <v>89</v>
      </c>
      <c r="P312" s="24">
        <v>125</v>
      </c>
      <c r="Q312" s="24">
        <v>9</v>
      </c>
      <c r="R312" s="24">
        <v>20</v>
      </c>
      <c r="S312" s="24">
        <v>46</v>
      </c>
      <c r="T312" s="24">
        <v>14</v>
      </c>
      <c r="U312" s="24">
        <v>52</v>
      </c>
      <c r="V312" s="24">
        <v>2</v>
      </c>
      <c r="W312" s="24">
        <v>1</v>
      </c>
      <c r="X312" s="24">
        <v>74</v>
      </c>
      <c r="Y312" s="24">
        <v>311</v>
      </c>
      <c r="Z312" s="24">
        <v>116</v>
      </c>
      <c r="AA312" s="24">
        <v>72</v>
      </c>
      <c r="AB312" s="24">
        <v>11</v>
      </c>
      <c r="AC312" s="24">
        <v>0</v>
      </c>
      <c r="AD312" s="24">
        <v>35</v>
      </c>
      <c r="AE312" s="24">
        <v>23</v>
      </c>
      <c r="AF312" s="24">
        <v>13</v>
      </c>
      <c r="AG312" s="24">
        <v>3</v>
      </c>
      <c r="AH312" s="24">
        <v>30</v>
      </c>
      <c r="AI312" s="24">
        <v>3</v>
      </c>
      <c r="AJ312" s="24">
        <v>1409</v>
      </c>
      <c r="AK312" s="24">
        <v>656</v>
      </c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</row>
    <row r="313" spans="1:234" x14ac:dyDescent="0.25">
      <c r="A313" s="24" t="s">
        <v>1022</v>
      </c>
      <c r="B313" s="24" t="s">
        <v>472</v>
      </c>
      <c r="C313" s="24"/>
      <c r="D313" s="24">
        <v>11376</v>
      </c>
      <c r="E313" s="37">
        <v>499</v>
      </c>
      <c r="F313" s="24">
        <v>0</v>
      </c>
      <c r="G313" s="24">
        <v>4</v>
      </c>
      <c r="H313" s="24">
        <v>8</v>
      </c>
      <c r="I313" s="24">
        <v>0</v>
      </c>
      <c r="J313" s="24">
        <v>0</v>
      </c>
      <c r="K313" s="24">
        <v>9</v>
      </c>
      <c r="L313" s="24">
        <v>3</v>
      </c>
      <c r="M313" s="24">
        <v>1</v>
      </c>
      <c r="N313" s="24">
        <v>1</v>
      </c>
      <c r="O313" s="24">
        <v>47</v>
      </c>
      <c r="P313" s="24">
        <v>67</v>
      </c>
      <c r="Q313" s="24">
        <v>7</v>
      </c>
      <c r="R313" s="24">
        <v>3</v>
      </c>
      <c r="S313" s="24">
        <v>35</v>
      </c>
      <c r="T313" s="24">
        <v>6</v>
      </c>
      <c r="U313" s="24">
        <v>17</v>
      </c>
      <c r="V313" s="24">
        <v>0</v>
      </c>
      <c r="W313" s="24">
        <v>1</v>
      </c>
      <c r="X313" s="24">
        <v>78</v>
      </c>
      <c r="Y313" s="24">
        <v>104</v>
      </c>
      <c r="Z313" s="24">
        <v>35</v>
      </c>
      <c r="AA313" s="24">
        <v>135</v>
      </c>
      <c r="AB313" s="24">
        <v>3</v>
      </c>
      <c r="AC313" s="24">
        <v>0</v>
      </c>
      <c r="AD313" s="24">
        <v>18</v>
      </c>
      <c r="AE313" s="24">
        <v>35</v>
      </c>
      <c r="AF313" s="24">
        <v>12</v>
      </c>
      <c r="AG313" s="24">
        <v>0</v>
      </c>
      <c r="AH313" s="24">
        <v>8</v>
      </c>
      <c r="AI313" s="24">
        <v>2</v>
      </c>
      <c r="AJ313" s="24">
        <v>708</v>
      </c>
      <c r="AK313" s="24">
        <v>795</v>
      </c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</row>
    <row r="314" spans="1:234" x14ac:dyDescent="0.25">
      <c r="A314" s="24" t="s">
        <v>1023</v>
      </c>
      <c r="B314" s="24" t="s">
        <v>474</v>
      </c>
      <c r="C314" s="24"/>
      <c r="D314" s="24">
        <v>10693</v>
      </c>
      <c r="E314" s="37">
        <v>205</v>
      </c>
      <c r="F314" s="24">
        <v>1</v>
      </c>
      <c r="G314" s="24">
        <v>1</v>
      </c>
      <c r="H314" s="24">
        <v>7</v>
      </c>
      <c r="I314" s="24">
        <v>2</v>
      </c>
      <c r="J314" s="24">
        <v>4</v>
      </c>
      <c r="K314" s="24">
        <v>13</v>
      </c>
      <c r="L314" s="24">
        <v>11</v>
      </c>
      <c r="M314" s="24">
        <v>1</v>
      </c>
      <c r="N314" s="24">
        <v>3</v>
      </c>
      <c r="O314" s="24">
        <v>56</v>
      </c>
      <c r="P314" s="24">
        <v>33</v>
      </c>
      <c r="Q314" s="24">
        <v>1</v>
      </c>
      <c r="R314" s="24">
        <v>9</v>
      </c>
      <c r="S314" s="24">
        <v>39</v>
      </c>
      <c r="T314" s="24">
        <v>5</v>
      </c>
      <c r="U314" s="24">
        <v>16</v>
      </c>
      <c r="V314" s="24">
        <v>0</v>
      </c>
      <c r="W314" s="24">
        <v>1</v>
      </c>
      <c r="X314" s="24">
        <v>25</v>
      </c>
      <c r="Y314" s="24">
        <v>83</v>
      </c>
      <c r="Z314" s="24">
        <v>12</v>
      </c>
      <c r="AA314" s="24">
        <v>117</v>
      </c>
      <c r="AB314" s="24">
        <v>10</v>
      </c>
      <c r="AC314" s="24">
        <v>0</v>
      </c>
      <c r="AD314" s="24">
        <v>8</v>
      </c>
      <c r="AE314" s="24">
        <v>21</v>
      </c>
      <c r="AF314" s="24">
        <v>4</v>
      </c>
      <c r="AG314" s="24">
        <v>0</v>
      </c>
      <c r="AH314" s="24">
        <v>6</v>
      </c>
      <c r="AI314" s="24">
        <v>4</v>
      </c>
      <c r="AJ314" s="24">
        <v>508</v>
      </c>
      <c r="AK314" s="24">
        <v>595</v>
      </c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</row>
    <row r="315" spans="1:234" x14ac:dyDescent="0.25">
      <c r="A315" s="24" t="s">
        <v>1024</v>
      </c>
      <c r="B315" s="24" t="s">
        <v>475</v>
      </c>
      <c r="C315" s="24"/>
      <c r="D315" s="24">
        <v>10093</v>
      </c>
      <c r="E315" s="37">
        <v>237</v>
      </c>
      <c r="F315" s="24">
        <v>7</v>
      </c>
      <c r="G315" s="24">
        <v>5</v>
      </c>
      <c r="H315" s="24">
        <v>5</v>
      </c>
      <c r="I315" s="24">
        <v>0</v>
      </c>
      <c r="J315" s="24">
        <v>5</v>
      </c>
      <c r="K315" s="24">
        <v>2</v>
      </c>
      <c r="L315" s="24">
        <v>7</v>
      </c>
      <c r="M315" s="24">
        <v>1</v>
      </c>
      <c r="N315" s="24">
        <v>5</v>
      </c>
      <c r="O315" s="24">
        <v>51</v>
      </c>
      <c r="P315" s="24">
        <v>61</v>
      </c>
      <c r="Q315" s="24">
        <v>0</v>
      </c>
      <c r="R315" s="24">
        <v>10</v>
      </c>
      <c r="S315" s="24">
        <v>36</v>
      </c>
      <c r="T315" s="24">
        <v>2</v>
      </c>
      <c r="U315" s="24">
        <v>10</v>
      </c>
      <c r="V315" s="24">
        <v>0</v>
      </c>
      <c r="W315" s="24">
        <v>0</v>
      </c>
      <c r="X315" s="24">
        <v>31</v>
      </c>
      <c r="Y315" s="24">
        <v>110</v>
      </c>
      <c r="Z315" s="24">
        <v>18</v>
      </c>
      <c r="AA315" s="24">
        <v>97</v>
      </c>
      <c r="AB315" s="24">
        <v>2</v>
      </c>
      <c r="AC315" s="24">
        <v>0</v>
      </c>
      <c r="AD315" s="24">
        <v>18</v>
      </c>
      <c r="AE315" s="24">
        <v>14</v>
      </c>
      <c r="AF315" s="24">
        <v>9</v>
      </c>
      <c r="AG315" s="24">
        <v>0</v>
      </c>
      <c r="AH315" s="24">
        <v>17</v>
      </c>
      <c r="AI315" s="24">
        <v>10</v>
      </c>
      <c r="AJ315" s="24">
        <v>638</v>
      </c>
      <c r="AK315" s="24">
        <v>437</v>
      </c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</row>
    <row r="316" spans="1:234" x14ac:dyDescent="0.25">
      <c r="A316" s="24" t="s">
        <v>1025</v>
      </c>
      <c r="B316" s="24" t="s">
        <v>476</v>
      </c>
      <c r="C316" s="24"/>
      <c r="D316" s="24">
        <v>11135</v>
      </c>
      <c r="E316" s="37">
        <v>280</v>
      </c>
      <c r="F316" s="24">
        <v>11</v>
      </c>
      <c r="G316" s="24">
        <v>8</v>
      </c>
      <c r="H316" s="24">
        <v>11</v>
      </c>
      <c r="I316" s="24">
        <v>5</v>
      </c>
      <c r="J316" s="24">
        <v>0</v>
      </c>
      <c r="K316" s="24">
        <v>12</v>
      </c>
      <c r="L316" s="24">
        <v>11</v>
      </c>
      <c r="M316" s="24">
        <v>1</v>
      </c>
      <c r="N316" s="24">
        <v>9</v>
      </c>
      <c r="O316" s="24">
        <v>93</v>
      </c>
      <c r="P316" s="24">
        <v>90</v>
      </c>
      <c r="Q316" s="24">
        <v>7</v>
      </c>
      <c r="R316" s="24">
        <v>25</v>
      </c>
      <c r="S316" s="24">
        <v>57</v>
      </c>
      <c r="T316" s="24">
        <v>5</v>
      </c>
      <c r="U316" s="24">
        <v>51</v>
      </c>
      <c r="V316" s="24">
        <v>0</v>
      </c>
      <c r="W316" s="24">
        <v>4</v>
      </c>
      <c r="X316" s="24">
        <v>48</v>
      </c>
      <c r="Y316" s="24">
        <v>199</v>
      </c>
      <c r="Z316" s="24">
        <v>30</v>
      </c>
      <c r="AA316" s="24">
        <v>158</v>
      </c>
      <c r="AB316" s="24">
        <v>30</v>
      </c>
      <c r="AC316" s="24">
        <v>0</v>
      </c>
      <c r="AD316" s="24">
        <v>42</v>
      </c>
      <c r="AE316" s="24">
        <v>20</v>
      </c>
      <c r="AF316" s="24">
        <v>14</v>
      </c>
      <c r="AG316" s="24">
        <v>0</v>
      </c>
      <c r="AH316" s="24">
        <v>16</v>
      </c>
      <c r="AI316" s="24">
        <v>4</v>
      </c>
      <c r="AJ316" s="24">
        <v>1059</v>
      </c>
      <c r="AK316" s="24">
        <v>541</v>
      </c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</row>
    <row r="317" spans="1:234" x14ac:dyDescent="0.25">
      <c r="A317" s="24" t="s">
        <v>1026</v>
      </c>
      <c r="B317" s="24" t="s">
        <v>477</v>
      </c>
      <c r="C317" s="24"/>
      <c r="D317" s="24">
        <v>11138</v>
      </c>
      <c r="E317" s="37">
        <v>190</v>
      </c>
      <c r="F317" s="24">
        <v>6</v>
      </c>
      <c r="G317" s="24">
        <v>4</v>
      </c>
      <c r="H317" s="24">
        <v>8</v>
      </c>
      <c r="I317" s="24">
        <v>0</v>
      </c>
      <c r="J317" s="24">
        <v>3</v>
      </c>
      <c r="K317" s="24">
        <v>3</v>
      </c>
      <c r="L317" s="24">
        <v>18</v>
      </c>
      <c r="M317" s="24">
        <v>0</v>
      </c>
      <c r="N317" s="24">
        <v>11</v>
      </c>
      <c r="O317" s="24">
        <v>78</v>
      </c>
      <c r="P317" s="24">
        <v>67</v>
      </c>
      <c r="Q317" s="24">
        <v>7</v>
      </c>
      <c r="R317" s="24">
        <v>4</v>
      </c>
      <c r="S317" s="24">
        <v>23</v>
      </c>
      <c r="T317" s="24">
        <v>0</v>
      </c>
      <c r="U317" s="24">
        <v>14</v>
      </c>
      <c r="V317" s="24">
        <v>0</v>
      </c>
      <c r="W317" s="24">
        <v>1</v>
      </c>
      <c r="X317" s="24">
        <v>59</v>
      </c>
      <c r="Y317" s="24">
        <v>175</v>
      </c>
      <c r="Z317" s="24">
        <v>62</v>
      </c>
      <c r="AA317" s="24">
        <v>620</v>
      </c>
      <c r="AB317" s="24">
        <v>4</v>
      </c>
      <c r="AC317" s="24">
        <v>0</v>
      </c>
      <c r="AD317" s="24">
        <v>17</v>
      </c>
      <c r="AE317" s="24">
        <v>22</v>
      </c>
      <c r="AF317" s="24">
        <v>20</v>
      </c>
      <c r="AG317" s="24">
        <v>0</v>
      </c>
      <c r="AH317" s="24">
        <v>7</v>
      </c>
      <c r="AI317" s="24">
        <v>7</v>
      </c>
      <c r="AJ317" s="24">
        <v>1059</v>
      </c>
      <c r="AK317" s="24">
        <v>511</v>
      </c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</row>
    <row r="318" spans="1:234" x14ac:dyDescent="0.25">
      <c r="A318" s="24" t="s">
        <v>1027</v>
      </c>
      <c r="B318" s="24" t="s">
        <v>478</v>
      </c>
      <c r="C318" s="24"/>
      <c r="D318" s="24">
        <v>11173</v>
      </c>
      <c r="E318" s="37">
        <v>215</v>
      </c>
      <c r="F318" s="24">
        <v>6</v>
      </c>
      <c r="G318" s="24">
        <v>5</v>
      </c>
      <c r="H318" s="24">
        <v>9</v>
      </c>
      <c r="I318" s="24">
        <v>0</v>
      </c>
      <c r="J318" s="24">
        <v>1</v>
      </c>
      <c r="K318" s="24">
        <v>8</v>
      </c>
      <c r="L318" s="24">
        <v>20</v>
      </c>
      <c r="M318" s="24">
        <v>0</v>
      </c>
      <c r="N318" s="24">
        <v>1</v>
      </c>
      <c r="O318" s="24">
        <v>43</v>
      </c>
      <c r="P318" s="24">
        <v>46</v>
      </c>
      <c r="Q318" s="24">
        <v>0</v>
      </c>
      <c r="R318" s="24">
        <v>6</v>
      </c>
      <c r="S318" s="24">
        <v>18</v>
      </c>
      <c r="T318" s="24">
        <v>3</v>
      </c>
      <c r="U318" s="24">
        <v>11</v>
      </c>
      <c r="V318" s="24">
        <v>0</v>
      </c>
      <c r="W318" s="24">
        <v>0</v>
      </c>
      <c r="X318" s="24">
        <v>101</v>
      </c>
      <c r="Y318" s="24">
        <v>96</v>
      </c>
      <c r="Z318" s="24">
        <v>59</v>
      </c>
      <c r="AA318" s="24">
        <v>297</v>
      </c>
      <c r="AB318" s="24">
        <v>13</v>
      </c>
      <c r="AC318" s="24">
        <v>0</v>
      </c>
      <c r="AD318" s="24">
        <v>11</v>
      </c>
      <c r="AE318" s="24">
        <v>12</v>
      </c>
      <c r="AF318" s="24">
        <v>20</v>
      </c>
      <c r="AG318" s="24">
        <v>0</v>
      </c>
      <c r="AH318" s="24">
        <v>9</v>
      </c>
      <c r="AI318" s="24">
        <v>8</v>
      </c>
      <c r="AJ318" s="24">
        <v>911</v>
      </c>
      <c r="AK318" s="24">
        <v>348</v>
      </c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</row>
    <row r="319" spans="1:234" x14ac:dyDescent="0.25">
      <c r="A319" s="24" t="s">
        <v>1028</v>
      </c>
      <c r="B319" s="24" t="s">
        <v>479</v>
      </c>
      <c r="C319" s="24"/>
      <c r="D319" s="24">
        <v>12259</v>
      </c>
      <c r="E319" s="37">
        <v>478</v>
      </c>
      <c r="F319" s="24">
        <v>5</v>
      </c>
      <c r="G319" s="24">
        <v>14</v>
      </c>
      <c r="H319" s="24">
        <v>45</v>
      </c>
      <c r="I319" s="24">
        <v>2</v>
      </c>
      <c r="J319" s="24">
        <v>0</v>
      </c>
      <c r="K319" s="24">
        <v>18</v>
      </c>
      <c r="L319" s="24">
        <v>24</v>
      </c>
      <c r="M319" s="24">
        <v>1</v>
      </c>
      <c r="N319" s="24">
        <v>6</v>
      </c>
      <c r="O319" s="24">
        <v>67</v>
      </c>
      <c r="P319" s="24">
        <v>69</v>
      </c>
      <c r="Q319" s="24">
        <v>16</v>
      </c>
      <c r="R319" s="24">
        <v>17</v>
      </c>
      <c r="S319" s="24">
        <v>40</v>
      </c>
      <c r="T319" s="24">
        <v>6</v>
      </c>
      <c r="U319" s="24">
        <v>60</v>
      </c>
      <c r="V319" s="24">
        <v>1</v>
      </c>
      <c r="W319" s="24">
        <v>0</v>
      </c>
      <c r="X319" s="24">
        <v>101</v>
      </c>
      <c r="Y319" s="24">
        <v>291</v>
      </c>
      <c r="Z319" s="24">
        <v>100</v>
      </c>
      <c r="AA319" s="24">
        <v>277</v>
      </c>
      <c r="AB319" s="24">
        <v>25</v>
      </c>
      <c r="AC319" s="24">
        <v>0</v>
      </c>
      <c r="AD319" s="24">
        <v>18</v>
      </c>
      <c r="AE319" s="24">
        <v>22</v>
      </c>
      <c r="AF319" s="24">
        <v>21</v>
      </c>
      <c r="AG319" s="24">
        <v>0</v>
      </c>
      <c r="AH319" s="24">
        <v>14</v>
      </c>
      <c r="AI319" s="24">
        <v>4</v>
      </c>
      <c r="AJ319" s="24">
        <v>1724</v>
      </c>
      <c r="AK319" s="24">
        <v>744</v>
      </c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</row>
    <row r="320" spans="1:234" x14ac:dyDescent="0.25">
      <c r="A320" s="24" t="s">
        <v>1029</v>
      </c>
      <c r="B320" s="24" t="s">
        <v>480</v>
      </c>
      <c r="C320" s="24"/>
      <c r="D320" s="24">
        <v>10026</v>
      </c>
      <c r="E320" s="37">
        <v>241</v>
      </c>
      <c r="F320" s="24">
        <v>2</v>
      </c>
      <c r="G320" s="24">
        <v>6</v>
      </c>
      <c r="H320" s="24">
        <v>7</v>
      </c>
      <c r="I320" s="24">
        <v>0</v>
      </c>
      <c r="J320" s="24">
        <v>1</v>
      </c>
      <c r="K320" s="24">
        <v>5</v>
      </c>
      <c r="L320" s="24">
        <v>10</v>
      </c>
      <c r="M320" s="24">
        <v>0</v>
      </c>
      <c r="N320" s="24">
        <v>5</v>
      </c>
      <c r="O320" s="24">
        <v>79</v>
      </c>
      <c r="P320" s="24">
        <v>48</v>
      </c>
      <c r="Q320" s="24">
        <v>5</v>
      </c>
      <c r="R320" s="24">
        <v>23</v>
      </c>
      <c r="S320" s="24">
        <v>49</v>
      </c>
      <c r="T320" s="24">
        <v>4</v>
      </c>
      <c r="U320" s="24">
        <v>7</v>
      </c>
      <c r="V320" s="24">
        <v>0</v>
      </c>
      <c r="W320" s="24">
        <v>4</v>
      </c>
      <c r="X320" s="24">
        <v>26</v>
      </c>
      <c r="Y320" s="24">
        <v>75</v>
      </c>
      <c r="Z320" s="24">
        <v>52</v>
      </c>
      <c r="AA320" s="24">
        <v>42</v>
      </c>
      <c r="AB320" s="24">
        <v>14</v>
      </c>
      <c r="AC320" s="24">
        <v>0</v>
      </c>
      <c r="AD320" s="24">
        <v>15</v>
      </c>
      <c r="AE320" s="24">
        <v>16</v>
      </c>
      <c r="AF320" s="24">
        <v>5</v>
      </c>
      <c r="AG320" s="24">
        <v>0</v>
      </c>
      <c r="AH320" s="24">
        <v>19</v>
      </c>
      <c r="AI320" s="24">
        <v>5</v>
      </c>
      <c r="AJ320" s="24">
        <v>512</v>
      </c>
      <c r="AK320" s="24">
        <v>550</v>
      </c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</row>
    <row r="321" spans="1:234" x14ac:dyDescent="0.25">
      <c r="A321" s="24" t="s">
        <v>1030</v>
      </c>
      <c r="B321" s="24" t="s">
        <v>481</v>
      </c>
      <c r="C321" s="24"/>
      <c r="D321" s="24">
        <v>10411</v>
      </c>
      <c r="E321" s="37">
        <v>199</v>
      </c>
      <c r="F321" s="24">
        <v>5</v>
      </c>
      <c r="G321" s="24">
        <v>2</v>
      </c>
      <c r="H321" s="24">
        <v>5</v>
      </c>
      <c r="I321" s="24">
        <v>0</v>
      </c>
      <c r="J321" s="24">
        <v>1</v>
      </c>
      <c r="K321" s="24">
        <v>11</v>
      </c>
      <c r="L321" s="24">
        <v>1</v>
      </c>
      <c r="M321" s="24">
        <v>0</v>
      </c>
      <c r="N321" s="24">
        <v>5</v>
      </c>
      <c r="O321" s="24">
        <v>72</v>
      </c>
      <c r="P321" s="24">
        <v>67</v>
      </c>
      <c r="Q321" s="24">
        <v>6</v>
      </c>
      <c r="R321" s="24">
        <v>3</v>
      </c>
      <c r="S321" s="24">
        <v>27</v>
      </c>
      <c r="T321" s="24">
        <v>6</v>
      </c>
      <c r="U321" s="24">
        <v>14</v>
      </c>
      <c r="V321" s="24">
        <v>0</v>
      </c>
      <c r="W321" s="24">
        <v>1</v>
      </c>
      <c r="X321" s="24">
        <v>42</v>
      </c>
      <c r="Y321" s="24">
        <v>41</v>
      </c>
      <c r="Z321" s="24">
        <v>28</v>
      </c>
      <c r="AA321" s="24">
        <v>41</v>
      </c>
      <c r="AB321" s="24">
        <v>2</v>
      </c>
      <c r="AC321" s="24">
        <v>0</v>
      </c>
      <c r="AD321" s="24">
        <v>21</v>
      </c>
      <c r="AE321" s="24">
        <v>9</v>
      </c>
      <c r="AF321" s="24">
        <v>4</v>
      </c>
      <c r="AG321" s="24">
        <v>4</v>
      </c>
      <c r="AH321" s="24">
        <v>13</v>
      </c>
      <c r="AI321" s="24">
        <v>5</v>
      </c>
      <c r="AJ321" s="24">
        <v>523</v>
      </c>
      <c r="AK321" s="24">
        <v>478</v>
      </c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</row>
    <row r="322" spans="1:234" x14ac:dyDescent="0.25">
      <c r="A322" s="24" t="s">
        <v>1031</v>
      </c>
      <c r="B322" s="24" t="s">
        <v>347</v>
      </c>
      <c r="C322" s="24"/>
      <c r="D322" s="24">
        <v>11984</v>
      </c>
      <c r="E322" s="37">
        <v>244</v>
      </c>
      <c r="F322" s="24">
        <v>6</v>
      </c>
      <c r="G322" s="24">
        <v>9</v>
      </c>
      <c r="H322" s="24">
        <v>14</v>
      </c>
      <c r="I322" s="24">
        <v>0</v>
      </c>
      <c r="J322" s="24">
        <v>1</v>
      </c>
      <c r="K322" s="24">
        <v>6</v>
      </c>
      <c r="L322" s="24">
        <v>20</v>
      </c>
      <c r="M322" s="24">
        <v>1</v>
      </c>
      <c r="N322" s="24">
        <v>0</v>
      </c>
      <c r="O322" s="24">
        <v>115</v>
      </c>
      <c r="P322" s="24">
        <v>86</v>
      </c>
      <c r="Q322" s="24">
        <v>7</v>
      </c>
      <c r="R322" s="24">
        <v>6</v>
      </c>
      <c r="S322" s="24">
        <v>17</v>
      </c>
      <c r="T322" s="24">
        <v>5</v>
      </c>
      <c r="U322" s="24">
        <v>28</v>
      </c>
      <c r="V322" s="24">
        <v>0</v>
      </c>
      <c r="W322" s="24">
        <v>1</v>
      </c>
      <c r="X322" s="24">
        <v>90</v>
      </c>
      <c r="Y322" s="24">
        <v>171</v>
      </c>
      <c r="Z322" s="24">
        <v>74</v>
      </c>
      <c r="AA322" s="24">
        <v>657</v>
      </c>
      <c r="AB322" s="24">
        <v>2</v>
      </c>
      <c r="AC322" s="24">
        <v>0</v>
      </c>
      <c r="AD322" s="24">
        <v>4</v>
      </c>
      <c r="AE322" s="24">
        <v>47</v>
      </c>
      <c r="AF322" s="24">
        <v>19</v>
      </c>
      <c r="AG322" s="24">
        <v>0</v>
      </c>
      <c r="AH322" s="24">
        <v>9</v>
      </c>
      <c r="AI322" s="24">
        <v>4</v>
      </c>
      <c r="AJ322" s="24">
        <v>1222</v>
      </c>
      <c r="AK322" s="24">
        <v>498</v>
      </c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</row>
    <row r="323" spans="1:234" x14ac:dyDescent="0.25">
      <c r="A323" s="24" t="s">
        <v>1032</v>
      </c>
      <c r="B323" s="24" t="s">
        <v>482</v>
      </c>
      <c r="C323" s="24"/>
      <c r="D323" s="24">
        <v>11124</v>
      </c>
      <c r="E323" s="37">
        <v>164</v>
      </c>
      <c r="F323" s="24">
        <v>3</v>
      </c>
      <c r="G323" s="24">
        <v>13</v>
      </c>
      <c r="H323" s="24">
        <v>10</v>
      </c>
      <c r="I323" s="24">
        <v>1</v>
      </c>
      <c r="J323" s="24">
        <v>0</v>
      </c>
      <c r="K323" s="24">
        <v>2</v>
      </c>
      <c r="L323" s="24">
        <v>25</v>
      </c>
      <c r="M323" s="24">
        <v>3</v>
      </c>
      <c r="N323" s="24">
        <v>10</v>
      </c>
      <c r="O323" s="24">
        <v>156</v>
      </c>
      <c r="P323" s="24">
        <v>196</v>
      </c>
      <c r="Q323" s="24">
        <v>1</v>
      </c>
      <c r="R323" s="24">
        <v>4</v>
      </c>
      <c r="S323" s="24">
        <v>28</v>
      </c>
      <c r="T323" s="24">
        <v>7</v>
      </c>
      <c r="U323" s="24">
        <v>12</v>
      </c>
      <c r="V323" s="24">
        <v>0</v>
      </c>
      <c r="W323" s="24">
        <v>0</v>
      </c>
      <c r="X323" s="24">
        <v>43</v>
      </c>
      <c r="Y323" s="24">
        <v>161</v>
      </c>
      <c r="Z323" s="24">
        <v>48</v>
      </c>
      <c r="AA323" s="24">
        <v>109</v>
      </c>
      <c r="AB323" s="24">
        <v>5</v>
      </c>
      <c r="AC323" s="24">
        <v>0</v>
      </c>
      <c r="AD323" s="24">
        <v>12</v>
      </c>
      <c r="AE323" s="24">
        <v>35</v>
      </c>
      <c r="AF323" s="24">
        <v>23</v>
      </c>
      <c r="AG323" s="24">
        <v>1</v>
      </c>
      <c r="AH323" s="24">
        <v>15</v>
      </c>
      <c r="AI323" s="24">
        <v>20</v>
      </c>
      <c r="AJ323" s="24">
        <v>1233</v>
      </c>
      <c r="AK323" s="24">
        <v>527</v>
      </c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</row>
    <row r="324" spans="1:234" x14ac:dyDescent="0.25">
      <c r="A324" s="24" t="s">
        <v>1033</v>
      </c>
      <c r="B324" s="24" t="s">
        <v>483</v>
      </c>
      <c r="C324" s="24"/>
      <c r="D324" s="24">
        <v>12828</v>
      </c>
      <c r="E324" s="37">
        <v>212</v>
      </c>
      <c r="F324" s="24">
        <v>9</v>
      </c>
      <c r="G324" s="24">
        <v>5</v>
      </c>
      <c r="H324" s="24">
        <v>21</v>
      </c>
      <c r="I324" s="24">
        <v>2</v>
      </c>
      <c r="J324" s="24">
        <v>2</v>
      </c>
      <c r="K324" s="24">
        <v>8</v>
      </c>
      <c r="L324" s="24">
        <v>20</v>
      </c>
      <c r="M324" s="24">
        <v>6</v>
      </c>
      <c r="N324" s="24">
        <v>13</v>
      </c>
      <c r="O324" s="24">
        <v>137</v>
      </c>
      <c r="P324" s="24">
        <v>196</v>
      </c>
      <c r="Q324" s="24">
        <v>7</v>
      </c>
      <c r="R324" s="24">
        <v>20</v>
      </c>
      <c r="S324" s="24">
        <v>45</v>
      </c>
      <c r="T324" s="24">
        <v>8</v>
      </c>
      <c r="U324" s="24">
        <v>25</v>
      </c>
      <c r="V324" s="24">
        <v>0</v>
      </c>
      <c r="W324" s="24">
        <v>0</v>
      </c>
      <c r="X324" s="24">
        <v>152</v>
      </c>
      <c r="Y324" s="24">
        <v>291</v>
      </c>
      <c r="Z324" s="24">
        <v>77</v>
      </c>
      <c r="AA324" s="24">
        <v>83</v>
      </c>
      <c r="AB324" s="24">
        <v>12</v>
      </c>
      <c r="AC324" s="24">
        <v>0</v>
      </c>
      <c r="AD324" s="24">
        <v>19</v>
      </c>
      <c r="AE324" s="24">
        <v>15</v>
      </c>
      <c r="AF324" s="24">
        <v>29</v>
      </c>
      <c r="AG324" s="24">
        <v>0</v>
      </c>
      <c r="AH324" s="24">
        <v>35</v>
      </c>
      <c r="AI324" s="24">
        <v>23</v>
      </c>
      <c r="AJ324" s="24">
        <v>1451</v>
      </c>
      <c r="AK324" s="24">
        <v>971</v>
      </c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</row>
    <row r="325" spans="1:234" x14ac:dyDescent="0.25">
      <c r="A325" s="24" t="s">
        <v>1034</v>
      </c>
      <c r="B325" s="24" t="s">
        <v>484</v>
      </c>
      <c r="C325" s="24"/>
      <c r="D325" s="24">
        <v>11663</v>
      </c>
      <c r="E325" s="37">
        <v>298</v>
      </c>
      <c r="F325" s="24">
        <v>7</v>
      </c>
      <c r="G325" s="24">
        <v>17</v>
      </c>
      <c r="H325" s="24">
        <v>32</v>
      </c>
      <c r="I325" s="24">
        <v>2</v>
      </c>
      <c r="J325" s="24">
        <v>3</v>
      </c>
      <c r="K325" s="24">
        <v>11</v>
      </c>
      <c r="L325" s="24">
        <v>21</v>
      </c>
      <c r="M325" s="24">
        <v>2</v>
      </c>
      <c r="N325" s="24">
        <v>15</v>
      </c>
      <c r="O325" s="24">
        <v>141</v>
      </c>
      <c r="P325" s="24">
        <v>159</v>
      </c>
      <c r="Q325" s="24">
        <v>2</v>
      </c>
      <c r="R325" s="24">
        <v>7</v>
      </c>
      <c r="S325" s="24">
        <v>40</v>
      </c>
      <c r="T325" s="24">
        <v>4</v>
      </c>
      <c r="U325" s="24">
        <v>43</v>
      </c>
      <c r="V325" s="24">
        <v>0</v>
      </c>
      <c r="W325" s="24">
        <v>0</v>
      </c>
      <c r="X325" s="24">
        <v>93</v>
      </c>
      <c r="Y325" s="24">
        <v>362</v>
      </c>
      <c r="Z325" s="24">
        <v>59</v>
      </c>
      <c r="AA325" s="24">
        <v>66</v>
      </c>
      <c r="AB325" s="24">
        <v>9</v>
      </c>
      <c r="AC325" s="24">
        <v>1</v>
      </c>
      <c r="AD325" s="24">
        <v>17</v>
      </c>
      <c r="AE325" s="24">
        <v>8</v>
      </c>
      <c r="AF325" s="24">
        <v>8</v>
      </c>
      <c r="AG325" s="24">
        <v>0</v>
      </c>
      <c r="AH325" s="24">
        <v>31</v>
      </c>
      <c r="AI325" s="24">
        <v>14</v>
      </c>
      <c r="AJ325" s="24">
        <v>1229</v>
      </c>
      <c r="AK325" s="24">
        <v>684</v>
      </c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</row>
    <row r="326" spans="1:234" x14ac:dyDescent="0.25">
      <c r="A326" s="24" t="s">
        <v>1035</v>
      </c>
      <c r="B326" s="24" t="s">
        <v>485</v>
      </c>
      <c r="C326" s="24"/>
      <c r="D326" s="24">
        <v>11229</v>
      </c>
      <c r="E326" s="37">
        <v>197</v>
      </c>
      <c r="F326" s="24">
        <v>6</v>
      </c>
      <c r="G326" s="24">
        <v>3</v>
      </c>
      <c r="H326" s="24">
        <v>24</v>
      </c>
      <c r="I326" s="24">
        <v>0</v>
      </c>
      <c r="J326" s="24">
        <v>0</v>
      </c>
      <c r="K326" s="24">
        <v>7</v>
      </c>
      <c r="L326" s="24">
        <v>20</v>
      </c>
      <c r="M326" s="24">
        <v>0</v>
      </c>
      <c r="N326" s="24">
        <v>1</v>
      </c>
      <c r="O326" s="24">
        <v>27</v>
      </c>
      <c r="P326" s="24">
        <v>18</v>
      </c>
      <c r="Q326" s="24">
        <v>1</v>
      </c>
      <c r="R326" s="24">
        <v>12</v>
      </c>
      <c r="S326" s="24">
        <v>43</v>
      </c>
      <c r="T326" s="24">
        <v>4</v>
      </c>
      <c r="U326" s="24">
        <v>15</v>
      </c>
      <c r="V326" s="24">
        <v>0</v>
      </c>
      <c r="W326" s="24">
        <v>0</v>
      </c>
      <c r="X326" s="24">
        <v>35</v>
      </c>
      <c r="Y326" s="24">
        <v>82</v>
      </c>
      <c r="Z326" s="24">
        <v>7</v>
      </c>
      <c r="AA326" s="24">
        <v>178</v>
      </c>
      <c r="AB326" s="24">
        <v>18</v>
      </c>
      <c r="AC326" s="24">
        <v>0</v>
      </c>
      <c r="AD326" s="24">
        <v>17</v>
      </c>
      <c r="AE326" s="24">
        <v>37</v>
      </c>
      <c r="AF326" s="24">
        <v>15</v>
      </c>
      <c r="AG326" s="24">
        <v>0</v>
      </c>
      <c r="AH326" s="24">
        <v>2</v>
      </c>
      <c r="AI326" s="24">
        <v>2</v>
      </c>
      <c r="AJ326" s="24">
        <v>614</v>
      </c>
      <c r="AK326" s="24">
        <v>645</v>
      </c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</row>
    <row r="327" spans="1:234" x14ac:dyDescent="0.25">
      <c r="A327" s="24" t="s">
        <v>1036</v>
      </c>
      <c r="B327" s="24" t="s">
        <v>486</v>
      </c>
      <c r="C327" s="24"/>
      <c r="D327" s="24">
        <v>11394</v>
      </c>
      <c r="E327" s="37">
        <v>494</v>
      </c>
      <c r="F327" s="24">
        <v>2</v>
      </c>
      <c r="G327" s="24">
        <v>5</v>
      </c>
      <c r="H327" s="24">
        <v>17</v>
      </c>
      <c r="I327" s="24">
        <v>6</v>
      </c>
      <c r="J327" s="24">
        <v>0</v>
      </c>
      <c r="K327" s="24">
        <v>16</v>
      </c>
      <c r="L327" s="24">
        <v>9</v>
      </c>
      <c r="M327" s="24">
        <v>7</v>
      </c>
      <c r="N327" s="24">
        <v>3</v>
      </c>
      <c r="O327" s="24">
        <v>92</v>
      </c>
      <c r="P327" s="24">
        <v>63</v>
      </c>
      <c r="Q327" s="24">
        <v>6</v>
      </c>
      <c r="R327" s="24">
        <v>11</v>
      </c>
      <c r="S327" s="24">
        <v>33</v>
      </c>
      <c r="T327" s="24">
        <v>10</v>
      </c>
      <c r="U327" s="24">
        <v>28</v>
      </c>
      <c r="V327" s="24">
        <v>0</v>
      </c>
      <c r="W327" s="24">
        <v>0</v>
      </c>
      <c r="X327" s="24">
        <v>120</v>
      </c>
      <c r="Y327" s="24">
        <v>221</v>
      </c>
      <c r="Z327" s="24">
        <v>105</v>
      </c>
      <c r="AA327" s="24">
        <v>132</v>
      </c>
      <c r="AB327" s="24">
        <v>14</v>
      </c>
      <c r="AC327" s="24">
        <v>0</v>
      </c>
      <c r="AD327" s="24">
        <v>12</v>
      </c>
      <c r="AE327" s="24">
        <v>36</v>
      </c>
      <c r="AF327" s="24">
        <v>27</v>
      </c>
      <c r="AG327" s="24">
        <v>0</v>
      </c>
      <c r="AH327" s="24">
        <v>9</v>
      </c>
      <c r="AI327" s="24">
        <v>4</v>
      </c>
      <c r="AJ327" s="24">
        <v>1127</v>
      </c>
      <c r="AK327" s="24">
        <v>823</v>
      </c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</row>
    <row r="328" spans="1:234" x14ac:dyDescent="0.25">
      <c r="A328" s="24" t="s">
        <v>1037</v>
      </c>
      <c r="B328" s="24" t="s">
        <v>487</v>
      </c>
      <c r="C328" s="24"/>
      <c r="D328" s="24">
        <v>10373</v>
      </c>
      <c r="E328" s="37">
        <v>301</v>
      </c>
      <c r="F328" s="24">
        <v>9</v>
      </c>
      <c r="G328" s="24">
        <v>8</v>
      </c>
      <c r="H328" s="24">
        <v>21</v>
      </c>
      <c r="I328" s="24">
        <v>1</v>
      </c>
      <c r="J328" s="24">
        <v>0</v>
      </c>
      <c r="K328" s="24">
        <v>5</v>
      </c>
      <c r="L328" s="24">
        <v>24</v>
      </c>
      <c r="M328" s="24">
        <v>4</v>
      </c>
      <c r="N328" s="24">
        <v>9</v>
      </c>
      <c r="O328" s="24">
        <v>93</v>
      </c>
      <c r="P328" s="24">
        <v>67</v>
      </c>
      <c r="Q328" s="24">
        <v>8</v>
      </c>
      <c r="R328" s="24">
        <v>27</v>
      </c>
      <c r="S328" s="24">
        <v>49</v>
      </c>
      <c r="T328" s="24">
        <v>12</v>
      </c>
      <c r="U328" s="24">
        <v>22</v>
      </c>
      <c r="V328" s="24">
        <v>0</v>
      </c>
      <c r="W328" s="24">
        <v>1</v>
      </c>
      <c r="X328" s="24">
        <v>65</v>
      </c>
      <c r="Y328" s="24">
        <v>189</v>
      </c>
      <c r="Z328" s="24">
        <v>44</v>
      </c>
      <c r="AA328" s="24">
        <v>98</v>
      </c>
      <c r="AB328" s="24">
        <v>9</v>
      </c>
      <c r="AC328" s="24">
        <v>0</v>
      </c>
      <c r="AD328" s="24">
        <v>36</v>
      </c>
      <c r="AE328" s="24">
        <v>23</v>
      </c>
      <c r="AF328" s="24">
        <v>19</v>
      </c>
      <c r="AG328" s="24">
        <v>0</v>
      </c>
      <c r="AH328" s="24">
        <v>16</v>
      </c>
      <c r="AI328" s="24">
        <v>2</v>
      </c>
      <c r="AJ328" s="24">
        <v>798</v>
      </c>
      <c r="AK328" s="24">
        <v>615</v>
      </c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</row>
    <row r="329" spans="1:234" x14ac:dyDescent="0.25">
      <c r="A329" s="24" t="s">
        <v>1038</v>
      </c>
      <c r="B329" s="24" t="s">
        <v>490</v>
      </c>
      <c r="C329" s="24"/>
      <c r="D329" s="24">
        <v>14957</v>
      </c>
      <c r="E329" s="37">
        <v>207</v>
      </c>
      <c r="F329" s="24">
        <v>14</v>
      </c>
      <c r="G329" s="24">
        <v>4</v>
      </c>
      <c r="H329" s="24">
        <v>13</v>
      </c>
      <c r="I329" s="24">
        <v>1</v>
      </c>
      <c r="J329" s="24">
        <v>11</v>
      </c>
      <c r="K329" s="24">
        <v>2</v>
      </c>
      <c r="L329" s="24">
        <v>4</v>
      </c>
      <c r="M329" s="24">
        <v>7</v>
      </c>
      <c r="N329" s="24">
        <v>3</v>
      </c>
      <c r="O329" s="24">
        <v>29</v>
      </c>
      <c r="P329" s="24">
        <v>12</v>
      </c>
      <c r="Q329" s="24">
        <v>9</v>
      </c>
      <c r="R329" s="24">
        <v>0</v>
      </c>
      <c r="S329" s="24">
        <v>27</v>
      </c>
      <c r="T329" s="24">
        <v>13</v>
      </c>
      <c r="U329" s="24">
        <v>136</v>
      </c>
      <c r="V329" s="24">
        <v>0</v>
      </c>
      <c r="W329" s="24">
        <v>3</v>
      </c>
      <c r="X329" s="24">
        <v>23</v>
      </c>
      <c r="Y329" s="24">
        <v>106</v>
      </c>
      <c r="Z329" s="24">
        <v>42</v>
      </c>
      <c r="AA329" s="24">
        <v>70</v>
      </c>
      <c r="AB329" s="24">
        <v>2</v>
      </c>
      <c r="AC329" s="24">
        <v>0</v>
      </c>
      <c r="AD329" s="24">
        <v>18</v>
      </c>
      <c r="AE329" s="24">
        <v>6</v>
      </c>
      <c r="AF329" s="24">
        <v>20</v>
      </c>
      <c r="AG329" s="24">
        <v>0</v>
      </c>
      <c r="AH329" s="24">
        <v>3</v>
      </c>
      <c r="AI329" s="24">
        <v>0</v>
      </c>
      <c r="AJ329" s="24">
        <v>796</v>
      </c>
      <c r="AK329" s="24">
        <v>1944</v>
      </c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</row>
    <row r="330" spans="1:234" x14ac:dyDescent="0.25">
      <c r="A330" s="24" t="s">
        <v>1039</v>
      </c>
      <c r="B330" s="24" t="s">
        <v>491</v>
      </c>
      <c r="C330" s="24"/>
      <c r="D330" s="24">
        <v>12528</v>
      </c>
      <c r="E330" s="37">
        <v>107</v>
      </c>
      <c r="F330" s="24">
        <v>1</v>
      </c>
      <c r="G330" s="24">
        <v>4</v>
      </c>
      <c r="H330" s="24">
        <v>3</v>
      </c>
      <c r="I330" s="24">
        <v>1</v>
      </c>
      <c r="J330" s="24">
        <v>0</v>
      </c>
      <c r="K330" s="24">
        <v>1</v>
      </c>
      <c r="L330" s="24">
        <v>1</v>
      </c>
      <c r="M330" s="24">
        <v>0</v>
      </c>
      <c r="N330" s="24">
        <v>2</v>
      </c>
      <c r="O330" s="24">
        <v>12</v>
      </c>
      <c r="P330" s="24">
        <v>17</v>
      </c>
      <c r="Q330" s="24">
        <v>3</v>
      </c>
      <c r="R330" s="24">
        <v>5</v>
      </c>
      <c r="S330" s="24">
        <v>7</v>
      </c>
      <c r="T330" s="24">
        <v>2</v>
      </c>
      <c r="U330" s="24">
        <v>23</v>
      </c>
      <c r="V330" s="24">
        <v>0</v>
      </c>
      <c r="W330" s="24">
        <v>2</v>
      </c>
      <c r="X330" s="24">
        <v>14</v>
      </c>
      <c r="Y330" s="24">
        <v>20</v>
      </c>
      <c r="Z330" s="24">
        <v>5</v>
      </c>
      <c r="AA330" s="24">
        <v>8</v>
      </c>
      <c r="AB330" s="24">
        <v>2</v>
      </c>
      <c r="AC330" s="24">
        <v>0</v>
      </c>
      <c r="AD330" s="24">
        <v>7</v>
      </c>
      <c r="AE330" s="24">
        <v>8</v>
      </c>
      <c r="AF330" s="24">
        <v>1</v>
      </c>
      <c r="AG330" s="24">
        <v>2</v>
      </c>
      <c r="AH330" s="24">
        <v>0</v>
      </c>
      <c r="AI330" s="24">
        <v>0</v>
      </c>
      <c r="AJ330" s="24">
        <v>145</v>
      </c>
      <c r="AK330" s="24">
        <v>1205</v>
      </c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</row>
    <row r="331" spans="1:234" x14ac:dyDescent="0.25">
      <c r="A331" s="24" t="s">
        <v>1040</v>
      </c>
      <c r="B331" s="24" t="s">
        <v>492</v>
      </c>
      <c r="C331" s="24"/>
      <c r="D331" s="24">
        <v>12466</v>
      </c>
      <c r="E331" s="37">
        <v>119</v>
      </c>
      <c r="F331" s="24">
        <v>0</v>
      </c>
      <c r="G331" s="24">
        <v>0</v>
      </c>
      <c r="H331" s="24">
        <v>13</v>
      </c>
      <c r="I331" s="24">
        <v>0</v>
      </c>
      <c r="J331" s="24">
        <v>1</v>
      </c>
      <c r="K331" s="24">
        <v>1</v>
      </c>
      <c r="L331" s="24">
        <v>0</v>
      </c>
      <c r="M331" s="24">
        <v>0</v>
      </c>
      <c r="N331" s="24">
        <v>1</v>
      </c>
      <c r="O331" s="24">
        <v>7</v>
      </c>
      <c r="P331" s="24">
        <v>12</v>
      </c>
      <c r="Q331" s="24">
        <v>0</v>
      </c>
      <c r="R331" s="24">
        <v>5</v>
      </c>
      <c r="S331" s="24">
        <v>20</v>
      </c>
      <c r="T331" s="24">
        <v>4</v>
      </c>
      <c r="U331" s="24">
        <v>70</v>
      </c>
      <c r="V331" s="24">
        <v>0</v>
      </c>
      <c r="W331" s="24">
        <v>7</v>
      </c>
      <c r="X331" s="24">
        <v>6</v>
      </c>
      <c r="Y331" s="24">
        <v>26</v>
      </c>
      <c r="Z331" s="24">
        <v>18</v>
      </c>
      <c r="AA331" s="24">
        <v>34</v>
      </c>
      <c r="AB331" s="24">
        <v>7</v>
      </c>
      <c r="AC331" s="24">
        <v>0</v>
      </c>
      <c r="AD331" s="24">
        <v>5</v>
      </c>
      <c r="AE331" s="24">
        <v>6</v>
      </c>
      <c r="AF331" s="24">
        <v>5</v>
      </c>
      <c r="AG331" s="24">
        <v>0</v>
      </c>
      <c r="AH331" s="24">
        <v>1</v>
      </c>
      <c r="AI331" s="24">
        <v>0</v>
      </c>
      <c r="AJ331" s="24">
        <v>278</v>
      </c>
      <c r="AK331" s="24">
        <v>1607</v>
      </c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</row>
    <row r="332" spans="1:234" x14ac:dyDescent="0.25">
      <c r="A332" s="24" t="s">
        <v>1041</v>
      </c>
      <c r="B332" s="24" t="s">
        <v>493</v>
      </c>
      <c r="C332" s="24"/>
      <c r="D332" s="24">
        <v>11977</v>
      </c>
      <c r="E332" s="37">
        <v>95</v>
      </c>
      <c r="F332" s="24">
        <v>1</v>
      </c>
      <c r="G332" s="24">
        <v>1</v>
      </c>
      <c r="H332" s="24">
        <v>1</v>
      </c>
      <c r="I332" s="24">
        <v>0</v>
      </c>
      <c r="J332" s="24">
        <v>1</v>
      </c>
      <c r="K332" s="24">
        <v>5</v>
      </c>
      <c r="L332" s="24">
        <v>0</v>
      </c>
      <c r="M332" s="24">
        <v>2</v>
      </c>
      <c r="N332" s="24">
        <v>2</v>
      </c>
      <c r="O332" s="24">
        <v>11</v>
      </c>
      <c r="P332" s="24">
        <v>5</v>
      </c>
      <c r="Q332" s="24">
        <v>0</v>
      </c>
      <c r="R332" s="24">
        <v>2</v>
      </c>
      <c r="S332" s="24">
        <v>10</v>
      </c>
      <c r="T332" s="24">
        <v>0</v>
      </c>
      <c r="U332" s="24">
        <v>13</v>
      </c>
      <c r="V332" s="24">
        <v>0</v>
      </c>
      <c r="W332" s="24">
        <v>4</v>
      </c>
      <c r="X332" s="24">
        <v>9</v>
      </c>
      <c r="Y332" s="24">
        <v>13</v>
      </c>
      <c r="Z332" s="24">
        <v>2</v>
      </c>
      <c r="AA332" s="24">
        <v>6</v>
      </c>
      <c r="AB332" s="24">
        <v>0</v>
      </c>
      <c r="AC332" s="24">
        <v>0</v>
      </c>
      <c r="AD332" s="24">
        <v>6</v>
      </c>
      <c r="AE332" s="24">
        <v>9</v>
      </c>
      <c r="AF332" s="24">
        <v>2</v>
      </c>
      <c r="AG332" s="24">
        <v>0</v>
      </c>
      <c r="AH332" s="24">
        <v>0</v>
      </c>
      <c r="AI332" s="24">
        <v>1</v>
      </c>
      <c r="AJ332" s="24">
        <v>189</v>
      </c>
      <c r="AK332" s="24">
        <v>776</v>
      </c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</row>
    <row r="333" spans="1:234" x14ac:dyDescent="0.25">
      <c r="A333" s="24" t="s">
        <v>1042</v>
      </c>
      <c r="B333" s="24" t="s">
        <v>494</v>
      </c>
      <c r="C333" s="24"/>
      <c r="D333" s="24">
        <v>14692</v>
      </c>
      <c r="E333" s="37">
        <v>73</v>
      </c>
      <c r="F333" s="24">
        <v>7</v>
      </c>
      <c r="G333" s="24">
        <v>6</v>
      </c>
      <c r="H333" s="24">
        <v>6</v>
      </c>
      <c r="I333" s="24">
        <v>1</v>
      </c>
      <c r="J333" s="24">
        <v>1</v>
      </c>
      <c r="K333" s="24">
        <v>0</v>
      </c>
      <c r="L333" s="24">
        <v>0</v>
      </c>
      <c r="M333" s="24">
        <v>1</v>
      </c>
      <c r="N333" s="24">
        <v>1</v>
      </c>
      <c r="O333" s="24">
        <v>19</v>
      </c>
      <c r="P333" s="24">
        <v>21</v>
      </c>
      <c r="Q333" s="24">
        <v>2</v>
      </c>
      <c r="R333" s="24">
        <v>6</v>
      </c>
      <c r="S333" s="24">
        <v>10</v>
      </c>
      <c r="T333" s="24">
        <v>13</v>
      </c>
      <c r="U333" s="24">
        <v>125</v>
      </c>
      <c r="V333" s="24">
        <v>0</v>
      </c>
      <c r="W333" s="24">
        <v>1</v>
      </c>
      <c r="X333" s="24">
        <v>2</v>
      </c>
      <c r="Y333" s="24">
        <v>106</v>
      </c>
      <c r="Z333" s="24">
        <v>8</v>
      </c>
      <c r="AA333" s="24">
        <v>32</v>
      </c>
      <c r="AB333" s="24">
        <v>0</v>
      </c>
      <c r="AC333" s="24">
        <v>0</v>
      </c>
      <c r="AD333" s="24">
        <v>13</v>
      </c>
      <c r="AE333" s="24">
        <v>1</v>
      </c>
      <c r="AF333" s="24">
        <v>13</v>
      </c>
      <c r="AG333" s="24">
        <v>0</v>
      </c>
      <c r="AH333" s="24">
        <v>0</v>
      </c>
      <c r="AI333" s="24">
        <v>4</v>
      </c>
      <c r="AJ333" s="24">
        <v>417</v>
      </c>
      <c r="AK333" s="24">
        <v>3217</v>
      </c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</row>
    <row r="334" spans="1:234" x14ac:dyDescent="0.25">
      <c r="A334" s="24" t="s">
        <v>1043</v>
      </c>
      <c r="B334" s="24" t="s">
        <v>495</v>
      </c>
      <c r="C334" s="24"/>
      <c r="D334" s="24">
        <v>12262</v>
      </c>
      <c r="E334" s="37">
        <v>110</v>
      </c>
      <c r="F334" s="24">
        <v>0</v>
      </c>
      <c r="G334" s="24">
        <v>0</v>
      </c>
      <c r="H334" s="24">
        <v>1</v>
      </c>
      <c r="I334" s="24">
        <v>1</v>
      </c>
      <c r="J334" s="24">
        <v>1</v>
      </c>
      <c r="K334" s="24">
        <v>0</v>
      </c>
      <c r="L334" s="24">
        <v>0</v>
      </c>
      <c r="M334" s="24">
        <v>1</v>
      </c>
      <c r="N334" s="24">
        <v>1</v>
      </c>
      <c r="O334" s="24">
        <v>11</v>
      </c>
      <c r="P334" s="24">
        <v>14</v>
      </c>
      <c r="Q334" s="24">
        <v>1</v>
      </c>
      <c r="R334" s="24">
        <v>3</v>
      </c>
      <c r="S334" s="24">
        <v>12</v>
      </c>
      <c r="T334" s="24">
        <v>3</v>
      </c>
      <c r="U334" s="24">
        <v>45</v>
      </c>
      <c r="V334" s="24">
        <v>0</v>
      </c>
      <c r="W334" s="24">
        <v>4</v>
      </c>
      <c r="X334" s="24">
        <v>1</v>
      </c>
      <c r="Y334" s="24">
        <v>38</v>
      </c>
      <c r="Z334" s="24">
        <v>6</v>
      </c>
      <c r="AA334" s="24">
        <v>13</v>
      </c>
      <c r="AB334" s="24">
        <v>2</v>
      </c>
      <c r="AC334" s="24">
        <v>0</v>
      </c>
      <c r="AD334" s="24">
        <v>7</v>
      </c>
      <c r="AE334" s="24">
        <v>1</v>
      </c>
      <c r="AF334" s="24">
        <v>1</v>
      </c>
      <c r="AG334" s="24">
        <v>0</v>
      </c>
      <c r="AH334" s="24">
        <v>1</v>
      </c>
      <c r="AI334" s="24">
        <v>0</v>
      </c>
      <c r="AJ334" s="24">
        <v>205</v>
      </c>
      <c r="AK334" s="24">
        <v>1235</v>
      </c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</row>
    <row r="335" spans="1:234" x14ac:dyDescent="0.25">
      <c r="A335" s="24" t="s">
        <v>1044</v>
      </c>
      <c r="B335" s="24" t="s">
        <v>496</v>
      </c>
      <c r="C335" s="24"/>
      <c r="D335" s="24">
        <v>12650</v>
      </c>
      <c r="E335" s="37">
        <v>91</v>
      </c>
      <c r="F335" s="24">
        <v>0</v>
      </c>
      <c r="G335" s="24">
        <v>5</v>
      </c>
      <c r="H335" s="24">
        <v>3</v>
      </c>
      <c r="I335" s="24">
        <v>0</v>
      </c>
      <c r="J335" s="24">
        <v>1</v>
      </c>
      <c r="K335" s="24">
        <v>2</v>
      </c>
      <c r="L335" s="24">
        <v>0</v>
      </c>
      <c r="M335" s="24">
        <v>5</v>
      </c>
      <c r="N335" s="24">
        <v>2</v>
      </c>
      <c r="O335" s="24">
        <v>18</v>
      </c>
      <c r="P335" s="24">
        <v>17</v>
      </c>
      <c r="Q335" s="24">
        <v>1</v>
      </c>
      <c r="R335" s="24">
        <v>3</v>
      </c>
      <c r="S335" s="24">
        <v>11</v>
      </c>
      <c r="T335" s="24">
        <v>7</v>
      </c>
      <c r="U335" s="24">
        <v>49</v>
      </c>
      <c r="V335" s="24">
        <v>0</v>
      </c>
      <c r="W335" s="24">
        <v>3</v>
      </c>
      <c r="X335" s="24">
        <v>7</v>
      </c>
      <c r="Y335" s="24">
        <v>74</v>
      </c>
      <c r="Z335" s="24">
        <v>20</v>
      </c>
      <c r="AA335" s="24">
        <v>31</v>
      </c>
      <c r="AB335" s="24">
        <v>6</v>
      </c>
      <c r="AC335" s="24">
        <v>0</v>
      </c>
      <c r="AD335" s="24">
        <v>11</v>
      </c>
      <c r="AE335" s="24">
        <v>9</v>
      </c>
      <c r="AF335" s="24">
        <v>5</v>
      </c>
      <c r="AG335" s="24">
        <v>0</v>
      </c>
      <c r="AH335" s="24">
        <v>1</v>
      </c>
      <c r="AI335" s="24">
        <v>0</v>
      </c>
      <c r="AJ335" s="24">
        <v>282</v>
      </c>
      <c r="AK335" s="24">
        <v>1648</v>
      </c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</row>
    <row r="336" spans="1:234" x14ac:dyDescent="0.25">
      <c r="A336" s="24" t="s">
        <v>1045</v>
      </c>
      <c r="B336" s="24" t="s">
        <v>497</v>
      </c>
      <c r="C336" s="24"/>
      <c r="D336" s="24">
        <v>13000</v>
      </c>
      <c r="E336" s="37">
        <v>103</v>
      </c>
      <c r="F336" s="24">
        <v>3</v>
      </c>
      <c r="G336" s="24">
        <v>0</v>
      </c>
      <c r="H336" s="24">
        <v>27</v>
      </c>
      <c r="I336" s="24">
        <v>10</v>
      </c>
      <c r="J336" s="24">
        <v>0</v>
      </c>
      <c r="K336" s="24">
        <v>3</v>
      </c>
      <c r="L336" s="24">
        <v>4</v>
      </c>
      <c r="M336" s="24">
        <v>2</v>
      </c>
      <c r="N336" s="24">
        <v>2</v>
      </c>
      <c r="O336" s="24">
        <v>27</v>
      </c>
      <c r="P336" s="24">
        <v>8</v>
      </c>
      <c r="Q336" s="24">
        <v>0</v>
      </c>
      <c r="R336" s="24">
        <v>0</v>
      </c>
      <c r="S336" s="24">
        <v>11</v>
      </c>
      <c r="T336" s="24">
        <v>0</v>
      </c>
      <c r="U336" s="24">
        <v>56</v>
      </c>
      <c r="V336" s="24">
        <v>0</v>
      </c>
      <c r="W336" s="24">
        <v>3</v>
      </c>
      <c r="X336" s="24">
        <v>15</v>
      </c>
      <c r="Y336" s="24">
        <v>47</v>
      </c>
      <c r="Z336" s="24">
        <v>10</v>
      </c>
      <c r="AA336" s="24">
        <v>22</v>
      </c>
      <c r="AB336" s="24">
        <v>7</v>
      </c>
      <c r="AC336" s="24">
        <v>0</v>
      </c>
      <c r="AD336" s="24">
        <v>10</v>
      </c>
      <c r="AE336" s="24">
        <v>1</v>
      </c>
      <c r="AF336" s="24">
        <v>1</v>
      </c>
      <c r="AG336" s="24">
        <v>0</v>
      </c>
      <c r="AH336" s="24">
        <v>0</v>
      </c>
      <c r="AI336" s="24">
        <v>1</v>
      </c>
      <c r="AJ336" s="24">
        <v>279</v>
      </c>
      <c r="AK336" s="24">
        <v>1899</v>
      </c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</row>
    <row r="337" spans="1:234" x14ac:dyDescent="0.25">
      <c r="A337" s="24" t="s">
        <v>1046</v>
      </c>
      <c r="B337" s="24" t="s">
        <v>498</v>
      </c>
      <c r="C337" s="24"/>
      <c r="D337" s="24">
        <v>12570</v>
      </c>
      <c r="E337" s="37">
        <v>64</v>
      </c>
      <c r="F337" s="24">
        <v>11</v>
      </c>
      <c r="G337" s="24">
        <v>0</v>
      </c>
      <c r="H337" s="24">
        <v>17</v>
      </c>
      <c r="I337" s="24">
        <v>2</v>
      </c>
      <c r="J337" s="24">
        <v>2</v>
      </c>
      <c r="K337" s="24">
        <v>2</v>
      </c>
      <c r="L337" s="24">
        <v>0</v>
      </c>
      <c r="M337" s="24">
        <v>1</v>
      </c>
      <c r="N337" s="24">
        <v>4</v>
      </c>
      <c r="O337" s="24">
        <v>16</v>
      </c>
      <c r="P337" s="24">
        <v>16</v>
      </c>
      <c r="Q337" s="24">
        <v>4</v>
      </c>
      <c r="R337" s="24">
        <v>3</v>
      </c>
      <c r="S337" s="24">
        <v>26</v>
      </c>
      <c r="T337" s="24">
        <v>10</v>
      </c>
      <c r="U337" s="24">
        <v>125</v>
      </c>
      <c r="V337" s="24">
        <v>0</v>
      </c>
      <c r="W337" s="24">
        <v>2</v>
      </c>
      <c r="X337" s="24">
        <v>7</v>
      </c>
      <c r="Y337" s="24">
        <v>90</v>
      </c>
      <c r="Z337" s="24">
        <v>18</v>
      </c>
      <c r="AA337" s="24">
        <v>29</v>
      </c>
      <c r="AB337" s="24">
        <v>8</v>
      </c>
      <c r="AC337" s="24">
        <v>0</v>
      </c>
      <c r="AD337" s="24">
        <v>19</v>
      </c>
      <c r="AE337" s="24">
        <v>4</v>
      </c>
      <c r="AF337" s="24">
        <v>4</v>
      </c>
      <c r="AG337" s="24">
        <v>0</v>
      </c>
      <c r="AH337" s="24">
        <v>3</v>
      </c>
      <c r="AI337" s="24">
        <v>7</v>
      </c>
      <c r="AJ337" s="24">
        <v>465</v>
      </c>
      <c r="AK337" s="24">
        <v>2434</v>
      </c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</row>
    <row r="338" spans="1:234" x14ac:dyDescent="0.25">
      <c r="A338" s="24" t="s">
        <v>1047</v>
      </c>
      <c r="B338" s="24" t="s">
        <v>499</v>
      </c>
      <c r="C338" s="24"/>
      <c r="D338" s="24">
        <v>12952</v>
      </c>
      <c r="E338" s="37">
        <v>162</v>
      </c>
      <c r="F338" s="24">
        <v>5</v>
      </c>
      <c r="G338" s="24">
        <v>0</v>
      </c>
      <c r="H338" s="24">
        <v>10</v>
      </c>
      <c r="I338" s="24">
        <v>1</v>
      </c>
      <c r="J338" s="24">
        <v>0</v>
      </c>
      <c r="K338" s="24">
        <v>4</v>
      </c>
      <c r="L338" s="24">
        <v>0</v>
      </c>
      <c r="M338" s="24">
        <v>1</v>
      </c>
      <c r="N338" s="24">
        <v>3</v>
      </c>
      <c r="O338" s="24">
        <v>9</v>
      </c>
      <c r="P338" s="24">
        <v>3</v>
      </c>
      <c r="Q338" s="24">
        <v>1</v>
      </c>
      <c r="R338" s="24">
        <v>7</v>
      </c>
      <c r="S338" s="24">
        <v>18</v>
      </c>
      <c r="T338" s="24">
        <v>0</v>
      </c>
      <c r="U338" s="24">
        <v>31</v>
      </c>
      <c r="V338" s="24">
        <v>0</v>
      </c>
      <c r="W338" s="24">
        <v>6</v>
      </c>
      <c r="X338" s="24">
        <v>5</v>
      </c>
      <c r="Y338" s="24">
        <v>32</v>
      </c>
      <c r="Z338" s="24">
        <v>5</v>
      </c>
      <c r="AA338" s="24">
        <v>10</v>
      </c>
      <c r="AB338" s="24">
        <v>1</v>
      </c>
      <c r="AC338" s="24">
        <v>1</v>
      </c>
      <c r="AD338" s="24">
        <v>6</v>
      </c>
      <c r="AE338" s="24">
        <v>2</v>
      </c>
      <c r="AF338" s="24">
        <v>1</v>
      </c>
      <c r="AG338" s="24">
        <v>0</v>
      </c>
      <c r="AH338" s="24">
        <v>1</v>
      </c>
      <c r="AI338" s="24">
        <v>0</v>
      </c>
      <c r="AJ338" s="24">
        <v>182</v>
      </c>
      <c r="AK338" s="24">
        <v>1129</v>
      </c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</row>
    <row r="339" spans="1:234" x14ac:dyDescent="0.25">
      <c r="A339" s="24" t="s">
        <v>1048</v>
      </c>
      <c r="B339" s="24" t="s">
        <v>500</v>
      </c>
      <c r="C339" s="24"/>
      <c r="D339" s="24">
        <v>12915</v>
      </c>
      <c r="E339" s="37">
        <v>112</v>
      </c>
      <c r="F339" s="24">
        <v>0</v>
      </c>
      <c r="G339" s="24">
        <v>1</v>
      </c>
      <c r="H339" s="24">
        <v>36</v>
      </c>
      <c r="I339" s="24">
        <v>1</v>
      </c>
      <c r="J339" s="24">
        <v>3</v>
      </c>
      <c r="K339" s="24">
        <v>1</v>
      </c>
      <c r="L339" s="24">
        <v>4</v>
      </c>
      <c r="M339" s="24">
        <v>0</v>
      </c>
      <c r="N339" s="24">
        <v>0</v>
      </c>
      <c r="O339" s="24">
        <v>5</v>
      </c>
      <c r="P339" s="24">
        <v>11</v>
      </c>
      <c r="Q339" s="24">
        <v>1</v>
      </c>
      <c r="R339" s="24">
        <v>7</v>
      </c>
      <c r="S339" s="24">
        <v>13</v>
      </c>
      <c r="T339" s="24">
        <v>6</v>
      </c>
      <c r="U339" s="24">
        <v>71</v>
      </c>
      <c r="V339" s="24">
        <v>0</v>
      </c>
      <c r="W339" s="24">
        <v>4</v>
      </c>
      <c r="X339" s="24">
        <v>11</v>
      </c>
      <c r="Y339" s="24">
        <v>33</v>
      </c>
      <c r="Z339" s="24">
        <v>15</v>
      </c>
      <c r="AA339" s="24">
        <v>56</v>
      </c>
      <c r="AB339" s="24">
        <v>7</v>
      </c>
      <c r="AC339" s="24">
        <v>0</v>
      </c>
      <c r="AD339" s="24">
        <v>4</v>
      </c>
      <c r="AE339" s="24">
        <v>1</v>
      </c>
      <c r="AF339" s="24">
        <v>2</v>
      </c>
      <c r="AG339" s="24">
        <v>0</v>
      </c>
      <c r="AH339" s="24">
        <v>0</v>
      </c>
      <c r="AI339" s="24">
        <v>0</v>
      </c>
      <c r="AJ339" s="24">
        <v>249</v>
      </c>
      <c r="AK339" s="24">
        <v>1809</v>
      </c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</row>
    <row r="340" spans="1:234" x14ac:dyDescent="0.25">
      <c r="A340" s="24" t="s">
        <v>1049</v>
      </c>
      <c r="B340" s="24" t="s">
        <v>501</v>
      </c>
      <c r="C340" s="24"/>
      <c r="D340" s="24">
        <v>12955</v>
      </c>
      <c r="E340" s="37">
        <v>168</v>
      </c>
      <c r="F340" s="24">
        <v>4</v>
      </c>
      <c r="G340" s="24">
        <v>1</v>
      </c>
      <c r="H340" s="24">
        <v>2</v>
      </c>
      <c r="I340" s="24">
        <v>0</v>
      </c>
      <c r="J340" s="24">
        <v>0</v>
      </c>
      <c r="K340" s="24">
        <v>2</v>
      </c>
      <c r="L340" s="24">
        <v>5</v>
      </c>
      <c r="M340" s="24">
        <v>0</v>
      </c>
      <c r="N340" s="24">
        <v>1</v>
      </c>
      <c r="O340" s="24">
        <v>3</v>
      </c>
      <c r="P340" s="24">
        <v>9</v>
      </c>
      <c r="Q340" s="24">
        <v>3</v>
      </c>
      <c r="R340" s="24">
        <v>2</v>
      </c>
      <c r="S340" s="24">
        <v>10</v>
      </c>
      <c r="T340" s="24">
        <v>2</v>
      </c>
      <c r="U340" s="24">
        <v>46</v>
      </c>
      <c r="V340" s="24">
        <v>0</v>
      </c>
      <c r="W340" s="24">
        <v>4</v>
      </c>
      <c r="X340" s="24">
        <v>13</v>
      </c>
      <c r="Y340" s="24">
        <v>42</v>
      </c>
      <c r="Z340" s="24">
        <v>7</v>
      </c>
      <c r="AA340" s="24">
        <v>18</v>
      </c>
      <c r="AB340" s="24">
        <v>0</v>
      </c>
      <c r="AC340" s="24">
        <v>0</v>
      </c>
      <c r="AD340" s="24">
        <v>8</v>
      </c>
      <c r="AE340" s="24">
        <v>6</v>
      </c>
      <c r="AF340" s="24">
        <v>0</v>
      </c>
      <c r="AG340" s="24">
        <v>0</v>
      </c>
      <c r="AH340" s="24">
        <v>1</v>
      </c>
      <c r="AI340" s="24">
        <v>0</v>
      </c>
      <c r="AJ340" s="24">
        <v>118</v>
      </c>
      <c r="AK340" s="24">
        <v>1328</v>
      </c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</row>
    <row r="341" spans="1:234" x14ac:dyDescent="0.25">
      <c r="A341" s="24" t="s">
        <v>1050</v>
      </c>
      <c r="B341" s="24" t="s">
        <v>502</v>
      </c>
      <c r="C341" s="24"/>
      <c r="D341" s="24">
        <v>12482</v>
      </c>
      <c r="E341" s="37">
        <v>94</v>
      </c>
      <c r="F341" s="24">
        <v>3</v>
      </c>
      <c r="G341" s="24">
        <v>2</v>
      </c>
      <c r="H341" s="24">
        <v>2</v>
      </c>
      <c r="I341" s="24">
        <v>0</v>
      </c>
      <c r="J341" s="24">
        <v>5</v>
      </c>
      <c r="K341" s="24">
        <v>1</v>
      </c>
      <c r="L341" s="24">
        <v>1</v>
      </c>
      <c r="M341" s="24">
        <v>0</v>
      </c>
      <c r="N341" s="24">
        <v>0</v>
      </c>
      <c r="O341" s="24">
        <v>13</v>
      </c>
      <c r="P341" s="24">
        <v>22</v>
      </c>
      <c r="Q341" s="24">
        <v>0</v>
      </c>
      <c r="R341" s="24">
        <v>6</v>
      </c>
      <c r="S341" s="24">
        <v>9</v>
      </c>
      <c r="T341" s="24">
        <v>24</v>
      </c>
      <c r="U341" s="24">
        <v>102</v>
      </c>
      <c r="V341" s="24">
        <v>0</v>
      </c>
      <c r="W341" s="24">
        <v>4</v>
      </c>
      <c r="X341" s="24">
        <v>22</v>
      </c>
      <c r="Y341" s="24">
        <v>26</v>
      </c>
      <c r="Z341" s="24">
        <v>15</v>
      </c>
      <c r="AA341" s="24">
        <v>15</v>
      </c>
      <c r="AB341" s="24">
        <v>10</v>
      </c>
      <c r="AC341" s="24">
        <v>0</v>
      </c>
      <c r="AD341" s="24">
        <v>4</v>
      </c>
      <c r="AE341" s="24">
        <v>2</v>
      </c>
      <c r="AF341" s="24">
        <v>2</v>
      </c>
      <c r="AG341" s="24">
        <v>0</v>
      </c>
      <c r="AH341" s="24">
        <v>1</v>
      </c>
      <c r="AI341" s="24">
        <v>2</v>
      </c>
      <c r="AJ341" s="24">
        <v>381</v>
      </c>
      <c r="AK341" s="24">
        <v>1503</v>
      </c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</row>
    <row r="342" spans="1:234" x14ac:dyDescent="0.25">
      <c r="A342" s="24" t="s">
        <v>1051</v>
      </c>
      <c r="B342" s="24" t="s">
        <v>503</v>
      </c>
      <c r="C342" s="24"/>
      <c r="D342" s="24">
        <v>15921</v>
      </c>
      <c r="E342" s="37">
        <v>217</v>
      </c>
      <c r="F342" s="24">
        <v>7</v>
      </c>
      <c r="G342" s="24">
        <v>5</v>
      </c>
      <c r="H342" s="24">
        <v>39</v>
      </c>
      <c r="I342" s="24">
        <v>5</v>
      </c>
      <c r="J342" s="24">
        <v>4</v>
      </c>
      <c r="K342" s="24">
        <v>10</v>
      </c>
      <c r="L342" s="24">
        <v>5</v>
      </c>
      <c r="M342" s="24">
        <v>3</v>
      </c>
      <c r="N342" s="24">
        <v>2</v>
      </c>
      <c r="O342" s="24">
        <v>54</v>
      </c>
      <c r="P342" s="24">
        <v>23</v>
      </c>
      <c r="Q342" s="24">
        <v>1</v>
      </c>
      <c r="R342" s="24">
        <v>16</v>
      </c>
      <c r="S342" s="24">
        <v>36</v>
      </c>
      <c r="T342" s="24">
        <v>34</v>
      </c>
      <c r="U342" s="24">
        <v>164</v>
      </c>
      <c r="V342" s="24">
        <v>0</v>
      </c>
      <c r="W342" s="24">
        <v>9</v>
      </c>
      <c r="X342" s="24">
        <v>15</v>
      </c>
      <c r="Y342" s="24">
        <v>172</v>
      </c>
      <c r="Z342" s="24">
        <v>35</v>
      </c>
      <c r="AA342" s="24">
        <v>70</v>
      </c>
      <c r="AB342" s="24">
        <v>9</v>
      </c>
      <c r="AC342" s="24">
        <v>0</v>
      </c>
      <c r="AD342" s="24">
        <v>28</v>
      </c>
      <c r="AE342" s="24">
        <v>6</v>
      </c>
      <c r="AF342" s="24">
        <v>11</v>
      </c>
      <c r="AG342" s="24">
        <v>3</v>
      </c>
      <c r="AH342" s="24">
        <v>5</v>
      </c>
      <c r="AI342" s="24">
        <v>0</v>
      </c>
      <c r="AJ342" s="24">
        <v>800</v>
      </c>
      <c r="AK342" s="24">
        <v>1736</v>
      </c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</row>
    <row r="343" spans="1:234" x14ac:dyDescent="0.25">
      <c r="A343" s="24" t="s">
        <v>1052</v>
      </c>
      <c r="B343" s="24" t="s">
        <v>506</v>
      </c>
      <c r="C343" s="24"/>
      <c r="D343" s="24">
        <v>13334</v>
      </c>
      <c r="E343" s="37">
        <v>125</v>
      </c>
      <c r="F343" s="24">
        <v>0</v>
      </c>
      <c r="G343" s="24">
        <v>1</v>
      </c>
      <c r="H343" s="24">
        <v>1</v>
      </c>
      <c r="I343" s="24">
        <v>0</v>
      </c>
      <c r="J343" s="24">
        <v>0</v>
      </c>
      <c r="K343" s="24">
        <v>3</v>
      </c>
      <c r="L343" s="24">
        <v>4</v>
      </c>
      <c r="M343" s="24">
        <v>1</v>
      </c>
      <c r="N343" s="24">
        <v>0</v>
      </c>
      <c r="O343" s="24">
        <v>12</v>
      </c>
      <c r="P343" s="24">
        <v>6</v>
      </c>
      <c r="Q343" s="24">
        <v>5</v>
      </c>
      <c r="R343" s="24">
        <v>2</v>
      </c>
      <c r="S343" s="24">
        <v>16</v>
      </c>
      <c r="T343" s="24">
        <v>4</v>
      </c>
      <c r="U343" s="24">
        <v>53</v>
      </c>
      <c r="V343" s="24">
        <v>0</v>
      </c>
      <c r="W343" s="24">
        <v>1</v>
      </c>
      <c r="X343" s="24">
        <v>11</v>
      </c>
      <c r="Y343" s="24">
        <v>26</v>
      </c>
      <c r="Z343" s="24">
        <v>7</v>
      </c>
      <c r="AA343" s="24">
        <v>31</v>
      </c>
      <c r="AB343" s="24">
        <v>2</v>
      </c>
      <c r="AC343" s="24">
        <v>0</v>
      </c>
      <c r="AD343" s="24">
        <v>13</v>
      </c>
      <c r="AE343" s="24">
        <v>0</v>
      </c>
      <c r="AF343" s="24">
        <v>1</v>
      </c>
      <c r="AG343" s="24">
        <v>0</v>
      </c>
      <c r="AH343" s="24">
        <v>0</v>
      </c>
      <c r="AI343" s="24">
        <v>1</v>
      </c>
      <c r="AJ343" s="24">
        <v>245</v>
      </c>
      <c r="AK343" s="24">
        <v>1474</v>
      </c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</row>
    <row r="344" spans="1:234" x14ac:dyDescent="0.25">
      <c r="A344" s="24" t="s">
        <v>1053</v>
      </c>
      <c r="B344" s="24" t="s">
        <v>504</v>
      </c>
      <c r="C344" s="24"/>
      <c r="D344" s="24">
        <v>13544</v>
      </c>
      <c r="E344" s="37">
        <v>95</v>
      </c>
      <c r="F344" s="24">
        <v>1</v>
      </c>
      <c r="G344" s="24">
        <v>4</v>
      </c>
      <c r="H344" s="24">
        <v>20</v>
      </c>
      <c r="I344" s="24">
        <v>0</v>
      </c>
      <c r="J344" s="24">
        <v>3</v>
      </c>
      <c r="K344" s="24">
        <v>8</v>
      </c>
      <c r="L344" s="24">
        <v>0</v>
      </c>
      <c r="M344" s="24">
        <v>1</v>
      </c>
      <c r="N344" s="24">
        <v>0</v>
      </c>
      <c r="O344" s="24">
        <v>15</v>
      </c>
      <c r="P344" s="24">
        <v>20</v>
      </c>
      <c r="Q344" s="24">
        <v>1</v>
      </c>
      <c r="R344" s="24">
        <v>4</v>
      </c>
      <c r="S344" s="24">
        <v>13</v>
      </c>
      <c r="T344" s="24">
        <v>30</v>
      </c>
      <c r="U344" s="24">
        <v>111</v>
      </c>
      <c r="V344" s="24">
        <v>0</v>
      </c>
      <c r="W344" s="24">
        <v>1</v>
      </c>
      <c r="X344" s="24">
        <v>6</v>
      </c>
      <c r="Y344" s="24">
        <v>43</v>
      </c>
      <c r="Z344" s="24">
        <v>29</v>
      </c>
      <c r="AA344" s="24">
        <v>2</v>
      </c>
      <c r="AB344" s="24">
        <v>4</v>
      </c>
      <c r="AC344" s="24">
        <v>0</v>
      </c>
      <c r="AD344" s="24">
        <v>4</v>
      </c>
      <c r="AE344" s="24">
        <v>4</v>
      </c>
      <c r="AF344" s="24">
        <v>3</v>
      </c>
      <c r="AG344" s="24">
        <v>0</v>
      </c>
      <c r="AH344" s="24">
        <v>1</v>
      </c>
      <c r="AI344" s="24">
        <v>2</v>
      </c>
      <c r="AJ344" s="24">
        <v>395</v>
      </c>
      <c r="AK344" s="24">
        <v>1998</v>
      </c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</row>
    <row r="345" spans="1:234" x14ac:dyDescent="0.25">
      <c r="A345" s="24" t="s">
        <v>1054</v>
      </c>
      <c r="B345" s="24" t="s">
        <v>505</v>
      </c>
      <c r="C345" s="24"/>
      <c r="D345" s="24">
        <v>13194</v>
      </c>
      <c r="E345" s="37">
        <v>147</v>
      </c>
      <c r="F345" s="24">
        <v>5</v>
      </c>
      <c r="G345" s="24">
        <v>3</v>
      </c>
      <c r="H345" s="24">
        <v>16</v>
      </c>
      <c r="I345" s="24">
        <v>0</v>
      </c>
      <c r="J345" s="24">
        <v>1</v>
      </c>
      <c r="K345" s="24">
        <v>1</v>
      </c>
      <c r="L345" s="24">
        <v>4</v>
      </c>
      <c r="M345" s="24">
        <v>0</v>
      </c>
      <c r="N345" s="24">
        <v>2</v>
      </c>
      <c r="O345" s="24">
        <v>19</v>
      </c>
      <c r="P345" s="24">
        <v>7</v>
      </c>
      <c r="Q345" s="24">
        <v>5</v>
      </c>
      <c r="R345" s="24">
        <v>0</v>
      </c>
      <c r="S345" s="24">
        <v>12</v>
      </c>
      <c r="T345" s="24">
        <v>0</v>
      </c>
      <c r="U345" s="24">
        <v>45</v>
      </c>
      <c r="V345" s="24">
        <v>0</v>
      </c>
      <c r="W345" s="24">
        <v>7</v>
      </c>
      <c r="X345" s="24">
        <v>3</v>
      </c>
      <c r="Y345" s="24">
        <v>14</v>
      </c>
      <c r="Z345" s="24">
        <v>6</v>
      </c>
      <c r="AA345" s="24">
        <v>9</v>
      </c>
      <c r="AB345" s="24">
        <v>1</v>
      </c>
      <c r="AC345" s="24">
        <v>0</v>
      </c>
      <c r="AD345" s="24">
        <v>10</v>
      </c>
      <c r="AE345" s="24">
        <v>7</v>
      </c>
      <c r="AF345" s="24">
        <v>5</v>
      </c>
      <c r="AG345" s="24">
        <v>0</v>
      </c>
      <c r="AH345" s="24">
        <v>0</v>
      </c>
      <c r="AI345" s="24">
        <v>0</v>
      </c>
      <c r="AJ345" s="24">
        <v>281</v>
      </c>
      <c r="AK345" s="24">
        <v>1161</v>
      </c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</row>
    <row r="346" spans="1:234" x14ac:dyDescent="0.25">
      <c r="A346" s="24" t="s">
        <v>1055</v>
      </c>
      <c r="B346" s="24" t="s">
        <v>507</v>
      </c>
      <c r="C346" s="24"/>
      <c r="D346" s="24">
        <v>12833</v>
      </c>
      <c r="E346" s="37">
        <v>140</v>
      </c>
      <c r="F346" s="24">
        <v>1</v>
      </c>
      <c r="G346" s="24">
        <v>0</v>
      </c>
      <c r="H346" s="24">
        <v>6</v>
      </c>
      <c r="I346" s="24">
        <v>0</v>
      </c>
      <c r="J346" s="24">
        <v>1</v>
      </c>
      <c r="K346" s="24">
        <v>1</v>
      </c>
      <c r="L346" s="24">
        <v>1</v>
      </c>
      <c r="M346" s="24">
        <v>0</v>
      </c>
      <c r="N346" s="24">
        <v>2</v>
      </c>
      <c r="O346" s="24">
        <v>21</v>
      </c>
      <c r="P346" s="24">
        <v>7</v>
      </c>
      <c r="Q346" s="24">
        <v>2</v>
      </c>
      <c r="R346" s="24">
        <v>0</v>
      </c>
      <c r="S346" s="24">
        <v>22</v>
      </c>
      <c r="T346" s="24">
        <v>4</v>
      </c>
      <c r="U346" s="24">
        <v>10</v>
      </c>
      <c r="V346" s="24">
        <v>0</v>
      </c>
      <c r="W346" s="24">
        <v>1</v>
      </c>
      <c r="X346" s="24">
        <v>0</v>
      </c>
      <c r="Y346" s="24">
        <v>9</v>
      </c>
      <c r="Z346" s="24">
        <v>4</v>
      </c>
      <c r="AA346" s="24">
        <v>5</v>
      </c>
      <c r="AB346" s="24">
        <v>0</v>
      </c>
      <c r="AC346" s="24">
        <v>0</v>
      </c>
      <c r="AD346" s="24">
        <v>5</v>
      </c>
      <c r="AE346" s="24">
        <v>10</v>
      </c>
      <c r="AF346" s="24">
        <v>1</v>
      </c>
      <c r="AG346" s="24">
        <v>0</v>
      </c>
      <c r="AH346" s="24">
        <v>0</v>
      </c>
      <c r="AI346" s="24">
        <v>2</v>
      </c>
      <c r="AJ346" s="24">
        <v>154</v>
      </c>
      <c r="AK346" s="24">
        <v>1021</v>
      </c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</row>
    <row r="347" spans="1:234" x14ac:dyDescent="0.25">
      <c r="A347" s="24" t="s">
        <v>1056</v>
      </c>
      <c r="B347" s="24" t="s">
        <v>335</v>
      </c>
      <c r="C347" s="24"/>
      <c r="D347" s="24">
        <v>13449</v>
      </c>
      <c r="E347" s="37">
        <v>175</v>
      </c>
      <c r="F347" s="24">
        <v>10</v>
      </c>
      <c r="G347" s="24">
        <v>23</v>
      </c>
      <c r="H347" s="24">
        <v>1</v>
      </c>
      <c r="I347" s="24">
        <v>0</v>
      </c>
      <c r="J347" s="24">
        <v>0</v>
      </c>
      <c r="K347" s="24">
        <v>3</v>
      </c>
      <c r="L347" s="24">
        <v>60</v>
      </c>
      <c r="M347" s="24">
        <v>2</v>
      </c>
      <c r="N347" s="24">
        <v>9</v>
      </c>
      <c r="O347" s="24">
        <v>55</v>
      </c>
      <c r="P347" s="24">
        <v>165</v>
      </c>
      <c r="Q347" s="24">
        <v>3</v>
      </c>
      <c r="R347" s="24">
        <v>10</v>
      </c>
      <c r="S347" s="24">
        <v>33</v>
      </c>
      <c r="T347" s="24">
        <v>8</v>
      </c>
      <c r="U347" s="24">
        <v>84</v>
      </c>
      <c r="V347" s="24">
        <v>0</v>
      </c>
      <c r="W347" s="24">
        <v>2</v>
      </c>
      <c r="X347" s="24">
        <v>148</v>
      </c>
      <c r="Y347" s="24">
        <v>250</v>
      </c>
      <c r="Z347" s="24">
        <v>78</v>
      </c>
      <c r="AA347" s="24">
        <v>30</v>
      </c>
      <c r="AB347" s="24">
        <v>1</v>
      </c>
      <c r="AC347" s="24">
        <v>0</v>
      </c>
      <c r="AD347" s="24">
        <v>7</v>
      </c>
      <c r="AE347" s="24">
        <v>20</v>
      </c>
      <c r="AF347" s="24">
        <v>13</v>
      </c>
      <c r="AG347" s="24">
        <v>0</v>
      </c>
      <c r="AH347" s="24">
        <v>24</v>
      </c>
      <c r="AI347" s="24">
        <v>10</v>
      </c>
      <c r="AJ347" s="24">
        <v>1591</v>
      </c>
      <c r="AK347" s="24">
        <v>1151</v>
      </c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</row>
    <row r="348" spans="1:234" x14ac:dyDescent="0.25">
      <c r="A348" s="24" t="s">
        <v>1057</v>
      </c>
      <c r="B348" s="24" t="s">
        <v>510</v>
      </c>
      <c r="C348" s="24"/>
      <c r="D348" s="24">
        <v>15034</v>
      </c>
      <c r="E348" s="37">
        <v>246</v>
      </c>
      <c r="F348" s="24">
        <v>16</v>
      </c>
      <c r="G348" s="24">
        <v>16</v>
      </c>
      <c r="H348" s="24">
        <v>17</v>
      </c>
      <c r="I348" s="24">
        <v>2</v>
      </c>
      <c r="J348" s="24">
        <v>0</v>
      </c>
      <c r="K348" s="24">
        <v>7</v>
      </c>
      <c r="L348" s="24">
        <v>80</v>
      </c>
      <c r="M348" s="24">
        <v>0</v>
      </c>
      <c r="N348" s="24">
        <v>9</v>
      </c>
      <c r="O348" s="24">
        <v>83</v>
      </c>
      <c r="P348" s="24">
        <v>143</v>
      </c>
      <c r="Q348" s="24">
        <v>3</v>
      </c>
      <c r="R348" s="24">
        <v>7</v>
      </c>
      <c r="S348" s="24">
        <v>61</v>
      </c>
      <c r="T348" s="24">
        <v>16</v>
      </c>
      <c r="U348" s="24">
        <v>95</v>
      </c>
      <c r="V348" s="24">
        <v>0</v>
      </c>
      <c r="W348" s="24">
        <v>1</v>
      </c>
      <c r="X348" s="24">
        <v>180</v>
      </c>
      <c r="Y348" s="24">
        <v>259</v>
      </c>
      <c r="Z348" s="24">
        <v>98</v>
      </c>
      <c r="AA348" s="24">
        <v>31</v>
      </c>
      <c r="AB348" s="24">
        <v>3</v>
      </c>
      <c r="AC348" s="24">
        <v>0</v>
      </c>
      <c r="AD348" s="24">
        <v>24</v>
      </c>
      <c r="AE348" s="24">
        <v>60</v>
      </c>
      <c r="AF348" s="24">
        <v>13</v>
      </c>
      <c r="AG348" s="24">
        <v>0</v>
      </c>
      <c r="AH348" s="24">
        <v>52</v>
      </c>
      <c r="AI348" s="24">
        <v>0</v>
      </c>
      <c r="AJ348" s="24">
        <v>1673</v>
      </c>
      <c r="AK348" s="24">
        <v>1677</v>
      </c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</row>
    <row r="349" spans="1:234" x14ac:dyDescent="0.25">
      <c r="A349" s="24" t="s">
        <v>1058</v>
      </c>
      <c r="B349" s="24" t="s">
        <v>511</v>
      </c>
      <c r="C349" s="24"/>
      <c r="D349" s="24">
        <v>13841</v>
      </c>
      <c r="E349" s="37">
        <v>207</v>
      </c>
      <c r="F349" s="24">
        <v>6</v>
      </c>
      <c r="G349" s="24">
        <v>7</v>
      </c>
      <c r="H349" s="24">
        <v>34</v>
      </c>
      <c r="I349" s="24">
        <v>1</v>
      </c>
      <c r="J349" s="24">
        <v>15</v>
      </c>
      <c r="K349" s="24">
        <v>3</v>
      </c>
      <c r="L349" s="24">
        <v>8</v>
      </c>
      <c r="M349" s="24">
        <v>0</v>
      </c>
      <c r="N349" s="24">
        <v>7</v>
      </c>
      <c r="O349" s="24">
        <v>55</v>
      </c>
      <c r="P349" s="24">
        <v>61</v>
      </c>
      <c r="Q349" s="24">
        <v>28</v>
      </c>
      <c r="R349" s="24">
        <v>24</v>
      </c>
      <c r="S349" s="24">
        <v>41</v>
      </c>
      <c r="T349" s="24">
        <v>8</v>
      </c>
      <c r="U349" s="24">
        <v>37</v>
      </c>
      <c r="V349" s="24">
        <v>0</v>
      </c>
      <c r="W349" s="24">
        <v>4</v>
      </c>
      <c r="X349" s="24">
        <v>76</v>
      </c>
      <c r="Y349" s="24">
        <v>194</v>
      </c>
      <c r="Z349" s="24">
        <v>39</v>
      </c>
      <c r="AA349" s="24">
        <v>29</v>
      </c>
      <c r="AB349" s="24">
        <v>7</v>
      </c>
      <c r="AC349" s="24">
        <v>0</v>
      </c>
      <c r="AD349" s="24">
        <v>27</v>
      </c>
      <c r="AE349" s="24">
        <v>14</v>
      </c>
      <c r="AF349" s="24">
        <v>14</v>
      </c>
      <c r="AG349" s="24">
        <v>0</v>
      </c>
      <c r="AH349" s="24">
        <v>15</v>
      </c>
      <c r="AI349" s="24">
        <v>3</v>
      </c>
      <c r="AJ349" s="24">
        <v>1545</v>
      </c>
      <c r="AK349" s="24">
        <v>1391</v>
      </c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</row>
    <row r="350" spans="1:234" x14ac:dyDescent="0.25">
      <c r="A350" s="24" t="s">
        <v>1059</v>
      </c>
      <c r="B350" s="24" t="s">
        <v>512</v>
      </c>
      <c r="C350" s="24"/>
      <c r="D350" s="24">
        <v>11658</v>
      </c>
      <c r="E350" s="37">
        <v>272</v>
      </c>
      <c r="F350" s="24">
        <v>0</v>
      </c>
      <c r="G350" s="24">
        <v>2</v>
      </c>
      <c r="H350" s="24">
        <v>14</v>
      </c>
      <c r="I350" s="24">
        <v>7</v>
      </c>
      <c r="J350" s="24">
        <v>3</v>
      </c>
      <c r="K350" s="24">
        <v>4</v>
      </c>
      <c r="L350" s="24">
        <v>1</v>
      </c>
      <c r="M350" s="24">
        <v>0</v>
      </c>
      <c r="N350" s="24">
        <v>3</v>
      </c>
      <c r="O350" s="24">
        <v>22</v>
      </c>
      <c r="P350" s="24">
        <v>15</v>
      </c>
      <c r="Q350" s="24">
        <v>1</v>
      </c>
      <c r="R350" s="24">
        <v>2</v>
      </c>
      <c r="S350" s="24">
        <v>46</v>
      </c>
      <c r="T350" s="24">
        <v>1</v>
      </c>
      <c r="U350" s="24">
        <v>28</v>
      </c>
      <c r="V350" s="24">
        <v>0</v>
      </c>
      <c r="W350" s="24">
        <v>3</v>
      </c>
      <c r="X350" s="24">
        <v>11</v>
      </c>
      <c r="Y350" s="24">
        <v>116</v>
      </c>
      <c r="Z350" s="24">
        <v>10</v>
      </c>
      <c r="AA350" s="24">
        <v>20</v>
      </c>
      <c r="AB350" s="24">
        <v>4</v>
      </c>
      <c r="AC350" s="24">
        <v>1</v>
      </c>
      <c r="AD350" s="24">
        <v>18</v>
      </c>
      <c r="AE350" s="24">
        <v>5</v>
      </c>
      <c r="AF350" s="24">
        <v>7</v>
      </c>
      <c r="AG350" s="24">
        <v>0</v>
      </c>
      <c r="AH350" s="24">
        <v>3</v>
      </c>
      <c r="AI350" s="24">
        <v>2</v>
      </c>
      <c r="AJ350" s="24">
        <v>329</v>
      </c>
      <c r="AK350" s="24">
        <v>1000</v>
      </c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</row>
    <row r="351" spans="1:234" x14ac:dyDescent="0.25">
      <c r="A351" s="24" t="s">
        <v>1060</v>
      </c>
      <c r="B351" s="24" t="s">
        <v>513</v>
      </c>
      <c r="C351" s="24"/>
      <c r="D351" s="24">
        <v>12622</v>
      </c>
      <c r="E351" s="37">
        <v>254</v>
      </c>
      <c r="F351" s="24">
        <v>10</v>
      </c>
      <c r="G351" s="24">
        <v>44</v>
      </c>
      <c r="H351" s="24">
        <v>5</v>
      </c>
      <c r="I351" s="24">
        <v>0</v>
      </c>
      <c r="J351" s="24">
        <v>1</v>
      </c>
      <c r="K351" s="24">
        <v>1</v>
      </c>
      <c r="L351" s="24">
        <v>18</v>
      </c>
      <c r="M351" s="24">
        <v>0</v>
      </c>
      <c r="N351" s="24">
        <v>4</v>
      </c>
      <c r="O351" s="24">
        <v>57</v>
      </c>
      <c r="P351" s="24">
        <v>83</v>
      </c>
      <c r="Q351" s="24">
        <v>3</v>
      </c>
      <c r="R351" s="24">
        <v>8</v>
      </c>
      <c r="S351" s="24">
        <v>47</v>
      </c>
      <c r="T351" s="24">
        <v>15</v>
      </c>
      <c r="U351" s="24">
        <v>42</v>
      </c>
      <c r="V351" s="24">
        <v>0</v>
      </c>
      <c r="W351" s="24">
        <v>3</v>
      </c>
      <c r="X351" s="24">
        <v>79</v>
      </c>
      <c r="Y351" s="24">
        <v>137</v>
      </c>
      <c r="Z351" s="24">
        <v>92</v>
      </c>
      <c r="AA351" s="24">
        <v>15</v>
      </c>
      <c r="AB351" s="24">
        <v>0</v>
      </c>
      <c r="AC351" s="24">
        <v>0</v>
      </c>
      <c r="AD351" s="24">
        <v>22</v>
      </c>
      <c r="AE351" s="24">
        <v>13</v>
      </c>
      <c r="AF351" s="24">
        <v>10</v>
      </c>
      <c r="AG351" s="24">
        <v>0</v>
      </c>
      <c r="AH351" s="24">
        <v>4</v>
      </c>
      <c r="AI351" s="24">
        <v>5</v>
      </c>
      <c r="AJ351" s="24">
        <v>909</v>
      </c>
      <c r="AK351" s="24">
        <v>1252</v>
      </c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</row>
    <row r="352" spans="1:234" x14ac:dyDescent="0.25">
      <c r="A352" s="24" t="s">
        <v>1061</v>
      </c>
      <c r="B352" s="24" t="s">
        <v>514</v>
      </c>
      <c r="C352" s="24"/>
      <c r="D352" s="24">
        <v>12142</v>
      </c>
      <c r="E352" s="37">
        <v>229</v>
      </c>
      <c r="F352" s="24">
        <v>5</v>
      </c>
      <c r="G352" s="24">
        <v>5</v>
      </c>
      <c r="H352" s="24">
        <v>9</v>
      </c>
      <c r="I352" s="24">
        <v>2</v>
      </c>
      <c r="J352" s="24">
        <v>2</v>
      </c>
      <c r="K352" s="24">
        <v>8</v>
      </c>
      <c r="L352" s="24">
        <v>7</v>
      </c>
      <c r="M352" s="24">
        <v>1</v>
      </c>
      <c r="N352" s="24">
        <v>4</v>
      </c>
      <c r="O352" s="24">
        <v>29</v>
      </c>
      <c r="P352" s="24">
        <v>20</v>
      </c>
      <c r="Q352" s="24">
        <v>7</v>
      </c>
      <c r="R352" s="24">
        <v>11</v>
      </c>
      <c r="S352" s="24">
        <v>41</v>
      </c>
      <c r="T352" s="24">
        <v>3</v>
      </c>
      <c r="U352" s="24">
        <v>7</v>
      </c>
      <c r="V352" s="24">
        <v>0</v>
      </c>
      <c r="W352" s="24">
        <v>1</v>
      </c>
      <c r="X352" s="24">
        <v>10</v>
      </c>
      <c r="Y352" s="24">
        <v>95</v>
      </c>
      <c r="Z352" s="24">
        <v>22</v>
      </c>
      <c r="AA352" s="24">
        <v>24</v>
      </c>
      <c r="AB352" s="24">
        <v>5</v>
      </c>
      <c r="AC352" s="24">
        <v>2</v>
      </c>
      <c r="AD352" s="24">
        <v>29</v>
      </c>
      <c r="AE352" s="24">
        <v>11</v>
      </c>
      <c r="AF352" s="24">
        <v>13</v>
      </c>
      <c r="AG352" s="24">
        <v>0</v>
      </c>
      <c r="AH352" s="24">
        <v>13</v>
      </c>
      <c r="AI352" s="24">
        <v>1</v>
      </c>
      <c r="AJ352" s="24">
        <v>401</v>
      </c>
      <c r="AK352" s="24">
        <v>735</v>
      </c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</row>
    <row r="353" spans="1:234" x14ac:dyDescent="0.25">
      <c r="A353" s="24" t="s">
        <v>1062</v>
      </c>
      <c r="B353" s="24" t="s">
        <v>515</v>
      </c>
      <c r="C353" s="24"/>
      <c r="D353" s="24">
        <v>7399</v>
      </c>
      <c r="E353" s="37">
        <v>127</v>
      </c>
      <c r="F353" s="24">
        <v>3</v>
      </c>
      <c r="G353" s="24">
        <v>5</v>
      </c>
      <c r="H353" s="24">
        <v>2</v>
      </c>
      <c r="I353" s="24">
        <v>0</v>
      </c>
      <c r="J353" s="24">
        <v>0</v>
      </c>
      <c r="K353" s="24">
        <v>2</v>
      </c>
      <c r="L353" s="24">
        <v>3</v>
      </c>
      <c r="M353" s="24">
        <v>2</v>
      </c>
      <c r="N353" s="24">
        <v>2</v>
      </c>
      <c r="O353" s="24">
        <v>16</v>
      </c>
      <c r="P353" s="24">
        <v>10</v>
      </c>
      <c r="Q353" s="24">
        <v>5</v>
      </c>
      <c r="R353" s="24">
        <v>6</v>
      </c>
      <c r="S353" s="24">
        <v>18</v>
      </c>
      <c r="T353" s="24">
        <v>1</v>
      </c>
      <c r="U353" s="24">
        <v>12</v>
      </c>
      <c r="V353" s="24">
        <v>0</v>
      </c>
      <c r="W353" s="24">
        <v>1</v>
      </c>
      <c r="X353" s="24">
        <v>7</v>
      </c>
      <c r="Y353" s="24">
        <v>40</v>
      </c>
      <c r="Z353" s="24">
        <v>17</v>
      </c>
      <c r="AA353" s="24">
        <v>23</v>
      </c>
      <c r="AB353" s="24">
        <v>3</v>
      </c>
      <c r="AC353" s="24">
        <v>0</v>
      </c>
      <c r="AD353" s="24">
        <v>27</v>
      </c>
      <c r="AE353" s="24">
        <v>5</v>
      </c>
      <c r="AF353" s="24">
        <v>4</v>
      </c>
      <c r="AG353" s="24">
        <v>0</v>
      </c>
      <c r="AH353" s="24">
        <v>1</v>
      </c>
      <c r="AI353" s="24">
        <v>2</v>
      </c>
      <c r="AJ353" s="24">
        <v>216</v>
      </c>
      <c r="AK353" s="24">
        <v>1053</v>
      </c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</row>
    <row r="354" spans="1:234" x14ac:dyDescent="0.25">
      <c r="A354" s="24" t="s">
        <v>1063</v>
      </c>
      <c r="B354" s="24" t="s">
        <v>516</v>
      </c>
      <c r="C354" s="24"/>
      <c r="D354" s="24">
        <v>12199</v>
      </c>
      <c r="E354" s="37">
        <v>143</v>
      </c>
      <c r="F354" s="24">
        <v>8</v>
      </c>
      <c r="G354" s="24">
        <v>10</v>
      </c>
      <c r="H354" s="24">
        <v>37</v>
      </c>
      <c r="I354" s="24">
        <v>0</v>
      </c>
      <c r="J354" s="24">
        <v>0</v>
      </c>
      <c r="K354" s="24">
        <v>8</v>
      </c>
      <c r="L354" s="24">
        <v>19</v>
      </c>
      <c r="M354" s="24">
        <v>3</v>
      </c>
      <c r="N354" s="24">
        <v>5</v>
      </c>
      <c r="O354" s="24">
        <v>55</v>
      </c>
      <c r="P354" s="24">
        <v>49</v>
      </c>
      <c r="Q354" s="24">
        <v>4</v>
      </c>
      <c r="R354" s="24">
        <v>66</v>
      </c>
      <c r="S354" s="24">
        <v>63</v>
      </c>
      <c r="T354" s="24">
        <v>42</v>
      </c>
      <c r="U354" s="24">
        <v>106</v>
      </c>
      <c r="V354" s="24">
        <v>0</v>
      </c>
      <c r="W354" s="24">
        <v>3</v>
      </c>
      <c r="X354" s="24">
        <v>37</v>
      </c>
      <c r="Y354" s="24">
        <v>425</v>
      </c>
      <c r="Z354" s="24">
        <v>321</v>
      </c>
      <c r="AA354" s="24">
        <v>91</v>
      </c>
      <c r="AB354" s="24">
        <v>52</v>
      </c>
      <c r="AC354" s="24">
        <v>0</v>
      </c>
      <c r="AD354" s="24">
        <v>49</v>
      </c>
      <c r="AE354" s="24">
        <v>20</v>
      </c>
      <c r="AF354" s="24">
        <v>23</v>
      </c>
      <c r="AG354" s="24">
        <v>1</v>
      </c>
      <c r="AH354" s="24">
        <v>29</v>
      </c>
      <c r="AI354" s="24">
        <v>6</v>
      </c>
      <c r="AJ354" s="24">
        <v>1621</v>
      </c>
      <c r="AK354" s="24">
        <v>1262</v>
      </c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</row>
    <row r="355" spans="1:234" x14ac:dyDescent="0.25">
      <c r="A355" s="24" t="s">
        <v>1064</v>
      </c>
      <c r="B355" s="24" t="s">
        <v>517</v>
      </c>
      <c r="C355" s="24"/>
      <c r="D355" s="24">
        <v>12906</v>
      </c>
      <c r="E355" s="37">
        <v>277</v>
      </c>
      <c r="F355" s="24">
        <v>7</v>
      </c>
      <c r="G355" s="24">
        <v>4</v>
      </c>
      <c r="H355" s="24">
        <v>12</v>
      </c>
      <c r="I355" s="24">
        <v>1</v>
      </c>
      <c r="J355" s="24">
        <v>3</v>
      </c>
      <c r="K355" s="24">
        <v>1</v>
      </c>
      <c r="L355" s="24">
        <v>6</v>
      </c>
      <c r="M355" s="24">
        <v>0</v>
      </c>
      <c r="N355" s="24">
        <v>2</v>
      </c>
      <c r="O355" s="24">
        <v>37</v>
      </c>
      <c r="P355" s="24">
        <v>21</v>
      </c>
      <c r="Q355" s="24">
        <v>4</v>
      </c>
      <c r="R355" s="24">
        <v>24</v>
      </c>
      <c r="S355" s="24">
        <v>36</v>
      </c>
      <c r="T355" s="24">
        <v>4</v>
      </c>
      <c r="U355" s="24">
        <v>36</v>
      </c>
      <c r="V355" s="24">
        <v>0</v>
      </c>
      <c r="W355" s="24">
        <v>4</v>
      </c>
      <c r="X355" s="24">
        <v>37</v>
      </c>
      <c r="Y355" s="24">
        <v>160</v>
      </c>
      <c r="Z355" s="24">
        <v>52</v>
      </c>
      <c r="AA355" s="24">
        <v>15</v>
      </c>
      <c r="AB355" s="24">
        <v>3</v>
      </c>
      <c r="AC355" s="24">
        <v>0</v>
      </c>
      <c r="AD355" s="24">
        <v>23</v>
      </c>
      <c r="AE355" s="24">
        <v>21</v>
      </c>
      <c r="AF355" s="24">
        <v>8</v>
      </c>
      <c r="AG355" s="24">
        <v>0</v>
      </c>
      <c r="AH355" s="24">
        <v>4</v>
      </c>
      <c r="AI355" s="24">
        <v>5</v>
      </c>
      <c r="AJ355" s="24">
        <v>758</v>
      </c>
      <c r="AK355" s="24">
        <v>1406</v>
      </c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</row>
    <row r="356" spans="1:234" x14ac:dyDescent="0.25">
      <c r="A356" s="24" t="s">
        <v>1065</v>
      </c>
      <c r="B356" s="24" t="s">
        <v>518</v>
      </c>
      <c r="C356" s="24"/>
      <c r="D356" s="24">
        <v>10387</v>
      </c>
      <c r="E356" s="37">
        <v>171</v>
      </c>
      <c r="F356" s="24">
        <v>1</v>
      </c>
      <c r="G356" s="24">
        <v>2</v>
      </c>
      <c r="H356" s="24">
        <v>1</v>
      </c>
      <c r="I356" s="24">
        <v>3</v>
      </c>
      <c r="J356" s="24">
        <v>4</v>
      </c>
      <c r="K356" s="24">
        <v>2</v>
      </c>
      <c r="L356" s="24">
        <v>7</v>
      </c>
      <c r="M356" s="24">
        <v>0</v>
      </c>
      <c r="N356" s="24">
        <v>0</v>
      </c>
      <c r="O356" s="24">
        <v>15</v>
      </c>
      <c r="P356" s="24">
        <v>28</v>
      </c>
      <c r="Q356" s="24">
        <v>7</v>
      </c>
      <c r="R356" s="24">
        <v>3</v>
      </c>
      <c r="S356" s="24">
        <v>21</v>
      </c>
      <c r="T356" s="24">
        <v>2</v>
      </c>
      <c r="U356" s="24">
        <v>1</v>
      </c>
      <c r="V356" s="24">
        <v>0</v>
      </c>
      <c r="W356" s="24">
        <v>2</v>
      </c>
      <c r="X356" s="24">
        <v>12</v>
      </c>
      <c r="Y356" s="24">
        <v>51</v>
      </c>
      <c r="Z356" s="24">
        <v>12</v>
      </c>
      <c r="AA356" s="24">
        <v>9</v>
      </c>
      <c r="AB356" s="24">
        <v>1</v>
      </c>
      <c r="AC356" s="24">
        <v>1</v>
      </c>
      <c r="AD356" s="24">
        <v>8</v>
      </c>
      <c r="AE356" s="24">
        <v>7</v>
      </c>
      <c r="AF356" s="24">
        <v>0</v>
      </c>
      <c r="AG356" s="24">
        <v>0</v>
      </c>
      <c r="AH356" s="24">
        <v>19</v>
      </c>
      <c r="AI356" s="24">
        <v>2</v>
      </c>
      <c r="AJ356" s="24">
        <v>240</v>
      </c>
      <c r="AK356" s="24">
        <v>617</v>
      </c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</row>
    <row r="357" spans="1:234" x14ac:dyDescent="0.25">
      <c r="A357" s="24" t="s">
        <v>1066</v>
      </c>
      <c r="B357" s="24" t="s">
        <v>519</v>
      </c>
      <c r="C357" s="24"/>
      <c r="D357" s="24">
        <v>11442</v>
      </c>
      <c r="E357" s="37">
        <v>348</v>
      </c>
      <c r="F357" s="24">
        <v>1</v>
      </c>
      <c r="G357" s="24">
        <v>3</v>
      </c>
      <c r="H357" s="24">
        <v>15</v>
      </c>
      <c r="I357" s="24">
        <v>3</v>
      </c>
      <c r="J357" s="24">
        <v>0</v>
      </c>
      <c r="K357" s="24">
        <v>6</v>
      </c>
      <c r="L357" s="24">
        <v>4</v>
      </c>
      <c r="M357" s="24">
        <v>2</v>
      </c>
      <c r="N357" s="24">
        <v>6</v>
      </c>
      <c r="O357" s="24">
        <v>30</v>
      </c>
      <c r="P357" s="24">
        <v>31</v>
      </c>
      <c r="Q357" s="24">
        <v>7</v>
      </c>
      <c r="R357" s="24">
        <v>3</v>
      </c>
      <c r="S357" s="24">
        <v>33</v>
      </c>
      <c r="T357" s="24">
        <v>1</v>
      </c>
      <c r="U357" s="24">
        <v>16</v>
      </c>
      <c r="V357" s="24">
        <v>0</v>
      </c>
      <c r="W357" s="24">
        <v>2</v>
      </c>
      <c r="X357" s="24">
        <v>7</v>
      </c>
      <c r="Y357" s="24">
        <v>131</v>
      </c>
      <c r="Z357" s="24">
        <v>40</v>
      </c>
      <c r="AA357" s="24">
        <v>25</v>
      </c>
      <c r="AB357" s="24">
        <v>12</v>
      </c>
      <c r="AC357" s="24">
        <v>0</v>
      </c>
      <c r="AD357" s="24">
        <v>27</v>
      </c>
      <c r="AE357" s="24">
        <v>5</v>
      </c>
      <c r="AF357" s="24">
        <v>6</v>
      </c>
      <c r="AG357" s="24">
        <v>0</v>
      </c>
      <c r="AH357" s="24">
        <v>3</v>
      </c>
      <c r="AI357" s="24">
        <v>5</v>
      </c>
      <c r="AJ357" s="24">
        <v>383</v>
      </c>
      <c r="AK357" s="24">
        <v>955</v>
      </c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</row>
    <row r="358" spans="1:234" x14ac:dyDescent="0.25">
      <c r="A358" s="24" t="s">
        <v>1067</v>
      </c>
      <c r="B358" s="24" t="s">
        <v>520</v>
      </c>
      <c r="C358" s="24"/>
      <c r="D358" s="24">
        <v>10469</v>
      </c>
      <c r="E358" s="37">
        <v>144</v>
      </c>
      <c r="F358" s="24">
        <v>2</v>
      </c>
      <c r="G358" s="24">
        <v>12</v>
      </c>
      <c r="H358" s="24">
        <v>3</v>
      </c>
      <c r="I358" s="24">
        <v>1</v>
      </c>
      <c r="J358" s="24">
        <v>3</v>
      </c>
      <c r="K358" s="24">
        <v>11</v>
      </c>
      <c r="L358" s="24">
        <v>6</v>
      </c>
      <c r="M358" s="24">
        <v>3</v>
      </c>
      <c r="N358" s="24">
        <v>9</v>
      </c>
      <c r="O358" s="24">
        <v>39</v>
      </c>
      <c r="P358" s="24">
        <v>73</v>
      </c>
      <c r="Q358" s="24">
        <v>11</v>
      </c>
      <c r="R358" s="24">
        <v>7</v>
      </c>
      <c r="S358" s="24">
        <v>48</v>
      </c>
      <c r="T358" s="24">
        <v>5</v>
      </c>
      <c r="U358" s="24">
        <v>24</v>
      </c>
      <c r="V358" s="24">
        <v>0</v>
      </c>
      <c r="W358" s="24">
        <v>3</v>
      </c>
      <c r="X358" s="24">
        <v>34</v>
      </c>
      <c r="Y358" s="24">
        <v>70</v>
      </c>
      <c r="Z358" s="24">
        <v>90</v>
      </c>
      <c r="AA358" s="24">
        <v>42</v>
      </c>
      <c r="AB358" s="24">
        <v>12</v>
      </c>
      <c r="AC358" s="24">
        <v>1</v>
      </c>
      <c r="AD358" s="24">
        <v>17</v>
      </c>
      <c r="AE358" s="24">
        <v>17</v>
      </c>
      <c r="AF358" s="24">
        <v>13</v>
      </c>
      <c r="AG358" s="24">
        <v>0</v>
      </c>
      <c r="AH358" s="24">
        <v>16</v>
      </c>
      <c r="AI358" s="24">
        <v>11</v>
      </c>
      <c r="AJ358" s="24">
        <v>701</v>
      </c>
      <c r="AK358" s="24">
        <v>554</v>
      </c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</row>
    <row r="359" spans="1:234" x14ac:dyDescent="0.25">
      <c r="A359" s="24" t="s">
        <v>1068</v>
      </c>
      <c r="B359" s="24" t="s">
        <v>521</v>
      </c>
      <c r="C359" s="24"/>
      <c r="D359" s="24">
        <v>11578</v>
      </c>
      <c r="E359" s="37">
        <v>145</v>
      </c>
      <c r="F359" s="24">
        <v>1</v>
      </c>
      <c r="G359" s="24">
        <v>4</v>
      </c>
      <c r="H359" s="24">
        <v>6</v>
      </c>
      <c r="I359" s="24">
        <v>2</v>
      </c>
      <c r="J359" s="24">
        <v>2</v>
      </c>
      <c r="K359" s="24">
        <v>9</v>
      </c>
      <c r="L359" s="24">
        <v>12</v>
      </c>
      <c r="M359" s="24">
        <v>1</v>
      </c>
      <c r="N359" s="24">
        <v>4</v>
      </c>
      <c r="O359" s="24">
        <v>64</v>
      </c>
      <c r="P359" s="24">
        <v>43</v>
      </c>
      <c r="Q359" s="24">
        <v>2</v>
      </c>
      <c r="R359" s="24">
        <v>11</v>
      </c>
      <c r="S359" s="24">
        <v>59</v>
      </c>
      <c r="T359" s="24">
        <v>2</v>
      </c>
      <c r="U359" s="24">
        <v>29</v>
      </c>
      <c r="V359" s="24">
        <v>0</v>
      </c>
      <c r="W359" s="24">
        <v>1</v>
      </c>
      <c r="X359" s="24">
        <v>44</v>
      </c>
      <c r="Y359" s="24">
        <v>90</v>
      </c>
      <c r="Z359" s="24">
        <v>95</v>
      </c>
      <c r="AA359" s="24">
        <v>69</v>
      </c>
      <c r="AB359" s="24">
        <v>5</v>
      </c>
      <c r="AC359" s="24">
        <v>0</v>
      </c>
      <c r="AD359" s="24">
        <v>27</v>
      </c>
      <c r="AE359" s="24">
        <v>10</v>
      </c>
      <c r="AF359" s="24">
        <v>9</v>
      </c>
      <c r="AG359" s="24">
        <v>0</v>
      </c>
      <c r="AH359" s="24">
        <v>3</v>
      </c>
      <c r="AI359" s="24">
        <v>1</v>
      </c>
      <c r="AJ359" s="24">
        <v>688</v>
      </c>
      <c r="AK359" s="24">
        <v>1016</v>
      </c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</row>
    <row r="360" spans="1:234" x14ac:dyDescent="0.25">
      <c r="A360" s="24" t="s">
        <v>1069</v>
      </c>
      <c r="B360" s="24" t="s">
        <v>522</v>
      </c>
      <c r="C360" s="24"/>
      <c r="D360" s="24">
        <v>14767</v>
      </c>
      <c r="E360" s="37">
        <v>178</v>
      </c>
      <c r="F360" s="24">
        <v>16</v>
      </c>
      <c r="G360" s="24">
        <v>20</v>
      </c>
      <c r="H360" s="24">
        <v>15</v>
      </c>
      <c r="I360" s="24">
        <v>1</v>
      </c>
      <c r="J360" s="24">
        <v>1</v>
      </c>
      <c r="K360" s="24">
        <v>4</v>
      </c>
      <c r="L360" s="24">
        <v>84</v>
      </c>
      <c r="M360" s="24">
        <v>5</v>
      </c>
      <c r="N360" s="24">
        <v>12</v>
      </c>
      <c r="O360" s="24">
        <v>54</v>
      </c>
      <c r="P360" s="24">
        <v>83</v>
      </c>
      <c r="Q360" s="24">
        <v>5</v>
      </c>
      <c r="R360" s="24">
        <v>17</v>
      </c>
      <c r="S360" s="24">
        <v>32</v>
      </c>
      <c r="T360" s="24">
        <v>20</v>
      </c>
      <c r="U360" s="24">
        <v>74</v>
      </c>
      <c r="V360" s="24">
        <v>0</v>
      </c>
      <c r="W360" s="24">
        <v>4</v>
      </c>
      <c r="X360" s="24">
        <v>176</v>
      </c>
      <c r="Y360" s="24">
        <v>321</v>
      </c>
      <c r="Z360" s="24">
        <v>101</v>
      </c>
      <c r="AA360" s="24">
        <v>50</v>
      </c>
      <c r="AB360" s="24">
        <v>9</v>
      </c>
      <c r="AC360" s="24">
        <v>0</v>
      </c>
      <c r="AD360" s="24">
        <v>33</v>
      </c>
      <c r="AE360" s="24">
        <v>72</v>
      </c>
      <c r="AF360" s="24">
        <v>15</v>
      </c>
      <c r="AG360" s="24">
        <v>0</v>
      </c>
      <c r="AH360" s="24">
        <v>59</v>
      </c>
      <c r="AI360" s="24">
        <v>3</v>
      </c>
      <c r="AJ360" s="24">
        <v>1946</v>
      </c>
      <c r="AK360" s="24">
        <v>1209</v>
      </c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</row>
    <row r="361" spans="1:234" x14ac:dyDescent="0.25">
      <c r="A361" s="24" t="s">
        <v>1070</v>
      </c>
      <c r="B361" s="24" t="s">
        <v>523</v>
      </c>
      <c r="C361" s="24"/>
      <c r="D361" s="24">
        <v>12364</v>
      </c>
      <c r="E361" s="37">
        <v>303</v>
      </c>
      <c r="F361" s="24">
        <v>2</v>
      </c>
      <c r="G361" s="24">
        <v>8</v>
      </c>
      <c r="H361" s="24">
        <v>30</v>
      </c>
      <c r="I361" s="24">
        <v>0</v>
      </c>
      <c r="J361" s="24">
        <v>0</v>
      </c>
      <c r="K361" s="24">
        <v>13</v>
      </c>
      <c r="L361" s="24">
        <v>0</v>
      </c>
      <c r="M361" s="24">
        <v>0</v>
      </c>
      <c r="N361" s="24">
        <v>1</v>
      </c>
      <c r="O361" s="24">
        <v>32</v>
      </c>
      <c r="P361" s="24">
        <v>20</v>
      </c>
      <c r="Q361" s="24">
        <v>2</v>
      </c>
      <c r="R361" s="24">
        <v>12</v>
      </c>
      <c r="S361" s="24">
        <v>42</v>
      </c>
      <c r="T361" s="24">
        <v>7</v>
      </c>
      <c r="U361" s="24">
        <v>38</v>
      </c>
      <c r="V361" s="24">
        <v>0</v>
      </c>
      <c r="W361" s="24">
        <v>4</v>
      </c>
      <c r="X361" s="24">
        <v>17</v>
      </c>
      <c r="Y361" s="24">
        <v>305</v>
      </c>
      <c r="Z361" s="24">
        <v>43</v>
      </c>
      <c r="AA361" s="24">
        <v>45</v>
      </c>
      <c r="AB361" s="24">
        <v>13</v>
      </c>
      <c r="AC361" s="24">
        <v>0</v>
      </c>
      <c r="AD361" s="24">
        <v>47</v>
      </c>
      <c r="AE361" s="24">
        <v>8</v>
      </c>
      <c r="AF361" s="24">
        <v>17</v>
      </c>
      <c r="AG361" s="24">
        <v>0</v>
      </c>
      <c r="AH361" s="24">
        <v>1</v>
      </c>
      <c r="AI361" s="24">
        <v>2</v>
      </c>
      <c r="AJ361" s="24">
        <v>574</v>
      </c>
      <c r="AK361" s="24">
        <v>1086</v>
      </c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</row>
    <row r="362" spans="1:234" x14ac:dyDescent="0.25">
      <c r="A362" s="24" t="s">
        <v>1071</v>
      </c>
      <c r="B362" s="24" t="s">
        <v>524</v>
      </c>
      <c r="C362" s="24"/>
      <c r="D362" s="24">
        <v>14106</v>
      </c>
      <c r="E362" s="37">
        <v>188</v>
      </c>
      <c r="F362" s="24">
        <v>4</v>
      </c>
      <c r="G362" s="24">
        <v>23</v>
      </c>
      <c r="H362" s="24">
        <v>11</v>
      </c>
      <c r="I362" s="24">
        <v>1</v>
      </c>
      <c r="J362" s="24">
        <v>1</v>
      </c>
      <c r="K362" s="24">
        <v>9</v>
      </c>
      <c r="L362" s="24">
        <v>38</v>
      </c>
      <c r="M362" s="24">
        <v>6</v>
      </c>
      <c r="N362" s="24">
        <v>7</v>
      </c>
      <c r="O362" s="24">
        <v>44</v>
      </c>
      <c r="P362" s="24">
        <v>122</v>
      </c>
      <c r="Q362" s="24">
        <v>7</v>
      </c>
      <c r="R362" s="24">
        <v>6</v>
      </c>
      <c r="S362" s="24">
        <v>12</v>
      </c>
      <c r="T362" s="24">
        <v>37</v>
      </c>
      <c r="U362" s="24">
        <v>120</v>
      </c>
      <c r="V362" s="24">
        <v>0</v>
      </c>
      <c r="W362" s="24">
        <v>4</v>
      </c>
      <c r="X362" s="24">
        <v>103</v>
      </c>
      <c r="Y362" s="24">
        <v>347</v>
      </c>
      <c r="Z362" s="24">
        <v>110</v>
      </c>
      <c r="AA362" s="24">
        <v>54</v>
      </c>
      <c r="AB362" s="24">
        <v>7</v>
      </c>
      <c r="AC362" s="24">
        <v>0</v>
      </c>
      <c r="AD362" s="24">
        <v>24</v>
      </c>
      <c r="AE362" s="24">
        <v>37</v>
      </c>
      <c r="AF362" s="24">
        <v>29</v>
      </c>
      <c r="AG362" s="24">
        <v>0</v>
      </c>
      <c r="AH362" s="24">
        <v>30</v>
      </c>
      <c r="AI362" s="24">
        <v>3</v>
      </c>
      <c r="AJ362" s="24">
        <v>1958</v>
      </c>
      <c r="AK362" s="24">
        <v>1350</v>
      </c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</row>
    <row r="363" spans="1:234" x14ac:dyDescent="0.25">
      <c r="A363" s="24" t="s">
        <v>1072</v>
      </c>
      <c r="B363" s="24" t="s">
        <v>525</v>
      </c>
      <c r="C363" s="24"/>
      <c r="D363" s="24">
        <v>12048</v>
      </c>
      <c r="E363" s="37">
        <v>208</v>
      </c>
      <c r="F363" s="24">
        <v>4</v>
      </c>
      <c r="G363" s="24">
        <v>8</v>
      </c>
      <c r="H363" s="24">
        <v>15</v>
      </c>
      <c r="I363" s="24">
        <v>0</v>
      </c>
      <c r="J363" s="24">
        <v>4</v>
      </c>
      <c r="K363" s="24">
        <v>8</v>
      </c>
      <c r="L363" s="24">
        <v>5</v>
      </c>
      <c r="M363" s="24">
        <v>2</v>
      </c>
      <c r="N363" s="24">
        <v>2</v>
      </c>
      <c r="O363" s="24">
        <v>47</v>
      </c>
      <c r="P363" s="24">
        <v>33</v>
      </c>
      <c r="Q363" s="24">
        <v>14</v>
      </c>
      <c r="R363" s="24">
        <v>7</v>
      </c>
      <c r="S363" s="24">
        <v>32</v>
      </c>
      <c r="T363" s="24">
        <v>2</v>
      </c>
      <c r="U363" s="24">
        <v>8</v>
      </c>
      <c r="V363" s="24">
        <v>0</v>
      </c>
      <c r="W363" s="24">
        <v>7</v>
      </c>
      <c r="X363" s="24">
        <v>27</v>
      </c>
      <c r="Y363" s="24">
        <v>80</v>
      </c>
      <c r="Z363" s="24">
        <v>17</v>
      </c>
      <c r="AA363" s="24">
        <v>22</v>
      </c>
      <c r="AB363" s="24">
        <v>10</v>
      </c>
      <c r="AC363" s="24">
        <v>0</v>
      </c>
      <c r="AD363" s="24">
        <v>23</v>
      </c>
      <c r="AE363" s="24">
        <v>14</v>
      </c>
      <c r="AF363" s="24">
        <v>5</v>
      </c>
      <c r="AG363" s="24">
        <v>0</v>
      </c>
      <c r="AH363" s="24">
        <v>9</v>
      </c>
      <c r="AI363" s="24">
        <v>1</v>
      </c>
      <c r="AJ363" s="24">
        <v>727</v>
      </c>
      <c r="AK363" s="24">
        <v>974</v>
      </c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</row>
    <row r="364" spans="1:234" x14ac:dyDescent="0.25">
      <c r="A364" s="24" t="s">
        <v>1073</v>
      </c>
      <c r="B364" s="24" t="s">
        <v>526</v>
      </c>
      <c r="C364" s="24"/>
      <c r="D364" s="24">
        <v>13979</v>
      </c>
      <c r="E364" s="37">
        <v>227</v>
      </c>
      <c r="F364" s="24">
        <v>7</v>
      </c>
      <c r="G364" s="24">
        <v>8</v>
      </c>
      <c r="H364" s="24">
        <v>43</v>
      </c>
      <c r="I364" s="24">
        <v>0</v>
      </c>
      <c r="J364" s="24">
        <v>11</v>
      </c>
      <c r="K364" s="24">
        <v>11</v>
      </c>
      <c r="L364" s="24">
        <v>10</v>
      </c>
      <c r="M364" s="24">
        <v>64</v>
      </c>
      <c r="N364" s="24">
        <v>8</v>
      </c>
      <c r="O364" s="24">
        <v>49</v>
      </c>
      <c r="P364" s="24">
        <v>77</v>
      </c>
      <c r="Q364" s="24">
        <v>68</v>
      </c>
      <c r="R364" s="24">
        <v>17</v>
      </c>
      <c r="S364" s="24">
        <v>59</v>
      </c>
      <c r="T364" s="24">
        <v>14</v>
      </c>
      <c r="U364" s="24">
        <v>51</v>
      </c>
      <c r="V364" s="24">
        <v>1</v>
      </c>
      <c r="W364" s="24">
        <v>4</v>
      </c>
      <c r="X364" s="24">
        <v>43</v>
      </c>
      <c r="Y364" s="24">
        <v>153</v>
      </c>
      <c r="Z364" s="24">
        <v>50</v>
      </c>
      <c r="AA364" s="24">
        <v>42</v>
      </c>
      <c r="AB364" s="24">
        <v>12</v>
      </c>
      <c r="AC364" s="24">
        <v>0</v>
      </c>
      <c r="AD364" s="24">
        <v>55</v>
      </c>
      <c r="AE364" s="24">
        <v>17</v>
      </c>
      <c r="AF364" s="24">
        <v>21</v>
      </c>
      <c r="AG364" s="24">
        <v>0</v>
      </c>
      <c r="AH364" s="24">
        <v>9</v>
      </c>
      <c r="AI364" s="24">
        <v>10</v>
      </c>
      <c r="AJ364" s="24">
        <v>1681</v>
      </c>
      <c r="AK364" s="24">
        <v>1255</v>
      </c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</row>
    <row r="365" spans="1:234" x14ac:dyDescent="0.25">
      <c r="A365" s="24" t="s">
        <v>1074</v>
      </c>
      <c r="B365" s="24" t="s">
        <v>527</v>
      </c>
      <c r="C365" s="24"/>
      <c r="D365" s="24">
        <v>14370</v>
      </c>
      <c r="E365" s="37">
        <v>189</v>
      </c>
      <c r="F365" s="24">
        <v>9</v>
      </c>
      <c r="G365" s="24">
        <v>46</v>
      </c>
      <c r="H365" s="24">
        <v>25</v>
      </c>
      <c r="I365" s="24">
        <v>1</v>
      </c>
      <c r="J365" s="24">
        <v>2</v>
      </c>
      <c r="K365" s="24">
        <v>13</v>
      </c>
      <c r="L365" s="24">
        <v>17</v>
      </c>
      <c r="M365" s="24">
        <v>7</v>
      </c>
      <c r="N365" s="24">
        <v>4</v>
      </c>
      <c r="O365" s="24">
        <v>45</v>
      </c>
      <c r="P365" s="24">
        <v>26</v>
      </c>
      <c r="Q365" s="24">
        <v>3</v>
      </c>
      <c r="R365" s="24">
        <v>40</v>
      </c>
      <c r="S365" s="24">
        <v>45</v>
      </c>
      <c r="T365" s="24">
        <v>21</v>
      </c>
      <c r="U365" s="24">
        <v>67</v>
      </c>
      <c r="V365" s="24">
        <v>1</v>
      </c>
      <c r="W365" s="24">
        <v>3</v>
      </c>
      <c r="X365" s="24">
        <v>36</v>
      </c>
      <c r="Y365" s="24">
        <v>317</v>
      </c>
      <c r="Z365" s="24">
        <v>89</v>
      </c>
      <c r="AA365" s="24">
        <v>27</v>
      </c>
      <c r="AB365" s="24">
        <v>14</v>
      </c>
      <c r="AC365" s="24">
        <v>2</v>
      </c>
      <c r="AD365" s="24">
        <v>36</v>
      </c>
      <c r="AE365" s="24">
        <v>38</v>
      </c>
      <c r="AF365" s="24">
        <v>4</v>
      </c>
      <c r="AG365" s="24">
        <v>0</v>
      </c>
      <c r="AH365" s="24">
        <v>16</v>
      </c>
      <c r="AI365" s="24">
        <v>5</v>
      </c>
      <c r="AJ365" s="24">
        <v>1234</v>
      </c>
      <c r="AK365" s="24">
        <v>2005</v>
      </c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</row>
    <row r="366" spans="1:234" x14ac:dyDescent="0.25">
      <c r="A366" s="24" t="s">
        <v>1075</v>
      </c>
      <c r="B366" s="24" t="s">
        <v>528</v>
      </c>
      <c r="C366" s="24"/>
      <c r="D366" s="24">
        <v>10611</v>
      </c>
      <c r="E366" s="37">
        <v>236</v>
      </c>
      <c r="F366" s="24">
        <v>2</v>
      </c>
      <c r="G366" s="24">
        <v>0</v>
      </c>
      <c r="H366" s="24">
        <v>10</v>
      </c>
      <c r="I366" s="24">
        <v>0</v>
      </c>
      <c r="J366" s="24">
        <v>2</v>
      </c>
      <c r="K366" s="24">
        <v>2</v>
      </c>
      <c r="L366" s="24">
        <v>9</v>
      </c>
      <c r="M366" s="24">
        <v>0</v>
      </c>
      <c r="N366" s="24">
        <v>0</v>
      </c>
      <c r="O366" s="24">
        <v>48</v>
      </c>
      <c r="P366" s="24">
        <v>17</v>
      </c>
      <c r="Q366" s="24">
        <v>14</v>
      </c>
      <c r="R366" s="24">
        <v>8</v>
      </c>
      <c r="S366" s="24">
        <v>25</v>
      </c>
      <c r="T366" s="24">
        <v>4</v>
      </c>
      <c r="U366" s="24">
        <v>8</v>
      </c>
      <c r="V366" s="24">
        <v>0</v>
      </c>
      <c r="W366" s="24">
        <v>1</v>
      </c>
      <c r="X366" s="24">
        <v>28</v>
      </c>
      <c r="Y366" s="24">
        <v>91</v>
      </c>
      <c r="Z366" s="24">
        <v>16</v>
      </c>
      <c r="AA366" s="24">
        <v>17</v>
      </c>
      <c r="AB366" s="24">
        <v>6</v>
      </c>
      <c r="AC366" s="24">
        <v>0</v>
      </c>
      <c r="AD366" s="24">
        <v>16</v>
      </c>
      <c r="AE366" s="24">
        <v>7</v>
      </c>
      <c r="AF366" s="24">
        <v>7</v>
      </c>
      <c r="AG366" s="24">
        <v>0</v>
      </c>
      <c r="AH366" s="24">
        <v>5</v>
      </c>
      <c r="AI366" s="24">
        <v>3</v>
      </c>
      <c r="AJ366" s="24">
        <v>425</v>
      </c>
      <c r="AK366" s="24">
        <v>900</v>
      </c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</row>
    <row r="367" spans="1:234" x14ac:dyDescent="0.25">
      <c r="A367" s="24" t="s">
        <v>1076</v>
      </c>
      <c r="B367" s="24" t="s">
        <v>529</v>
      </c>
      <c r="C367" s="24"/>
      <c r="D367" s="24">
        <v>13586</v>
      </c>
      <c r="E367" s="37">
        <v>148</v>
      </c>
      <c r="F367" s="24">
        <v>11</v>
      </c>
      <c r="G367" s="24">
        <v>10</v>
      </c>
      <c r="H367" s="24">
        <v>15</v>
      </c>
      <c r="I367" s="24">
        <v>3</v>
      </c>
      <c r="J367" s="24">
        <v>2</v>
      </c>
      <c r="K367" s="24">
        <v>1</v>
      </c>
      <c r="L367" s="24">
        <v>22</v>
      </c>
      <c r="M367" s="24">
        <v>0</v>
      </c>
      <c r="N367" s="24">
        <v>10</v>
      </c>
      <c r="O367" s="24">
        <v>59</v>
      </c>
      <c r="P367" s="24">
        <v>110</v>
      </c>
      <c r="Q367" s="24">
        <v>3</v>
      </c>
      <c r="R367" s="24">
        <v>1</v>
      </c>
      <c r="S367" s="24">
        <v>45</v>
      </c>
      <c r="T367" s="24">
        <v>7</v>
      </c>
      <c r="U367" s="24">
        <v>54</v>
      </c>
      <c r="V367" s="24">
        <v>0</v>
      </c>
      <c r="W367" s="24">
        <v>3</v>
      </c>
      <c r="X367" s="24">
        <v>107</v>
      </c>
      <c r="Y367" s="24">
        <v>331</v>
      </c>
      <c r="Z367" s="24">
        <v>114</v>
      </c>
      <c r="AA367" s="24">
        <v>55</v>
      </c>
      <c r="AB367" s="24">
        <v>2</v>
      </c>
      <c r="AC367" s="24">
        <v>0</v>
      </c>
      <c r="AD367" s="24">
        <v>28</v>
      </c>
      <c r="AE367" s="24">
        <v>40</v>
      </c>
      <c r="AF367" s="24">
        <v>36</v>
      </c>
      <c r="AG367" s="24">
        <v>0</v>
      </c>
      <c r="AH367" s="24">
        <v>5</v>
      </c>
      <c r="AI367" s="24">
        <v>12</v>
      </c>
      <c r="AJ367" s="24">
        <v>1564</v>
      </c>
      <c r="AK367" s="24">
        <v>1199</v>
      </c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</row>
    <row r="368" spans="1:234" x14ac:dyDescent="0.25">
      <c r="A368" s="24" t="s">
        <v>1077</v>
      </c>
      <c r="B368" s="24" t="s">
        <v>530</v>
      </c>
      <c r="C368" s="24"/>
      <c r="D368" s="24">
        <v>12979</v>
      </c>
      <c r="E368" s="37">
        <v>170</v>
      </c>
      <c r="F368" s="24">
        <v>8</v>
      </c>
      <c r="G368" s="24">
        <v>9</v>
      </c>
      <c r="H368" s="24">
        <v>16</v>
      </c>
      <c r="I368" s="24">
        <v>3</v>
      </c>
      <c r="J368" s="24">
        <v>0</v>
      </c>
      <c r="K368" s="24">
        <v>15</v>
      </c>
      <c r="L368" s="24">
        <v>27</v>
      </c>
      <c r="M368" s="24">
        <v>7</v>
      </c>
      <c r="N368" s="24">
        <v>1</v>
      </c>
      <c r="O368" s="24">
        <v>50</v>
      </c>
      <c r="P368" s="24">
        <v>62</v>
      </c>
      <c r="Q368" s="24">
        <v>8</v>
      </c>
      <c r="R368" s="24">
        <v>18</v>
      </c>
      <c r="S368" s="24">
        <v>49</v>
      </c>
      <c r="T368" s="24">
        <v>19</v>
      </c>
      <c r="U368" s="24">
        <v>68</v>
      </c>
      <c r="V368" s="24">
        <v>0</v>
      </c>
      <c r="W368" s="24">
        <v>3</v>
      </c>
      <c r="X368" s="24">
        <v>22</v>
      </c>
      <c r="Y368" s="24">
        <v>366</v>
      </c>
      <c r="Z368" s="24">
        <v>52</v>
      </c>
      <c r="AA368" s="24">
        <v>44</v>
      </c>
      <c r="AB368" s="24">
        <v>5</v>
      </c>
      <c r="AC368" s="24">
        <v>0</v>
      </c>
      <c r="AD368" s="24">
        <v>41</v>
      </c>
      <c r="AE368" s="24">
        <v>19</v>
      </c>
      <c r="AF368" s="24">
        <v>15</v>
      </c>
      <c r="AG368" s="24">
        <v>0</v>
      </c>
      <c r="AH368" s="24">
        <v>2</v>
      </c>
      <c r="AI368" s="24">
        <v>2</v>
      </c>
      <c r="AJ368" s="24">
        <v>1148</v>
      </c>
      <c r="AK368" s="24">
        <v>1932</v>
      </c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</row>
    <row r="369" spans="1:234" x14ac:dyDescent="0.25">
      <c r="A369" s="24" t="s">
        <v>1078</v>
      </c>
      <c r="B369" s="24" t="s">
        <v>533</v>
      </c>
      <c r="C369" s="24"/>
      <c r="D369" s="24">
        <v>12701</v>
      </c>
      <c r="E369" s="37">
        <v>104</v>
      </c>
      <c r="F369" s="24">
        <v>8</v>
      </c>
      <c r="G369" s="24">
        <v>11</v>
      </c>
      <c r="H369" s="24">
        <v>21</v>
      </c>
      <c r="I369" s="24">
        <v>0</v>
      </c>
      <c r="J369" s="24">
        <v>2</v>
      </c>
      <c r="K369" s="24">
        <v>10</v>
      </c>
      <c r="L369" s="24">
        <v>4</v>
      </c>
      <c r="M369" s="24">
        <v>2</v>
      </c>
      <c r="N369" s="24">
        <v>2</v>
      </c>
      <c r="O369" s="24">
        <v>49</v>
      </c>
      <c r="P369" s="24">
        <v>53</v>
      </c>
      <c r="Q369" s="24">
        <v>10</v>
      </c>
      <c r="R369" s="24">
        <v>7</v>
      </c>
      <c r="S369" s="24">
        <v>50</v>
      </c>
      <c r="T369" s="24">
        <v>19</v>
      </c>
      <c r="U369" s="24">
        <v>91</v>
      </c>
      <c r="V369" s="24">
        <v>0</v>
      </c>
      <c r="W369" s="24">
        <v>4</v>
      </c>
      <c r="X369" s="24">
        <v>35</v>
      </c>
      <c r="Y369" s="24">
        <v>529</v>
      </c>
      <c r="Z369" s="24">
        <v>162</v>
      </c>
      <c r="AA369" s="24">
        <v>32</v>
      </c>
      <c r="AB369" s="24">
        <v>22</v>
      </c>
      <c r="AC369" s="24">
        <v>2</v>
      </c>
      <c r="AD369" s="24">
        <v>44</v>
      </c>
      <c r="AE369" s="24">
        <v>20</v>
      </c>
      <c r="AF369" s="24">
        <v>37</v>
      </c>
      <c r="AG369" s="24">
        <v>0</v>
      </c>
      <c r="AH369" s="24">
        <v>2</v>
      </c>
      <c r="AI369" s="24">
        <v>15</v>
      </c>
      <c r="AJ369" s="24">
        <v>980</v>
      </c>
      <c r="AK369" s="24">
        <v>1743</v>
      </c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</row>
    <row r="370" spans="1:234" x14ac:dyDescent="0.25">
      <c r="A370" s="24" t="s">
        <v>1079</v>
      </c>
      <c r="B370" s="24" t="s">
        <v>534</v>
      </c>
      <c r="C370" s="24"/>
      <c r="D370" s="24">
        <v>14353</v>
      </c>
      <c r="E370" s="37">
        <v>437</v>
      </c>
      <c r="F370" s="24">
        <v>15</v>
      </c>
      <c r="G370" s="24">
        <v>10</v>
      </c>
      <c r="H370" s="24">
        <v>69</v>
      </c>
      <c r="I370" s="24">
        <v>10</v>
      </c>
      <c r="J370" s="24">
        <v>7</v>
      </c>
      <c r="K370" s="24">
        <v>15</v>
      </c>
      <c r="L370" s="24">
        <v>21</v>
      </c>
      <c r="M370" s="24">
        <v>2</v>
      </c>
      <c r="N370" s="24">
        <v>8</v>
      </c>
      <c r="O370" s="24">
        <v>145</v>
      </c>
      <c r="P370" s="24">
        <v>74</v>
      </c>
      <c r="Q370" s="24">
        <v>24</v>
      </c>
      <c r="R370" s="24">
        <v>25</v>
      </c>
      <c r="S370" s="24">
        <v>118</v>
      </c>
      <c r="T370" s="24">
        <v>18</v>
      </c>
      <c r="U370" s="24">
        <v>52</v>
      </c>
      <c r="V370" s="24">
        <v>1</v>
      </c>
      <c r="W370" s="24">
        <v>3</v>
      </c>
      <c r="X370" s="24">
        <v>45</v>
      </c>
      <c r="Y370" s="24">
        <v>824</v>
      </c>
      <c r="Z370" s="24">
        <v>111</v>
      </c>
      <c r="AA370" s="24">
        <v>44</v>
      </c>
      <c r="AB370" s="24">
        <v>37</v>
      </c>
      <c r="AC370" s="24">
        <v>4</v>
      </c>
      <c r="AD370" s="24">
        <v>78</v>
      </c>
      <c r="AE370" s="24">
        <v>32</v>
      </c>
      <c r="AF370" s="24">
        <v>29</v>
      </c>
      <c r="AG370" s="24">
        <v>2</v>
      </c>
      <c r="AH370" s="24">
        <v>10</v>
      </c>
      <c r="AI370" s="24">
        <v>6</v>
      </c>
      <c r="AJ370" s="24">
        <v>1156</v>
      </c>
      <c r="AK370" s="24">
        <v>1410</v>
      </c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</row>
    <row r="371" spans="1:234" x14ac:dyDescent="0.25">
      <c r="A371" s="24" t="s">
        <v>1080</v>
      </c>
      <c r="B371" s="24" t="s">
        <v>535</v>
      </c>
      <c r="C371" s="24"/>
      <c r="D371" s="24">
        <v>11346</v>
      </c>
      <c r="E371" s="37">
        <v>373</v>
      </c>
      <c r="F371" s="24">
        <v>13</v>
      </c>
      <c r="G371" s="24">
        <v>19</v>
      </c>
      <c r="H371" s="24">
        <v>16</v>
      </c>
      <c r="I371" s="24">
        <v>5</v>
      </c>
      <c r="J371" s="24">
        <v>4</v>
      </c>
      <c r="K371" s="24">
        <v>16</v>
      </c>
      <c r="L371" s="24">
        <v>32</v>
      </c>
      <c r="M371" s="24">
        <v>4</v>
      </c>
      <c r="N371" s="24">
        <v>33</v>
      </c>
      <c r="O371" s="24">
        <v>268</v>
      </c>
      <c r="P371" s="24">
        <v>88</v>
      </c>
      <c r="Q371" s="24">
        <v>25</v>
      </c>
      <c r="R371" s="24">
        <v>24</v>
      </c>
      <c r="S371" s="24">
        <v>121</v>
      </c>
      <c r="T371" s="24">
        <v>14</v>
      </c>
      <c r="U371" s="24">
        <v>19</v>
      </c>
      <c r="V371" s="24">
        <v>1</v>
      </c>
      <c r="W371" s="24">
        <v>1</v>
      </c>
      <c r="X371" s="24">
        <v>48</v>
      </c>
      <c r="Y371" s="24">
        <v>238</v>
      </c>
      <c r="Z371" s="24">
        <v>28</v>
      </c>
      <c r="AA371" s="24">
        <v>17</v>
      </c>
      <c r="AB371" s="24">
        <v>20</v>
      </c>
      <c r="AC371" s="24">
        <v>0</v>
      </c>
      <c r="AD371" s="24">
        <v>68</v>
      </c>
      <c r="AE371" s="24">
        <v>46</v>
      </c>
      <c r="AF371" s="24">
        <v>25</v>
      </c>
      <c r="AG371" s="24">
        <v>13</v>
      </c>
      <c r="AH371" s="24">
        <v>15</v>
      </c>
      <c r="AI371" s="24">
        <v>13</v>
      </c>
      <c r="AJ371" s="24">
        <v>920</v>
      </c>
      <c r="AK371" s="24">
        <v>524</v>
      </c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</row>
    <row r="372" spans="1:234" x14ac:dyDescent="0.25">
      <c r="A372" s="24" t="s">
        <v>1081</v>
      </c>
      <c r="B372" s="24" t="s">
        <v>536</v>
      </c>
      <c r="C372" s="24"/>
      <c r="D372" s="24">
        <v>11543</v>
      </c>
      <c r="E372" s="37">
        <v>328</v>
      </c>
      <c r="F372" s="24">
        <v>8</v>
      </c>
      <c r="G372" s="24">
        <v>15</v>
      </c>
      <c r="H372" s="24">
        <v>28</v>
      </c>
      <c r="I372" s="24">
        <v>1</v>
      </c>
      <c r="J372" s="24">
        <v>2</v>
      </c>
      <c r="K372" s="24">
        <v>9</v>
      </c>
      <c r="L372" s="24">
        <v>25</v>
      </c>
      <c r="M372" s="24">
        <v>9</v>
      </c>
      <c r="N372" s="24">
        <v>16</v>
      </c>
      <c r="O372" s="24">
        <v>137</v>
      </c>
      <c r="P372" s="24">
        <v>94</v>
      </c>
      <c r="Q372" s="24">
        <v>15</v>
      </c>
      <c r="R372" s="24">
        <v>18</v>
      </c>
      <c r="S372" s="24">
        <v>141</v>
      </c>
      <c r="T372" s="24">
        <v>16</v>
      </c>
      <c r="U372" s="24">
        <v>17</v>
      </c>
      <c r="V372" s="24">
        <v>3</v>
      </c>
      <c r="W372" s="24">
        <v>6</v>
      </c>
      <c r="X372" s="24">
        <v>47</v>
      </c>
      <c r="Y372" s="24">
        <v>206</v>
      </c>
      <c r="Z372" s="24">
        <v>35</v>
      </c>
      <c r="AA372" s="24">
        <v>10</v>
      </c>
      <c r="AB372" s="24">
        <v>13</v>
      </c>
      <c r="AC372" s="24">
        <v>1</v>
      </c>
      <c r="AD372" s="24">
        <v>82</v>
      </c>
      <c r="AE372" s="24">
        <v>45</v>
      </c>
      <c r="AF372" s="24">
        <v>19</v>
      </c>
      <c r="AG372" s="24">
        <v>6</v>
      </c>
      <c r="AH372" s="24">
        <v>20</v>
      </c>
      <c r="AI372" s="24">
        <v>7</v>
      </c>
      <c r="AJ372" s="24">
        <v>781</v>
      </c>
      <c r="AK372" s="24">
        <v>528</v>
      </c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</row>
    <row r="373" spans="1:234" x14ac:dyDescent="0.25">
      <c r="A373" s="24" t="s">
        <v>1082</v>
      </c>
      <c r="B373" s="24" t="s">
        <v>537</v>
      </c>
      <c r="C373" s="24"/>
      <c r="D373" s="24">
        <v>12330</v>
      </c>
      <c r="E373" s="37">
        <v>92</v>
      </c>
      <c r="F373" s="24">
        <v>11</v>
      </c>
      <c r="G373" s="24">
        <v>2</v>
      </c>
      <c r="H373" s="24">
        <v>8</v>
      </c>
      <c r="I373" s="24">
        <v>1</v>
      </c>
      <c r="J373" s="24">
        <v>0</v>
      </c>
      <c r="K373" s="24">
        <v>5</v>
      </c>
      <c r="L373" s="24">
        <v>25</v>
      </c>
      <c r="M373" s="24">
        <v>9</v>
      </c>
      <c r="N373" s="24">
        <v>9</v>
      </c>
      <c r="O373" s="24">
        <v>45</v>
      </c>
      <c r="P373" s="24">
        <v>48</v>
      </c>
      <c r="Q373" s="24">
        <v>1</v>
      </c>
      <c r="R373" s="24">
        <v>11</v>
      </c>
      <c r="S373" s="24">
        <v>31</v>
      </c>
      <c r="T373" s="24">
        <v>50</v>
      </c>
      <c r="U373" s="24">
        <v>90</v>
      </c>
      <c r="V373" s="24">
        <v>0</v>
      </c>
      <c r="W373" s="24">
        <v>3</v>
      </c>
      <c r="X373" s="24">
        <v>90</v>
      </c>
      <c r="Y373" s="24">
        <v>474</v>
      </c>
      <c r="Z373" s="24">
        <v>229</v>
      </c>
      <c r="AA373" s="24">
        <v>50</v>
      </c>
      <c r="AB373" s="24">
        <v>14</v>
      </c>
      <c r="AC373" s="24">
        <v>1</v>
      </c>
      <c r="AD373" s="24">
        <v>43</v>
      </c>
      <c r="AE373" s="24">
        <v>21</v>
      </c>
      <c r="AF373" s="24">
        <v>26</v>
      </c>
      <c r="AG373" s="24">
        <v>0</v>
      </c>
      <c r="AH373" s="24">
        <v>1</v>
      </c>
      <c r="AI373" s="24">
        <v>0</v>
      </c>
      <c r="AJ373" s="24">
        <v>2220</v>
      </c>
      <c r="AK373" s="24">
        <v>800</v>
      </c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</row>
    <row r="374" spans="1:234" x14ac:dyDescent="0.25">
      <c r="A374" s="24" t="s">
        <v>1083</v>
      </c>
      <c r="B374" s="24" t="s">
        <v>538</v>
      </c>
      <c r="C374" s="24"/>
      <c r="D374" s="24">
        <v>11563</v>
      </c>
      <c r="E374" s="37">
        <v>111</v>
      </c>
      <c r="F374" s="24">
        <v>0</v>
      </c>
      <c r="G374" s="24">
        <v>8</v>
      </c>
      <c r="H374" s="24">
        <v>55</v>
      </c>
      <c r="I374" s="24">
        <v>0</v>
      </c>
      <c r="J374" s="24">
        <v>0</v>
      </c>
      <c r="K374" s="24">
        <v>23</v>
      </c>
      <c r="L374" s="24">
        <v>9</v>
      </c>
      <c r="M374" s="24">
        <v>4</v>
      </c>
      <c r="N374" s="24">
        <v>8</v>
      </c>
      <c r="O374" s="24">
        <v>34</v>
      </c>
      <c r="P374" s="24">
        <v>44</v>
      </c>
      <c r="Q374" s="24">
        <v>9</v>
      </c>
      <c r="R374" s="24">
        <v>16</v>
      </c>
      <c r="S374" s="24">
        <v>36</v>
      </c>
      <c r="T374" s="24">
        <v>25</v>
      </c>
      <c r="U374" s="24">
        <v>77</v>
      </c>
      <c r="V374" s="24">
        <v>0</v>
      </c>
      <c r="W374" s="24">
        <v>0</v>
      </c>
      <c r="X374" s="24">
        <v>56</v>
      </c>
      <c r="Y374" s="24">
        <v>462</v>
      </c>
      <c r="Z374" s="24">
        <v>159</v>
      </c>
      <c r="AA374" s="24">
        <v>38</v>
      </c>
      <c r="AB374" s="24">
        <v>80</v>
      </c>
      <c r="AC374" s="24">
        <v>1</v>
      </c>
      <c r="AD374" s="24">
        <v>40</v>
      </c>
      <c r="AE374" s="24">
        <v>11</v>
      </c>
      <c r="AF374" s="24">
        <v>21</v>
      </c>
      <c r="AG374" s="24">
        <v>0</v>
      </c>
      <c r="AH374" s="24">
        <v>1</v>
      </c>
      <c r="AI374" s="24">
        <v>0</v>
      </c>
      <c r="AJ374" s="24">
        <v>1130</v>
      </c>
      <c r="AK374" s="24">
        <v>1437</v>
      </c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</row>
    <row r="375" spans="1:234" x14ac:dyDescent="0.25">
      <c r="A375" s="24" t="s">
        <v>1084</v>
      </c>
      <c r="B375" s="24" t="s">
        <v>539</v>
      </c>
      <c r="C375" s="24"/>
      <c r="D375" s="24">
        <v>15541</v>
      </c>
      <c r="E375" s="37">
        <v>173</v>
      </c>
      <c r="F375" s="24">
        <v>0</v>
      </c>
      <c r="G375" s="24">
        <v>14</v>
      </c>
      <c r="H375" s="24">
        <v>50</v>
      </c>
      <c r="I375" s="24">
        <v>1</v>
      </c>
      <c r="J375" s="24">
        <v>2</v>
      </c>
      <c r="K375" s="24">
        <v>12</v>
      </c>
      <c r="L375" s="24">
        <v>6</v>
      </c>
      <c r="M375" s="24">
        <v>3</v>
      </c>
      <c r="N375" s="24">
        <v>4</v>
      </c>
      <c r="O375" s="24">
        <v>75</v>
      </c>
      <c r="P375" s="24">
        <v>27</v>
      </c>
      <c r="Q375" s="24">
        <v>8</v>
      </c>
      <c r="R375" s="24">
        <v>11</v>
      </c>
      <c r="S375" s="24">
        <v>66</v>
      </c>
      <c r="T375" s="24">
        <v>61</v>
      </c>
      <c r="U375" s="24">
        <v>91</v>
      </c>
      <c r="V375" s="24">
        <v>1</v>
      </c>
      <c r="W375" s="24">
        <v>3</v>
      </c>
      <c r="X375" s="24">
        <v>44</v>
      </c>
      <c r="Y375" s="24">
        <v>643</v>
      </c>
      <c r="Z375" s="24">
        <v>179</v>
      </c>
      <c r="AA375" s="24">
        <v>47</v>
      </c>
      <c r="AB375" s="24">
        <v>29</v>
      </c>
      <c r="AC375" s="24">
        <v>2</v>
      </c>
      <c r="AD375" s="24">
        <v>61</v>
      </c>
      <c r="AE375" s="24">
        <v>19</v>
      </c>
      <c r="AF375" s="24">
        <v>27</v>
      </c>
      <c r="AG375" s="24">
        <v>0</v>
      </c>
      <c r="AH375" s="24">
        <v>0</v>
      </c>
      <c r="AI375" s="24">
        <v>0</v>
      </c>
      <c r="AJ375" s="24">
        <v>1753</v>
      </c>
      <c r="AK375" s="24">
        <v>2006</v>
      </c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</row>
    <row r="376" spans="1:234" x14ac:dyDescent="0.25">
      <c r="A376" s="24" t="s">
        <v>1085</v>
      </c>
      <c r="B376" s="24" t="s">
        <v>540</v>
      </c>
      <c r="C376" s="24"/>
      <c r="D376" s="24">
        <v>12155</v>
      </c>
      <c r="E376" s="37">
        <v>123</v>
      </c>
      <c r="F376" s="24">
        <v>8</v>
      </c>
      <c r="G376" s="24">
        <v>15</v>
      </c>
      <c r="H376" s="24">
        <v>42</v>
      </c>
      <c r="I376" s="24">
        <v>5</v>
      </c>
      <c r="J376" s="24">
        <v>0</v>
      </c>
      <c r="K376" s="24">
        <v>7</v>
      </c>
      <c r="L376" s="24">
        <v>14</v>
      </c>
      <c r="M376" s="24">
        <v>7</v>
      </c>
      <c r="N376" s="24">
        <v>2</v>
      </c>
      <c r="O376" s="24">
        <v>49</v>
      </c>
      <c r="P376" s="24">
        <v>32</v>
      </c>
      <c r="Q376" s="24">
        <v>8</v>
      </c>
      <c r="R376" s="24">
        <v>12</v>
      </c>
      <c r="S376" s="24">
        <v>44</v>
      </c>
      <c r="T376" s="24">
        <v>11</v>
      </c>
      <c r="U376" s="24">
        <v>42</v>
      </c>
      <c r="V376" s="24">
        <v>0</v>
      </c>
      <c r="W376" s="24">
        <v>2</v>
      </c>
      <c r="X376" s="24">
        <v>29</v>
      </c>
      <c r="Y376" s="24">
        <v>367</v>
      </c>
      <c r="Z376" s="24">
        <v>187</v>
      </c>
      <c r="AA376" s="24">
        <v>27</v>
      </c>
      <c r="AB376" s="24">
        <v>21</v>
      </c>
      <c r="AC376" s="24">
        <v>1</v>
      </c>
      <c r="AD376" s="24">
        <v>44</v>
      </c>
      <c r="AE376" s="24">
        <v>4</v>
      </c>
      <c r="AF376" s="24">
        <v>16</v>
      </c>
      <c r="AG376" s="24">
        <v>0</v>
      </c>
      <c r="AH376" s="24">
        <v>4</v>
      </c>
      <c r="AI376" s="24">
        <v>1</v>
      </c>
      <c r="AJ376" s="24">
        <v>761</v>
      </c>
      <c r="AK376" s="24">
        <v>1843</v>
      </c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</row>
    <row r="377" spans="1:234" x14ac:dyDescent="0.25">
      <c r="A377" s="24" t="s">
        <v>1086</v>
      </c>
      <c r="B377" s="24" t="s">
        <v>541</v>
      </c>
      <c r="C377" s="24"/>
      <c r="D377" s="24">
        <v>11408</v>
      </c>
      <c r="E377" s="37">
        <v>136</v>
      </c>
      <c r="F377" s="24">
        <v>4</v>
      </c>
      <c r="G377" s="24">
        <v>2</v>
      </c>
      <c r="H377" s="24">
        <v>28</v>
      </c>
      <c r="I377" s="24">
        <v>0</v>
      </c>
      <c r="J377" s="24">
        <v>1</v>
      </c>
      <c r="K377" s="24">
        <v>7</v>
      </c>
      <c r="L377" s="24">
        <v>3</v>
      </c>
      <c r="M377" s="24">
        <v>7</v>
      </c>
      <c r="N377" s="24">
        <v>3</v>
      </c>
      <c r="O377" s="24">
        <v>41</v>
      </c>
      <c r="P377" s="24">
        <v>39</v>
      </c>
      <c r="Q377" s="24">
        <v>2</v>
      </c>
      <c r="R377" s="24">
        <v>16</v>
      </c>
      <c r="S377" s="24">
        <v>48</v>
      </c>
      <c r="T377" s="24">
        <v>31</v>
      </c>
      <c r="U377" s="24">
        <v>41</v>
      </c>
      <c r="V377" s="24">
        <v>0</v>
      </c>
      <c r="W377" s="24">
        <v>5</v>
      </c>
      <c r="X377" s="24">
        <v>26</v>
      </c>
      <c r="Y377" s="24">
        <v>398</v>
      </c>
      <c r="Z377" s="24">
        <v>150</v>
      </c>
      <c r="AA377" s="24">
        <v>38</v>
      </c>
      <c r="AB377" s="24">
        <v>37</v>
      </c>
      <c r="AC377" s="24">
        <v>0</v>
      </c>
      <c r="AD377" s="24">
        <v>44</v>
      </c>
      <c r="AE377" s="24">
        <v>5</v>
      </c>
      <c r="AF377" s="24">
        <v>13</v>
      </c>
      <c r="AG377" s="24">
        <v>0</v>
      </c>
      <c r="AH377" s="24">
        <v>14</v>
      </c>
      <c r="AI377" s="24">
        <v>2</v>
      </c>
      <c r="AJ377" s="24">
        <v>821</v>
      </c>
      <c r="AK377" s="24">
        <v>1423</v>
      </c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</row>
    <row r="378" spans="1:234" x14ac:dyDescent="0.25">
      <c r="A378" s="24" t="s">
        <v>1087</v>
      </c>
      <c r="B378" s="24" t="s">
        <v>542</v>
      </c>
      <c r="C378" s="24"/>
      <c r="D378" s="24">
        <v>12288</v>
      </c>
      <c r="E378" s="37">
        <v>119</v>
      </c>
      <c r="F378" s="24">
        <v>4</v>
      </c>
      <c r="G378" s="24">
        <v>10</v>
      </c>
      <c r="H378" s="24">
        <v>7</v>
      </c>
      <c r="I378" s="24">
        <v>2</v>
      </c>
      <c r="J378" s="24">
        <v>0</v>
      </c>
      <c r="K378" s="24">
        <v>5</v>
      </c>
      <c r="L378" s="24">
        <v>1</v>
      </c>
      <c r="M378" s="24">
        <v>2</v>
      </c>
      <c r="N378" s="24">
        <v>2</v>
      </c>
      <c r="O378" s="24">
        <v>29</v>
      </c>
      <c r="P378" s="24">
        <v>52</v>
      </c>
      <c r="Q378" s="24">
        <v>8</v>
      </c>
      <c r="R378" s="24">
        <v>17</v>
      </c>
      <c r="S378" s="24">
        <v>38</v>
      </c>
      <c r="T378" s="24">
        <v>14</v>
      </c>
      <c r="U378" s="24">
        <v>62</v>
      </c>
      <c r="V378" s="24">
        <v>0</v>
      </c>
      <c r="W378" s="24">
        <v>2</v>
      </c>
      <c r="X378" s="24">
        <v>55</v>
      </c>
      <c r="Y378" s="24">
        <v>434</v>
      </c>
      <c r="Z378" s="24">
        <v>91</v>
      </c>
      <c r="AA378" s="24">
        <v>51</v>
      </c>
      <c r="AB378" s="24">
        <v>14</v>
      </c>
      <c r="AC378" s="24">
        <v>0</v>
      </c>
      <c r="AD378" s="24">
        <v>23</v>
      </c>
      <c r="AE378" s="24">
        <v>36</v>
      </c>
      <c r="AF378" s="24">
        <v>8</v>
      </c>
      <c r="AG378" s="24">
        <v>0</v>
      </c>
      <c r="AH378" s="24">
        <v>16</v>
      </c>
      <c r="AI378" s="24">
        <v>0</v>
      </c>
      <c r="AJ378" s="24">
        <v>2038</v>
      </c>
      <c r="AK378" s="24">
        <v>654</v>
      </c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</row>
    <row r="379" spans="1:234" x14ac:dyDescent="0.25">
      <c r="A379" s="24" t="s">
        <v>1088</v>
      </c>
      <c r="B379" s="24" t="s">
        <v>543</v>
      </c>
      <c r="C379" s="24"/>
      <c r="D379" s="24">
        <v>12319</v>
      </c>
      <c r="E379" s="37">
        <v>156</v>
      </c>
      <c r="F379" s="24">
        <v>12</v>
      </c>
      <c r="G379" s="24">
        <v>10</v>
      </c>
      <c r="H379" s="24">
        <v>18</v>
      </c>
      <c r="I379" s="24">
        <v>0</v>
      </c>
      <c r="J379" s="24">
        <v>0</v>
      </c>
      <c r="K379" s="24">
        <v>11</v>
      </c>
      <c r="L379" s="24">
        <v>28</v>
      </c>
      <c r="M379" s="24">
        <v>2</v>
      </c>
      <c r="N379" s="24">
        <v>12</v>
      </c>
      <c r="O379" s="24">
        <v>33</v>
      </c>
      <c r="P379" s="24">
        <v>52</v>
      </c>
      <c r="Q379" s="24">
        <v>2</v>
      </c>
      <c r="R379" s="24">
        <v>4</v>
      </c>
      <c r="S379" s="24">
        <v>29</v>
      </c>
      <c r="T379" s="24">
        <v>23</v>
      </c>
      <c r="U379" s="24">
        <v>32</v>
      </c>
      <c r="V379" s="24">
        <v>0</v>
      </c>
      <c r="W379" s="24">
        <v>1</v>
      </c>
      <c r="X379" s="24">
        <v>101</v>
      </c>
      <c r="Y379" s="24">
        <v>549</v>
      </c>
      <c r="Z379" s="24">
        <v>91</v>
      </c>
      <c r="AA379" s="24">
        <v>46</v>
      </c>
      <c r="AB379" s="24">
        <v>13</v>
      </c>
      <c r="AC379" s="24">
        <v>2</v>
      </c>
      <c r="AD379" s="24">
        <v>27</v>
      </c>
      <c r="AE379" s="24">
        <v>22</v>
      </c>
      <c r="AF379" s="24">
        <v>18</v>
      </c>
      <c r="AG379" s="24">
        <v>3</v>
      </c>
      <c r="AH379" s="24">
        <v>4</v>
      </c>
      <c r="AI379" s="24">
        <v>2</v>
      </c>
      <c r="AJ379" s="24">
        <v>2028</v>
      </c>
      <c r="AK379" s="24">
        <v>672</v>
      </c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</row>
    <row r="380" spans="1:234" x14ac:dyDescent="0.25">
      <c r="A380" s="24" t="s">
        <v>1089</v>
      </c>
      <c r="B380" s="24" t="s">
        <v>544</v>
      </c>
      <c r="C380" s="24"/>
      <c r="D380" s="24">
        <v>12438</v>
      </c>
      <c r="E380" s="37">
        <v>89</v>
      </c>
      <c r="F380" s="24">
        <v>7</v>
      </c>
      <c r="G380" s="24">
        <v>21</v>
      </c>
      <c r="H380" s="24">
        <v>13</v>
      </c>
      <c r="I380" s="24">
        <v>0</v>
      </c>
      <c r="J380" s="24">
        <v>1</v>
      </c>
      <c r="K380" s="24">
        <v>8</v>
      </c>
      <c r="L380" s="24">
        <v>25</v>
      </c>
      <c r="M380" s="24">
        <v>1</v>
      </c>
      <c r="N380" s="24">
        <v>1</v>
      </c>
      <c r="O380" s="24">
        <v>30</v>
      </c>
      <c r="P380" s="24">
        <v>59</v>
      </c>
      <c r="Q380" s="24">
        <v>2</v>
      </c>
      <c r="R380" s="24">
        <v>12</v>
      </c>
      <c r="S380" s="24">
        <v>32</v>
      </c>
      <c r="T380" s="24">
        <v>21</v>
      </c>
      <c r="U380" s="24">
        <v>65</v>
      </c>
      <c r="V380" s="24">
        <v>0</v>
      </c>
      <c r="W380" s="24">
        <v>0</v>
      </c>
      <c r="X380" s="24">
        <v>89</v>
      </c>
      <c r="Y380" s="24">
        <v>258</v>
      </c>
      <c r="Z380" s="24">
        <v>126</v>
      </c>
      <c r="AA380" s="24">
        <v>20</v>
      </c>
      <c r="AB380" s="24">
        <v>4</v>
      </c>
      <c r="AC380" s="24">
        <v>1</v>
      </c>
      <c r="AD380" s="24">
        <v>25</v>
      </c>
      <c r="AE380" s="24">
        <v>47</v>
      </c>
      <c r="AF380" s="24">
        <v>19</v>
      </c>
      <c r="AG380" s="24">
        <v>0</v>
      </c>
      <c r="AH380" s="24">
        <v>9</v>
      </c>
      <c r="AI380" s="24">
        <v>0</v>
      </c>
      <c r="AJ380" s="24">
        <v>1678</v>
      </c>
      <c r="AK380" s="24">
        <v>943</v>
      </c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</row>
    <row r="381" spans="1:234" x14ac:dyDescent="0.25">
      <c r="A381" s="24" t="s">
        <v>1090</v>
      </c>
      <c r="B381" s="24" t="s">
        <v>545</v>
      </c>
      <c r="C381" s="24"/>
      <c r="D381" s="24">
        <v>15169</v>
      </c>
      <c r="E381" s="37">
        <v>107</v>
      </c>
      <c r="F381" s="24">
        <v>8</v>
      </c>
      <c r="G381" s="24">
        <v>3</v>
      </c>
      <c r="H381" s="24">
        <v>26</v>
      </c>
      <c r="I381" s="24">
        <v>0</v>
      </c>
      <c r="J381" s="24">
        <v>0</v>
      </c>
      <c r="K381" s="24">
        <v>15</v>
      </c>
      <c r="L381" s="24">
        <v>2</v>
      </c>
      <c r="M381" s="24">
        <v>4</v>
      </c>
      <c r="N381" s="24">
        <v>7</v>
      </c>
      <c r="O381" s="24">
        <v>95</v>
      </c>
      <c r="P381" s="24">
        <v>38</v>
      </c>
      <c r="Q381" s="24">
        <v>8</v>
      </c>
      <c r="R381" s="24">
        <v>17</v>
      </c>
      <c r="S381" s="24">
        <v>67</v>
      </c>
      <c r="T381" s="24">
        <v>34</v>
      </c>
      <c r="U381" s="24">
        <v>141</v>
      </c>
      <c r="V381" s="24">
        <v>0</v>
      </c>
      <c r="W381" s="24">
        <v>3</v>
      </c>
      <c r="X381" s="24">
        <v>49</v>
      </c>
      <c r="Y381" s="24">
        <v>945</v>
      </c>
      <c r="Z381" s="24">
        <v>145</v>
      </c>
      <c r="AA381" s="24">
        <v>83</v>
      </c>
      <c r="AB381" s="24">
        <v>39</v>
      </c>
      <c r="AC381" s="24">
        <v>7</v>
      </c>
      <c r="AD381" s="24">
        <v>66</v>
      </c>
      <c r="AE381" s="24">
        <v>14</v>
      </c>
      <c r="AF381" s="24">
        <v>25</v>
      </c>
      <c r="AG381" s="24">
        <v>0</v>
      </c>
      <c r="AH381" s="24">
        <v>17</v>
      </c>
      <c r="AI381" s="24">
        <v>2</v>
      </c>
      <c r="AJ381" s="24">
        <v>4743</v>
      </c>
      <c r="AK381" s="24">
        <v>797</v>
      </c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</row>
    <row r="382" spans="1:234" x14ac:dyDescent="0.25">
      <c r="A382" s="24" t="s">
        <v>1091</v>
      </c>
      <c r="B382" s="24" t="s">
        <v>546</v>
      </c>
      <c r="C382" s="24"/>
      <c r="D382" s="24">
        <v>14727</v>
      </c>
      <c r="E382" s="37">
        <v>127</v>
      </c>
      <c r="F382" s="24">
        <v>5</v>
      </c>
      <c r="G382" s="24">
        <v>15</v>
      </c>
      <c r="H382" s="24">
        <v>40</v>
      </c>
      <c r="I382" s="24">
        <v>0</v>
      </c>
      <c r="J382" s="24">
        <v>1</v>
      </c>
      <c r="K382" s="24">
        <v>11</v>
      </c>
      <c r="L382" s="24">
        <v>7</v>
      </c>
      <c r="M382" s="24">
        <v>5</v>
      </c>
      <c r="N382" s="24">
        <v>3</v>
      </c>
      <c r="O382" s="24">
        <v>58</v>
      </c>
      <c r="P382" s="24">
        <v>63</v>
      </c>
      <c r="Q382" s="24">
        <v>5</v>
      </c>
      <c r="R382" s="24">
        <v>22</v>
      </c>
      <c r="S382" s="24">
        <v>70</v>
      </c>
      <c r="T382" s="24">
        <v>42</v>
      </c>
      <c r="U382" s="24">
        <v>135</v>
      </c>
      <c r="V382" s="24">
        <v>0</v>
      </c>
      <c r="W382" s="24">
        <v>6</v>
      </c>
      <c r="X382" s="24">
        <v>31</v>
      </c>
      <c r="Y382" s="24">
        <v>722</v>
      </c>
      <c r="Z382" s="24">
        <v>165</v>
      </c>
      <c r="AA382" s="24">
        <v>67</v>
      </c>
      <c r="AB382" s="24">
        <v>20</v>
      </c>
      <c r="AC382" s="24">
        <v>2</v>
      </c>
      <c r="AD382" s="24">
        <v>48</v>
      </c>
      <c r="AE382" s="24">
        <v>37</v>
      </c>
      <c r="AF382" s="24">
        <v>23</v>
      </c>
      <c r="AG382" s="24">
        <v>0</v>
      </c>
      <c r="AH382" s="24">
        <v>23</v>
      </c>
      <c r="AI382" s="24">
        <v>2</v>
      </c>
      <c r="AJ382" s="24">
        <v>3092</v>
      </c>
      <c r="AK382" s="24">
        <v>847</v>
      </c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</row>
    <row r="383" spans="1:234" x14ac:dyDescent="0.25">
      <c r="A383" s="24" t="s">
        <v>1092</v>
      </c>
      <c r="B383" s="24" t="s">
        <v>547</v>
      </c>
      <c r="C383" s="24"/>
      <c r="D383" s="24">
        <v>11408</v>
      </c>
      <c r="E383" s="37">
        <v>228</v>
      </c>
      <c r="F383" s="24">
        <v>0</v>
      </c>
      <c r="G383" s="24">
        <v>0</v>
      </c>
      <c r="H383" s="24">
        <v>32</v>
      </c>
      <c r="I383" s="24">
        <v>3</v>
      </c>
      <c r="J383" s="24">
        <v>2</v>
      </c>
      <c r="K383" s="24">
        <v>9</v>
      </c>
      <c r="L383" s="24">
        <v>10</v>
      </c>
      <c r="M383" s="24">
        <v>4</v>
      </c>
      <c r="N383" s="24">
        <v>6</v>
      </c>
      <c r="O383" s="24">
        <v>56</v>
      </c>
      <c r="P383" s="24">
        <v>40</v>
      </c>
      <c r="Q383" s="24">
        <v>1</v>
      </c>
      <c r="R383" s="24">
        <v>8</v>
      </c>
      <c r="S383" s="24">
        <v>45</v>
      </c>
      <c r="T383" s="24">
        <v>28</v>
      </c>
      <c r="U383" s="24">
        <v>42</v>
      </c>
      <c r="V383" s="24">
        <v>0</v>
      </c>
      <c r="W383" s="24">
        <v>2</v>
      </c>
      <c r="X383" s="24">
        <v>47</v>
      </c>
      <c r="Y383" s="24">
        <v>665</v>
      </c>
      <c r="Z383" s="24">
        <v>56</v>
      </c>
      <c r="AA383" s="24">
        <v>36</v>
      </c>
      <c r="AB383" s="24">
        <v>14</v>
      </c>
      <c r="AC383" s="24">
        <v>0</v>
      </c>
      <c r="AD383" s="24">
        <v>36</v>
      </c>
      <c r="AE383" s="24">
        <v>17</v>
      </c>
      <c r="AF383" s="24">
        <v>7</v>
      </c>
      <c r="AG383" s="24">
        <v>0</v>
      </c>
      <c r="AH383" s="24">
        <v>0</v>
      </c>
      <c r="AI383" s="24">
        <v>4</v>
      </c>
      <c r="AJ383" s="24">
        <v>910</v>
      </c>
      <c r="AK383" s="24">
        <v>778</v>
      </c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</row>
    <row r="384" spans="1:234" x14ac:dyDescent="0.25">
      <c r="A384" s="24" t="s">
        <v>1093</v>
      </c>
      <c r="B384" s="24" t="s">
        <v>548</v>
      </c>
      <c r="C384" s="24"/>
      <c r="D384" s="24">
        <v>12658</v>
      </c>
      <c r="E384" s="37">
        <v>93</v>
      </c>
      <c r="F384" s="24">
        <v>2</v>
      </c>
      <c r="G384" s="24">
        <v>14</v>
      </c>
      <c r="H384" s="24">
        <v>35</v>
      </c>
      <c r="I384" s="24">
        <v>0</v>
      </c>
      <c r="J384" s="24">
        <v>0</v>
      </c>
      <c r="K384" s="24">
        <v>4</v>
      </c>
      <c r="L384" s="24">
        <v>18</v>
      </c>
      <c r="M384" s="24">
        <v>3</v>
      </c>
      <c r="N384" s="24">
        <v>1</v>
      </c>
      <c r="O384" s="24">
        <v>51</v>
      </c>
      <c r="P384" s="24">
        <v>37</v>
      </c>
      <c r="Q384" s="24">
        <v>2</v>
      </c>
      <c r="R384" s="24">
        <v>14</v>
      </c>
      <c r="S384" s="24">
        <v>64</v>
      </c>
      <c r="T384" s="24">
        <v>78</v>
      </c>
      <c r="U384" s="24">
        <v>86</v>
      </c>
      <c r="V384" s="24">
        <v>0</v>
      </c>
      <c r="W384" s="24">
        <v>0</v>
      </c>
      <c r="X384" s="24">
        <v>28</v>
      </c>
      <c r="Y384" s="24">
        <v>614</v>
      </c>
      <c r="Z384" s="24">
        <v>153</v>
      </c>
      <c r="AA384" s="24">
        <v>46</v>
      </c>
      <c r="AB384" s="24">
        <v>10</v>
      </c>
      <c r="AC384" s="24">
        <v>0</v>
      </c>
      <c r="AD384" s="24">
        <v>43</v>
      </c>
      <c r="AE384" s="24">
        <v>6</v>
      </c>
      <c r="AF384" s="24">
        <v>29</v>
      </c>
      <c r="AG384" s="24">
        <v>0</v>
      </c>
      <c r="AH384" s="24">
        <v>14</v>
      </c>
      <c r="AI384" s="24">
        <v>1</v>
      </c>
      <c r="AJ384" s="24">
        <v>3113</v>
      </c>
      <c r="AK384" s="24">
        <v>700</v>
      </c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</row>
    <row r="385" spans="1:234" x14ac:dyDescent="0.25">
      <c r="A385" s="24" t="s">
        <v>1094</v>
      </c>
      <c r="B385" s="24" t="s">
        <v>549</v>
      </c>
      <c r="C385" s="24"/>
      <c r="D385" s="24">
        <v>11977</v>
      </c>
      <c r="E385" s="37">
        <v>227</v>
      </c>
      <c r="F385" s="24">
        <v>0</v>
      </c>
      <c r="G385" s="24">
        <v>15</v>
      </c>
      <c r="H385" s="24">
        <v>41</v>
      </c>
      <c r="I385" s="24">
        <v>2</v>
      </c>
      <c r="J385" s="24">
        <v>0</v>
      </c>
      <c r="K385" s="24">
        <v>8</v>
      </c>
      <c r="L385" s="24">
        <v>15</v>
      </c>
      <c r="M385" s="24">
        <v>1</v>
      </c>
      <c r="N385" s="24">
        <v>9</v>
      </c>
      <c r="O385" s="24">
        <v>62</v>
      </c>
      <c r="P385" s="24">
        <v>66</v>
      </c>
      <c r="Q385" s="24">
        <v>3</v>
      </c>
      <c r="R385" s="24">
        <v>12</v>
      </c>
      <c r="S385" s="24">
        <v>96</v>
      </c>
      <c r="T385" s="24">
        <v>7</v>
      </c>
      <c r="U385" s="24">
        <v>31</v>
      </c>
      <c r="V385" s="24">
        <v>0</v>
      </c>
      <c r="W385" s="24">
        <v>2</v>
      </c>
      <c r="X385" s="24">
        <v>34</v>
      </c>
      <c r="Y385" s="24">
        <v>405</v>
      </c>
      <c r="Z385" s="24">
        <v>91</v>
      </c>
      <c r="AA385" s="24">
        <v>20</v>
      </c>
      <c r="AB385" s="24">
        <v>20</v>
      </c>
      <c r="AC385" s="24">
        <v>0</v>
      </c>
      <c r="AD385" s="24">
        <v>57</v>
      </c>
      <c r="AE385" s="24">
        <v>38</v>
      </c>
      <c r="AF385" s="24">
        <v>18</v>
      </c>
      <c r="AG385" s="24">
        <v>1</v>
      </c>
      <c r="AH385" s="24">
        <v>6</v>
      </c>
      <c r="AI385" s="24">
        <v>1</v>
      </c>
      <c r="AJ385" s="24">
        <v>829</v>
      </c>
      <c r="AK385" s="24">
        <v>1335</v>
      </c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</row>
    <row r="386" spans="1:234" x14ac:dyDescent="0.25">
      <c r="A386" s="24" t="s">
        <v>1095</v>
      </c>
      <c r="B386" s="24" t="s">
        <v>550</v>
      </c>
      <c r="C386" s="24"/>
      <c r="D386" s="24">
        <v>13031</v>
      </c>
      <c r="E386" s="37">
        <v>246</v>
      </c>
      <c r="F386" s="24">
        <v>6</v>
      </c>
      <c r="G386" s="24">
        <v>8</v>
      </c>
      <c r="H386" s="24">
        <v>39</v>
      </c>
      <c r="I386" s="24">
        <v>6</v>
      </c>
      <c r="J386" s="24">
        <v>4</v>
      </c>
      <c r="K386" s="24">
        <v>19</v>
      </c>
      <c r="L386" s="24">
        <v>13</v>
      </c>
      <c r="M386" s="24">
        <v>4</v>
      </c>
      <c r="N386" s="24">
        <v>4</v>
      </c>
      <c r="O386" s="24">
        <v>78</v>
      </c>
      <c r="P386" s="24">
        <v>56</v>
      </c>
      <c r="Q386" s="24">
        <v>12</v>
      </c>
      <c r="R386" s="24">
        <v>19</v>
      </c>
      <c r="S386" s="24">
        <v>78</v>
      </c>
      <c r="T386" s="24">
        <v>27</v>
      </c>
      <c r="U386" s="24">
        <v>48</v>
      </c>
      <c r="V386" s="24">
        <v>0</v>
      </c>
      <c r="W386" s="24">
        <v>3</v>
      </c>
      <c r="X386" s="24">
        <v>27</v>
      </c>
      <c r="Y386" s="24">
        <v>682</v>
      </c>
      <c r="Z386" s="24">
        <v>58</v>
      </c>
      <c r="AA386" s="24">
        <v>37</v>
      </c>
      <c r="AB386" s="24">
        <v>16</v>
      </c>
      <c r="AC386" s="24">
        <v>0</v>
      </c>
      <c r="AD386" s="24">
        <v>48</v>
      </c>
      <c r="AE386" s="24">
        <v>18</v>
      </c>
      <c r="AF386" s="24">
        <v>27</v>
      </c>
      <c r="AG386" s="24">
        <v>0</v>
      </c>
      <c r="AH386" s="24">
        <v>8</v>
      </c>
      <c r="AI386" s="24">
        <v>1</v>
      </c>
      <c r="AJ386" s="24">
        <v>1565</v>
      </c>
      <c r="AK386" s="24">
        <v>599</v>
      </c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</row>
    <row r="387" spans="1:234" x14ac:dyDescent="0.25">
      <c r="A387" s="24" t="s">
        <v>1096</v>
      </c>
      <c r="B387" s="24" t="s">
        <v>551</v>
      </c>
      <c r="C387" s="24"/>
      <c r="D387" s="24">
        <v>13554</v>
      </c>
      <c r="E387" s="37">
        <v>350</v>
      </c>
      <c r="F387" s="24">
        <v>13</v>
      </c>
      <c r="G387" s="24">
        <v>18</v>
      </c>
      <c r="H387" s="24">
        <v>34</v>
      </c>
      <c r="I387" s="24">
        <v>3</v>
      </c>
      <c r="J387" s="24">
        <v>3</v>
      </c>
      <c r="K387" s="24">
        <v>16</v>
      </c>
      <c r="L387" s="24">
        <v>18</v>
      </c>
      <c r="M387" s="24">
        <v>6</v>
      </c>
      <c r="N387" s="24">
        <v>6</v>
      </c>
      <c r="O387" s="24">
        <v>114</v>
      </c>
      <c r="P387" s="24">
        <v>83</v>
      </c>
      <c r="Q387" s="24">
        <v>19</v>
      </c>
      <c r="R387" s="24">
        <v>26</v>
      </c>
      <c r="S387" s="24">
        <v>94</v>
      </c>
      <c r="T387" s="24">
        <v>33</v>
      </c>
      <c r="U387" s="24">
        <v>50</v>
      </c>
      <c r="V387" s="24">
        <v>0</v>
      </c>
      <c r="W387" s="24">
        <v>5</v>
      </c>
      <c r="X387" s="24">
        <v>63</v>
      </c>
      <c r="Y387" s="24">
        <v>728</v>
      </c>
      <c r="Z387" s="24">
        <v>98</v>
      </c>
      <c r="AA387" s="24">
        <v>34</v>
      </c>
      <c r="AB387" s="24">
        <v>20</v>
      </c>
      <c r="AC387" s="24">
        <v>5</v>
      </c>
      <c r="AD387" s="24">
        <v>62</v>
      </c>
      <c r="AE387" s="24">
        <v>35</v>
      </c>
      <c r="AF387" s="24">
        <v>23</v>
      </c>
      <c r="AG387" s="24">
        <v>0</v>
      </c>
      <c r="AH387" s="24">
        <v>20</v>
      </c>
      <c r="AI387" s="24">
        <v>2</v>
      </c>
      <c r="AJ387" s="24">
        <v>1260</v>
      </c>
      <c r="AK387" s="24">
        <v>1162</v>
      </c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</row>
    <row r="388" spans="1:234" x14ac:dyDescent="0.25">
      <c r="A388" s="24" t="s">
        <v>1097</v>
      </c>
      <c r="B388" s="24" t="s">
        <v>552</v>
      </c>
      <c r="C388" s="24"/>
      <c r="D388" s="24">
        <v>11448</v>
      </c>
      <c r="E388" s="37">
        <v>343</v>
      </c>
      <c r="F388" s="24">
        <v>11</v>
      </c>
      <c r="G388" s="24">
        <v>28</v>
      </c>
      <c r="H388" s="24">
        <v>17</v>
      </c>
      <c r="I388" s="24">
        <v>12</v>
      </c>
      <c r="J388" s="24">
        <v>10</v>
      </c>
      <c r="K388" s="24">
        <v>16</v>
      </c>
      <c r="L388" s="24">
        <v>26</v>
      </c>
      <c r="M388" s="24">
        <v>11</v>
      </c>
      <c r="N388" s="24">
        <v>10</v>
      </c>
      <c r="O388" s="24">
        <v>225</v>
      </c>
      <c r="P388" s="24">
        <v>121</v>
      </c>
      <c r="Q388" s="24">
        <v>45</v>
      </c>
      <c r="R388" s="24">
        <v>21</v>
      </c>
      <c r="S388" s="24">
        <v>157</v>
      </c>
      <c r="T388" s="24">
        <v>18</v>
      </c>
      <c r="U388" s="24">
        <v>35</v>
      </c>
      <c r="V388" s="24">
        <v>3</v>
      </c>
      <c r="W388" s="24">
        <v>8</v>
      </c>
      <c r="X388" s="24">
        <v>71</v>
      </c>
      <c r="Y388" s="24">
        <v>271</v>
      </c>
      <c r="Z388" s="24">
        <v>54</v>
      </c>
      <c r="AA388" s="24">
        <v>22</v>
      </c>
      <c r="AB388" s="24">
        <v>25</v>
      </c>
      <c r="AC388" s="24">
        <v>1</v>
      </c>
      <c r="AD388" s="24">
        <v>108</v>
      </c>
      <c r="AE388" s="24">
        <v>47</v>
      </c>
      <c r="AF388" s="24">
        <v>17</v>
      </c>
      <c r="AG388" s="24">
        <v>3</v>
      </c>
      <c r="AH388" s="24">
        <v>12</v>
      </c>
      <c r="AI388" s="24">
        <v>7</v>
      </c>
      <c r="AJ388" s="24">
        <v>1267</v>
      </c>
      <c r="AK388" s="24">
        <v>502</v>
      </c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</row>
    <row r="389" spans="1:234" x14ac:dyDescent="0.25">
      <c r="A389" s="24" t="s">
        <v>1098</v>
      </c>
      <c r="B389" s="24" t="s">
        <v>85</v>
      </c>
      <c r="C389" s="24"/>
      <c r="D389" s="24">
        <v>12201</v>
      </c>
      <c r="E389" s="37">
        <v>276</v>
      </c>
      <c r="F389" s="24">
        <v>19</v>
      </c>
      <c r="G389" s="24">
        <v>23</v>
      </c>
      <c r="H389" s="24">
        <v>14</v>
      </c>
      <c r="I389" s="24">
        <v>4</v>
      </c>
      <c r="J389" s="24">
        <v>34</v>
      </c>
      <c r="K389" s="24">
        <v>14</v>
      </c>
      <c r="L389" s="24">
        <v>22</v>
      </c>
      <c r="M389" s="24">
        <v>3</v>
      </c>
      <c r="N389" s="24">
        <v>15</v>
      </c>
      <c r="O389" s="24">
        <v>230</v>
      </c>
      <c r="P389" s="24">
        <v>134</v>
      </c>
      <c r="Q389" s="24">
        <v>69</v>
      </c>
      <c r="R389" s="24">
        <v>5</v>
      </c>
      <c r="S389" s="24">
        <v>193</v>
      </c>
      <c r="T389" s="24">
        <v>6</v>
      </c>
      <c r="U389" s="24">
        <v>11</v>
      </c>
      <c r="V389" s="24">
        <v>0</v>
      </c>
      <c r="W389" s="24">
        <v>3</v>
      </c>
      <c r="X389" s="24">
        <v>54</v>
      </c>
      <c r="Y389" s="24">
        <v>57</v>
      </c>
      <c r="Z389" s="24">
        <v>62</v>
      </c>
      <c r="AA389" s="24">
        <v>14</v>
      </c>
      <c r="AB389" s="24">
        <v>9</v>
      </c>
      <c r="AC389" s="24">
        <v>2</v>
      </c>
      <c r="AD389" s="24">
        <v>125</v>
      </c>
      <c r="AE389" s="24">
        <v>53</v>
      </c>
      <c r="AF389" s="24">
        <v>13</v>
      </c>
      <c r="AG389" s="24">
        <v>0</v>
      </c>
      <c r="AH389" s="24">
        <v>18</v>
      </c>
      <c r="AI389" s="24">
        <v>20</v>
      </c>
      <c r="AJ389" s="24">
        <v>1289</v>
      </c>
      <c r="AK389" s="24">
        <v>881</v>
      </c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</row>
    <row r="390" spans="1:234" x14ac:dyDescent="0.25">
      <c r="A390" s="24" t="s">
        <v>1099</v>
      </c>
      <c r="B390" s="24" t="s">
        <v>86</v>
      </c>
      <c r="C390" s="24"/>
      <c r="D390" s="24">
        <v>14639</v>
      </c>
      <c r="E390" s="37">
        <v>351</v>
      </c>
      <c r="F390" s="24">
        <v>31</v>
      </c>
      <c r="G390" s="24">
        <v>27</v>
      </c>
      <c r="H390" s="24">
        <v>22</v>
      </c>
      <c r="I390" s="24">
        <v>2</v>
      </c>
      <c r="J390" s="24">
        <v>67</v>
      </c>
      <c r="K390" s="24">
        <v>9</v>
      </c>
      <c r="L390" s="24">
        <v>21</v>
      </c>
      <c r="M390" s="24">
        <v>7</v>
      </c>
      <c r="N390" s="24">
        <v>18</v>
      </c>
      <c r="O390" s="24">
        <v>328</v>
      </c>
      <c r="P390" s="24">
        <v>166</v>
      </c>
      <c r="Q390" s="24">
        <v>143</v>
      </c>
      <c r="R390" s="24">
        <v>17</v>
      </c>
      <c r="S390" s="24">
        <v>258</v>
      </c>
      <c r="T390" s="24">
        <v>8</v>
      </c>
      <c r="U390" s="24">
        <v>21</v>
      </c>
      <c r="V390" s="24">
        <v>0</v>
      </c>
      <c r="W390" s="24">
        <v>14</v>
      </c>
      <c r="X390" s="24">
        <v>73</v>
      </c>
      <c r="Y390" s="24">
        <v>76</v>
      </c>
      <c r="Z390" s="24">
        <v>143</v>
      </c>
      <c r="AA390" s="24">
        <v>26</v>
      </c>
      <c r="AB390" s="24">
        <v>16</v>
      </c>
      <c r="AC390" s="24">
        <v>1</v>
      </c>
      <c r="AD390" s="24">
        <v>117</v>
      </c>
      <c r="AE390" s="24">
        <v>70</v>
      </c>
      <c r="AF390" s="24">
        <v>31</v>
      </c>
      <c r="AG390" s="24">
        <v>0</v>
      </c>
      <c r="AH390" s="24">
        <v>59</v>
      </c>
      <c r="AI390" s="24">
        <v>20</v>
      </c>
      <c r="AJ390" s="24">
        <v>2102</v>
      </c>
      <c r="AK390" s="24">
        <v>961</v>
      </c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</row>
    <row r="391" spans="1:234" x14ac:dyDescent="0.25">
      <c r="A391" s="24" t="s">
        <v>1100</v>
      </c>
      <c r="B391" s="24" t="s">
        <v>87</v>
      </c>
      <c r="C391" s="24"/>
      <c r="D391" s="24">
        <v>13896</v>
      </c>
      <c r="E391" s="37">
        <v>389</v>
      </c>
      <c r="F391" s="24">
        <v>19</v>
      </c>
      <c r="G391" s="24">
        <v>27</v>
      </c>
      <c r="H391" s="24">
        <v>17</v>
      </c>
      <c r="I391" s="24">
        <v>2</v>
      </c>
      <c r="J391" s="24">
        <v>39</v>
      </c>
      <c r="K391" s="24">
        <v>15</v>
      </c>
      <c r="L391" s="24">
        <v>15</v>
      </c>
      <c r="M391" s="24">
        <v>2</v>
      </c>
      <c r="N391" s="24">
        <v>14</v>
      </c>
      <c r="O391" s="24">
        <v>251</v>
      </c>
      <c r="P391" s="24">
        <v>114</v>
      </c>
      <c r="Q391" s="24">
        <v>74</v>
      </c>
      <c r="R391" s="24">
        <v>45</v>
      </c>
      <c r="S391" s="24">
        <v>235</v>
      </c>
      <c r="T391" s="24">
        <v>11</v>
      </c>
      <c r="U391" s="24">
        <v>31</v>
      </c>
      <c r="V391" s="24">
        <v>1</v>
      </c>
      <c r="W391" s="24">
        <v>7</v>
      </c>
      <c r="X391" s="24">
        <v>40</v>
      </c>
      <c r="Y391" s="24">
        <v>97</v>
      </c>
      <c r="Z391" s="24">
        <v>88</v>
      </c>
      <c r="AA391" s="24">
        <v>23</v>
      </c>
      <c r="AB391" s="24">
        <v>16</v>
      </c>
      <c r="AC391" s="24">
        <v>0</v>
      </c>
      <c r="AD391" s="24">
        <v>148</v>
      </c>
      <c r="AE391" s="24">
        <v>48</v>
      </c>
      <c r="AF391" s="24">
        <v>25</v>
      </c>
      <c r="AG391" s="24">
        <v>1</v>
      </c>
      <c r="AH391" s="24">
        <v>11</v>
      </c>
      <c r="AI391" s="24">
        <v>15</v>
      </c>
      <c r="AJ391" s="24">
        <v>1291</v>
      </c>
      <c r="AK391" s="24">
        <v>1102</v>
      </c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</row>
    <row r="392" spans="1:234" x14ac:dyDescent="0.25">
      <c r="A392" s="24" t="s">
        <v>1101</v>
      </c>
      <c r="B392" s="24" t="s">
        <v>88</v>
      </c>
      <c r="C392" s="24"/>
      <c r="D392" s="24">
        <v>12072</v>
      </c>
      <c r="E392" s="37">
        <v>356</v>
      </c>
      <c r="F392" s="24">
        <v>9</v>
      </c>
      <c r="G392" s="24">
        <v>13</v>
      </c>
      <c r="H392" s="24">
        <v>8</v>
      </c>
      <c r="I392" s="24">
        <v>1</v>
      </c>
      <c r="J392" s="24">
        <v>5</v>
      </c>
      <c r="K392" s="24">
        <v>2</v>
      </c>
      <c r="L392" s="24">
        <v>17</v>
      </c>
      <c r="M392" s="24">
        <v>1</v>
      </c>
      <c r="N392" s="24">
        <v>8</v>
      </c>
      <c r="O392" s="24">
        <v>142</v>
      </c>
      <c r="P392" s="24">
        <v>119</v>
      </c>
      <c r="Q392" s="24">
        <v>33</v>
      </c>
      <c r="R392" s="24">
        <v>4</v>
      </c>
      <c r="S392" s="24">
        <v>188</v>
      </c>
      <c r="T392" s="24">
        <v>7</v>
      </c>
      <c r="U392" s="24">
        <v>13</v>
      </c>
      <c r="V392" s="24">
        <v>2</v>
      </c>
      <c r="W392" s="24">
        <v>2</v>
      </c>
      <c r="X392" s="24">
        <v>33</v>
      </c>
      <c r="Y392" s="24">
        <v>66</v>
      </c>
      <c r="Z392" s="24">
        <v>72</v>
      </c>
      <c r="AA392" s="24">
        <v>11</v>
      </c>
      <c r="AB392" s="24">
        <v>4</v>
      </c>
      <c r="AC392" s="24">
        <v>0</v>
      </c>
      <c r="AD392" s="24">
        <v>93</v>
      </c>
      <c r="AE392" s="24">
        <v>33</v>
      </c>
      <c r="AF392" s="24">
        <v>17</v>
      </c>
      <c r="AG392" s="24">
        <v>0</v>
      </c>
      <c r="AH392" s="24">
        <v>11</v>
      </c>
      <c r="AI392" s="24">
        <v>11</v>
      </c>
      <c r="AJ392" s="24">
        <v>767</v>
      </c>
      <c r="AK392" s="24">
        <v>914</v>
      </c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</row>
    <row r="393" spans="1:234" x14ac:dyDescent="0.25">
      <c r="A393" s="24" t="s">
        <v>1102</v>
      </c>
      <c r="B393" s="24" t="s">
        <v>89</v>
      </c>
      <c r="C393" s="24"/>
      <c r="D393" s="24">
        <v>11490</v>
      </c>
      <c r="E393" s="37">
        <v>254</v>
      </c>
      <c r="F393" s="24">
        <v>18</v>
      </c>
      <c r="G393" s="24">
        <v>23</v>
      </c>
      <c r="H393" s="24">
        <v>33</v>
      </c>
      <c r="I393" s="24">
        <v>5</v>
      </c>
      <c r="J393" s="24">
        <v>24</v>
      </c>
      <c r="K393" s="24">
        <v>21</v>
      </c>
      <c r="L393" s="24">
        <v>14</v>
      </c>
      <c r="M393" s="24">
        <v>2</v>
      </c>
      <c r="N393" s="24">
        <v>20</v>
      </c>
      <c r="O393" s="24">
        <v>261</v>
      </c>
      <c r="P393" s="24">
        <v>158</v>
      </c>
      <c r="Q393" s="24">
        <v>68</v>
      </c>
      <c r="R393" s="24">
        <v>15</v>
      </c>
      <c r="S393" s="24">
        <v>214</v>
      </c>
      <c r="T393" s="24">
        <v>3</v>
      </c>
      <c r="U393" s="24">
        <v>10</v>
      </c>
      <c r="V393" s="24">
        <v>5</v>
      </c>
      <c r="W393" s="24">
        <v>4</v>
      </c>
      <c r="X393" s="24">
        <v>53</v>
      </c>
      <c r="Y393" s="24">
        <v>56</v>
      </c>
      <c r="Z393" s="24">
        <v>64</v>
      </c>
      <c r="AA393" s="24">
        <v>24</v>
      </c>
      <c r="AB393" s="24">
        <v>15</v>
      </c>
      <c r="AC393" s="24">
        <v>3</v>
      </c>
      <c r="AD393" s="24">
        <v>98</v>
      </c>
      <c r="AE393" s="24">
        <v>48</v>
      </c>
      <c r="AF393" s="24">
        <v>15</v>
      </c>
      <c r="AG393" s="24">
        <v>4</v>
      </c>
      <c r="AH393" s="24">
        <v>26</v>
      </c>
      <c r="AI393" s="24">
        <v>20</v>
      </c>
      <c r="AJ393" s="24">
        <v>1393</v>
      </c>
      <c r="AK393" s="24">
        <v>742</v>
      </c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</row>
    <row r="394" spans="1:234" x14ac:dyDescent="0.25">
      <c r="A394" s="24" t="s">
        <v>1103</v>
      </c>
      <c r="B394" s="24" t="s">
        <v>90</v>
      </c>
      <c r="C394" s="24"/>
      <c r="D394" s="24">
        <v>14358</v>
      </c>
      <c r="E394" s="37">
        <v>417</v>
      </c>
      <c r="F394" s="24">
        <v>11</v>
      </c>
      <c r="G394" s="24">
        <v>9</v>
      </c>
      <c r="H394" s="24">
        <v>29</v>
      </c>
      <c r="I394" s="24">
        <v>0</v>
      </c>
      <c r="J394" s="24">
        <v>24</v>
      </c>
      <c r="K394" s="24">
        <v>23</v>
      </c>
      <c r="L394" s="24">
        <v>36</v>
      </c>
      <c r="M394" s="24">
        <v>9</v>
      </c>
      <c r="N394" s="24">
        <v>11</v>
      </c>
      <c r="O394" s="24">
        <v>173</v>
      </c>
      <c r="P394" s="24">
        <v>111</v>
      </c>
      <c r="Q394" s="24">
        <v>43</v>
      </c>
      <c r="R394" s="24">
        <v>51</v>
      </c>
      <c r="S394" s="24">
        <v>283</v>
      </c>
      <c r="T394" s="24">
        <v>18</v>
      </c>
      <c r="U394" s="24">
        <v>25</v>
      </c>
      <c r="V394" s="24">
        <v>0</v>
      </c>
      <c r="W394" s="24">
        <v>3</v>
      </c>
      <c r="X394" s="24">
        <v>72</v>
      </c>
      <c r="Y394" s="24">
        <v>176</v>
      </c>
      <c r="Z394" s="24">
        <v>141</v>
      </c>
      <c r="AA394" s="24">
        <v>10</v>
      </c>
      <c r="AB394" s="24">
        <v>19</v>
      </c>
      <c r="AC394" s="24">
        <v>3</v>
      </c>
      <c r="AD394" s="24">
        <v>123</v>
      </c>
      <c r="AE394" s="24">
        <v>62</v>
      </c>
      <c r="AF394" s="24">
        <v>22</v>
      </c>
      <c r="AG394" s="24">
        <v>4</v>
      </c>
      <c r="AH394" s="24">
        <v>21</v>
      </c>
      <c r="AI394" s="24">
        <v>8</v>
      </c>
      <c r="AJ394" s="24">
        <v>1236</v>
      </c>
      <c r="AK394" s="24">
        <v>1115</v>
      </c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</row>
    <row r="395" spans="1:234" x14ac:dyDescent="0.25">
      <c r="A395" s="24" t="s">
        <v>1104</v>
      </c>
      <c r="B395" s="24" t="s">
        <v>91</v>
      </c>
      <c r="C395" s="24"/>
      <c r="D395" s="24">
        <v>11634</v>
      </c>
      <c r="E395" s="37">
        <v>358</v>
      </c>
      <c r="F395" s="24">
        <v>17</v>
      </c>
      <c r="G395" s="24">
        <v>13</v>
      </c>
      <c r="H395" s="24">
        <v>16</v>
      </c>
      <c r="I395" s="24">
        <v>2</v>
      </c>
      <c r="J395" s="24">
        <v>4</v>
      </c>
      <c r="K395" s="24">
        <v>14</v>
      </c>
      <c r="L395" s="24">
        <v>11</v>
      </c>
      <c r="M395" s="24">
        <v>3</v>
      </c>
      <c r="N395" s="24">
        <v>21</v>
      </c>
      <c r="O395" s="24">
        <v>152</v>
      </c>
      <c r="P395" s="24">
        <v>135</v>
      </c>
      <c r="Q395" s="24">
        <v>27</v>
      </c>
      <c r="R395" s="24">
        <v>6</v>
      </c>
      <c r="S395" s="24">
        <v>203</v>
      </c>
      <c r="T395" s="24">
        <v>5</v>
      </c>
      <c r="U395" s="24">
        <v>0</v>
      </c>
      <c r="V395" s="24">
        <v>1</v>
      </c>
      <c r="W395" s="24">
        <v>2</v>
      </c>
      <c r="X395" s="24">
        <v>36</v>
      </c>
      <c r="Y395" s="24">
        <v>70</v>
      </c>
      <c r="Z395" s="24">
        <v>44</v>
      </c>
      <c r="AA395" s="24">
        <v>11</v>
      </c>
      <c r="AB395" s="24">
        <v>10</v>
      </c>
      <c r="AC395" s="24">
        <v>3</v>
      </c>
      <c r="AD395" s="24">
        <v>113</v>
      </c>
      <c r="AE395" s="24">
        <v>45</v>
      </c>
      <c r="AF395" s="24">
        <v>17</v>
      </c>
      <c r="AG395" s="24">
        <v>4</v>
      </c>
      <c r="AH395" s="24">
        <v>15</v>
      </c>
      <c r="AI395" s="24">
        <v>22</v>
      </c>
      <c r="AJ395" s="24">
        <v>817</v>
      </c>
      <c r="AK395" s="24">
        <v>720</v>
      </c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</row>
    <row r="396" spans="1:234" x14ac:dyDescent="0.25">
      <c r="A396" s="24" t="s">
        <v>1105</v>
      </c>
      <c r="B396" s="24" t="s">
        <v>92</v>
      </c>
      <c r="C396" s="24"/>
      <c r="D396" s="24">
        <v>15030</v>
      </c>
      <c r="E396" s="37">
        <v>516</v>
      </c>
      <c r="F396" s="24">
        <v>13</v>
      </c>
      <c r="G396" s="24">
        <v>18</v>
      </c>
      <c r="H396" s="24">
        <v>14</v>
      </c>
      <c r="I396" s="24">
        <v>1</v>
      </c>
      <c r="J396" s="24">
        <v>21</v>
      </c>
      <c r="K396" s="24">
        <v>9</v>
      </c>
      <c r="L396" s="24">
        <v>20</v>
      </c>
      <c r="M396" s="24">
        <v>8</v>
      </c>
      <c r="N396" s="24">
        <v>14</v>
      </c>
      <c r="O396" s="24">
        <v>227</v>
      </c>
      <c r="P396" s="24">
        <v>138</v>
      </c>
      <c r="Q396" s="24">
        <v>69</v>
      </c>
      <c r="R396" s="24">
        <v>27</v>
      </c>
      <c r="S396" s="24">
        <v>237</v>
      </c>
      <c r="T396" s="24">
        <v>9</v>
      </c>
      <c r="U396" s="24">
        <v>8</v>
      </c>
      <c r="V396" s="24">
        <v>2</v>
      </c>
      <c r="W396" s="24">
        <v>5</v>
      </c>
      <c r="X396" s="24">
        <v>38</v>
      </c>
      <c r="Y396" s="24">
        <v>109</v>
      </c>
      <c r="Z396" s="24">
        <v>85</v>
      </c>
      <c r="AA396" s="24">
        <v>33</v>
      </c>
      <c r="AB396" s="24">
        <v>10</v>
      </c>
      <c r="AC396" s="24">
        <v>2</v>
      </c>
      <c r="AD396" s="24">
        <v>139</v>
      </c>
      <c r="AE396" s="24">
        <v>52</v>
      </c>
      <c r="AF396" s="24">
        <v>27</v>
      </c>
      <c r="AG396" s="24">
        <v>1</v>
      </c>
      <c r="AH396" s="24">
        <v>11</v>
      </c>
      <c r="AI396" s="24">
        <v>25</v>
      </c>
      <c r="AJ396" s="24">
        <v>1235</v>
      </c>
      <c r="AK396" s="24">
        <v>802</v>
      </c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</row>
    <row r="397" spans="1:234" x14ac:dyDescent="0.25">
      <c r="A397" s="24" t="s">
        <v>1106</v>
      </c>
      <c r="B397" s="24" t="s">
        <v>93</v>
      </c>
      <c r="C397" s="24"/>
      <c r="D397" s="24">
        <v>11794</v>
      </c>
      <c r="E397" s="37">
        <v>468</v>
      </c>
      <c r="F397" s="24">
        <v>9</v>
      </c>
      <c r="G397" s="24">
        <v>2</v>
      </c>
      <c r="H397" s="24">
        <v>7</v>
      </c>
      <c r="I397" s="24">
        <v>2</v>
      </c>
      <c r="J397" s="24">
        <v>17</v>
      </c>
      <c r="K397" s="24">
        <v>12</v>
      </c>
      <c r="L397" s="24">
        <v>25</v>
      </c>
      <c r="M397" s="24">
        <v>3</v>
      </c>
      <c r="N397" s="24">
        <v>5</v>
      </c>
      <c r="O397" s="24">
        <v>123</v>
      </c>
      <c r="P397" s="24">
        <v>85</v>
      </c>
      <c r="Q397" s="24">
        <v>30</v>
      </c>
      <c r="R397" s="24">
        <v>12</v>
      </c>
      <c r="S397" s="24">
        <v>148</v>
      </c>
      <c r="T397" s="24">
        <v>4</v>
      </c>
      <c r="U397" s="24">
        <v>22</v>
      </c>
      <c r="V397" s="24">
        <v>0</v>
      </c>
      <c r="W397" s="24">
        <v>1</v>
      </c>
      <c r="X397" s="24">
        <v>50</v>
      </c>
      <c r="Y397" s="24">
        <v>111</v>
      </c>
      <c r="Z397" s="24">
        <v>71</v>
      </c>
      <c r="AA397" s="24">
        <v>10</v>
      </c>
      <c r="AB397" s="24">
        <v>15</v>
      </c>
      <c r="AC397" s="24">
        <v>0</v>
      </c>
      <c r="AD397" s="24">
        <v>72</v>
      </c>
      <c r="AE397" s="24">
        <v>33</v>
      </c>
      <c r="AF397" s="24">
        <v>21</v>
      </c>
      <c r="AG397" s="24">
        <v>9</v>
      </c>
      <c r="AH397" s="24">
        <v>9</v>
      </c>
      <c r="AI397" s="24">
        <v>4</v>
      </c>
      <c r="AJ397" s="24">
        <v>702</v>
      </c>
      <c r="AK397" s="24">
        <v>926</v>
      </c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</row>
    <row r="398" spans="1:234" x14ac:dyDescent="0.25">
      <c r="A398" s="24" t="s">
        <v>1107</v>
      </c>
      <c r="B398" s="24" t="s">
        <v>94</v>
      </c>
      <c r="C398" s="24"/>
      <c r="D398" s="24">
        <v>14983</v>
      </c>
      <c r="E398" s="37">
        <v>425</v>
      </c>
      <c r="F398" s="24">
        <v>19</v>
      </c>
      <c r="G398" s="24">
        <v>18</v>
      </c>
      <c r="H398" s="24">
        <v>22</v>
      </c>
      <c r="I398" s="24">
        <v>7</v>
      </c>
      <c r="J398" s="24">
        <v>48</v>
      </c>
      <c r="K398" s="24">
        <v>15</v>
      </c>
      <c r="L398" s="24">
        <v>23</v>
      </c>
      <c r="M398" s="24">
        <v>4</v>
      </c>
      <c r="N398" s="24">
        <v>20</v>
      </c>
      <c r="O398" s="24">
        <v>218</v>
      </c>
      <c r="P398" s="24">
        <v>113</v>
      </c>
      <c r="Q398" s="24">
        <v>79</v>
      </c>
      <c r="R398" s="24">
        <v>24</v>
      </c>
      <c r="S398" s="24">
        <v>293</v>
      </c>
      <c r="T398" s="24">
        <v>8</v>
      </c>
      <c r="U398" s="24">
        <v>11</v>
      </c>
      <c r="V398" s="24">
        <v>0</v>
      </c>
      <c r="W398" s="24">
        <v>6</v>
      </c>
      <c r="X398" s="24">
        <v>84</v>
      </c>
      <c r="Y398" s="24">
        <v>152</v>
      </c>
      <c r="Z398" s="24">
        <v>83</v>
      </c>
      <c r="AA398" s="24">
        <v>24</v>
      </c>
      <c r="AB398" s="24">
        <v>25</v>
      </c>
      <c r="AC398" s="24">
        <v>5</v>
      </c>
      <c r="AD398" s="24">
        <v>160</v>
      </c>
      <c r="AE398" s="24">
        <v>62</v>
      </c>
      <c r="AF398" s="24">
        <v>32</v>
      </c>
      <c r="AG398" s="24">
        <v>1</v>
      </c>
      <c r="AH398" s="24">
        <v>25</v>
      </c>
      <c r="AI398" s="24">
        <v>13</v>
      </c>
      <c r="AJ398" s="24">
        <v>1512</v>
      </c>
      <c r="AK398" s="24">
        <v>1067</v>
      </c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</row>
    <row r="399" spans="1:234" x14ac:dyDescent="0.25">
      <c r="A399" s="24" t="s">
        <v>1108</v>
      </c>
      <c r="B399" s="24" t="s">
        <v>95</v>
      </c>
      <c r="C399" s="24"/>
      <c r="D399" s="24">
        <v>12025</v>
      </c>
      <c r="E399" s="37">
        <v>550</v>
      </c>
      <c r="F399" s="24">
        <v>9</v>
      </c>
      <c r="G399" s="24">
        <v>12</v>
      </c>
      <c r="H399" s="24">
        <v>18</v>
      </c>
      <c r="I399" s="24">
        <v>0</v>
      </c>
      <c r="J399" s="24">
        <v>19</v>
      </c>
      <c r="K399" s="24">
        <v>14</v>
      </c>
      <c r="L399" s="24">
        <v>22</v>
      </c>
      <c r="M399" s="24">
        <v>5</v>
      </c>
      <c r="N399" s="24">
        <v>12</v>
      </c>
      <c r="O399" s="24">
        <v>100</v>
      </c>
      <c r="P399" s="24">
        <v>115</v>
      </c>
      <c r="Q399" s="24">
        <v>48</v>
      </c>
      <c r="R399" s="24">
        <v>29</v>
      </c>
      <c r="S399" s="24">
        <v>195</v>
      </c>
      <c r="T399" s="24">
        <v>11</v>
      </c>
      <c r="U399" s="24">
        <v>11</v>
      </c>
      <c r="V399" s="24">
        <v>1</v>
      </c>
      <c r="W399" s="24">
        <v>7</v>
      </c>
      <c r="X399" s="24">
        <v>32</v>
      </c>
      <c r="Y399" s="24">
        <v>107</v>
      </c>
      <c r="Z399" s="24">
        <v>74</v>
      </c>
      <c r="AA399" s="24">
        <v>9</v>
      </c>
      <c r="AB399" s="24">
        <v>21</v>
      </c>
      <c r="AC399" s="24">
        <v>5</v>
      </c>
      <c r="AD399" s="24">
        <v>127</v>
      </c>
      <c r="AE399" s="24">
        <v>49</v>
      </c>
      <c r="AF399" s="24">
        <v>13</v>
      </c>
      <c r="AG399" s="24">
        <v>5</v>
      </c>
      <c r="AH399" s="24">
        <v>8</v>
      </c>
      <c r="AI399" s="24">
        <v>9</v>
      </c>
      <c r="AJ399" s="24">
        <v>927</v>
      </c>
      <c r="AK399" s="24">
        <v>779</v>
      </c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</row>
    <row r="400" spans="1:234" x14ac:dyDescent="0.25">
      <c r="A400" s="24" t="s">
        <v>1109</v>
      </c>
      <c r="B400" s="24" t="s">
        <v>96</v>
      </c>
      <c r="C400" s="24"/>
      <c r="D400" s="24">
        <v>12917</v>
      </c>
      <c r="E400" s="37">
        <v>383</v>
      </c>
      <c r="F400" s="24">
        <v>7</v>
      </c>
      <c r="G400" s="24">
        <v>17</v>
      </c>
      <c r="H400" s="24">
        <v>20</v>
      </c>
      <c r="I400" s="24">
        <v>2</v>
      </c>
      <c r="J400" s="24">
        <v>14</v>
      </c>
      <c r="K400" s="24">
        <v>14</v>
      </c>
      <c r="L400" s="24">
        <v>25</v>
      </c>
      <c r="M400" s="24">
        <v>4</v>
      </c>
      <c r="N400" s="24">
        <v>21</v>
      </c>
      <c r="O400" s="24">
        <v>107</v>
      </c>
      <c r="P400" s="24">
        <v>122</v>
      </c>
      <c r="Q400" s="24">
        <v>45</v>
      </c>
      <c r="R400" s="24">
        <v>19</v>
      </c>
      <c r="S400" s="24">
        <v>169</v>
      </c>
      <c r="T400" s="24">
        <v>6</v>
      </c>
      <c r="U400" s="24">
        <v>22</v>
      </c>
      <c r="V400" s="24">
        <v>0</v>
      </c>
      <c r="W400" s="24">
        <v>8</v>
      </c>
      <c r="X400" s="24">
        <v>31</v>
      </c>
      <c r="Y400" s="24">
        <v>109</v>
      </c>
      <c r="Z400" s="24">
        <v>87</v>
      </c>
      <c r="AA400" s="24">
        <v>8</v>
      </c>
      <c r="AB400" s="24">
        <v>8</v>
      </c>
      <c r="AC400" s="24">
        <v>1</v>
      </c>
      <c r="AD400" s="24">
        <v>116</v>
      </c>
      <c r="AE400" s="24">
        <v>47</v>
      </c>
      <c r="AF400" s="24">
        <v>29</v>
      </c>
      <c r="AG400" s="24">
        <v>2</v>
      </c>
      <c r="AH400" s="24">
        <v>6</v>
      </c>
      <c r="AI400" s="24">
        <v>21</v>
      </c>
      <c r="AJ400" s="24">
        <v>905</v>
      </c>
      <c r="AK400" s="24">
        <v>934</v>
      </c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</row>
    <row r="401" spans="1:234" x14ac:dyDescent="0.25">
      <c r="A401" s="24" t="s">
        <v>1110</v>
      </c>
      <c r="B401" s="24" t="s">
        <v>97</v>
      </c>
      <c r="C401" s="24"/>
      <c r="D401" s="24">
        <v>12400</v>
      </c>
      <c r="E401" s="37">
        <v>407</v>
      </c>
      <c r="F401" s="24">
        <v>20</v>
      </c>
      <c r="G401" s="24">
        <v>17</v>
      </c>
      <c r="H401" s="24">
        <v>11</v>
      </c>
      <c r="I401" s="24">
        <v>1</v>
      </c>
      <c r="J401" s="24">
        <v>21</v>
      </c>
      <c r="K401" s="24">
        <v>16</v>
      </c>
      <c r="L401" s="24">
        <v>15</v>
      </c>
      <c r="M401" s="24">
        <v>2</v>
      </c>
      <c r="N401" s="24">
        <v>17</v>
      </c>
      <c r="O401" s="24">
        <v>150</v>
      </c>
      <c r="P401" s="24">
        <v>95</v>
      </c>
      <c r="Q401" s="24">
        <v>46</v>
      </c>
      <c r="R401" s="24">
        <v>31</v>
      </c>
      <c r="S401" s="24">
        <v>192</v>
      </c>
      <c r="T401" s="24">
        <v>6</v>
      </c>
      <c r="U401" s="24">
        <v>19</v>
      </c>
      <c r="V401" s="24">
        <v>1</v>
      </c>
      <c r="W401" s="24">
        <v>1</v>
      </c>
      <c r="X401" s="24">
        <v>34</v>
      </c>
      <c r="Y401" s="24">
        <v>106</v>
      </c>
      <c r="Z401" s="24">
        <v>85</v>
      </c>
      <c r="AA401" s="24">
        <v>24</v>
      </c>
      <c r="AB401" s="24">
        <v>12</v>
      </c>
      <c r="AC401" s="24">
        <v>0</v>
      </c>
      <c r="AD401" s="24">
        <v>95</v>
      </c>
      <c r="AE401" s="24">
        <v>43</v>
      </c>
      <c r="AF401" s="24">
        <v>27</v>
      </c>
      <c r="AG401" s="24">
        <v>4</v>
      </c>
      <c r="AH401" s="24">
        <v>7</v>
      </c>
      <c r="AI401" s="24">
        <v>20</v>
      </c>
      <c r="AJ401" s="24">
        <v>823</v>
      </c>
      <c r="AK401" s="24">
        <v>940</v>
      </c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</row>
    <row r="402" spans="1:234" x14ac:dyDescent="0.25">
      <c r="A402" s="24" t="s">
        <v>1111</v>
      </c>
      <c r="B402" s="24" t="s">
        <v>98</v>
      </c>
      <c r="C402" s="24"/>
      <c r="D402" s="24">
        <v>11553</v>
      </c>
      <c r="E402" s="37">
        <v>353</v>
      </c>
      <c r="F402" s="24">
        <v>12</v>
      </c>
      <c r="G402" s="24">
        <v>22</v>
      </c>
      <c r="H402" s="24">
        <v>7</v>
      </c>
      <c r="I402" s="24">
        <v>2</v>
      </c>
      <c r="J402" s="24">
        <v>3</v>
      </c>
      <c r="K402" s="24">
        <v>9</v>
      </c>
      <c r="L402" s="24">
        <v>24</v>
      </c>
      <c r="M402" s="24">
        <v>1</v>
      </c>
      <c r="N402" s="24">
        <v>7</v>
      </c>
      <c r="O402" s="24">
        <v>190</v>
      </c>
      <c r="P402" s="24">
        <v>100</v>
      </c>
      <c r="Q402" s="24">
        <v>34</v>
      </c>
      <c r="R402" s="24">
        <v>10</v>
      </c>
      <c r="S402" s="24">
        <v>169</v>
      </c>
      <c r="T402" s="24">
        <v>4</v>
      </c>
      <c r="U402" s="24">
        <v>7</v>
      </c>
      <c r="V402" s="24">
        <v>2</v>
      </c>
      <c r="W402" s="24">
        <v>7</v>
      </c>
      <c r="X402" s="24">
        <v>64</v>
      </c>
      <c r="Y402" s="24">
        <v>52</v>
      </c>
      <c r="Z402" s="24">
        <v>50</v>
      </c>
      <c r="AA402" s="24">
        <v>15</v>
      </c>
      <c r="AB402" s="24">
        <v>9</v>
      </c>
      <c r="AC402" s="24">
        <v>2</v>
      </c>
      <c r="AD402" s="24">
        <v>102</v>
      </c>
      <c r="AE402" s="24">
        <v>49</v>
      </c>
      <c r="AF402" s="24">
        <v>11</v>
      </c>
      <c r="AG402" s="24">
        <v>3</v>
      </c>
      <c r="AH402" s="24">
        <v>20</v>
      </c>
      <c r="AI402" s="24">
        <v>22</v>
      </c>
      <c r="AJ402" s="24">
        <v>965</v>
      </c>
      <c r="AK402" s="24">
        <v>761</v>
      </c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</row>
    <row r="403" spans="1:234" x14ac:dyDescent="0.25">
      <c r="A403" s="24" t="s">
        <v>1112</v>
      </c>
      <c r="B403" s="24" t="s">
        <v>99</v>
      </c>
      <c r="C403" s="24"/>
      <c r="D403" s="24">
        <v>11822</v>
      </c>
      <c r="E403" s="37">
        <v>333</v>
      </c>
      <c r="F403" s="24">
        <v>14</v>
      </c>
      <c r="G403" s="24">
        <v>12</v>
      </c>
      <c r="H403" s="24">
        <v>10</v>
      </c>
      <c r="I403" s="24">
        <v>2</v>
      </c>
      <c r="J403" s="24">
        <v>8</v>
      </c>
      <c r="K403" s="24">
        <v>8</v>
      </c>
      <c r="L403" s="24">
        <v>16</v>
      </c>
      <c r="M403" s="24">
        <v>4</v>
      </c>
      <c r="N403" s="24">
        <v>8</v>
      </c>
      <c r="O403" s="24">
        <v>205</v>
      </c>
      <c r="P403" s="24">
        <v>117</v>
      </c>
      <c r="Q403" s="24">
        <v>54</v>
      </c>
      <c r="R403" s="24">
        <v>8</v>
      </c>
      <c r="S403" s="24">
        <v>166</v>
      </c>
      <c r="T403" s="24">
        <v>3</v>
      </c>
      <c r="U403" s="24">
        <v>9</v>
      </c>
      <c r="V403" s="24">
        <v>1</v>
      </c>
      <c r="W403" s="24">
        <v>6</v>
      </c>
      <c r="X403" s="24">
        <v>61</v>
      </c>
      <c r="Y403" s="24">
        <v>72</v>
      </c>
      <c r="Z403" s="24">
        <v>57</v>
      </c>
      <c r="AA403" s="24">
        <v>11</v>
      </c>
      <c r="AB403" s="24">
        <v>14</v>
      </c>
      <c r="AC403" s="24">
        <v>1</v>
      </c>
      <c r="AD403" s="24">
        <v>77</v>
      </c>
      <c r="AE403" s="24">
        <v>59</v>
      </c>
      <c r="AF403" s="24">
        <v>13</v>
      </c>
      <c r="AG403" s="24">
        <v>3</v>
      </c>
      <c r="AH403" s="24">
        <v>21</v>
      </c>
      <c r="AI403" s="24">
        <v>20</v>
      </c>
      <c r="AJ403" s="24">
        <v>970</v>
      </c>
      <c r="AK403" s="24">
        <v>872</v>
      </c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</row>
    <row r="404" spans="1:234" x14ac:dyDescent="0.25">
      <c r="A404" s="24" t="s">
        <v>1113</v>
      </c>
      <c r="B404" s="24" t="s">
        <v>100</v>
      </c>
      <c r="C404" s="24"/>
      <c r="D404" s="24">
        <v>13311</v>
      </c>
      <c r="E404" s="37">
        <v>500</v>
      </c>
      <c r="F404" s="24">
        <v>13</v>
      </c>
      <c r="G404" s="24">
        <v>25</v>
      </c>
      <c r="H404" s="24">
        <v>12</v>
      </c>
      <c r="I404" s="24">
        <v>1</v>
      </c>
      <c r="J404" s="24">
        <v>18</v>
      </c>
      <c r="K404" s="24">
        <v>10</v>
      </c>
      <c r="L404" s="24">
        <v>24</v>
      </c>
      <c r="M404" s="24">
        <v>5</v>
      </c>
      <c r="N404" s="24">
        <v>13</v>
      </c>
      <c r="O404" s="24">
        <v>127</v>
      </c>
      <c r="P404" s="24">
        <v>98</v>
      </c>
      <c r="Q404" s="24">
        <v>42</v>
      </c>
      <c r="R404" s="24">
        <v>25</v>
      </c>
      <c r="S404" s="24">
        <v>203</v>
      </c>
      <c r="T404" s="24">
        <v>4</v>
      </c>
      <c r="U404" s="24">
        <v>14</v>
      </c>
      <c r="V404" s="24">
        <v>7</v>
      </c>
      <c r="W404" s="24">
        <v>3</v>
      </c>
      <c r="X404" s="24">
        <v>47</v>
      </c>
      <c r="Y404" s="24">
        <v>195</v>
      </c>
      <c r="Z404" s="24">
        <v>88</v>
      </c>
      <c r="AA404" s="24">
        <v>14</v>
      </c>
      <c r="AB404" s="24">
        <v>13</v>
      </c>
      <c r="AC404" s="24">
        <v>2</v>
      </c>
      <c r="AD404" s="24">
        <v>129</v>
      </c>
      <c r="AE404" s="24">
        <v>57</v>
      </c>
      <c r="AF404" s="24">
        <v>30</v>
      </c>
      <c r="AG404" s="24">
        <v>8</v>
      </c>
      <c r="AH404" s="24">
        <v>15</v>
      </c>
      <c r="AI404" s="24">
        <v>14</v>
      </c>
      <c r="AJ404" s="24">
        <v>792</v>
      </c>
      <c r="AK404" s="24">
        <v>1026</v>
      </c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</row>
    <row r="405" spans="1:234" x14ac:dyDescent="0.25">
      <c r="A405" s="24" t="s">
        <v>1114</v>
      </c>
      <c r="B405" s="24" t="s">
        <v>103</v>
      </c>
      <c r="C405" s="24"/>
      <c r="D405" s="24">
        <v>10013</v>
      </c>
      <c r="E405" s="37">
        <v>176</v>
      </c>
      <c r="F405" s="24">
        <v>33</v>
      </c>
      <c r="G405" s="24">
        <v>32</v>
      </c>
      <c r="H405" s="24">
        <v>12</v>
      </c>
      <c r="I405" s="24">
        <v>13</v>
      </c>
      <c r="J405" s="24">
        <v>18</v>
      </c>
      <c r="K405" s="24">
        <v>7</v>
      </c>
      <c r="L405" s="24">
        <v>48</v>
      </c>
      <c r="M405" s="24">
        <v>5</v>
      </c>
      <c r="N405" s="24">
        <v>30</v>
      </c>
      <c r="O405" s="24">
        <v>657</v>
      </c>
      <c r="P405" s="24">
        <v>197</v>
      </c>
      <c r="Q405" s="24">
        <v>83</v>
      </c>
      <c r="R405" s="24">
        <v>4</v>
      </c>
      <c r="S405" s="24">
        <v>311</v>
      </c>
      <c r="T405" s="24">
        <v>12</v>
      </c>
      <c r="U405" s="24">
        <v>18</v>
      </c>
      <c r="V405" s="24">
        <v>8</v>
      </c>
      <c r="W405" s="24">
        <v>4</v>
      </c>
      <c r="X405" s="24">
        <v>112</v>
      </c>
      <c r="Y405" s="24">
        <v>77</v>
      </c>
      <c r="Z405" s="24">
        <v>64</v>
      </c>
      <c r="AA405" s="24">
        <v>16</v>
      </c>
      <c r="AB405" s="24">
        <v>11</v>
      </c>
      <c r="AC405" s="24">
        <v>2</v>
      </c>
      <c r="AD405" s="24">
        <v>224</v>
      </c>
      <c r="AE405" s="24">
        <v>105</v>
      </c>
      <c r="AF405" s="24">
        <v>19</v>
      </c>
      <c r="AG405" s="24">
        <v>1</v>
      </c>
      <c r="AH405" s="24">
        <v>27</v>
      </c>
      <c r="AI405" s="24">
        <v>28</v>
      </c>
      <c r="AJ405" s="24">
        <v>1962</v>
      </c>
      <c r="AK405" s="24">
        <v>200</v>
      </c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</row>
    <row r="406" spans="1:234" x14ac:dyDescent="0.25">
      <c r="A406" s="24" t="s">
        <v>1115</v>
      </c>
      <c r="B406" s="24" t="s">
        <v>104</v>
      </c>
      <c r="C406" s="24"/>
      <c r="D406" s="24">
        <v>8839</v>
      </c>
      <c r="E406" s="37">
        <v>140</v>
      </c>
      <c r="F406" s="24">
        <v>25</v>
      </c>
      <c r="G406" s="24">
        <v>48</v>
      </c>
      <c r="H406" s="24">
        <v>20</v>
      </c>
      <c r="I406" s="24">
        <v>3</v>
      </c>
      <c r="J406" s="24">
        <v>10</v>
      </c>
      <c r="K406" s="24">
        <v>11</v>
      </c>
      <c r="L406" s="24">
        <v>59</v>
      </c>
      <c r="M406" s="24">
        <v>12</v>
      </c>
      <c r="N406" s="24">
        <v>14</v>
      </c>
      <c r="O406" s="24">
        <v>823</v>
      </c>
      <c r="P406" s="24">
        <v>206</v>
      </c>
      <c r="Q406" s="24">
        <v>90</v>
      </c>
      <c r="R406" s="24">
        <v>10</v>
      </c>
      <c r="S406" s="24">
        <v>372</v>
      </c>
      <c r="T406" s="24">
        <v>15</v>
      </c>
      <c r="U406" s="24">
        <v>12</v>
      </c>
      <c r="V406" s="24">
        <v>1</v>
      </c>
      <c r="W406" s="24">
        <v>0</v>
      </c>
      <c r="X406" s="24">
        <v>97</v>
      </c>
      <c r="Y406" s="24">
        <v>51</v>
      </c>
      <c r="Z406" s="24">
        <v>99</v>
      </c>
      <c r="AA406" s="24">
        <v>9</v>
      </c>
      <c r="AB406" s="24">
        <v>6</v>
      </c>
      <c r="AC406" s="24">
        <v>3</v>
      </c>
      <c r="AD406" s="24">
        <v>196</v>
      </c>
      <c r="AE406" s="24">
        <v>104</v>
      </c>
      <c r="AF406" s="24">
        <v>21</v>
      </c>
      <c r="AG406" s="24">
        <v>0</v>
      </c>
      <c r="AH406" s="24">
        <v>25</v>
      </c>
      <c r="AI406" s="24">
        <v>87</v>
      </c>
      <c r="AJ406" s="24">
        <v>1821</v>
      </c>
      <c r="AK406" s="24">
        <v>139</v>
      </c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</row>
    <row r="407" spans="1:234" x14ac:dyDescent="0.25">
      <c r="A407" s="24" t="s">
        <v>1116</v>
      </c>
      <c r="B407" s="24" t="s">
        <v>105</v>
      </c>
      <c r="C407" s="24"/>
      <c r="D407" s="24">
        <v>8178</v>
      </c>
      <c r="E407" s="37">
        <v>150</v>
      </c>
      <c r="F407" s="24">
        <v>25</v>
      </c>
      <c r="G407" s="24">
        <v>40</v>
      </c>
      <c r="H407" s="24">
        <v>11</v>
      </c>
      <c r="I407" s="24">
        <v>0</v>
      </c>
      <c r="J407" s="24">
        <v>11</v>
      </c>
      <c r="K407" s="24">
        <v>10</v>
      </c>
      <c r="L407" s="24">
        <v>24</v>
      </c>
      <c r="M407" s="24">
        <v>1</v>
      </c>
      <c r="N407" s="24">
        <v>33</v>
      </c>
      <c r="O407" s="24">
        <v>502</v>
      </c>
      <c r="P407" s="24">
        <v>148</v>
      </c>
      <c r="Q407" s="24">
        <v>66</v>
      </c>
      <c r="R407" s="24">
        <v>9</v>
      </c>
      <c r="S407" s="24">
        <v>253</v>
      </c>
      <c r="T407" s="24">
        <v>8</v>
      </c>
      <c r="U407" s="24">
        <v>4</v>
      </c>
      <c r="V407" s="24">
        <v>0</v>
      </c>
      <c r="W407" s="24">
        <v>10</v>
      </c>
      <c r="X407" s="24">
        <v>87</v>
      </c>
      <c r="Y407" s="24">
        <v>47</v>
      </c>
      <c r="Z407" s="24">
        <v>62</v>
      </c>
      <c r="AA407" s="24">
        <v>8</v>
      </c>
      <c r="AB407" s="24">
        <v>6</v>
      </c>
      <c r="AC407" s="24">
        <v>0</v>
      </c>
      <c r="AD407" s="24">
        <v>114</v>
      </c>
      <c r="AE407" s="24">
        <v>119</v>
      </c>
      <c r="AF407" s="24">
        <v>15</v>
      </c>
      <c r="AG407" s="24">
        <v>5</v>
      </c>
      <c r="AH407" s="24">
        <v>15</v>
      </c>
      <c r="AI407" s="24">
        <v>61</v>
      </c>
      <c r="AJ407" s="24">
        <v>1557</v>
      </c>
      <c r="AK407" s="24">
        <v>103</v>
      </c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</row>
    <row r="408" spans="1:234" x14ac:dyDescent="0.25">
      <c r="A408" s="24" t="s">
        <v>1117</v>
      </c>
      <c r="B408" s="24" t="s">
        <v>106</v>
      </c>
      <c r="C408" s="24"/>
      <c r="D408" s="24">
        <v>8377</v>
      </c>
      <c r="E408" s="37">
        <v>193</v>
      </c>
      <c r="F408" s="24">
        <v>9</v>
      </c>
      <c r="G408" s="24">
        <v>19</v>
      </c>
      <c r="H408" s="24">
        <v>5</v>
      </c>
      <c r="I408" s="24">
        <v>0</v>
      </c>
      <c r="J408" s="24">
        <v>2</v>
      </c>
      <c r="K408" s="24">
        <v>4</v>
      </c>
      <c r="L408" s="24">
        <v>32</v>
      </c>
      <c r="M408" s="24">
        <v>6</v>
      </c>
      <c r="N408" s="24">
        <v>9</v>
      </c>
      <c r="O408" s="24">
        <v>213</v>
      </c>
      <c r="P408" s="24">
        <v>123</v>
      </c>
      <c r="Q408" s="24">
        <v>32</v>
      </c>
      <c r="R408" s="24">
        <v>17</v>
      </c>
      <c r="S408" s="24">
        <v>201</v>
      </c>
      <c r="T408" s="24">
        <v>6</v>
      </c>
      <c r="U408" s="24">
        <v>11</v>
      </c>
      <c r="V408" s="24">
        <v>3</v>
      </c>
      <c r="W408" s="24">
        <v>2</v>
      </c>
      <c r="X408" s="24">
        <v>66</v>
      </c>
      <c r="Y408" s="24">
        <v>37</v>
      </c>
      <c r="Z408" s="24">
        <v>102</v>
      </c>
      <c r="AA408" s="24">
        <v>3</v>
      </c>
      <c r="AB408" s="24">
        <v>4</v>
      </c>
      <c r="AC408" s="24">
        <v>2</v>
      </c>
      <c r="AD408" s="24">
        <v>172</v>
      </c>
      <c r="AE408" s="24">
        <v>69</v>
      </c>
      <c r="AF408" s="24">
        <v>12</v>
      </c>
      <c r="AG408" s="24">
        <v>2</v>
      </c>
      <c r="AH408" s="24">
        <v>20</v>
      </c>
      <c r="AI408" s="24">
        <v>20</v>
      </c>
      <c r="AJ408" s="24">
        <v>902</v>
      </c>
      <c r="AK408" s="24">
        <v>352</v>
      </c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</row>
    <row r="409" spans="1:234" x14ac:dyDescent="0.25">
      <c r="A409" s="24" t="s">
        <v>1118</v>
      </c>
      <c r="B409" s="24" t="s">
        <v>107</v>
      </c>
      <c r="C409" s="24"/>
      <c r="D409" s="24">
        <v>8933</v>
      </c>
      <c r="E409" s="37">
        <v>160</v>
      </c>
      <c r="F409" s="24">
        <v>46</v>
      </c>
      <c r="G409" s="24">
        <v>39</v>
      </c>
      <c r="H409" s="24">
        <v>17</v>
      </c>
      <c r="I409" s="24">
        <v>3</v>
      </c>
      <c r="J409" s="24">
        <v>8</v>
      </c>
      <c r="K409" s="24">
        <v>9</v>
      </c>
      <c r="L409" s="24">
        <v>31</v>
      </c>
      <c r="M409" s="24">
        <v>2</v>
      </c>
      <c r="N409" s="24">
        <v>24</v>
      </c>
      <c r="O409" s="24">
        <v>782</v>
      </c>
      <c r="P409" s="24">
        <v>259</v>
      </c>
      <c r="Q409" s="24">
        <v>81</v>
      </c>
      <c r="R409" s="24">
        <v>22</v>
      </c>
      <c r="S409" s="24">
        <v>485</v>
      </c>
      <c r="T409" s="24">
        <v>5</v>
      </c>
      <c r="U409" s="24">
        <v>17</v>
      </c>
      <c r="V409" s="24">
        <v>6</v>
      </c>
      <c r="W409" s="24">
        <v>1</v>
      </c>
      <c r="X409" s="24">
        <v>144</v>
      </c>
      <c r="Y409" s="24">
        <v>71</v>
      </c>
      <c r="Z409" s="24">
        <v>72</v>
      </c>
      <c r="AA409" s="24">
        <v>19</v>
      </c>
      <c r="AB409" s="24">
        <v>7</v>
      </c>
      <c r="AC409" s="24">
        <v>0</v>
      </c>
      <c r="AD409" s="24">
        <v>198</v>
      </c>
      <c r="AE409" s="24">
        <v>105</v>
      </c>
      <c r="AF409" s="24">
        <v>12</v>
      </c>
      <c r="AG409" s="24">
        <v>6</v>
      </c>
      <c r="AH409" s="24">
        <v>17</v>
      </c>
      <c r="AI409" s="24">
        <v>92</v>
      </c>
      <c r="AJ409" s="24">
        <v>1738</v>
      </c>
      <c r="AK409" s="24">
        <v>161</v>
      </c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</row>
    <row r="410" spans="1:234" x14ac:dyDescent="0.25">
      <c r="A410" s="24" t="s">
        <v>1119</v>
      </c>
      <c r="B410" s="24" t="s">
        <v>108</v>
      </c>
      <c r="C410" s="24"/>
      <c r="D410" s="24">
        <v>7964</v>
      </c>
      <c r="E410" s="37">
        <v>185</v>
      </c>
      <c r="F410" s="24">
        <v>8</v>
      </c>
      <c r="G410" s="24">
        <v>9</v>
      </c>
      <c r="H410" s="24">
        <v>15</v>
      </c>
      <c r="I410" s="24">
        <v>2</v>
      </c>
      <c r="J410" s="24">
        <v>4</v>
      </c>
      <c r="K410" s="24">
        <v>2</v>
      </c>
      <c r="L410" s="24">
        <v>22</v>
      </c>
      <c r="M410" s="24">
        <v>0</v>
      </c>
      <c r="N410" s="24">
        <v>7</v>
      </c>
      <c r="O410" s="24">
        <v>191</v>
      </c>
      <c r="P410" s="24">
        <v>84</v>
      </c>
      <c r="Q410" s="24">
        <v>28</v>
      </c>
      <c r="R410" s="24">
        <v>9</v>
      </c>
      <c r="S410" s="24">
        <v>209</v>
      </c>
      <c r="T410" s="24">
        <v>4</v>
      </c>
      <c r="U410" s="24">
        <v>9</v>
      </c>
      <c r="V410" s="24">
        <v>1</v>
      </c>
      <c r="W410" s="24">
        <v>4</v>
      </c>
      <c r="X410" s="24">
        <v>46</v>
      </c>
      <c r="Y410" s="24">
        <v>37</v>
      </c>
      <c r="Z410" s="24">
        <v>119</v>
      </c>
      <c r="AA410" s="24">
        <v>3</v>
      </c>
      <c r="AB410" s="24">
        <v>3</v>
      </c>
      <c r="AC410" s="24">
        <v>0</v>
      </c>
      <c r="AD410" s="24">
        <v>169</v>
      </c>
      <c r="AE410" s="24">
        <v>68</v>
      </c>
      <c r="AF410" s="24">
        <v>15</v>
      </c>
      <c r="AG410" s="24">
        <v>5</v>
      </c>
      <c r="AH410" s="24">
        <v>9</v>
      </c>
      <c r="AI410" s="24">
        <v>15</v>
      </c>
      <c r="AJ410" s="24">
        <v>749</v>
      </c>
      <c r="AK410" s="24">
        <v>363</v>
      </c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</row>
    <row r="411" spans="1:234" x14ac:dyDescent="0.25">
      <c r="A411" s="24" t="s">
        <v>1120</v>
      </c>
      <c r="B411" s="24" t="s">
        <v>109</v>
      </c>
      <c r="C411" s="24"/>
      <c r="D411" s="24">
        <v>9104</v>
      </c>
      <c r="E411" s="37">
        <v>213</v>
      </c>
      <c r="F411" s="24">
        <v>26</v>
      </c>
      <c r="G411" s="24">
        <v>41</v>
      </c>
      <c r="H411" s="24">
        <v>17</v>
      </c>
      <c r="I411" s="24">
        <v>4</v>
      </c>
      <c r="J411" s="24">
        <v>32</v>
      </c>
      <c r="K411" s="24">
        <v>12</v>
      </c>
      <c r="L411" s="24">
        <v>38</v>
      </c>
      <c r="M411" s="24">
        <v>2</v>
      </c>
      <c r="N411" s="24">
        <v>13</v>
      </c>
      <c r="O411" s="24">
        <v>561</v>
      </c>
      <c r="P411" s="24">
        <v>185</v>
      </c>
      <c r="Q411" s="24">
        <v>92</v>
      </c>
      <c r="R411" s="24">
        <v>36</v>
      </c>
      <c r="S411" s="24">
        <v>336</v>
      </c>
      <c r="T411" s="24">
        <v>20</v>
      </c>
      <c r="U411" s="24">
        <v>29</v>
      </c>
      <c r="V411" s="24">
        <v>1</v>
      </c>
      <c r="W411" s="24">
        <v>2</v>
      </c>
      <c r="X411" s="24">
        <v>85</v>
      </c>
      <c r="Y411" s="24">
        <v>116</v>
      </c>
      <c r="Z411" s="24">
        <v>68</v>
      </c>
      <c r="AA411" s="24">
        <v>31</v>
      </c>
      <c r="AB411" s="24">
        <v>15</v>
      </c>
      <c r="AC411" s="24">
        <v>1</v>
      </c>
      <c r="AD411" s="24">
        <v>241</v>
      </c>
      <c r="AE411" s="24">
        <v>99</v>
      </c>
      <c r="AF411" s="24">
        <v>30</v>
      </c>
      <c r="AG411" s="24">
        <v>0</v>
      </c>
      <c r="AH411" s="24">
        <v>15</v>
      </c>
      <c r="AI411" s="24">
        <v>20</v>
      </c>
      <c r="AJ411" s="24">
        <v>1594</v>
      </c>
      <c r="AK411" s="24">
        <v>248</v>
      </c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</row>
    <row r="412" spans="1:234" x14ac:dyDescent="0.25">
      <c r="A412" s="24" t="s">
        <v>1121</v>
      </c>
      <c r="B412" s="24" t="s">
        <v>110</v>
      </c>
      <c r="C412" s="24"/>
      <c r="D412" s="24">
        <v>8937</v>
      </c>
      <c r="E412" s="37">
        <v>221</v>
      </c>
      <c r="F412" s="24">
        <v>8</v>
      </c>
      <c r="G412" s="24">
        <v>7</v>
      </c>
      <c r="H412" s="24">
        <v>11</v>
      </c>
      <c r="I412" s="24">
        <v>2</v>
      </c>
      <c r="J412" s="24">
        <v>4</v>
      </c>
      <c r="K412" s="24">
        <v>2</v>
      </c>
      <c r="L412" s="24">
        <v>10</v>
      </c>
      <c r="M412" s="24">
        <v>0</v>
      </c>
      <c r="N412" s="24">
        <v>9</v>
      </c>
      <c r="O412" s="24">
        <v>108</v>
      </c>
      <c r="P412" s="24">
        <v>51</v>
      </c>
      <c r="Q412" s="24">
        <v>22</v>
      </c>
      <c r="R412" s="24">
        <v>11</v>
      </c>
      <c r="S412" s="24">
        <v>177</v>
      </c>
      <c r="T412" s="24">
        <v>4</v>
      </c>
      <c r="U412" s="24">
        <v>7</v>
      </c>
      <c r="V412" s="24">
        <v>0</v>
      </c>
      <c r="W412" s="24">
        <v>2</v>
      </c>
      <c r="X412" s="24">
        <v>32</v>
      </c>
      <c r="Y412" s="24">
        <v>64</v>
      </c>
      <c r="Z412" s="24">
        <v>178</v>
      </c>
      <c r="AA412" s="24">
        <v>16</v>
      </c>
      <c r="AB412" s="24">
        <v>13</v>
      </c>
      <c r="AC412" s="24">
        <v>0</v>
      </c>
      <c r="AD412" s="24">
        <v>192</v>
      </c>
      <c r="AE412" s="24">
        <v>38</v>
      </c>
      <c r="AF412" s="24">
        <v>18</v>
      </c>
      <c r="AG412" s="24">
        <v>0</v>
      </c>
      <c r="AH412" s="24">
        <v>7</v>
      </c>
      <c r="AI412" s="24">
        <v>19</v>
      </c>
      <c r="AJ412" s="24">
        <v>676</v>
      </c>
      <c r="AK412" s="24">
        <v>567</v>
      </c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</row>
    <row r="413" spans="1:234" x14ac:dyDescent="0.25">
      <c r="A413" s="24" t="s">
        <v>1122</v>
      </c>
      <c r="B413" s="24" t="s">
        <v>111</v>
      </c>
      <c r="C413" s="24"/>
      <c r="D413" s="24">
        <v>8792</v>
      </c>
      <c r="E413" s="37">
        <v>161</v>
      </c>
      <c r="F413" s="24">
        <v>19</v>
      </c>
      <c r="G413" s="24">
        <v>22</v>
      </c>
      <c r="H413" s="24">
        <v>5</v>
      </c>
      <c r="I413" s="24">
        <v>2</v>
      </c>
      <c r="J413" s="24">
        <v>6</v>
      </c>
      <c r="K413" s="24">
        <v>12</v>
      </c>
      <c r="L413" s="24">
        <v>39</v>
      </c>
      <c r="M413" s="24">
        <v>3</v>
      </c>
      <c r="N413" s="24">
        <v>11</v>
      </c>
      <c r="O413" s="24">
        <v>418</v>
      </c>
      <c r="P413" s="24">
        <v>149</v>
      </c>
      <c r="Q413" s="24">
        <v>134</v>
      </c>
      <c r="R413" s="24">
        <v>4</v>
      </c>
      <c r="S413" s="24">
        <v>374</v>
      </c>
      <c r="T413" s="24">
        <v>2</v>
      </c>
      <c r="U413" s="24">
        <v>13</v>
      </c>
      <c r="V413" s="24">
        <v>6</v>
      </c>
      <c r="W413" s="24">
        <v>2</v>
      </c>
      <c r="X413" s="24">
        <v>94</v>
      </c>
      <c r="Y413" s="24">
        <v>45</v>
      </c>
      <c r="Z413" s="24">
        <v>140</v>
      </c>
      <c r="AA413" s="24">
        <v>12</v>
      </c>
      <c r="AB413" s="24">
        <v>5</v>
      </c>
      <c r="AC413" s="24">
        <v>4</v>
      </c>
      <c r="AD413" s="24">
        <v>215</v>
      </c>
      <c r="AE413" s="24">
        <v>104</v>
      </c>
      <c r="AF413" s="24">
        <v>11</v>
      </c>
      <c r="AG413" s="24">
        <v>2</v>
      </c>
      <c r="AH413" s="24">
        <v>17</v>
      </c>
      <c r="AI413" s="24">
        <v>73</v>
      </c>
      <c r="AJ413" s="24">
        <v>1467</v>
      </c>
      <c r="AK413" s="24">
        <v>207</v>
      </c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</row>
    <row r="414" spans="1:234" x14ac:dyDescent="0.25">
      <c r="A414" s="24" t="s">
        <v>1123</v>
      </c>
      <c r="B414" s="24" t="s">
        <v>112</v>
      </c>
      <c r="C414" s="24"/>
      <c r="D414" s="24">
        <v>9767</v>
      </c>
      <c r="E414" s="37">
        <v>175</v>
      </c>
      <c r="F414" s="24">
        <v>23</v>
      </c>
      <c r="G414" s="24">
        <v>44</v>
      </c>
      <c r="H414" s="24">
        <v>12</v>
      </c>
      <c r="I414" s="24">
        <v>0</v>
      </c>
      <c r="J414" s="24">
        <v>8</v>
      </c>
      <c r="K414" s="24">
        <v>2</v>
      </c>
      <c r="L414" s="24">
        <v>40</v>
      </c>
      <c r="M414" s="24">
        <v>3</v>
      </c>
      <c r="N414" s="24">
        <v>30</v>
      </c>
      <c r="O414" s="24">
        <v>503</v>
      </c>
      <c r="P414" s="24">
        <v>220</v>
      </c>
      <c r="Q414" s="24">
        <v>97</v>
      </c>
      <c r="R414" s="24">
        <v>4</v>
      </c>
      <c r="S414" s="24">
        <v>271</v>
      </c>
      <c r="T414" s="24">
        <v>10</v>
      </c>
      <c r="U414" s="24">
        <v>9</v>
      </c>
      <c r="V414" s="24">
        <v>0</v>
      </c>
      <c r="W414" s="24">
        <v>10</v>
      </c>
      <c r="X414" s="24">
        <v>105</v>
      </c>
      <c r="Y414" s="24">
        <v>55</v>
      </c>
      <c r="Z414" s="24">
        <v>63</v>
      </c>
      <c r="AA414" s="24">
        <v>8</v>
      </c>
      <c r="AB414" s="24">
        <v>4</v>
      </c>
      <c r="AC414" s="24">
        <v>0</v>
      </c>
      <c r="AD414" s="24">
        <v>174</v>
      </c>
      <c r="AE414" s="24">
        <v>94</v>
      </c>
      <c r="AF414" s="24">
        <v>13</v>
      </c>
      <c r="AG414" s="24">
        <v>0</v>
      </c>
      <c r="AH414" s="24">
        <v>27</v>
      </c>
      <c r="AI414" s="24">
        <v>46</v>
      </c>
      <c r="AJ414" s="24">
        <v>1775</v>
      </c>
      <c r="AK414" s="24">
        <v>213</v>
      </c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</row>
    <row r="415" spans="1:234" x14ac:dyDescent="0.25">
      <c r="A415" s="24" t="s">
        <v>1124</v>
      </c>
      <c r="B415" s="24" t="s">
        <v>113</v>
      </c>
      <c r="C415" s="24"/>
      <c r="D415" s="24">
        <v>8675</v>
      </c>
      <c r="E415" s="37">
        <v>188</v>
      </c>
      <c r="F415" s="24">
        <v>19</v>
      </c>
      <c r="G415" s="24">
        <v>29</v>
      </c>
      <c r="H415" s="24">
        <v>3</v>
      </c>
      <c r="I415" s="24">
        <v>1</v>
      </c>
      <c r="J415" s="24">
        <v>1</v>
      </c>
      <c r="K415" s="24">
        <v>9</v>
      </c>
      <c r="L415" s="24">
        <v>45</v>
      </c>
      <c r="M415" s="24">
        <v>1</v>
      </c>
      <c r="N415" s="24">
        <v>7</v>
      </c>
      <c r="O415" s="24">
        <v>258</v>
      </c>
      <c r="P415" s="24">
        <v>114</v>
      </c>
      <c r="Q415" s="24">
        <v>43</v>
      </c>
      <c r="R415" s="24">
        <v>4</v>
      </c>
      <c r="S415" s="24">
        <v>162</v>
      </c>
      <c r="T415" s="24">
        <v>3</v>
      </c>
      <c r="U415" s="24">
        <v>3</v>
      </c>
      <c r="V415" s="24">
        <v>5</v>
      </c>
      <c r="W415" s="24">
        <v>2</v>
      </c>
      <c r="X415" s="24">
        <v>67</v>
      </c>
      <c r="Y415" s="24">
        <v>43</v>
      </c>
      <c r="Z415" s="24">
        <v>64</v>
      </c>
      <c r="AA415" s="24">
        <v>9</v>
      </c>
      <c r="AB415" s="24">
        <v>7</v>
      </c>
      <c r="AC415" s="24">
        <v>4</v>
      </c>
      <c r="AD415" s="24">
        <v>114</v>
      </c>
      <c r="AE415" s="24">
        <v>55</v>
      </c>
      <c r="AF415" s="24">
        <v>16</v>
      </c>
      <c r="AG415" s="24">
        <v>4</v>
      </c>
      <c r="AH415" s="24">
        <v>33</v>
      </c>
      <c r="AI415" s="24">
        <v>32</v>
      </c>
      <c r="AJ415" s="24">
        <v>919</v>
      </c>
      <c r="AK415" s="24">
        <v>423</v>
      </c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</row>
    <row r="416" spans="1:234" x14ac:dyDescent="0.25">
      <c r="A416" s="24" t="s">
        <v>1125</v>
      </c>
      <c r="B416" s="24" t="s">
        <v>114</v>
      </c>
      <c r="C416" s="24"/>
      <c r="D416" s="24">
        <v>9537</v>
      </c>
      <c r="E416" s="37">
        <v>214</v>
      </c>
      <c r="F416" s="24">
        <v>6</v>
      </c>
      <c r="G416" s="24">
        <v>11</v>
      </c>
      <c r="H416" s="24">
        <v>3</v>
      </c>
      <c r="I416" s="24">
        <v>3</v>
      </c>
      <c r="J416" s="24">
        <v>2</v>
      </c>
      <c r="K416" s="24">
        <v>8</v>
      </c>
      <c r="L416" s="24">
        <v>26</v>
      </c>
      <c r="M416" s="24">
        <v>4</v>
      </c>
      <c r="N416" s="24">
        <v>2</v>
      </c>
      <c r="O416" s="24">
        <v>136</v>
      </c>
      <c r="P416" s="24">
        <v>61</v>
      </c>
      <c r="Q416" s="24">
        <v>27</v>
      </c>
      <c r="R416" s="24">
        <v>12</v>
      </c>
      <c r="S416" s="24">
        <v>145</v>
      </c>
      <c r="T416" s="24">
        <v>5</v>
      </c>
      <c r="U416" s="24">
        <v>7</v>
      </c>
      <c r="V416" s="24">
        <v>0</v>
      </c>
      <c r="W416" s="24">
        <v>4</v>
      </c>
      <c r="X416" s="24">
        <v>58</v>
      </c>
      <c r="Y416" s="24">
        <v>43</v>
      </c>
      <c r="Z416" s="24">
        <v>158</v>
      </c>
      <c r="AA416" s="24">
        <v>5</v>
      </c>
      <c r="AB416" s="24">
        <v>4</v>
      </c>
      <c r="AC416" s="24">
        <v>0</v>
      </c>
      <c r="AD416" s="24">
        <v>221</v>
      </c>
      <c r="AE416" s="24">
        <v>40</v>
      </c>
      <c r="AF416" s="24">
        <v>27</v>
      </c>
      <c r="AG416" s="24">
        <v>1</v>
      </c>
      <c r="AH416" s="24">
        <v>12</v>
      </c>
      <c r="AI416" s="24">
        <v>5</v>
      </c>
      <c r="AJ416" s="24">
        <v>665</v>
      </c>
      <c r="AK416" s="24">
        <v>600</v>
      </c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</row>
    <row r="417" spans="1:234" x14ac:dyDescent="0.25">
      <c r="A417" s="24" t="s">
        <v>1126</v>
      </c>
      <c r="B417" s="24" t="s">
        <v>115</v>
      </c>
      <c r="C417" s="24"/>
      <c r="D417" s="24">
        <v>7659</v>
      </c>
      <c r="E417" s="37">
        <v>151</v>
      </c>
      <c r="F417" s="24">
        <v>17</v>
      </c>
      <c r="G417" s="24">
        <v>40</v>
      </c>
      <c r="H417" s="24">
        <v>11</v>
      </c>
      <c r="I417" s="24">
        <v>5</v>
      </c>
      <c r="J417" s="24">
        <v>18</v>
      </c>
      <c r="K417" s="24">
        <v>10</v>
      </c>
      <c r="L417" s="24">
        <v>42</v>
      </c>
      <c r="M417" s="24">
        <v>12</v>
      </c>
      <c r="N417" s="24">
        <v>17</v>
      </c>
      <c r="O417" s="24">
        <v>326</v>
      </c>
      <c r="P417" s="24">
        <v>179</v>
      </c>
      <c r="Q417" s="24">
        <v>80</v>
      </c>
      <c r="R417" s="24">
        <v>10</v>
      </c>
      <c r="S417" s="24">
        <v>252</v>
      </c>
      <c r="T417" s="24">
        <v>5</v>
      </c>
      <c r="U417" s="24">
        <v>12</v>
      </c>
      <c r="V417" s="24">
        <v>0</v>
      </c>
      <c r="W417" s="24">
        <v>2</v>
      </c>
      <c r="X417" s="24">
        <v>85</v>
      </c>
      <c r="Y417" s="24">
        <v>41</v>
      </c>
      <c r="Z417" s="24">
        <v>67</v>
      </c>
      <c r="AA417" s="24">
        <v>6</v>
      </c>
      <c r="AB417" s="24">
        <v>11</v>
      </c>
      <c r="AC417" s="24">
        <v>4</v>
      </c>
      <c r="AD417" s="24">
        <v>144</v>
      </c>
      <c r="AE417" s="24">
        <v>124</v>
      </c>
      <c r="AF417" s="24">
        <v>15</v>
      </c>
      <c r="AG417" s="24">
        <v>0</v>
      </c>
      <c r="AH417" s="24">
        <v>29</v>
      </c>
      <c r="AI417" s="24">
        <v>32</v>
      </c>
      <c r="AJ417" s="24">
        <v>1219</v>
      </c>
      <c r="AK417" s="24">
        <v>145</v>
      </c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</row>
    <row r="418" spans="1:234" x14ac:dyDescent="0.25">
      <c r="A418" s="24" t="s">
        <v>1127</v>
      </c>
      <c r="B418" s="24" t="s">
        <v>116</v>
      </c>
      <c r="C418" s="24"/>
      <c r="D418" s="24">
        <v>9847</v>
      </c>
      <c r="E418" s="37">
        <v>155</v>
      </c>
      <c r="F418" s="24">
        <v>43</v>
      </c>
      <c r="G418" s="24">
        <v>26</v>
      </c>
      <c r="H418" s="24">
        <v>36</v>
      </c>
      <c r="I418" s="24">
        <v>2</v>
      </c>
      <c r="J418" s="24">
        <v>22</v>
      </c>
      <c r="K418" s="24">
        <v>14</v>
      </c>
      <c r="L418" s="24">
        <v>54</v>
      </c>
      <c r="M418" s="24">
        <v>13</v>
      </c>
      <c r="N418" s="24">
        <v>18</v>
      </c>
      <c r="O418" s="24">
        <v>884</v>
      </c>
      <c r="P418" s="24">
        <v>196</v>
      </c>
      <c r="Q418" s="24">
        <v>96</v>
      </c>
      <c r="R418" s="24">
        <v>13</v>
      </c>
      <c r="S418" s="24">
        <v>367</v>
      </c>
      <c r="T418" s="24">
        <v>6</v>
      </c>
      <c r="U418" s="24">
        <v>21</v>
      </c>
      <c r="V418" s="24">
        <v>3</v>
      </c>
      <c r="W418" s="24">
        <v>5</v>
      </c>
      <c r="X418" s="24">
        <v>67</v>
      </c>
      <c r="Y418" s="24">
        <v>44</v>
      </c>
      <c r="Z418" s="24">
        <v>65</v>
      </c>
      <c r="AA418" s="24">
        <v>10</v>
      </c>
      <c r="AB418" s="24">
        <v>18</v>
      </c>
      <c r="AC418" s="24">
        <v>10</v>
      </c>
      <c r="AD418" s="24">
        <v>203</v>
      </c>
      <c r="AE418" s="24">
        <v>111</v>
      </c>
      <c r="AF418" s="24">
        <v>24</v>
      </c>
      <c r="AG418" s="24">
        <v>2</v>
      </c>
      <c r="AH418" s="24">
        <v>32</v>
      </c>
      <c r="AI418" s="24">
        <v>55</v>
      </c>
      <c r="AJ418" s="24">
        <v>2373</v>
      </c>
      <c r="AK418" s="24">
        <v>104</v>
      </c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</row>
    <row r="419" spans="1:234" x14ac:dyDescent="0.25">
      <c r="A419" s="24" t="s">
        <v>1128</v>
      </c>
      <c r="B419" s="24" t="s">
        <v>117</v>
      </c>
      <c r="C419" s="24"/>
      <c r="D419" s="24">
        <v>9245</v>
      </c>
      <c r="E419" s="37">
        <v>206</v>
      </c>
      <c r="F419" s="24">
        <v>43</v>
      </c>
      <c r="G419" s="24">
        <v>67</v>
      </c>
      <c r="H419" s="24">
        <v>17</v>
      </c>
      <c r="I419" s="24">
        <v>5</v>
      </c>
      <c r="J419" s="24">
        <v>14</v>
      </c>
      <c r="K419" s="24">
        <v>8</v>
      </c>
      <c r="L419" s="24">
        <v>53</v>
      </c>
      <c r="M419" s="24">
        <v>5</v>
      </c>
      <c r="N419" s="24">
        <v>23</v>
      </c>
      <c r="O419" s="24">
        <v>855</v>
      </c>
      <c r="P419" s="24">
        <v>248</v>
      </c>
      <c r="Q419" s="24">
        <v>85</v>
      </c>
      <c r="R419" s="24">
        <v>6</v>
      </c>
      <c r="S419" s="24">
        <v>500</v>
      </c>
      <c r="T419" s="24">
        <v>7</v>
      </c>
      <c r="U419" s="24">
        <v>6</v>
      </c>
      <c r="V419" s="24">
        <v>1</v>
      </c>
      <c r="W419" s="24">
        <v>4</v>
      </c>
      <c r="X419" s="24">
        <v>108</v>
      </c>
      <c r="Y419" s="24">
        <v>35</v>
      </c>
      <c r="Z419" s="24">
        <v>67</v>
      </c>
      <c r="AA419" s="24">
        <v>18</v>
      </c>
      <c r="AB419" s="24">
        <v>5</v>
      </c>
      <c r="AC419" s="24">
        <v>2</v>
      </c>
      <c r="AD419" s="24">
        <v>230</v>
      </c>
      <c r="AE419" s="24">
        <v>150</v>
      </c>
      <c r="AF419" s="24">
        <v>25</v>
      </c>
      <c r="AG419" s="24">
        <v>1</v>
      </c>
      <c r="AH419" s="24">
        <v>13</v>
      </c>
      <c r="AI419" s="24">
        <v>50</v>
      </c>
      <c r="AJ419" s="24">
        <v>1185</v>
      </c>
      <c r="AK419" s="24">
        <v>161</v>
      </c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</row>
    <row r="420" spans="1:234" x14ac:dyDescent="0.25">
      <c r="A420" s="24" t="s">
        <v>1129</v>
      </c>
      <c r="B420" s="24" t="s">
        <v>118</v>
      </c>
      <c r="C420" s="24"/>
      <c r="D420" s="24">
        <v>7252</v>
      </c>
      <c r="E420" s="37">
        <v>136</v>
      </c>
      <c r="F420" s="24">
        <v>18</v>
      </c>
      <c r="G420" s="24">
        <v>24</v>
      </c>
      <c r="H420" s="24">
        <v>11</v>
      </c>
      <c r="I420" s="24">
        <v>4</v>
      </c>
      <c r="J420" s="24">
        <v>10</v>
      </c>
      <c r="K420" s="24">
        <v>6</v>
      </c>
      <c r="L420" s="24">
        <v>22</v>
      </c>
      <c r="M420" s="24">
        <v>0</v>
      </c>
      <c r="N420" s="24">
        <v>9</v>
      </c>
      <c r="O420" s="24">
        <v>256</v>
      </c>
      <c r="P420" s="24">
        <v>115</v>
      </c>
      <c r="Q420" s="24">
        <v>65</v>
      </c>
      <c r="R420" s="24">
        <v>12</v>
      </c>
      <c r="S420" s="24">
        <v>269</v>
      </c>
      <c r="T420" s="24">
        <v>5</v>
      </c>
      <c r="U420" s="24">
        <v>19</v>
      </c>
      <c r="V420" s="24">
        <v>0</v>
      </c>
      <c r="W420" s="24">
        <v>5</v>
      </c>
      <c r="X420" s="24">
        <v>61</v>
      </c>
      <c r="Y420" s="24">
        <v>36</v>
      </c>
      <c r="Z420" s="24">
        <v>64</v>
      </c>
      <c r="AA420" s="24">
        <v>4</v>
      </c>
      <c r="AB420" s="24">
        <v>2</v>
      </c>
      <c r="AC420" s="24">
        <v>5</v>
      </c>
      <c r="AD420" s="24">
        <v>110</v>
      </c>
      <c r="AE420" s="24">
        <v>96</v>
      </c>
      <c r="AF420" s="24">
        <v>11</v>
      </c>
      <c r="AG420" s="24">
        <v>0</v>
      </c>
      <c r="AH420" s="24">
        <v>24</v>
      </c>
      <c r="AI420" s="24">
        <v>23</v>
      </c>
      <c r="AJ420" s="24">
        <v>957</v>
      </c>
      <c r="AK420" s="24">
        <v>163</v>
      </c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</row>
    <row r="421" spans="1:234" x14ac:dyDescent="0.25">
      <c r="A421" s="24" t="s">
        <v>1130</v>
      </c>
      <c r="B421" s="24" t="s">
        <v>119</v>
      </c>
      <c r="C421" s="24"/>
      <c r="D421" s="24">
        <v>9343</v>
      </c>
      <c r="E421" s="37">
        <v>259</v>
      </c>
      <c r="F421" s="24">
        <v>5</v>
      </c>
      <c r="G421" s="24">
        <v>15</v>
      </c>
      <c r="H421" s="24">
        <v>9</v>
      </c>
      <c r="I421" s="24">
        <v>2</v>
      </c>
      <c r="J421" s="24">
        <v>7</v>
      </c>
      <c r="K421" s="24">
        <v>2</v>
      </c>
      <c r="L421" s="24">
        <v>10</v>
      </c>
      <c r="M421" s="24">
        <v>0</v>
      </c>
      <c r="N421" s="24">
        <v>10</v>
      </c>
      <c r="O421" s="24">
        <v>136</v>
      </c>
      <c r="P421" s="24">
        <v>75</v>
      </c>
      <c r="Q421" s="24">
        <v>21</v>
      </c>
      <c r="R421" s="24">
        <v>11</v>
      </c>
      <c r="S421" s="24">
        <v>131</v>
      </c>
      <c r="T421" s="24">
        <v>5</v>
      </c>
      <c r="U421" s="24">
        <v>15</v>
      </c>
      <c r="V421" s="24">
        <v>0</v>
      </c>
      <c r="W421" s="24">
        <v>2</v>
      </c>
      <c r="X421" s="24">
        <v>35</v>
      </c>
      <c r="Y421" s="24">
        <v>62</v>
      </c>
      <c r="Z421" s="24">
        <v>170</v>
      </c>
      <c r="AA421" s="24">
        <v>8</v>
      </c>
      <c r="AB421" s="24">
        <v>8</v>
      </c>
      <c r="AC421" s="24">
        <v>2</v>
      </c>
      <c r="AD421" s="24">
        <v>159</v>
      </c>
      <c r="AE421" s="24">
        <v>61</v>
      </c>
      <c r="AF421" s="24">
        <v>6</v>
      </c>
      <c r="AG421" s="24">
        <v>0</v>
      </c>
      <c r="AH421" s="24">
        <v>6</v>
      </c>
      <c r="AI421" s="24">
        <v>14</v>
      </c>
      <c r="AJ421" s="24">
        <v>621</v>
      </c>
      <c r="AK421" s="24">
        <v>718</v>
      </c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</row>
    <row r="422" spans="1:234" x14ac:dyDescent="0.25">
      <c r="A422" s="24" t="s">
        <v>1131</v>
      </c>
      <c r="B422" s="24" t="s">
        <v>120</v>
      </c>
      <c r="C422" s="24"/>
      <c r="D422" s="24">
        <v>8187</v>
      </c>
      <c r="E422" s="37">
        <v>176</v>
      </c>
      <c r="F422" s="24">
        <v>24</v>
      </c>
      <c r="G422" s="24">
        <v>16</v>
      </c>
      <c r="H422" s="24">
        <v>18</v>
      </c>
      <c r="I422" s="24">
        <v>8</v>
      </c>
      <c r="J422" s="24">
        <v>2</v>
      </c>
      <c r="K422" s="24">
        <v>8</v>
      </c>
      <c r="L422" s="24">
        <v>46</v>
      </c>
      <c r="M422" s="24">
        <v>1</v>
      </c>
      <c r="N422" s="24">
        <v>18</v>
      </c>
      <c r="O422" s="24">
        <v>509</v>
      </c>
      <c r="P422" s="24">
        <v>166</v>
      </c>
      <c r="Q422" s="24">
        <v>48</v>
      </c>
      <c r="R422" s="24">
        <v>13</v>
      </c>
      <c r="S422" s="24">
        <v>290</v>
      </c>
      <c r="T422" s="24">
        <v>5</v>
      </c>
      <c r="U422" s="24">
        <v>7</v>
      </c>
      <c r="V422" s="24">
        <v>5</v>
      </c>
      <c r="W422" s="24">
        <v>3</v>
      </c>
      <c r="X422" s="24">
        <v>70</v>
      </c>
      <c r="Y422" s="24">
        <v>34</v>
      </c>
      <c r="Z422" s="24">
        <v>83</v>
      </c>
      <c r="AA422" s="24">
        <v>14</v>
      </c>
      <c r="AB422" s="24">
        <v>9</v>
      </c>
      <c r="AC422" s="24">
        <v>1</v>
      </c>
      <c r="AD422" s="24">
        <v>120</v>
      </c>
      <c r="AE422" s="24">
        <v>112</v>
      </c>
      <c r="AF422" s="24">
        <v>12</v>
      </c>
      <c r="AG422" s="24">
        <v>4</v>
      </c>
      <c r="AH422" s="24">
        <v>16</v>
      </c>
      <c r="AI422" s="24">
        <v>53</v>
      </c>
      <c r="AJ422" s="24">
        <v>1124</v>
      </c>
      <c r="AK422" s="24">
        <v>173</v>
      </c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</row>
    <row r="423" spans="1:234" x14ac:dyDescent="0.25">
      <c r="A423" s="24" t="s">
        <v>1132</v>
      </c>
      <c r="B423" s="24" t="s">
        <v>65</v>
      </c>
      <c r="C423" s="24"/>
      <c r="D423" s="24">
        <v>9246</v>
      </c>
      <c r="E423" s="37">
        <v>106</v>
      </c>
      <c r="F423" s="24">
        <v>0</v>
      </c>
      <c r="G423" s="24">
        <v>5</v>
      </c>
      <c r="H423" s="24">
        <v>20</v>
      </c>
      <c r="I423" s="24">
        <v>0</v>
      </c>
      <c r="J423" s="24">
        <v>0</v>
      </c>
      <c r="K423" s="24">
        <v>3</v>
      </c>
      <c r="L423" s="24">
        <v>17</v>
      </c>
      <c r="M423" s="24">
        <v>0</v>
      </c>
      <c r="N423" s="24">
        <v>8</v>
      </c>
      <c r="O423" s="24">
        <v>92</v>
      </c>
      <c r="P423" s="24">
        <v>119</v>
      </c>
      <c r="Q423" s="24">
        <v>12</v>
      </c>
      <c r="R423" s="24">
        <v>36</v>
      </c>
      <c r="S423" s="24">
        <v>59</v>
      </c>
      <c r="T423" s="24">
        <v>14</v>
      </c>
      <c r="U423" s="24">
        <v>31</v>
      </c>
      <c r="V423" s="24">
        <v>0</v>
      </c>
      <c r="W423" s="24">
        <v>5</v>
      </c>
      <c r="X423" s="24">
        <v>17</v>
      </c>
      <c r="Y423" s="24">
        <v>83</v>
      </c>
      <c r="Z423" s="24">
        <v>22</v>
      </c>
      <c r="AA423" s="24">
        <v>13</v>
      </c>
      <c r="AB423" s="24">
        <v>12</v>
      </c>
      <c r="AC423" s="24">
        <v>0</v>
      </c>
      <c r="AD423" s="24">
        <v>26</v>
      </c>
      <c r="AE423" s="24">
        <v>10</v>
      </c>
      <c r="AF423" s="24">
        <v>5</v>
      </c>
      <c r="AG423" s="24">
        <v>1</v>
      </c>
      <c r="AH423" s="24">
        <v>13</v>
      </c>
      <c r="AI423" s="24">
        <v>9</v>
      </c>
      <c r="AJ423" s="24">
        <v>563</v>
      </c>
      <c r="AK423" s="24">
        <v>703</v>
      </c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</row>
    <row r="424" spans="1:234" x14ac:dyDescent="0.25">
      <c r="A424" s="24" t="s">
        <v>1133</v>
      </c>
      <c r="B424" s="24" t="s">
        <v>555</v>
      </c>
      <c r="C424" s="24"/>
      <c r="D424" s="24">
        <v>9437</v>
      </c>
      <c r="E424" s="37">
        <v>152</v>
      </c>
      <c r="F424" s="24">
        <v>7</v>
      </c>
      <c r="G424" s="24">
        <v>11</v>
      </c>
      <c r="H424" s="24">
        <v>55</v>
      </c>
      <c r="I424" s="24">
        <v>3</v>
      </c>
      <c r="J424" s="24">
        <v>4</v>
      </c>
      <c r="K424" s="24">
        <v>17</v>
      </c>
      <c r="L424" s="24">
        <v>9</v>
      </c>
      <c r="M424" s="24">
        <v>5</v>
      </c>
      <c r="N424" s="24">
        <v>6</v>
      </c>
      <c r="O424" s="24">
        <v>47</v>
      </c>
      <c r="P424" s="24">
        <v>92</v>
      </c>
      <c r="Q424" s="24">
        <v>12</v>
      </c>
      <c r="R424" s="24">
        <v>30</v>
      </c>
      <c r="S424" s="24">
        <v>62</v>
      </c>
      <c r="T424" s="24">
        <v>4</v>
      </c>
      <c r="U424" s="24">
        <v>20</v>
      </c>
      <c r="V424" s="24">
        <v>0</v>
      </c>
      <c r="W424" s="24">
        <v>3</v>
      </c>
      <c r="X424" s="24">
        <v>21</v>
      </c>
      <c r="Y424" s="24">
        <v>113</v>
      </c>
      <c r="Z424" s="24">
        <v>14</v>
      </c>
      <c r="AA424" s="24">
        <v>19</v>
      </c>
      <c r="AB424" s="24">
        <v>12</v>
      </c>
      <c r="AC424" s="24">
        <v>0</v>
      </c>
      <c r="AD424" s="24">
        <v>16</v>
      </c>
      <c r="AE424" s="24">
        <v>20</v>
      </c>
      <c r="AF424" s="24">
        <v>16</v>
      </c>
      <c r="AG424" s="24">
        <v>0</v>
      </c>
      <c r="AH424" s="24">
        <v>8</v>
      </c>
      <c r="AI424" s="24">
        <v>4</v>
      </c>
      <c r="AJ424" s="24">
        <v>607</v>
      </c>
      <c r="AK424" s="24">
        <v>752</v>
      </c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</row>
    <row r="425" spans="1:234" x14ac:dyDescent="0.25">
      <c r="A425" s="24" t="s">
        <v>1134</v>
      </c>
      <c r="B425" s="24" t="s">
        <v>556</v>
      </c>
      <c r="C425" s="24"/>
      <c r="D425" s="24">
        <v>10109</v>
      </c>
      <c r="E425" s="37">
        <v>124</v>
      </c>
      <c r="F425" s="24">
        <v>10</v>
      </c>
      <c r="G425" s="24">
        <v>9</v>
      </c>
      <c r="H425" s="24">
        <v>7</v>
      </c>
      <c r="I425" s="24">
        <v>0</v>
      </c>
      <c r="J425" s="24">
        <v>7</v>
      </c>
      <c r="K425" s="24">
        <v>7</v>
      </c>
      <c r="L425" s="24">
        <v>17</v>
      </c>
      <c r="M425" s="24">
        <v>7</v>
      </c>
      <c r="N425" s="24">
        <v>9</v>
      </c>
      <c r="O425" s="24">
        <v>77</v>
      </c>
      <c r="P425" s="24">
        <v>124</v>
      </c>
      <c r="Q425" s="24">
        <v>6</v>
      </c>
      <c r="R425" s="24">
        <v>14</v>
      </c>
      <c r="S425" s="24">
        <v>53</v>
      </c>
      <c r="T425" s="24">
        <v>4</v>
      </c>
      <c r="U425" s="24">
        <v>26</v>
      </c>
      <c r="V425" s="24">
        <v>0</v>
      </c>
      <c r="W425" s="24">
        <v>1</v>
      </c>
      <c r="X425" s="24">
        <v>33</v>
      </c>
      <c r="Y425" s="24">
        <v>192</v>
      </c>
      <c r="Z425" s="24">
        <v>63</v>
      </c>
      <c r="AA425" s="24">
        <v>14</v>
      </c>
      <c r="AB425" s="24">
        <v>15</v>
      </c>
      <c r="AC425" s="24">
        <v>0</v>
      </c>
      <c r="AD425" s="24">
        <v>27</v>
      </c>
      <c r="AE425" s="24">
        <v>34</v>
      </c>
      <c r="AF425" s="24">
        <v>13</v>
      </c>
      <c r="AG425" s="24">
        <v>0</v>
      </c>
      <c r="AH425" s="24">
        <v>2</v>
      </c>
      <c r="AI425" s="24">
        <v>5</v>
      </c>
      <c r="AJ425" s="24">
        <v>1070</v>
      </c>
      <c r="AK425" s="24">
        <v>770</v>
      </c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</row>
    <row r="426" spans="1:234" x14ac:dyDescent="0.25">
      <c r="A426" s="24" t="s">
        <v>1135</v>
      </c>
      <c r="B426" s="24" t="s">
        <v>557</v>
      </c>
      <c r="C426" s="24"/>
      <c r="D426" s="24">
        <v>12373</v>
      </c>
      <c r="E426" s="37">
        <v>182</v>
      </c>
      <c r="F426" s="24">
        <v>18</v>
      </c>
      <c r="G426" s="24">
        <v>13</v>
      </c>
      <c r="H426" s="24">
        <v>32</v>
      </c>
      <c r="I426" s="24">
        <v>1</v>
      </c>
      <c r="J426" s="24">
        <v>26</v>
      </c>
      <c r="K426" s="24">
        <v>24</v>
      </c>
      <c r="L426" s="24">
        <v>15</v>
      </c>
      <c r="M426" s="24">
        <v>6</v>
      </c>
      <c r="N426" s="24">
        <v>28</v>
      </c>
      <c r="O426" s="24">
        <v>95</v>
      </c>
      <c r="P426" s="24">
        <v>171</v>
      </c>
      <c r="Q426" s="24">
        <v>47</v>
      </c>
      <c r="R426" s="24">
        <v>23</v>
      </c>
      <c r="S426" s="24">
        <v>106</v>
      </c>
      <c r="T426" s="24">
        <v>7</v>
      </c>
      <c r="U426" s="24">
        <v>22</v>
      </c>
      <c r="V426" s="24">
        <v>2</v>
      </c>
      <c r="W426" s="24">
        <v>2</v>
      </c>
      <c r="X426" s="24">
        <v>41</v>
      </c>
      <c r="Y426" s="24">
        <v>150</v>
      </c>
      <c r="Z426" s="24">
        <v>64</v>
      </c>
      <c r="AA426" s="24">
        <v>23</v>
      </c>
      <c r="AB426" s="24">
        <v>22</v>
      </c>
      <c r="AC426" s="24">
        <v>0</v>
      </c>
      <c r="AD426" s="24">
        <v>68</v>
      </c>
      <c r="AE426" s="24">
        <v>40</v>
      </c>
      <c r="AF426" s="24">
        <v>5</v>
      </c>
      <c r="AG426" s="24">
        <v>0</v>
      </c>
      <c r="AH426" s="24">
        <v>13</v>
      </c>
      <c r="AI426" s="24">
        <v>10</v>
      </c>
      <c r="AJ426" s="24">
        <v>964</v>
      </c>
      <c r="AK426" s="24">
        <v>780</v>
      </c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</row>
    <row r="427" spans="1:234" x14ac:dyDescent="0.25">
      <c r="A427" s="24" t="s">
        <v>1136</v>
      </c>
      <c r="B427" s="24" t="s">
        <v>558</v>
      </c>
      <c r="C427" s="24"/>
      <c r="D427" s="24">
        <v>8741</v>
      </c>
      <c r="E427" s="37">
        <v>102</v>
      </c>
      <c r="F427" s="24">
        <v>3</v>
      </c>
      <c r="G427" s="24">
        <v>0</v>
      </c>
      <c r="H427" s="24">
        <v>20</v>
      </c>
      <c r="I427" s="24">
        <v>3</v>
      </c>
      <c r="J427" s="24">
        <v>0</v>
      </c>
      <c r="K427" s="24">
        <v>4</v>
      </c>
      <c r="L427" s="24">
        <v>7</v>
      </c>
      <c r="M427" s="24">
        <v>1</v>
      </c>
      <c r="N427" s="24">
        <v>3</v>
      </c>
      <c r="O427" s="24">
        <v>51</v>
      </c>
      <c r="P427" s="24">
        <v>75</v>
      </c>
      <c r="Q427" s="24">
        <v>6</v>
      </c>
      <c r="R427" s="24">
        <v>10</v>
      </c>
      <c r="S427" s="24">
        <v>39</v>
      </c>
      <c r="T427" s="24">
        <v>1</v>
      </c>
      <c r="U427" s="24">
        <v>29</v>
      </c>
      <c r="V427" s="24">
        <v>0</v>
      </c>
      <c r="W427" s="24">
        <v>4</v>
      </c>
      <c r="X427" s="24">
        <v>4</v>
      </c>
      <c r="Y427" s="24">
        <v>111</v>
      </c>
      <c r="Z427" s="24">
        <v>47</v>
      </c>
      <c r="AA427" s="24">
        <v>5</v>
      </c>
      <c r="AB427" s="24">
        <v>7</v>
      </c>
      <c r="AC427" s="24">
        <v>0</v>
      </c>
      <c r="AD427" s="24">
        <v>31</v>
      </c>
      <c r="AE427" s="24">
        <v>6</v>
      </c>
      <c r="AF427" s="24">
        <v>1</v>
      </c>
      <c r="AG427" s="24">
        <v>0</v>
      </c>
      <c r="AH427" s="24">
        <v>0</v>
      </c>
      <c r="AI427" s="24">
        <v>0</v>
      </c>
      <c r="AJ427" s="24">
        <v>303</v>
      </c>
      <c r="AK427" s="24">
        <v>1043</v>
      </c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</row>
    <row r="428" spans="1:234" x14ac:dyDescent="0.25">
      <c r="A428" s="24" t="s">
        <v>1137</v>
      </c>
      <c r="B428" s="24" t="s">
        <v>559</v>
      </c>
      <c r="C428" s="24"/>
      <c r="D428" s="24">
        <v>10232</v>
      </c>
      <c r="E428" s="37">
        <v>99</v>
      </c>
      <c r="F428" s="24">
        <v>3</v>
      </c>
      <c r="G428" s="24">
        <v>1</v>
      </c>
      <c r="H428" s="24">
        <v>13</v>
      </c>
      <c r="I428" s="24">
        <v>0</v>
      </c>
      <c r="J428" s="24">
        <v>2</v>
      </c>
      <c r="K428" s="24">
        <v>3</v>
      </c>
      <c r="L428" s="24">
        <v>8</v>
      </c>
      <c r="M428" s="24">
        <v>1</v>
      </c>
      <c r="N428" s="24">
        <v>3</v>
      </c>
      <c r="O428" s="24">
        <v>32</v>
      </c>
      <c r="P428" s="24">
        <v>39</v>
      </c>
      <c r="Q428" s="24">
        <v>4</v>
      </c>
      <c r="R428" s="24">
        <v>22</v>
      </c>
      <c r="S428" s="24">
        <v>30</v>
      </c>
      <c r="T428" s="24">
        <v>0</v>
      </c>
      <c r="U428" s="24">
        <v>20</v>
      </c>
      <c r="V428" s="24">
        <v>0</v>
      </c>
      <c r="W428" s="24">
        <v>1</v>
      </c>
      <c r="X428" s="24">
        <v>17</v>
      </c>
      <c r="Y428" s="24">
        <v>67</v>
      </c>
      <c r="Z428" s="24">
        <v>48</v>
      </c>
      <c r="AA428" s="24">
        <v>1</v>
      </c>
      <c r="AB428" s="24">
        <v>12</v>
      </c>
      <c r="AC428" s="24">
        <v>0</v>
      </c>
      <c r="AD428" s="24">
        <v>26</v>
      </c>
      <c r="AE428" s="24">
        <v>6</v>
      </c>
      <c r="AF428" s="24">
        <v>9</v>
      </c>
      <c r="AG428" s="24">
        <v>4</v>
      </c>
      <c r="AH428" s="24">
        <v>0</v>
      </c>
      <c r="AI428" s="24">
        <v>1</v>
      </c>
      <c r="AJ428" s="24">
        <v>311</v>
      </c>
      <c r="AK428" s="24">
        <v>1105</v>
      </c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</row>
    <row r="429" spans="1:234" x14ac:dyDescent="0.25">
      <c r="A429" s="24" t="s">
        <v>1138</v>
      </c>
      <c r="B429" s="24" t="s">
        <v>560</v>
      </c>
      <c r="C429" s="24"/>
      <c r="D429" s="24">
        <v>10357</v>
      </c>
      <c r="E429" s="37">
        <v>167</v>
      </c>
      <c r="F429" s="24">
        <v>24</v>
      </c>
      <c r="G429" s="24">
        <v>17</v>
      </c>
      <c r="H429" s="24">
        <v>18</v>
      </c>
      <c r="I429" s="24">
        <v>3</v>
      </c>
      <c r="J429" s="24">
        <v>4</v>
      </c>
      <c r="K429" s="24">
        <v>7</v>
      </c>
      <c r="L429" s="24">
        <v>12</v>
      </c>
      <c r="M429" s="24">
        <v>0</v>
      </c>
      <c r="N429" s="24">
        <v>6</v>
      </c>
      <c r="O429" s="24">
        <v>79</v>
      </c>
      <c r="P429" s="24">
        <v>237</v>
      </c>
      <c r="Q429" s="24">
        <v>36</v>
      </c>
      <c r="R429" s="24">
        <v>47</v>
      </c>
      <c r="S429" s="24">
        <v>114</v>
      </c>
      <c r="T429" s="24">
        <v>3</v>
      </c>
      <c r="U429" s="24">
        <v>33</v>
      </c>
      <c r="V429" s="24">
        <v>0</v>
      </c>
      <c r="W429" s="24">
        <v>5</v>
      </c>
      <c r="X429" s="24">
        <v>41</v>
      </c>
      <c r="Y429" s="24">
        <v>157</v>
      </c>
      <c r="Z429" s="24">
        <v>51</v>
      </c>
      <c r="AA429" s="24">
        <v>18</v>
      </c>
      <c r="AB429" s="24">
        <v>17</v>
      </c>
      <c r="AC429" s="24">
        <v>3</v>
      </c>
      <c r="AD429" s="24">
        <v>62</v>
      </c>
      <c r="AE429" s="24">
        <v>44</v>
      </c>
      <c r="AF429" s="24">
        <v>9</v>
      </c>
      <c r="AG429" s="24">
        <v>1</v>
      </c>
      <c r="AH429" s="24">
        <v>58</v>
      </c>
      <c r="AI429" s="24">
        <v>22</v>
      </c>
      <c r="AJ429" s="24">
        <v>1052</v>
      </c>
      <c r="AK429" s="24">
        <v>550</v>
      </c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</row>
    <row r="430" spans="1:234" x14ac:dyDescent="0.25">
      <c r="A430" s="24" t="s">
        <v>1139</v>
      </c>
      <c r="B430" s="24" t="s">
        <v>561</v>
      </c>
      <c r="C430" s="24"/>
      <c r="D430" s="24">
        <v>9750</v>
      </c>
      <c r="E430" s="37">
        <v>135</v>
      </c>
      <c r="F430" s="24">
        <v>9</v>
      </c>
      <c r="G430" s="24">
        <v>3</v>
      </c>
      <c r="H430" s="24">
        <v>22</v>
      </c>
      <c r="I430" s="24">
        <v>0</v>
      </c>
      <c r="J430" s="24">
        <v>4</v>
      </c>
      <c r="K430" s="24">
        <v>7</v>
      </c>
      <c r="L430" s="24">
        <v>13</v>
      </c>
      <c r="M430" s="24">
        <v>2</v>
      </c>
      <c r="N430" s="24">
        <v>12</v>
      </c>
      <c r="O430" s="24">
        <v>93</v>
      </c>
      <c r="P430" s="24">
        <v>127</v>
      </c>
      <c r="Q430" s="24">
        <v>13</v>
      </c>
      <c r="R430" s="24">
        <v>18</v>
      </c>
      <c r="S430" s="24">
        <v>61</v>
      </c>
      <c r="T430" s="24">
        <v>5</v>
      </c>
      <c r="U430" s="24">
        <v>14</v>
      </c>
      <c r="V430" s="24">
        <v>0</v>
      </c>
      <c r="W430" s="24">
        <v>0</v>
      </c>
      <c r="X430" s="24">
        <v>26</v>
      </c>
      <c r="Y430" s="24">
        <v>144</v>
      </c>
      <c r="Z430" s="24">
        <v>44</v>
      </c>
      <c r="AA430" s="24">
        <v>9</v>
      </c>
      <c r="AB430" s="24">
        <v>13</v>
      </c>
      <c r="AC430" s="24">
        <v>0</v>
      </c>
      <c r="AD430" s="24">
        <v>30</v>
      </c>
      <c r="AE430" s="24">
        <v>23</v>
      </c>
      <c r="AF430" s="24">
        <v>16</v>
      </c>
      <c r="AG430" s="24">
        <v>0</v>
      </c>
      <c r="AH430" s="24">
        <v>9</v>
      </c>
      <c r="AI430" s="24">
        <v>5</v>
      </c>
      <c r="AJ430" s="24">
        <v>889</v>
      </c>
      <c r="AK430" s="24">
        <v>553</v>
      </c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</row>
    <row r="431" spans="1:234" x14ac:dyDescent="0.25">
      <c r="A431" s="24" t="s">
        <v>1140</v>
      </c>
      <c r="B431" s="24" t="s">
        <v>562</v>
      </c>
      <c r="C431" s="24"/>
      <c r="D431" s="24">
        <v>10955</v>
      </c>
      <c r="E431" s="37">
        <v>172</v>
      </c>
      <c r="F431" s="24">
        <v>12</v>
      </c>
      <c r="G431" s="24">
        <v>5</v>
      </c>
      <c r="H431" s="24">
        <v>29</v>
      </c>
      <c r="I431" s="24">
        <v>0</v>
      </c>
      <c r="J431" s="24">
        <v>36</v>
      </c>
      <c r="K431" s="24">
        <v>13</v>
      </c>
      <c r="L431" s="24">
        <v>22</v>
      </c>
      <c r="M431" s="24">
        <v>4</v>
      </c>
      <c r="N431" s="24">
        <v>12</v>
      </c>
      <c r="O431" s="24">
        <v>90</v>
      </c>
      <c r="P431" s="24">
        <v>120</v>
      </c>
      <c r="Q431" s="24">
        <v>90</v>
      </c>
      <c r="R431" s="24">
        <v>38</v>
      </c>
      <c r="S431" s="24">
        <v>97</v>
      </c>
      <c r="T431" s="24">
        <v>16</v>
      </c>
      <c r="U431" s="24">
        <v>25</v>
      </c>
      <c r="V431" s="24">
        <v>2</v>
      </c>
      <c r="W431" s="24">
        <v>12</v>
      </c>
      <c r="X431" s="24">
        <v>43</v>
      </c>
      <c r="Y431" s="24">
        <v>149</v>
      </c>
      <c r="Z431" s="24">
        <v>66</v>
      </c>
      <c r="AA431" s="24">
        <v>15</v>
      </c>
      <c r="AB431" s="24">
        <v>28</v>
      </c>
      <c r="AC431" s="24">
        <v>1</v>
      </c>
      <c r="AD431" s="24">
        <v>48</v>
      </c>
      <c r="AE431" s="24">
        <v>36</v>
      </c>
      <c r="AF431" s="24">
        <v>17</v>
      </c>
      <c r="AG431" s="24">
        <v>1</v>
      </c>
      <c r="AH431" s="24">
        <v>37</v>
      </c>
      <c r="AI431" s="24">
        <v>11</v>
      </c>
      <c r="AJ431" s="24">
        <v>1072</v>
      </c>
      <c r="AK431" s="24">
        <v>626</v>
      </c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</row>
    <row r="432" spans="1:234" x14ac:dyDescent="0.25">
      <c r="A432" s="24" t="s">
        <v>1141</v>
      </c>
      <c r="B432" s="24" t="s">
        <v>563</v>
      </c>
      <c r="C432" s="24"/>
      <c r="D432" s="24">
        <v>10107</v>
      </c>
      <c r="E432" s="37">
        <v>152</v>
      </c>
      <c r="F432" s="24">
        <v>12</v>
      </c>
      <c r="G432" s="24">
        <v>2</v>
      </c>
      <c r="H432" s="24">
        <v>64</v>
      </c>
      <c r="I432" s="24">
        <v>0</v>
      </c>
      <c r="J432" s="24">
        <v>9</v>
      </c>
      <c r="K432" s="24">
        <v>18</v>
      </c>
      <c r="L432" s="24">
        <v>20</v>
      </c>
      <c r="M432" s="24">
        <v>2</v>
      </c>
      <c r="N432" s="24">
        <v>1</v>
      </c>
      <c r="O432" s="24">
        <v>77</v>
      </c>
      <c r="P432" s="24">
        <v>76</v>
      </c>
      <c r="Q432" s="24">
        <v>15</v>
      </c>
      <c r="R432" s="24">
        <v>22</v>
      </c>
      <c r="S432" s="24">
        <v>92</v>
      </c>
      <c r="T432" s="24">
        <v>16</v>
      </c>
      <c r="U432" s="24">
        <v>37</v>
      </c>
      <c r="V432" s="24">
        <v>0</v>
      </c>
      <c r="W432" s="24">
        <v>1</v>
      </c>
      <c r="X432" s="24">
        <v>52</v>
      </c>
      <c r="Y432" s="24">
        <v>235</v>
      </c>
      <c r="Z432" s="24">
        <v>118</v>
      </c>
      <c r="AA432" s="24">
        <v>15</v>
      </c>
      <c r="AB432" s="24">
        <v>42</v>
      </c>
      <c r="AC432" s="24">
        <v>0</v>
      </c>
      <c r="AD432" s="24">
        <v>38</v>
      </c>
      <c r="AE432" s="24">
        <v>12</v>
      </c>
      <c r="AF432" s="24">
        <v>18</v>
      </c>
      <c r="AG432" s="24">
        <v>2</v>
      </c>
      <c r="AH432" s="24">
        <v>22</v>
      </c>
      <c r="AI432" s="24">
        <v>4</v>
      </c>
      <c r="AJ432" s="24">
        <v>832</v>
      </c>
      <c r="AK432" s="24">
        <v>1067</v>
      </c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</row>
    <row r="433" spans="1:234" x14ac:dyDescent="0.25">
      <c r="A433" s="24" t="s">
        <v>1142</v>
      </c>
      <c r="B433" s="24" t="s">
        <v>564</v>
      </c>
      <c r="C433" s="24"/>
      <c r="D433" s="24">
        <v>9431</v>
      </c>
      <c r="E433" s="37">
        <v>123</v>
      </c>
      <c r="F433" s="24">
        <v>2</v>
      </c>
      <c r="G433" s="24">
        <v>13</v>
      </c>
      <c r="H433" s="24">
        <v>15</v>
      </c>
      <c r="I433" s="24">
        <v>0</v>
      </c>
      <c r="J433" s="24">
        <v>0</v>
      </c>
      <c r="K433" s="24">
        <v>5</v>
      </c>
      <c r="L433" s="24">
        <v>11</v>
      </c>
      <c r="M433" s="24">
        <v>3</v>
      </c>
      <c r="N433" s="24">
        <v>2</v>
      </c>
      <c r="O433" s="24">
        <v>49</v>
      </c>
      <c r="P433" s="24">
        <v>115</v>
      </c>
      <c r="Q433" s="24">
        <v>4</v>
      </c>
      <c r="R433" s="24">
        <v>10</v>
      </c>
      <c r="S433" s="24">
        <v>30</v>
      </c>
      <c r="T433" s="24">
        <v>4</v>
      </c>
      <c r="U433" s="24">
        <v>15</v>
      </c>
      <c r="V433" s="24">
        <v>0</v>
      </c>
      <c r="W433" s="24">
        <v>8</v>
      </c>
      <c r="X433" s="24">
        <v>26</v>
      </c>
      <c r="Y433" s="24">
        <v>39</v>
      </c>
      <c r="Z433" s="24">
        <v>33</v>
      </c>
      <c r="AA433" s="24">
        <v>10</v>
      </c>
      <c r="AB433" s="24">
        <v>7</v>
      </c>
      <c r="AC433" s="24">
        <v>0</v>
      </c>
      <c r="AD433" s="24">
        <v>11</v>
      </c>
      <c r="AE433" s="24">
        <v>4</v>
      </c>
      <c r="AF433" s="24">
        <v>4</v>
      </c>
      <c r="AG433" s="24">
        <v>0</v>
      </c>
      <c r="AH433" s="24">
        <v>1</v>
      </c>
      <c r="AI433" s="24">
        <v>9</v>
      </c>
      <c r="AJ433" s="24">
        <v>695</v>
      </c>
      <c r="AK433" s="24">
        <v>645</v>
      </c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</row>
    <row r="434" spans="1:234" x14ac:dyDescent="0.25">
      <c r="A434" s="24" t="s">
        <v>1143</v>
      </c>
      <c r="B434" s="24" t="s">
        <v>565</v>
      </c>
      <c r="C434" s="24"/>
      <c r="D434" s="24">
        <v>8969</v>
      </c>
      <c r="E434" s="37">
        <v>97</v>
      </c>
      <c r="F434" s="24">
        <v>1</v>
      </c>
      <c r="G434" s="24">
        <v>12</v>
      </c>
      <c r="H434" s="24">
        <v>10</v>
      </c>
      <c r="I434" s="24">
        <v>0</v>
      </c>
      <c r="J434" s="24">
        <v>1</v>
      </c>
      <c r="K434" s="24">
        <v>4</v>
      </c>
      <c r="L434" s="24">
        <v>15</v>
      </c>
      <c r="M434" s="24">
        <v>0</v>
      </c>
      <c r="N434" s="24">
        <v>6</v>
      </c>
      <c r="O434" s="24">
        <v>85</v>
      </c>
      <c r="P434" s="24">
        <v>116</v>
      </c>
      <c r="Q434" s="24">
        <v>3</v>
      </c>
      <c r="R434" s="24">
        <v>16</v>
      </c>
      <c r="S434" s="24">
        <v>73</v>
      </c>
      <c r="T434" s="24">
        <v>3</v>
      </c>
      <c r="U434" s="24">
        <v>10</v>
      </c>
      <c r="V434" s="24">
        <v>1</v>
      </c>
      <c r="W434" s="24">
        <v>0</v>
      </c>
      <c r="X434" s="24">
        <v>19</v>
      </c>
      <c r="Y434" s="24">
        <v>112</v>
      </c>
      <c r="Z434" s="24">
        <v>52</v>
      </c>
      <c r="AA434" s="24">
        <v>2</v>
      </c>
      <c r="AB434" s="24">
        <v>9</v>
      </c>
      <c r="AC434" s="24">
        <v>0</v>
      </c>
      <c r="AD434" s="24">
        <v>23</v>
      </c>
      <c r="AE434" s="24">
        <v>3</v>
      </c>
      <c r="AF434" s="24">
        <v>10</v>
      </c>
      <c r="AG434" s="24">
        <v>0</v>
      </c>
      <c r="AH434" s="24">
        <v>22</v>
      </c>
      <c r="AI434" s="24">
        <v>7</v>
      </c>
      <c r="AJ434" s="24">
        <v>978</v>
      </c>
      <c r="AK434" s="24">
        <v>654</v>
      </c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</row>
    <row r="435" spans="1:234" x14ac:dyDescent="0.25">
      <c r="A435" s="24" t="s">
        <v>1144</v>
      </c>
      <c r="B435" s="24" t="s">
        <v>566</v>
      </c>
      <c r="C435" s="24"/>
      <c r="D435" s="24">
        <v>10483</v>
      </c>
      <c r="E435" s="37">
        <v>149</v>
      </c>
      <c r="F435" s="24">
        <v>8</v>
      </c>
      <c r="G435" s="24">
        <v>3</v>
      </c>
      <c r="H435" s="24">
        <v>47</v>
      </c>
      <c r="I435" s="24">
        <v>0</v>
      </c>
      <c r="J435" s="24">
        <v>32</v>
      </c>
      <c r="K435" s="24">
        <v>21</v>
      </c>
      <c r="L435" s="24">
        <v>19</v>
      </c>
      <c r="M435" s="24">
        <v>3</v>
      </c>
      <c r="N435" s="24">
        <v>23</v>
      </c>
      <c r="O435" s="24">
        <v>75</v>
      </c>
      <c r="P435" s="24">
        <v>96</v>
      </c>
      <c r="Q435" s="24">
        <v>55</v>
      </c>
      <c r="R435" s="24">
        <v>36</v>
      </c>
      <c r="S435" s="24">
        <v>67</v>
      </c>
      <c r="T435" s="24">
        <v>7</v>
      </c>
      <c r="U435" s="24">
        <v>32</v>
      </c>
      <c r="V435" s="24">
        <v>3</v>
      </c>
      <c r="W435" s="24">
        <v>7</v>
      </c>
      <c r="X435" s="24">
        <v>41</v>
      </c>
      <c r="Y435" s="24">
        <v>172</v>
      </c>
      <c r="Z435" s="24">
        <v>30</v>
      </c>
      <c r="AA435" s="24">
        <v>20</v>
      </c>
      <c r="AB435" s="24">
        <v>24</v>
      </c>
      <c r="AC435" s="24">
        <v>1</v>
      </c>
      <c r="AD435" s="24">
        <v>44</v>
      </c>
      <c r="AE435" s="24">
        <v>51</v>
      </c>
      <c r="AF435" s="24">
        <v>34</v>
      </c>
      <c r="AG435" s="24">
        <v>1</v>
      </c>
      <c r="AH435" s="24">
        <v>36</v>
      </c>
      <c r="AI435" s="24">
        <v>6</v>
      </c>
      <c r="AJ435" s="24">
        <v>881</v>
      </c>
      <c r="AK435" s="24">
        <v>587</v>
      </c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</row>
    <row r="436" spans="1:234" x14ac:dyDescent="0.25">
      <c r="A436" s="24" t="s">
        <v>1145</v>
      </c>
      <c r="B436" s="24" t="s">
        <v>567</v>
      </c>
      <c r="C436" s="24"/>
      <c r="D436" s="24">
        <v>10459</v>
      </c>
      <c r="E436" s="37">
        <v>123</v>
      </c>
      <c r="F436" s="24">
        <v>6</v>
      </c>
      <c r="G436" s="24">
        <v>8</v>
      </c>
      <c r="H436" s="24">
        <v>22</v>
      </c>
      <c r="I436" s="24">
        <v>2</v>
      </c>
      <c r="J436" s="24">
        <v>7</v>
      </c>
      <c r="K436" s="24">
        <v>17</v>
      </c>
      <c r="L436" s="24">
        <v>16</v>
      </c>
      <c r="M436" s="24">
        <v>6</v>
      </c>
      <c r="N436" s="24">
        <v>3</v>
      </c>
      <c r="O436" s="24">
        <v>56</v>
      </c>
      <c r="P436" s="24">
        <v>75</v>
      </c>
      <c r="Q436" s="24">
        <v>10</v>
      </c>
      <c r="R436" s="24">
        <v>26</v>
      </c>
      <c r="S436" s="24">
        <v>78</v>
      </c>
      <c r="T436" s="24">
        <v>6</v>
      </c>
      <c r="U436" s="24">
        <v>32</v>
      </c>
      <c r="V436" s="24">
        <v>5</v>
      </c>
      <c r="W436" s="24">
        <v>2</v>
      </c>
      <c r="X436" s="24">
        <v>27</v>
      </c>
      <c r="Y436" s="24">
        <v>163</v>
      </c>
      <c r="Z436" s="24">
        <v>30</v>
      </c>
      <c r="AA436" s="24">
        <v>21</v>
      </c>
      <c r="AB436" s="24">
        <v>9</v>
      </c>
      <c r="AC436" s="24">
        <v>3</v>
      </c>
      <c r="AD436" s="24">
        <v>30</v>
      </c>
      <c r="AE436" s="24">
        <v>22</v>
      </c>
      <c r="AF436" s="24">
        <v>9</v>
      </c>
      <c r="AG436" s="24">
        <v>1</v>
      </c>
      <c r="AH436" s="24">
        <v>13</v>
      </c>
      <c r="AI436" s="24">
        <v>13</v>
      </c>
      <c r="AJ436" s="24">
        <v>669</v>
      </c>
      <c r="AK436" s="24">
        <v>761</v>
      </c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</row>
    <row r="437" spans="1:234" x14ac:dyDescent="0.25">
      <c r="A437" s="24" t="s">
        <v>1146</v>
      </c>
      <c r="B437" s="24" t="s">
        <v>568</v>
      </c>
      <c r="C437" s="24"/>
      <c r="D437" s="24">
        <v>9833</v>
      </c>
      <c r="E437" s="37">
        <v>132</v>
      </c>
      <c r="F437" s="24">
        <v>1</v>
      </c>
      <c r="G437" s="24">
        <v>0</v>
      </c>
      <c r="H437" s="24">
        <v>47</v>
      </c>
      <c r="I437" s="24">
        <v>1</v>
      </c>
      <c r="J437" s="24">
        <v>0</v>
      </c>
      <c r="K437" s="24">
        <v>4</v>
      </c>
      <c r="L437" s="24">
        <v>14</v>
      </c>
      <c r="M437" s="24">
        <v>1</v>
      </c>
      <c r="N437" s="24">
        <v>7</v>
      </c>
      <c r="O437" s="24">
        <v>80</v>
      </c>
      <c r="P437" s="24">
        <v>97</v>
      </c>
      <c r="Q437" s="24">
        <v>3</v>
      </c>
      <c r="R437" s="24">
        <v>15</v>
      </c>
      <c r="S437" s="24">
        <v>85</v>
      </c>
      <c r="T437" s="24">
        <v>10</v>
      </c>
      <c r="U437" s="24">
        <v>58</v>
      </c>
      <c r="V437" s="24">
        <v>0</v>
      </c>
      <c r="W437" s="24">
        <v>8</v>
      </c>
      <c r="X437" s="24">
        <v>41</v>
      </c>
      <c r="Y437" s="24">
        <v>99</v>
      </c>
      <c r="Z437" s="24">
        <v>33</v>
      </c>
      <c r="AA437" s="24">
        <v>19</v>
      </c>
      <c r="AB437" s="24">
        <v>13</v>
      </c>
      <c r="AC437" s="24">
        <v>0</v>
      </c>
      <c r="AD437" s="24">
        <v>32</v>
      </c>
      <c r="AE437" s="24">
        <v>12</v>
      </c>
      <c r="AF437" s="24">
        <v>6</v>
      </c>
      <c r="AG437" s="24">
        <v>1</v>
      </c>
      <c r="AH437" s="24">
        <v>13</v>
      </c>
      <c r="AI437" s="24">
        <v>13</v>
      </c>
      <c r="AJ437" s="24">
        <v>653</v>
      </c>
      <c r="AK437" s="24">
        <v>839</v>
      </c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</row>
    <row r="438" spans="1:234" x14ac:dyDescent="0.25">
      <c r="A438" s="24" t="s">
        <v>1147</v>
      </c>
      <c r="B438" s="24" t="s">
        <v>569</v>
      </c>
      <c r="C438" s="24"/>
      <c r="D438" s="24">
        <v>9578</v>
      </c>
      <c r="E438" s="37">
        <v>138</v>
      </c>
      <c r="F438" s="24">
        <v>24</v>
      </c>
      <c r="G438" s="24">
        <v>6</v>
      </c>
      <c r="H438" s="24">
        <v>14</v>
      </c>
      <c r="I438" s="24">
        <v>4</v>
      </c>
      <c r="J438" s="24">
        <v>0</v>
      </c>
      <c r="K438" s="24">
        <v>8</v>
      </c>
      <c r="L438" s="24">
        <v>19</v>
      </c>
      <c r="M438" s="24">
        <v>5</v>
      </c>
      <c r="N438" s="24">
        <v>5</v>
      </c>
      <c r="O438" s="24">
        <v>60</v>
      </c>
      <c r="P438" s="24">
        <v>249</v>
      </c>
      <c r="Q438" s="24">
        <v>14</v>
      </c>
      <c r="R438" s="24">
        <v>7</v>
      </c>
      <c r="S438" s="24">
        <v>79</v>
      </c>
      <c r="T438" s="24">
        <v>3</v>
      </c>
      <c r="U438" s="24">
        <v>18</v>
      </c>
      <c r="V438" s="24">
        <v>0</v>
      </c>
      <c r="W438" s="24">
        <v>0</v>
      </c>
      <c r="X438" s="24">
        <v>25</v>
      </c>
      <c r="Y438" s="24">
        <v>92</v>
      </c>
      <c r="Z438" s="24">
        <v>24</v>
      </c>
      <c r="AA438" s="24">
        <v>10</v>
      </c>
      <c r="AB438" s="24">
        <v>12</v>
      </c>
      <c r="AC438" s="24">
        <v>0</v>
      </c>
      <c r="AD438" s="24">
        <v>41</v>
      </c>
      <c r="AE438" s="24">
        <v>13</v>
      </c>
      <c r="AF438" s="24">
        <v>15</v>
      </c>
      <c r="AG438" s="24">
        <v>4</v>
      </c>
      <c r="AH438" s="24">
        <v>5</v>
      </c>
      <c r="AI438" s="24">
        <v>9</v>
      </c>
      <c r="AJ438" s="24">
        <v>441</v>
      </c>
      <c r="AK438" s="24">
        <v>494</v>
      </c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</row>
    <row r="439" spans="1:234" x14ac:dyDescent="0.25">
      <c r="A439" s="24" t="s">
        <v>1148</v>
      </c>
      <c r="B439" s="24" t="s">
        <v>123</v>
      </c>
      <c r="C439" s="24"/>
      <c r="D439" s="24">
        <v>9675</v>
      </c>
      <c r="E439" s="37">
        <v>166</v>
      </c>
      <c r="F439" s="24">
        <v>16</v>
      </c>
      <c r="G439" s="24">
        <v>15</v>
      </c>
      <c r="H439" s="24">
        <v>11</v>
      </c>
      <c r="I439" s="24">
        <v>8</v>
      </c>
      <c r="J439" s="24">
        <v>13</v>
      </c>
      <c r="K439" s="24">
        <v>8</v>
      </c>
      <c r="L439" s="24">
        <v>20</v>
      </c>
      <c r="M439" s="24">
        <v>2</v>
      </c>
      <c r="N439" s="24">
        <v>6</v>
      </c>
      <c r="O439" s="24">
        <v>161</v>
      </c>
      <c r="P439" s="24">
        <v>102</v>
      </c>
      <c r="Q439" s="24">
        <v>34</v>
      </c>
      <c r="R439" s="24">
        <v>5</v>
      </c>
      <c r="S439" s="24">
        <v>149</v>
      </c>
      <c r="T439" s="24">
        <v>7</v>
      </c>
      <c r="U439" s="24">
        <v>20</v>
      </c>
      <c r="V439" s="24">
        <v>0</v>
      </c>
      <c r="W439" s="24">
        <v>5</v>
      </c>
      <c r="X439" s="24">
        <v>30</v>
      </c>
      <c r="Y439" s="24">
        <v>65</v>
      </c>
      <c r="Z439" s="24">
        <v>187</v>
      </c>
      <c r="AA439" s="24">
        <v>10</v>
      </c>
      <c r="AB439" s="24">
        <v>11</v>
      </c>
      <c r="AC439" s="24">
        <v>7</v>
      </c>
      <c r="AD439" s="24">
        <v>87</v>
      </c>
      <c r="AE439" s="24">
        <v>40</v>
      </c>
      <c r="AF439" s="24">
        <v>23</v>
      </c>
      <c r="AG439" s="24">
        <v>1</v>
      </c>
      <c r="AH439" s="24">
        <v>5</v>
      </c>
      <c r="AI439" s="24">
        <v>4</v>
      </c>
      <c r="AJ439" s="24">
        <v>1403</v>
      </c>
      <c r="AK439" s="24">
        <v>522</v>
      </c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</row>
    <row r="440" spans="1:234" x14ac:dyDescent="0.25">
      <c r="A440" s="24" t="s">
        <v>1149</v>
      </c>
      <c r="B440" s="24" t="s">
        <v>124</v>
      </c>
      <c r="C440" s="24"/>
      <c r="D440" s="24">
        <v>15842</v>
      </c>
      <c r="E440" s="37">
        <v>359</v>
      </c>
      <c r="F440" s="24">
        <v>13</v>
      </c>
      <c r="G440" s="24">
        <v>19</v>
      </c>
      <c r="H440" s="24">
        <v>18</v>
      </c>
      <c r="I440" s="24">
        <v>5</v>
      </c>
      <c r="J440" s="24">
        <v>6</v>
      </c>
      <c r="K440" s="24">
        <v>11</v>
      </c>
      <c r="L440" s="24">
        <v>16</v>
      </c>
      <c r="M440" s="24">
        <v>2</v>
      </c>
      <c r="N440" s="24">
        <v>13</v>
      </c>
      <c r="O440" s="24">
        <v>283</v>
      </c>
      <c r="P440" s="24">
        <v>134</v>
      </c>
      <c r="Q440" s="24">
        <v>24</v>
      </c>
      <c r="R440" s="24">
        <v>25</v>
      </c>
      <c r="S440" s="24">
        <v>267</v>
      </c>
      <c r="T440" s="24">
        <v>10</v>
      </c>
      <c r="U440" s="24">
        <v>24</v>
      </c>
      <c r="V440" s="24">
        <v>3</v>
      </c>
      <c r="W440" s="24">
        <v>9</v>
      </c>
      <c r="X440" s="24">
        <v>43</v>
      </c>
      <c r="Y440" s="24">
        <v>281</v>
      </c>
      <c r="Z440" s="24">
        <v>382</v>
      </c>
      <c r="AA440" s="24">
        <v>19</v>
      </c>
      <c r="AB440" s="24">
        <v>27</v>
      </c>
      <c r="AC440" s="24">
        <v>2</v>
      </c>
      <c r="AD440" s="24">
        <v>159</v>
      </c>
      <c r="AE440" s="24">
        <v>48</v>
      </c>
      <c r="AF440" s="24">
        <v>36</v>
      </c>
      <c r="AG440" s="24">
        <v>0</v>
      </c>
      <c r="AH440" s="24">
        <v>8</v>
      </c>
      <c r="AI440" s="24">
        <v>14</v>
      </c>
      <c r="AJ440" s="24">
        <v>1500</v>
      </c>
      <c r="AK440" s="24">
        <v>1138</v>
      </c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</row>
    <row r="441" spans="1:234" x14ac:dyDescent="0.25">
      <c r="A441" s="24" t="s">
        <v>1150</v>
      </c>
      <c r="B441" s="24" t="s">
        <v>125</v>
      </c>
      <c r="C441" s="24"/>
      <c r="D441" s="24">
        <v>12852</v>
      </c>
      <c r="E441" s="37">
        <v>486</v>
      </c>
      <c r="F441" s="24">
        <v>21</v>
      </c>
      <c r="G441" s="24">
        <v>16</v>
      </c>
      <c r="H441" s="24">
        <v>12</v>
      </c>
      <c r="I441" s="24">
        <v>1</v>
      </c>
      <c r="J441" s="24">
        <v>2</v>
      </c>
      <c r="K441" s="24">
        <v>6</v>
      </c>
      <c r="L441" s="24">
        <v>14</v>
      </c>
      <c r="M441" s="24">
        <v>2</v>
      </c>
      <c r="N441" s="24">
        <v>10</v>
      </c>
      <c r="O441" s="24">
        <v>306</v>
      </c>
      <c r="P441" s="24">
        <v>92</v>
      </c>
      <c r="Q441" s="24">
        <v>25</v>
      </c>
      <c r="R441" s="24">
        <v>15</v>
      </c>
      <c r="S441" s="24">
        <v>124</v>
      </c>
      <c r="T441" s="24">
        <v>17</v>
      </c>
      <c r="U441" s="24">
        <v>10</v>
      </c>
      <c r="V441" s="24">
        <v>1</v>
      </c>
      <c r="W441" s="24">
        <v>3</v>
      </c>
      <c r="X441" s="24">
        <v>24</v>
      </c>
      <c r="Y441" s="24">
        <v>125</v>
      </c>
      <c r="Z441" s="24">
        <v>149</v>
      </c>
      <c r="AA441" s="24">
        <v>18</v>
      </c>
      <c r="AB441" s="24">
        <v>12</v>
      </c>
      <c r="AC441" s="24">
        <v>1</v>
      </c>
      <c r="AD441" s="24">
        <v>109</v>
      </c>
      <c r="AE441" s="24">
        <v>30</v>
      </c>
      <c r="AF441" s="24">
        <v>9</v>
      </c>
      <c r="AG441" s="24">
        <v>1</v>
      </c>
      <c r="AH441" s="24">
        <v>5</v>
      </c>
      <c r="AI441" s="24">
        <v>10</v>
      </c>
      <c r="AJ441" s="24">
        <v>1120</v>
      </c>
      <c r="AK441" s="24">
        <v>614</v>
      </c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</row>
    <row r="442" spans="1:234" x14ac:dyDescent="0.25">
      <c r="A442" s="24" t="s">
        <v>1151</v>
      </c>
      <c r="B442" s="24" t="s">
        <v>126</v>
      </c>
      <c r="C442" s="24"/>
      <c r="D442" s="24">
        <v>13795</v>
      </c>
      <c r="E442" s="37">
        <v>482</v>
      </c>
      <c r="F442" s="24">
        <v>21</v>
      </c>
      <c r="G442" s="24">
        <v>13</v>
      </c>
      <c r="H442" s="24">
        <v>12</v>
      </c>
      <c r="I442" s="24">
        <v>3</v>
      </c>
      <c r="J442" s="24">
        <v>4</v>
      </c>
      <c r="K442" s="24">
        <v>11</v>
      </c>
      <c r="L442" s="24">
        <v>16</v>
      </c>
      <c r="M442" s="24">
        <v>2</v>
      </c>
      <c r="N442" s="24">
        <v>9</v>
      </c>
      <c r="O442" s="24">
        <v>288</v>
      </c>
      <c r="P442" s="24">
        <v>104</v>
      </c>
      <c r="Q442" s="24">
        <v>37</v>
      </c>
      <c r="R442" s="24">
        <v>11</v>
      </c>
      <c r="S442" s="24">
        <v>168</v>
      </c>
      <c r="T442" s="24">
        <v>5</v>
      </c>
      <c r="U442" s="24">
        <v>15</v>
      </c>
      <c r="V442" s="24">
        <v>1</v>
      </c>
      <c r="W442" s="24">
        <v>5</v>
      </c>
      <c r="X442" s="24">
        <v>53</v>
      </c>
      <c r="Y442" s="24">
        <v>100</v>
      </c>
      <c r="Z442" s="24">
        <v>267</v>
      </c>
      <c r="AA442" s="24">
        <v>14</v>
      </c>
      <c r="AB442" s="24">
        <v>19</v>
      </c>
      <c r="AC442" s="24">
        <v>1</v>
      </c>
      <c r="AD442" s="24">
        <v>134</v>
      </c>
      <c r="AE442" s="24">
        <v>42</v>
      </c>
      <c r="AF442" s="24">
        <v>33</v>
      </c>
      <c r="AG442" s="24">
        <v>0</v>
      </c>
      <c r="AH442" s="24">
        <v>6</v>
      </c>
      <c r="AI442" s="24">
        <v>10</v>
      </c>
      <c r="AJ442" s="24">
        <v>1230</v>
      </c>
      <c r="AK442" s="24">
        <v>743</v>
      </c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</row>
    <row r="443" spans="1:234" x14ac:dyDescent="0.25">
      <c r="A443" s="24" t="s">
        <v>1152</v>
      </c>
      <c r="B443" s="24" t="s">
        <v>127</v>
      </c>
      <c r="C443" s="24"/>
      <c r="D443" s="24">
        <v>16784</v>
      </c>
      <c r="E443" s="37">
        <v>282</v>
      </c>
      <c r="F443" s="24">
        <v>11</v>
      </c>
      <c r="G443" s="24">
        <v>14</v>
      </c>
      <c r="H443" s="24">
        <v>11</v>
      </c>
      <c r="I443" s="24">
        <v>0</v>
      </c>
      <c r="J443" s="24">
        <v>8</v>
      </c>
      <c r="K443" s="24">
        <v>23</v>
      </c>
      <c r="L443" s="24">
        <v>21</v>
      </c>
      <c r="M443" s="24">
        <v>2</v>
      </c>
      <c r="N443" s="24">
        <v>10</v>
      </c>
      <c r="O443" s="24">
        <v>275</v>
      </c>
      <c r="P443" s="24">
        <v>122</v>
      </c>
      <c r="Q443" s="24">
        <v>19</v>
      </c>
      <c r="R443" s="24">
        <v>18</v>
      </c>
      <c r="S443" s="24">
        <v>252</v>
      </c>
      <c r="T443" s="24">
        <v>7</v>
      </c>
      <c r="U443" s="24">
        <v>16</v>
      </c>
      <c r="V443" s="24">
        <v>0</v>
      </c>
      <c r="W443" s="24">
        <v>11</v>
      </c>
      <c r="X443" s="24">
        <v>74</v>
      </c>
      <c r="Y443" s="24">
        <v>158</v>
      </c>
      <c r="Z443" s="24">
        <v>534</v>
      </c>
      <c r="AA443" s="24">
        <v>14</v>
      </c>
      <c r="AB443" s="24">
        <v>15</v>
      </c>
      <c r="AC443" s="24">
        <v>7</v>
      </c>
      <c r="AD443" s="24">
        <v>192</v>
      </c>
      <c r="AE443" s="24">
        <v>34</v>
      </c>
      <c r="AF443" s="24">
        <v>42</v>
      </c>
      <c r="AG443" s="24">
        <v>1</v>
      </c>
      <c r="AH443" s="24">
        <v>15</v>
      </c>
      <c r="AI443" s="24">
        <v>17</v>
      </c>
      <c r="AJ443" s="24">
        <v>1867</v>
      </c>
      <c r="AK443" s="24">
        <v>1477</v>
      </c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</row>
    <row r="444" spans="1:234" x14ac:dyDescent="0.25">
      <c r="A444" s="24" t="s">
        <v>1153</v>
      </c>
      <c r="B444" s="24" t="s">
        <v>128</v>
      </c>
      <c r="C444" s="24"/>
      <c r="D444" s="24">
        <v>15032</v>
      </c>
      <c r="E444" s="37">
        <v>450</v>
      </c>
      <c r="F444" s="24">
        <v>7</v>
      </c>
      <c r="G444" s="24">
        <v>4</v>
      </c>
      <c r="H444" s="24">
        <v>17</v>
      </c>
      <c r="I444" s="24">
        <v>2</v>
      </c>
      <c r="J444" s="24">
        <v>1</v>
      </c>
      <c r="K444" s="24">
        <v>9</v>
      </c>
      <c r="L444" s="24">
        <v>5</v>
      </c>
      <c r="M444" s="24">
        <v>2</v>
      </c>
      <c r="N444" s="24">
        <v>13</v>
      </c>
      <c r="O444" s="24">
        <v>224</v>
      </c>
      <c r="P444" s="24">
        <v>111</v>
      </c>
      <c r="Q444" s="24">
        <v>37</v>
      </c>
      <c r="R444" s="24">
        <v>26</v>
      </c>
      <c r="S444" s="24">
        <v>223</v>
      </c>
      <c r="T444" s="24">
        <v>7</v>
      </c>
      <c r="U444" s="24">
        <v>23</v>
      </c>
      <c r="V444" s="24">
        <v>1</v>
      </c>
      <c r="W444" s="24">
        <v>4</v>
      </c>
      <c r="X444" s="24">
        <v>81</v>
      </c>
      <c r="Y444" s="24">
        <v>173</v>
      </c>
      <c r="Z444" s="24">
        <v>694</v>
      </c>
      <c r="AA444" s="24">
        <v>9</v>
      </c>
      <c r="AB444" s="24">
        <v>18</v>
      </c>
      <c r="AC444" s="24">
        <v>4</v>
      </c>
      <c r="AD444" s="24">
        <v>173</v>
      </c>
      <c r="AE444" s="24">
        <v>31</v>
      </c>
      <c r="AF444" s="24">
        <v>48</v>
      </c>
      <c r="AG444" s="24">
        <v>0</v>
      </c>
      <c r="AH444" s="24">
        <v>9</v>
      </c>
      <c r="AI444" s="24">
        <v>4</v>
      </c>
      <c r="AJ444" s="24">
        <v>1561</v>
      </c>
      <c r="AK444" s="24">
        <v>777</v>
      </c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</row>
    <row r="445" spans="1:234" x14ac:dyDescent="0.25">
      <c r="A445" s="24" t="s">
        <v>1154</v>
      </c>
      <c r="B445" s="24" t="s">
        <v>129</v>
      </c>
      <c r="C445" s="24"/>
      <c r="D445" s="24">
        <v>13712</v>
      </c>
      <c r="E445" s="37">
        <v>268</v>
      </c>
      <c r="F445" s="24">
        <v>20</v>
      </c>
      <c r="G445" s="24">
        <v>14</v>
      </c>
      <c r="H445" s="24">
        <v>14</v>
      </c>
      <c r="I445" s="24">
        <v>0</v>
      </c>
      <c r="J445" s="24">
        <v>2</v>
      </c>
      <c r="K445" s="24">
        <v>18</v>
      </c>
      <c r="L445" s="24">
        <v>13</v>
      </c>
      <c r="M445" s="24">
        <v>3</v>
      </c>
      <c r="N445" s="24">
        <v>7</v>
      </c>
      <c r="O445" s="24">
        <v>171</v>
      </c>
      <c r="P445" s="24">
        <v>76</v>
      </c>
      <c r="Q445" s="24">
        <v>17</v>
      </c>
      <c r="R445" s="24">
        <v>19</v>
      </c>
      <c r="S445" s="24">
        <v>141</v>
      </c>
      <c r="T445" s="24">
        <v>6</v>
      </c>
      <c r="U445" s="24">
        <v>26</v>
      </c>
      <c r="V445" s="24">
        <v>2</v>
      </c>
      <c r="W445" s="24">
        <v>2</v>
      </c>
      <c r="X445" s="24">
        <v>56</v>
      </c>
      <c r="Y445" s="24">
        <v>271</v>
      </c>
      <c r="Z445" s="24">
        <v>269</v>
      </c>
      <c r="AA445" s="24">
        <v>20</v>
      </c>
      <c r="AB445" s="24">
        <v>15</v>
      </c>
      <c r="AC445" s="24">
        <v>0</v>
      </c>
      <c r="AD445" s="24">
        <v>66</v>
      </c>
      <c r="AE445" s="24">
        <v>22</v>
      </c>
      <c r="AF445" s="24">
        <v>20</v>
      </c>
      <c r="AG445" s="24">
        <v>0</v>
      </c>
      <c r="AH445" s="24">
        <v>1</v>
      </c>
      <c r="AI445" s="24">
        <v>0</v>
      </c>
      <c r="AJ445" s="24">
        <v>997</v>
      </c>
      <c r="AK445" s="24">
        <v>1402</v>
      </c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</row>
    <row r="446" spans="1:234" x14ac:dyDescent="0.25">
      <c r="A446" s="24" t="s">
        <v>1155</v>
      </c>
      <c r="B446" s="24" t="s">
        <v>130</v>
      </c>
      <c r="C446" s="24"/>
      <c r="D446" s="24">
        <v>15107</v>
      </c>
      <c r="E446" s="37">
        <v>313</v>
      </c>
      <c r="F446" s="24">
        <v>20</v>
      </c>
      <c r="G446" s="24">
        <v>12</v>
      </c>
      <c r="H446" s="24">
        <v>15</v>
      </c>
      <c r="I446" s="24">
        <v>1</v>
      </c>
      <c r="J446" s="24">
        <v>7</v>
      </c>
      <c r="K446" s="24">
        <v>11</v>
      </c>
      <c r="L446" s="24">
        <v>31</v>
      </c>
      <c r="M446" s="24">
        <v>4</v>
      </c>
      <c r="N446" s="24">
        <v>12</v>
      </c>
      <c r="O446" s="24">
        <v>234</v>
      </c>
      <c r="P446" s="24">
        <v>123</v>
      </c>
      <c r="Q446" s="24">
        <v>27</v>
      </c>
      <c r="R446" s="24">
        <v>29</v>
      </c>
      <c r="S446" s="24">
        <v>256</v>
      </c>
      <c r="T446" s="24">
        <v>16</v>
      </c>
      <c r="U446" s="24">
        <v>14</v>
      </c>
      <c r="V446" s="24">
        <v>2</v>
      </c>
      <c r="W446" s="24">
        <v>6</v>
      </c>
      <c r="X446" s="24">
        <v>73</v>
      </c>
      <c r="Y446" s="24">
        <v>213</v>
      </c>
      <c r="Z446" s="24">
        <v>260</v>
      </c>
      <c r="AA446" s="24">
        <v>41</v>
      </c>
      <c r="AB446" s="24">
        <v>25</v>
      </c>
      <c r="AC446" s="24">
        <v>3</v>
      </c>
      <c r="AD446" s="24">
        <v>138</v>
      </c>
      <c r="AE446" s="24">
        <v>32</v>
      </c>
      <c r="AF446" s="24">
        <v>25</v>
      </c>
      <c r="AG446" s="24">
        <v>0</v>
      </c>
      <c r="AH446" s="24">
        <v>8</v>
      </c>
      <c r="AI446" s="24">
        <v>5</v>
      </c>
      <c r="AJ446" s="24">
        <v>1292</v>
      </c>
      <c r="AK446" s="24">
        <v>936</v>
      </c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</row>
    <row r="447" spans="1:234" x14ac:dyDescent="0.25">
      <c r="A447" s="24" t="s">
        <v>1156</v>
      </c>
      <c r="B447" s="24" t="s">
        <v>131</v>
      </c>
      <c r="C447" s="24"/>
      <c r="D447" s="24">
        <v>14763</v>
      </c>
      <c r="E447" s="37">
        <v>208</v>
      </c>
      <c r="F447" s="24">
        <v>8</v>
      </c>
      <c r="G447" s="24">
        <v>15</v>
      </c>
      <c r="H447" s="24">
        <v>18</v>
      </c>
      <c r="I447" s="24">
        <v>4</v>
      </c>
      <c r="J447" s="24">
        <v>2</v>
      </c>
      <c r="K447" s="24">
        <v>14</v>
      </c>
      <c r="L447" s="24">
        <v>34</v>
      </c>
      <c r="M447" s="24">
        <v>9</v>
      </c>
      <c r="N447" s="24">
        <v>7</v>
      </c>
      <c r="O447" s="24">
        <v>258</v>
      </c>
      <c r="P447" s="24">
        <v>79</v>
      </c>
      <c r="Q447" s="24">
        <v>19</v>
      </c>
      <c r="R447" s="24">
        <v>50</v>
      </c>
      <c r="S447" s="24">
        <v>235</v>
      </c>
      <c r="T447" s="24">
        <v>8</v>
      </c>
      <c r="U447" s="24">
        <v>40</v>
      </c>
      <c r="V447" s="24">
        <v>0</v>
      </c>
      <c r="W447" s="24">
        <v>3</v>
      </c>
      <c r="X447" s="24">
        <v>67</v>
      </c>
      <c r="Y447" s="24">
        <v>380</v>
      </c>
      <c r="Z447" s="24">
        <v>355</v>
      </c>
      <c r="AA447" s="24">
        <v>56</v>
      </c>
      <c r="AB447" s="24">
        <v>26</v>
      </c>
      <c r="AC447" s="24">
        <v>1</v>
      </c>
      <c r="AD447" s="24">
        <v>100</v>
      </c>
      <c r="AE447" s="24">
        <v>24</v>
      </c>
      <c r="AF447" s="24">
        <v>33</v>
      </c>
      <c r="AG447" s="24">
        <v>8</v>
      </c>
      <c r="AH447" s="24">
        <v>14</v>
      </c>
      <c r="AI447" s="24">
        <v>1</v>
      </c>
      <c r="AJ447" s="24">
        <v>1193</v>
      </c>
      <c r="AK447" s="24">
        <v>1381</v>
      </c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</row>
    <row r="448" spans="1:234" x14ac:dyDescent="0.25">
      <c r="A448" s="24" t="s">
        <v>1157</v>
      </c>
      <c r="B448" s="24" t="s">
        <v>132</v>
      </c>
      <c r="C448" s="24"/>
      <c r="D448" s="24">
        <v>17243</v>
      </c>
      <c r="E448" s="37">
        <v>466</v>
      </c>
      <c r="F448" s="24">
        <v>14</v>
      </c>
      <c r="G448" s="24">
        <v>8</v>
      </c>
      <c r="H448" s="24">
        <v>19</v>
      </c>
      <c r="I448" s="24">
        <v>6</v>
      </c>
      <c r="J448" s="24">
        <v>6</v>
      </c>
      <c r="K448" s="24">
        <v>22</v>
      </c>
      <c r="L448" s="24">
        <v>16</v>
      </c>
      <c r="M448" s="24">
        <v>2</v>
      </c>
      <c r="N448" s="24">
        <v>12</v>
      </c>
      <c r="O448" s="24">
        <v>257</v>
      </c>
      <c r="P448" s="24">
        <v>121</v>
      </c>
      <c r="Q448" s="24">
        <v>29</v>
      </c>
      <c r="R448" s="24">
        <v>27</v>
      </c>
      <c r="S448" s="24">
        <v>329</v>
      </c>
      <c r="T448" s="24">
        <v>15</v>
      </c>
      <c r="U448" s="24">
        <v>35</v>
      </c>
      <c r="V448" s="24">
        <v>0</v>
      </c>
      <c r="W448" s="24">
        <v>17</v>
      </c>
      <c r="X448" s="24">
        <v>43</v>
      </c>
      <c r="Y448" s="24">
        <v>236</v>
      </c>
      <c r="Z448" s="24">
        <v>827</v>
      </c>
      <c r="AA448" s="24">
        <v>32</v>
      </c>
      <c r="AB448" s="24">
        <v>11</v>
      </c>
      <c r="AC448" s="24">
        <v>0</v>
      </c>
      <c r="AD448" s="24">
        <v>168</v>
      </c>
      <c r="AE448" s="24">
        <v>43</v>
      </c>
      <c r="AF448" s="24">
        <v>45</v>
      </c>
      <c r="AG448" s="24">
        <v>0</v>
      </c>
      <c r="AH448" s="24">
        <v>11</v>
      </c>
      <c r="AI448" s="24">
        <v>11</v>
      </c>
      <c r="AJ448" s="24">
        <v>1780</v>
      </c>
      <c r="AK448" s="24">
        <v>1105</v>
      </c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</row>
    <row r="449" spans="1:234" x14ac:dyDescent="0.25">
      <c r="A449" s="24" t="s">
        <v>1158</v>
      </c>
      <c r="B449" s="24" t="s">
        <v>133</v>
      </c>
      <c r="C449" s="24"/>
      <c r="D449" s="24">
        <v>15106</v>
      </c>
      <c r="E449" s="37">
        <v>354</v>
      </c>
      <c r="F449" s="24">
        <v>22</v>
      </c>
      <c r="G449" s="24">
        <v>20</v>
      </c>
      <c r="H449" s="24">
        <v>21</v>
      </c>
      <c r="I449" s="24">
        <v>10</v>
      </c>
      <c r="J449" s="24">
        <v>3</v>
      </c>
      <c r="K449" s="24">
        <v>23</v>
      </c>
      <c r="L449" s="24">
        <v>34</v>
      </c>
      <c r="M449" s="24">
        <v>10</v>
      </c>
      <c r="N449" s="24">
        <v>9</v>
      </c>
      <c r="O449" s="24">
        <v>241</v>
      </c>
      <c r="P449" s="24">
        <v>124</v>
      </c>
      <c r="Q449" s="24">
        <v>44</v>
      </c>
      <c r="R449" s="24">
        <v>28</v>
      </c>
      <c r="S449" s="24">
        <v>313</v>
      </c>
      <c r="T449" s="24">
        <v>20</v>
      </c>
      <c r="U449" s="24">
        <v>34</v>
      </c>
      <c r="V449" s="24">
        <v>0</v>
      </c>
      <c r="W449" s="24">
        <v>10</v>
      </c>
      <c r="X449" s="24">
        <v>62</v>
      </c>
      <c r="Y449" s="24">
        <v>210</v>
      </c>
      <c r="Z449" s="24">
        <v>591</v>
      </c>
      <c r="AA449" s="24">
        <v>15</v>
      </c>
      <c r="AB449" s="24">
        <v>20</v>
      </c>
      <c r="AC449" s="24">
        <v>10</v>
      </c>
      <c r="AD449" s="24">
        <v>210</v>
      </c>
      <c r="AE449" s="24">
        <v>46</v>
      </c>
      <c r="AF449" s="24">
        <v>26</v>
      </c>
      <c r="AG449" s="24">
        <v>5</v>
      </c>
      <c r="AH449" s="24">
        <v>8</v>
      </c>
      <c r="AI449" s="24">
        <v>18</v>
      </c>
      <c r="AJ449" s="24">
        <v>1767</v>
      </c>
      <c r="AK449" s="24">
        <v>932</v>
      </c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</row>
    <row r="450" spans="1:234" x14ac:dyDescent="0.25">
      <c r="A450" s="24" t="s">
        <v>1159</v>
      </c>
      <c r="B450" s="24" t="s">
        <v>134</v>
      </c>
      <c r="C450" s="24"/>
      <c r="D450" s="24">
        <v>14262</v>
      </c>
      <c r="E450" s="37">
        <v>256</v>
      </c>
      <c r="F450" s="24">
        <v>11</v>
      </c>
      <c r="G450" s="24">
        <v>14</v>
      </c>
      <c r="H450" s="24">
        <v>19</v>
      </c>
      <c r="I450" s="24">
        <v>2</v>
      </c>
      <c r="J450" s="24">
        <v>12</v>
      </c>
      <c r="K450" s="24">
        <v>13</v>
      </c>
      <c r="L450" s="24">
        <v>16</v>
      </c>
      <c r="M450" s="24">
        <v>5</v>
      </c>
      <c r="N450" s="24">
        <v>9</v>
      </c>
      <c r="O450" s="24">
        <v>160</v>
      </c>
      <c r="P450" s="24">
        <v>106</v>
      </c>
      <c r="Q450" s="24">
        <v>29</v>
      </c>
      <c r="R450" s="24">
        <v>30</v>
      </c>
      <c r="S450" s="24">
        <v>207</v>
      </c>
      <c r="T450" s="24">
        <v>10</v>
      </c>
      <c r="U450" s="24">
        <v>18</v>
      </c>
      <c r="V450" s="24">
        <v>0</v>
      </c>
      <c r="W450" s="24">
        <v>1</v>
      </c>
      <c r="X450" s="24">
        <v>46</v>
      </c>
      <c r="Y450" s="24">
        <v>146</v>
      </c>
      <c r="Z450" s="24">
        <v>433</v>
      </c>
      <c r="AA450" s="24">
        <v>24</v>
      </c>
      <c r="AB450" s="24">
        <v>17</v>
      </c>
      <c r="AC450" s="24">
        <v>2</v>
      </c>
      <c r="AD450" s="24">
        <v>141</v>
      </c>
      <c r="AE450" s="24">
        <v>40</v>
      </c>
      <c r="AF450" s="24">
        <v>19</v>
      </c>
      <c r="AG450" s="24">
        <v>7</v>
      </c>
      <c r="AH450" s="24">
        <v>7</v>
      </c>
      <c r="AI450" s="24">
        <v>10</v>
      </c>
      <c r="AJ450" s="24">
        <v>1321</v>
      </c>
      <c r="AK450" s="24">
        <v>1021</v>
      </c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</row>
    <row r="451" spans="1:234" x14ac:dyDescent="0.25">
      <c r="A451" s="24" t="s">
        <v>1160</v>
      </c>
      <c r="B451" s="24" t="s">
        <v>135</v>
      </c>
      <c r="C451" s="24"/>
      <c r="D451" s="24">
        <v>14550</v>
      </c>
      <c r="E451" s="37">
        <v>239</v>
      </c>
      <c r="F451" s="24">
        <v>8</v>
      </c>
      <c r="G451" s="24">
        <v>8</v>
      </c>
      <c r="H451" s="24">
        <v>53</v>
      </c>
      <c r="I451" s="24">
        <v>0</v>
      </c>
      <c r="J451" s="24">
        <v>6</v>
      </c>
      <c r="K451" s="24">
        <v>27</v>
      </c>
      <c r="L451" s="24">
        <v>26</v>
      </c>
      <c r="M451" s="24">
        <v>3</v>
      </c>
      <c r="N451" s="24">
        <v>23</v>
      </c>
      <c r="O451" s="24">
        <v>167</v>
      </c>
      <c r="P451" s="24">
        <v>102</v>
      </c>
      <c r="Q451" s="24">
        <v>15</v>
      </c>
      <c r="R451" s="24">
        <v>60</v>
      </c>
      <c r="S451" s="24">
        <v>271</v>
      </c>
      <c r="T451" s="24">
        <v>26</v>
      </c>
      <c r="U451" s="24">
        <v>53</v>
      </c>
      <c r="V451" s="24">
        <v>2</v>
      </c>
      <c r="W451" s="24">
        <v>7</v>
      </c>
      <c r="X451" s="24">
        <v>76</v>
      </c>
      <c r="Y451" s="24">
        <v>1091</v>
      </c>
      <c r="Z451" s="24">
        <v>220</v>
      </c>
      <c r="AA451" s="24">
        <v>41</v>
      </c>
      <c r="AB451" s="24">
        <v>39</v>
      </c>
      <c r="AC451" s="24">
        <v>2</v>
      </c>
      <c r="AD451" s="24">
        <v>117</v>
      </c>
      <c r="AE451" s="24">
        <v>41</v>
      </c>
      <c r="AF451" s="24">
        <v>28</v>
      </c>
      <c r="AG451" s="24">
        <v>3</v>
      </c>
      <c r="AH451" s="24">
        <v>16</v>
      </c>
      <c r="AI451" s="24">
        <v>11</v>
      </c>
      <c r="AJ451" s="24">
        <v>1273</v>
      </c>
      <c r="AK451" s="24">
        <v>1028</v>
      </c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</row>
    <row r="452" spans="1:234" x14ac:dyDescent="0.25">
      <c r="A452" s="24" t="s">
        <v>1161</v>
      </c>
      <c r="B452" s="24" t="s">
        <v>136</v>
      </c>
      <c r="C452" s="24"/>
      <c r="D452" s="24">
        <v>14777</v>
      </c>
      <c r="E452" s="37">
        <v>281</v>
      </c>
      <c r="F452" s="24">
        <v>13</v>
      </c>
      <c r="G452" s="24">
        <v>10</v>
      </c>
      <c r="H452" s="24">
        <v>48</v>
      </c>
      <c r="I452" s="24">
        <v>2</v>
      </c>
      <c r="J452" s="24">
        <v>4</v>
      </c>
      <c r="K452" s="24">
        <v>15</v>
      </c>
      <c r="L452" s="24">
        <v>13</v>
      </c>
      <c r="M452" s="24">
        <v>12</v>
      </c>
      <c r="N452" s="24">
        <v>15</v>
      </c>
      <c r="O452" s="24">
        <v>261</v>
      </c>
      <c r="P452" s="24">
        <v>89</v>
      </c>
      <c r="Q452" s="24">
        <v>26</v>
      </c>
      <c r="R452" s="24">
        <v>31</v>
      </c>
      <c r="S452" s="24">
        <v>298</v>
      </c>
      <c r="T452" s="24">
        <v>19</v>
      </c>
      <c r="U452" s="24">
        <v>40</v>
      </c>
      <c r="V452" s="24">
        <v>0</v>
      </c>
      <c r="W452" s="24">
        <v>5</v>
      </c>
      <c r="X452" s="24">
        <v>58</v>
      </c>
      <c r="Y452" s="24">
        <v>380</v>
      </c>
      <c r="Z452" s="24">
        <v>1065</v>
      </c>
      <c r="AA452" s="24">
        <v>20</v>
      </c>
      <c r="AB452" s="24">
        <v>29</v>
      </c>
      <c r="AC452" s="24">
        <v>5</v>
      </c>
      <c r="AD452" s="24">
        <v>204</v>
      </c>
      <c r="AE452" s="24">
        <v>32</v>
      </c>
      <c r="AF452" s="24">
        <v>74</v>
      </c>
      <c r="AG452" s="24">
        <v>0</v>
      </c>
      <c r="AH452" s="24">
        <v>6</v>
      </c>
      <c r="AI452" s="24">
        <v>3</v>
      </c>
      <c r="AJ452" s="24">
        <v>1363</v>
      </c>
      <c r="AK452" s="24">
        <v>1111</v>
      </c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</row>
    <row r="453" spans="1:234" x14ac:dyDescent="0.25">
      <c r="A453" s="24" t="s">
        <v>1162</v>
      </c>
      <c r="B453" s="24" t="s">
        <v>137</v>
      </c>
      <c r="C453" s="24"/>
      <c r="D453" s="24">
        <v>14263</v>
      </c>
      <c r="E453" s="37">
        <v>264</v>
      </c>
      <c r="F453" s="24">
        <v>15</v>
      </c>
      <c r="G453" s="24">
        <v>23</v>
      </c>
      <c r="H453" s="24">
        <v>47</v>
      </c>
      <c r="I453" s="24">
        <v>1</v>
      </c>
      <c r="J453" s="24">
        <v>6</v>
      </c>
      <c r="K453" s="24">
        <v>20</v>
      </c>
      <c r="L453" s="24">
        <v>6</v>
      </c>
      <c r="M453" s="24">
        <v>6</v>
      </c>
      <c r="N453" s="24">
        <v>8</v>
      </c>
      <c r="O453" s="24">
        <v>205</v>
      </c>
      <c r="P453" s="24">
        <v>102</v>
      </c>
      <c r="Q453" s="24">
        <v>18</v>
      </c>
      <c r="R453" s="24">
        <v>41</v>
      </c>
      <c r="S453" s="24">
        <v>293</v>
      </c>
      <c r="T453" s="24">
        <v>20</v>
      </c>
      <c r="U453" s="24">
        <v>45</v>
      </c>
      <c r="V453" s="24">
        <v>0</v>
      </c>
      <c r="W453" s="24">
        <v>2</v>
      </c>
      <c r="X453" s="24">
        <v>58</v>
      </c>
      <c r="Y453" s="24">
        <v>426</v>
      </c>
      <c r="Z453" s="24">
        <v>379</v>
      </c>
      <c r="AA453" s="24">
        <v>55</v>
      </c>
      <c r="AB453" s="24">
        <v>35</v>
      </c>
      <c r="AC453" s="24">
        <v>3</v>
      </c>
      <c r="AD453" s="24">
        <v>121</v>
      </c>
      <c r="AE453" s="24">
        <v>38</v>
      </c>
      <c r="AF453" s="24">
        <v>31</v>
      </c>
      <c r="AG453" s="24">
        <v>4</v>
      </c>
      <c r="AH453" s="24">
        <v>7</v>
      </c>
      <c r="AI453" s="24">
        <v>11</v>
      </c>
      <c r="AJ453" s="24">
        <v>1301</v>
      </c>
      <c r="AK453" s="24">
        <v>897</v>
      </c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</row>
    <row r="454" spans="1:234" x14ac:dyDescent="0.25">
      <c r="A454" s="24" t="s">
        <v>1163</v>
      </c>
      <c r="B454" s="24" t="s">
        <v>138</v>
      </c>
      <c r="C454" s="24"/>
      <c r="D454" s="24">
        <v>14336</v>
      </c>
      <c r="E454" s="37">
        <v>205</v>
      </c>
      <c r="F454" s="24">
        <v>5</v>
      </c>
      <c r="G454" s="24">
        <v>8</v>
      </c>
      <c r="H454" s="24">
        <v>116</v>
      </c>
      <c r="I454" s="24">
        <v>3</v>
      </c>
      <c r="J454" s="24">
        <v>3</v>
      </c>
      <c r="K454" s="24">
        <v>31</v>
      </c>
      <c r="L454" s="24">
        <v>29</v>
      </c>
      <c r="M454" s="24">
        <v>11</v>
      </c>
      <c r="N454" s="24">
        <v>1</v>
      </c>
      <c r="O454" s="24">
        <v>130</v>
      </c>
      <c r="P454" s="24">
        <v>67</v>
      </c>
      <c r="Q454" s="24">
        <v>7</v>
      </c>
      <c r="R454" s="24">
        <v>70</v>
      </c>
      <c r="S454" s="24">
        <v>179</v>
      </c>
      <c r="T454" s="24">
        <v>26</v>
      </c>
      <c r="U454" s="24">
        <v>62</v>
      </c>
      <c r="V454" s="24">
        <v>3</v>
      </c>
      <c r="W454" s="24">
        <v>3</v>
      </c>
      <c r="X454" s="24">
        <v>94</v>
      </c>
      <c r="Y454" s="24">
        <v>1004</v>
      </c>
      <c r="Z454" s="24">
        <v>281</v>
      </c>
      <c r="AA454" s="24">
        <v>111</v>
      </c>
      <c r="AB454" s="24">
        <v>22</v>
      </c>
      <c r="AC454" s="24">
        <v>1</v>
      </c>
      <c r="AD454" s="24">
        <v>57</v>
      </c>
      <c r="AE454" s="24">
        <v>36</v>
      </c>
      <c r="AF454" s="24">
        <v>26</v>
      </c>
      <c r="AG454" s="24">
        <v>1</v>
      </c>
      <c r="AH454" s="24">
        <v>17</v>
      </c>
      <c r="AI454" s="24">
        <v>4</v>
      </c>
      <c r="AJ454" s="24">
        <v>1124</v>
      </c>
      <c r="AK454" s="24">
        <v>1105</v>
      </c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</row>
    <row r="455" spans="1:234" x14ac:dyDescent="0.25">
      <c r="A455" s="24" t="s">
        <v>1164</v>
      </c>
      <c r="B455" s="24" t="s">
        <v>139</v>
      </c>
      <c r="C455" s="24"/>
      <c r="D455" s="24">
        <v>14906</v>
      </c>
      <c r="E455" s="37">
        <v>258</v>
      </c>
      <c r="F455" s="24">
        <v>12</v>
      </c>
      <c r="G455" s="24">
        <v>13</v>
      </c>
      <c r="H455" s="24">
        <v>67</v>
      </c>
      <c r="I455" s="24">
        <v>5</v>
      </c>
      <c r="J455" s="24">
        <v>6</v>
      </c>
      <c r="K455" s="24">
        <v>22</v>
      </c>
      <c r="L455" s="24">
        <v>7</v>
      </c>
      <c r="M455" s="24">
        <v>25</v>
      </c>
      <c r="N455" s="24">
        <v>9</v>
      </c>
      <c r="O455" s="24">
        <v>213</v>
      </c>
      <c r="P455" s="24">
        <v>101</v>
      </c>
      <c r="Q455" s="24">
        <v>17</v>
      </c>
      <c r="R455" s="24">
        <v>47</v>
      </c>
      <c r="S455" s="24">
        <v>296</v>
      </c>
      <c r="T455" s="24">
        <v>18</v>
      </c>
      <c r="U455" s="24">
        <v>60</v>
      </c>
      <c r="V455" s="24">
        <v>2</v>
      </c>
      <c r="W455" s="24">
        <v>11</v>
      </c>
      <c r="X455" s="24">
        <v>61</v>
      </c>
      <c r="Y455" s="24">
        <v>898</v>
      </c>
      <c r="Z455" s="24">
        <v>294</v>
      </c>
      <c r="AA455" s="24">
        <v>88</v>
      </c>
      <c r="AB455" s="24">
        <v>44</v>
      </c>
      <c r="AC455" s="24">
        <v>2</v>
      </c>
      <c r="AD455" s="24">
        <v>157</v>
      </c>
      <c r="AE455" s="24">
        <v>41</v>
      </c>
      <c r="AF455" s="24">
        <v>21</v>
      </c>
      <c r="AG455" s="24">
        <v>0</v>
      </c>
      <c r="AH455" s="24">
        <v>6</v>
      </c>
      <c r="AI455" s="24">
        <v>6</v>
      </c>
      <c r="AJ455" s="24">
        <v>1306</v>
      </c>
      <c r="AK455" s="24">
        <v>1087</v>
      </c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</row>
    <row r="456" spans="1:234" x14ac:dyDescent="0.25">
      <c r="A456" s="24" t="s">
        <v>1165</v>
      </c>
      <c r="B456" s="24" t="s">
        <v>140</v>
      </c>
      <c r="C456" s="24"/>
      <c r="D456" s="24">
        <v>12526</v>
      </c>
      <c r="E456" s="37">
        <v>258</v>
      </c>
      <c r="F456" s="24">
        <v>5</v>
      </c>
      <c r="G456" s="24">
        <v>9</v>
      </c>
      <c r="H456" s="24">
        <v>26</v>
      </c>
      <c r="I456" s="24">
        <v>0</v>
      </c>
      <c r="J456" s="24">
        <v>3</v>
      </c>
      <c r="K456" s="24">
        <v>6</v>
      </c>
      <c r="L456" s="24">
        <v>12</v>
      </c>
      <c r="M456" s="24">
        <v>5</v>
      </c>
      <c r="N456" s="24">
        <v>2</v>
      </c>
      <c r="O456" s="24">
        <v>155</v>
      </c>
      <c r="P456" s="24">
        <v>64</v>
      </c>
      <c r="Q456" s="24">
        <v>8</v>
      </c>
      <c r="R456" s="24">
        <v>7</v>
      </c>
      <c r="S456" s="24">
        <v>145</v>
      </c>
      <c r="T456" s="24">
        <v>11</v>
      </c>
      <c r="U456" s="24">
        <v>27</v>
      </c>
      <c r="V456" s="24">
        <v>0</v>
      </c>
      <c r="W456" s="24">
        <v>8</v>
      </c>
      <c r="X456" s="24">
        <v>45</v>
      </c>
      <c r="Y456" s="24">
        <v>205</v>
      </c>
      <c r="Z456" s="24">
        <v>370</v>
      </c>
      <c r="AA456" s="24">
        <v>18</v>
      </c>
      <c r="AB456" s="24">
        <v>13</v>
      </c>
      <c r="AC456" s="24">
        <v>0</v>
      </c>
      <c r="AD456" s="24">
        <v>136</v>
      </c>
      <c r="AE456" s="24">
        <v>16</v>
      </c>
      <c r="AF456" s="24">
        <v>29</v>
      </c>
      <c r="AG456" s="24">
        <v>0</v>
      </c>
      <c r="AH456" s="24">
        <v>4</v>
      </c>
      <c r="AI456" s="24">
        <v>0</v>
      </c>
      <c r="AJ456" s="24">
        <v>1125</v>
      </c>
      <c r="AK456" s="24">
        <v>880</v>
      </c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</row>
    <row r="457" spans="1:234" x14ac:dyDescent="0.25">
      <c r="A457" s="24" t="s">
        <v>1166</v>
      </c>
      <c r="B457" s="24" t="s">
        <v>141</v>
      </c>
      <c r="C457" s="24"/>
      <c r="D457" s="24">
        <v>13641</v>
      </c>
      <c r="E457" s="37">
        <v>241</v>
      </c>
      <c r="F457" s="24">
        <v>8</v>
      </c>
      <c r="G457" s="24">
        <v>11</v>
      </c>
      <c r="H457" s="24">
        <v>3</v>
      </c>
      <c r="I457" s="24">
        <v>5</v>
      </c>
      <c r="J457" s="24">
        <v>0</v>
      </c>
      <c r="K457" s="24">
        <v>19</v>
      </c>
      <c r="L457" s="24">
        <v>5</v>
      </c>
      <c r="M457" s="24">
        <v>14</v>
      </c>
      <c r="N457" s="24">
        <v>10</v>
      </c>
      <c r="O457" s="24">
        <v>162</v>
      </c>
      <c r="P457" s="24">
        <v>114</v>
      </c>
      <c r="Q457" s="24">
        <v>28</v>
      </c>
      <c r="R457" s="24">
        <v>26</v>
      </c>
      <c r="S457" s="24">
        <v>128</v>
      </c>
      <c r="T457" s="24">
        <v>9</v>
      </c>
      <c r="U457" s="24">
        <v>41</v>
      </c>
      <c r="V457" s="24">
        <v>0</v>
      </c>
      <c r="W457" s="24">
        <v>5</v>
      </c>
      <c r="X457" s="24">
        <v>22</v>
      </c>
      <c r="Y457" s="24">
        <v>188</v>
      </c>
      <c r="Z457" s="24">
        <v>259</v>
      </c>
      <c r="AA457" s="24">
        <v>32</v>
      </c>
      <c r="AB457" s="24">
        <v>12</v>
      </c>
      <c r="AC457" s="24">
        <v>1</v>
      </c>
      <c r="AD457" s="24">
        <v>118</v>
      </c>
      <c r="AE457" s="24">
        <v>38</v>
      </c>
      <c r="AF457" s="24">
        <v>13</v>
      </c>
      <c r="AG457" s="24">
        <v>2</v>
      </c>
      <c r="AH457" s="24">
        <v>9</v>
      </c>
      <c r="AI457" s="24">
        <v>5</v>
      </c>
      <c r="AJ457" s="24">
        <v>1013</v>
      </c>
      <c r="AK457" s="24">
        <v>972</v>
      </c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</row>
    <row r="458" spans="1:234" x14ac:dyDescent="0.25">
      <c r="A458" s="24" t="s">
        <v>1167</v>
      </c>
      <c r="B458" s="24" t="s">
        <v>142</v>
      </c>
      <c r="C458" s="24"/>
      <c r="D458" s="24">
        <v>15771</v>
      </c>
      <c r="E458" s="37">
        <v>278</v>
      </c>
      <c r="F458" s="24">
        <v>13</v>
      </c>
      <c r="G458" s="24">
        <v>21</v>
      </c>
      <c r="H458" s="24">
        <v>9</v>
      </c>
      <c r="I458" s="24">
        <v>3</v>
      </c>
      <c r="J458" s="24">
        <v>2</v>
      </c>
      <c r="K458" s="24">
        <v>7</v>
      </c>
      <c r="L458" s="24">
        <v>14</v>
      </c>
      <c r="M458" s="24">
        <v>3</v>
      </c>
      <c r="N458" s="24">
        <v>25</v>
      </c>
      <c r="O458" s="24">
        <v>253</v>
      </c>
      <c r="P458" s="24">
        <v>80</v>
      </c>
      <c r="Q458" s="24">
        <v>16</v>
      </c>
      <c r="R458" s="24">
        <v>19</v>
      </c>
      <c r="S458" s="24">
        <v>269</v>
      </c>
      <c r="T458" s="24">
        <v>7</v>
      </c>
      <c r="U458" s="24">
        <v>16</v>
      </c>
      <c r="V458" s="24">
        <v>1</v>
      </c>
      <c r="W458" s="24">
        <v>12</v>
      </c>
      <c r="X458" s="24">
        <v>49</v>
      </c>
      <c r="Y458" s="24">
        <v>220</v>
      </c>
      <c r="Z458" s="24">
        <v>488</v>
      </c>
      <c r="AA458" s="24">
        <v>6</v>
      </c>
      <c r="AB458" s="24">
        <v>35</v>
      </c>
      <c r="AC458" s="24">
        <v>0</v>
      </c>
      <c r="AD458" s="24">
        <v>187</v>
      </c>
      <c r="AE458" s="24">
        <v>46</v>
      </c>
      <c r="AF458" s="24">
        <v>39</v>
      </c>
      <c r="AG458" s="24">
        <v>4</v>
      </c>
      <c r="AH458" s="24">
        <v>7</v>
      </c>
      <c r="AI458" s="24">
        <v>19</v>
      </c>
      <c r="AJ458" s="24">
        <v>1491</v>
      </c>
      <c r="AK458" s="24">
        <v>1284</v>
      </c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</row>
    <row r="459" spans="1:234" x14ac:dyDescent="0.25">
      <c r="A459" s="24" t="s">
        <v>1168</v>
      </c>
      <c r="B459" s="24" t="s">
        <v>143</v>
      </c>
      <c r="C459" s="24"/>
      <c r="D459" s="24">
        <v>14143</v>
      </c>
      <c r="E459" s="37">
        <v>260</v>
      </c>
      <c r="F459" s="24">
        <v>13</v>
      </c>
      <c r="G459" s="24">
        <v>4</v>
      </c>
      <c r="H459" s="24">
        <v>32</v>
      </c>
      <c r="I459" s="24">
        <v>3</v>
      </c>
      <c r="J459" s="24">
        <v>6</v>
      </c>
      <c r="K459" s="24">
        <v>20</v>
      </c>
      <c r="L459" s="24">
        <v>22</v>
      </c>
      <c r="M459" s="24">
        <v>13</v>
      </c>
      <c r="N459" s="24">
        <v>10</v>
      </c>
      <c r="O459" s="24">
        <v>211</v>
      </c>
      <c r="P459" s="24">
        <v>96</v>
      </c>
      <c r="Q459" s="24">
        <v>28</v>
      </c>
      <c r="R459" s="24">
        <v>17</v>
      </c>
      <c r="S459" s="24">
        <v>249</v>
      </c>
      <c r="T459" s="24">
        <v>12</v>
      </c>
      <c r="U459" s="24">
        <v>11</v>
      </c>
      <c r="V459" s="24">
        <v>3</v>
      </c>
      <c r="W459" s="24">
        <v>8</v>
      </c>
      <c r="X459" s="24">
        <v>23</v>
      </c>
      <c r="Y459" s="24">
        <v>123</v>
      </c>
      <c r="Z459" s="24">
        <v>409</v>
      </c>
      <c r="AA459" s="24">
        <v>15</v>
      </c>
      <c r="AB459" s="24">
        <v>27</v>
      </c>
      <c r="AC459" s="24">
        <v>0</v>
      </c>
      <c r="AD459" s="24">
        <v>174</v>
      </c>
      <c r="AE459" s="24">
        <v>35</v>
      </c>
      <c r="AF459" s="24">
        <v>40</v>
      </c>
      <c r="AG459" s="24">
        <v>1</v>
      </c>
      <c r="AH459" s="24">
        <v>9</v>
      </c>
      <c r="AI459" s="24">
        <v>13</v>
      </c>
      <c r="AJ459" s="24">
        <v>1251</v>
      </c>
      <c r="AK459" s="24">
        <v>1022</v>
      </c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</row>
    <row r="460" spans="1:234" x14ac:dyDescent="0.25">
      <c r="A460" s="24" t="s">
        <v>1169</v>
      </c>
      <c r="B460" s="24" t="s">
        <v>146</v>
      </c>
      <c r="C460" s="24"/>
      <c r="D460" s="24">
        <v>14775</v>
      </c>
      <c r="E460" s="37">
        <v>174</v>
      </c>
      <c r="F460" s="24">
        <v>2</v>
      </c>
      <c r="G460" s="24">
        <v>3</v>
      </c>
      <c r="H460" s="24">
        <v>23</v>
      </c>
      <c r="I460" s="24">
        <v>4</v>
      </c>
      <c r="J460" s="24">
        <v>1</v>
      </c>
      <c r="K460" s="24">
        <v>11</v>
      </c>
      <c r="L460" s="24">
        <v>7</v>
      </c>
      <c r="M460" s="24">
        <v>6</v>
      </c>
      <c r="N460" s="24">
        <v>12</v>
      </c>
      <c r="O460" s="24">
        <v>151</v>
      </c>
      <c r="P460" s="24">
        <v>66</v>
      </c>
      <c r="Q460" s="24">
        <v>5</v>
      </c>
      <c r="R460" s="24">
        <v>20</v>
      </c>
      <c r="S460" s="24">
        <v>109</v>
      </c>
      <c r="T460" s="24">
        <v>27</v>
      </c>
      <c r="U460" s="24">
        <v>66</v>
      </c>
      <c r="V460" s="24">
        <v>0</v>
      </c>
      <c r="W460" s="24">
        <v>1</v>
      </c>
      <c r="X460" s="24">
        <v>79</v>
      </c>
      <c r="Y460" s="24">
        <v>164</v>
      </c>
      <c r="Z460" s="24">
        <v>44</v>
      </c>
      <c r="AA460" s="24">
        <v>28</v>
      </c>
      <c r="AB460" s="24">
        <v>6</v>
      </c>
      <c r="AC460" s="24">
        <v>0</v>
      </c>
      <c r="AD460" s="24">
        <v>33</v>
      </c>
      <c r="AE460" s="24">
        <v>33</v>
      </c>
      <c r="AF460" s="24">
        <v>19</v>
      </c>
      <c r="AG460" s="24">
        <v>0</v>
      </c>
      <c r="AH460" s="24">
        <v>4</v>
      </c>
      <c r="AI460" s="24">
        <v>0</v>
      </c>
      <c r="AJ460" s="24">
        <v>1150</v>
      </c>
      <c r="AK460" s="24">
        <v>2206</v>
      </c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</row>
    <row r="461" spans="1:234" x14ac:dyDescent="0.25">
      <c r="A461" s="24" t="s">
        <v>1170</v>
      </c>
      <c r="B461" s="24" t="s">
        <v>147</v>
      </c>
      <c r="C461" s="24"/>
      <c r="D461" s="24">
        <v>14039</v>
      </c>
      <c r="E461" s="37">
        <v>265</v>
      </c>
      <c r="F461" s="24">
        <v>12</v>
      </c>
      <c r="G461" s="24">
        <v>22</v>
      </c>
      <c r="H461" s="24">
        <v>25</v>
      </c>
      <c r="I461" s="24">
        <v>4</v>
      </c>
      <c r="J461" s="24">
        <v>8</v>
      </c>
      <c r="K461" s="24">
        <v>29</v>
      </c>
      <c r="L461" s="24">
        <v>14</v>
      </c>
      <c r="M461" s="24">
        <v>8</v>
      </c>
      <c r="N461" s="24">
        <v>34</v>
      </c>
      <c r="O461" s="24">
        <v>197</v>
      </c>
      <c r="P461" s="24">
        <v>102</v>
      </c>
      <c r="Q461" s="24">
        <v>19</v>
      </c>
      <c r="R461" s="24">
        <v>8</v>
      </c>
      <c r="S461" s="24">
        <v>73</v>
      </c>
      <c r="T461" s="24">
        <v>14</v>
      </c>
      <c r="U461" s="24">
        <v>30</v>
      </c>
      <c r="V461" s="24">
        <v>0</v>
      </c>
      <c r="W461" s="24">
        <v>7</v>
      </c>
      <c r="X461" s="24">
        <v>49</v>
      </c>
      <c r="Y461" s="24">
        <v>119</v>
      </c>
      <c r="Z461" s="24">
        <v>61</v>
      </c>
      <c r="AA461" s="24">
        <v>19</v>
      </c>
      <c r="AB461" s="24">
        <v>5</v>
      </c>
      <c r="AC461" s="24">
        <v>0</v>
      </c>
      <c r="AD461" s="24">
        <v>78</v>
      </c>
      <c r="AE461" s="24">
        <v>31</v>
      </c>
      <c r="AF461" s="24">
        <v>18</v>
      </c>
      <c r="AG461" s="24">
        <v>0</v>
      </c>
      <c r="AH461" s="24">
        <v>16</v>
      </c>
      <c r="AI461" s="24">
        <v>6</v>
      </c>
      <c r="AJ461" s="24">
        <v>1236</v>
      </c>
      <c r="AK461" s="24">
        <v>1115</v>
      </c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</row>
    <row r="462" spans="1:234" x14ac:dyDescent="0.25">
      <c r="A462" s="24" t="s">
        <v>1171</v>
      </c>
      <c r="B462" s="24" t="s">
        <v>148</v>
      </c>
      <c r="C462" s="24"/>
      <c r="D462" s="24">
        <v>17156</v>
      </c>
      <c r="E462" s="37">
        <v>350</v>
      </c>
      <c r="F462" s="24">
        <v>39</v>
      </c>
      <c r="G462" s="24">
        <v>25</v>
      </c>
      <c r="H462" s="24">
        <v>30</v>
      </c>
      <c r="I462" s="24">
        <v>2</v>
      </c>
      <c r="J462" s="24">
        <v>10</v>
      </c>
      <c r="K462" s="24">
        <v>21</v>
      </c>
      <c r="L462" s="24">
        <v>30</v>
      </c>
      <c r="M462" s="24">
        <v>7</v>
      </c>
      <c r="N462" s="24">
        <v>26</v>
      </c>
      <c r="O462" s="24">
        <v>320</v>
      </c>
      <c r="P462" s="24">
        <v>190</v>
      </c>
      <c r="Q462" s="24">
        <v>36</v>
      </c>
      <c r="R462" s="24">
        <v>47</v>
      </c>
      <c r="S462" s="24">
        <v>194</v>
      </c>
      <c r="T462" s="24">
        <v>24</v>
      </c>
      <c r="U462" s="24">
        <v>50</v>
      </c>
      <c r="V462" s="24">
        <v>4</v>
      </c>
      <c r="W462" s="24">
        <v>4</v>
      </c>
      <c r="X462" s="24">
        <v>73</v>
      </c>
      <c r="Y462" s="24">
        <v>249</v>
      </c>
      <c r="Z462" s="24">
        <v>124</v>
      </c>
      <c r="AA462" s="24">
        <v>26</v>
      </c>
      <c r="AB462" s="24">
        <v>24</v>
      </c>
      <c r="AC462" s="24">
        <v>3</v>
      </c>
      <c r="AD462" s="24">
        <v>134</v>
      </c>
      <c r="AE462" s="24">
        <v>54</v>
      </c>
      <c r="AF462" s="24">
        <v>21</v>
      </c>
      <c r="AG462" s="24">
        <v>1</v>
      </c>
      <c r="AH462" s="24">
        <v>28</v>
      </c>
      <c r="AI462" s="24">
        <v>10</v>
      </c>
      <c r="AJ462" s="24">
        <v>2093</v>
      </c>
      <c r="AK462" s="24">
        <v>1326</v>
      </c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</row>
    <row r="463" spans="1:234" x14ac:dyDescent="0.25">
      <c r="A463" s="24" t="s">
        <v>1172</v>
      </c>
      <c r="B463" s="24" t="s">
        <v>149</v>
      </c>
      <c r="C463" s="24"/>
      <c r="D463" s="24">
        <v>15214</v>
      </c>
      <c r="E463" s="37">
        <v>219</v>
      </c>
      <c r="F463" s="24">
        <v>3</v>
      </c>
      <c r="G463" s="24">
        <v>13</v>
      </c>
      <c r="H463" s="24">
        <v>11</v>
      </c>
      <c r="I463" s="24">
        <v>5</v>
      </c>
      <c r="J463" s="24">
        <v>10</v>
      </c>
      <c r="K463" s="24">
        <v>8</v>
      </c>
      <c r="L463" s="24">
        <v>10</v>
      </c>
      <c r="M463" s="24">
        <v>5</v>
      </c>
      <c r="N463" s="24">
        <v>8</v>
      </c>
      <c r="O463" s="24">
        <v>141</v>
      </c>
      <c r="P463" s="24">
        <v>84</v>
      </c>
      <c r="Q463" s="24">
        <v>10</v>
      </c>
      <c r="R463" s="24">
        <v>9</v>
      </c>
      <c r="S463" s="24">
        <v>131</v>
      </c>
      <c r="T463" s="24">
        <v>23</v>
      </c>
      <c r="U463" s="24">
        <v>90</v>
      </c>
      <c r="V463" s="24">
        <v>1</v>
      </c>
      <c r="W463" s="24">
        <v>1</v>
      </c>
      <c r="X463" s="24">
        <v>97</v>
      </c>
      <c r="Y463" s="24">
        <v>194</v>
      </c>
      <c r="Z463" s="24">
        <v>68</v>
      </c>
      <c r="AA463" s="24">
        <v>30</v>
      </c>
      <c r="AB463" s="24">
        <v>7</v>
      </c>
      <c r="AC463" s="24">
        <v>0</v>
      </c>
      <c r="AD463" s="24">
        <v>33</v>
      </c>
      <c r="AE463" s="24">
        <v>11</v>
      </c>
      <c r="AF463" s="24">
        <v>14</v>
      </c>
      <c r="AG463" s="24">
        <v>2</v>
      </c>
      <c r="AH463" s="24">
        <v>5</v>
      </c>
      <c r="AI463" s="24">
        <v>6</v>
      </c>
      <c r="AJ463" s="24">
        <v>1193</v>
      </c>
      <c r="AK463" s="24">
        <v>1356</v>
      </c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</row>
    <row r="464" spans="1:234" x14ac:dyDescent="0.25">
      <c r="A464" s="24" t="s">
        <v>1173</v>
      </c>
      <c r="B464" s="24" t="s">
        <v>150</v>
      </c>
      <c r="C464" s="24"/>
      <c r="D464" s="24">
        <v>14937</v>
      </c>
      <c r="E464" s="37">
        <v>290</v>
      </c>
      <c r="F464" s="24">
        <v>5</v>
      </c>
      <c r="G464" s="24">
        <v>6</v>
      </c>
      <c r="H464" s="24">
        <v>20</v>
      </c>
      <c r="I464" s="24">
        <v>1</v>
      </c>
      <c r="J464" s="24">
        <v>10</v>
      </c>
      <c r="K464" s="24">
        <v>28</v>
      </c>
      <c r="L464" s="24">
        <v>16</v>
      </c>
      <c r="M464" s="24">
        <v>5</v>
      </c>
      <c r="N464" s="24">
        <v>8</v>
      </c>
      <c r="O464" s="24">
        <v>156</v>
      </c>
      <c r="P464" s="24">
        <v>120</v>
      </c>
      <c r="Q464" s="24">
        <v>18</v>
      </c>
      <c r="R464" s="24">
        <v>23</v>
      </c>
      <c r="S464" s="24">
        <v>175</v>
      </c>
      <c r="T464" s="24">
        <v>4</v>
      </c>
      <c r="U464" s="24">
        <v>36</v>
      </c>
      <c r="V464" s="24">
        <v>0</v>
      </c>
      <c r="W464" s="24">
        <v>3</v>
      </c>
      <c r="X464" s="24">
        <v>39</v>
      </c>
      <c r="Y464" s="24">
        <v>314</v>
      </c>
      <c r="Z464" s="24">
        <v>57</v>
      </c>
      <c r="AA464" s="24">
        <v>43</v>
      </c>
      <c r="AB464" s="24">
        <v>12</v>
      </c>
      <c r="AC464" s="24">
        <v>0</v>
      </c>
      <c r="AD464" s="24">
        <v>62</v>
      </c>
      <c r="AE464" s="24">
        <v>27</v>
      </c>
      <c r="AF464" s="24">
        <v>15</v>
      </c>
      <c r="AG464" s="24">
        <v>2</v>
      </c>
      <c r="AH464" s="24">
        <v>7</v>
      </c>
      <c r="AI464" s="24">
        <v>14</v>
      </c>
      <c r="AJ464" s="24">
        <v>1079</v>
      </c>
      <c r="AK464" s="24">
        <v>1198</v>
      </c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</row>
    <row r="465" spans="1:234" x14ac:dyDescent="0.25">
      <c r="A465" s="24" t="s">
        <v>1174</v>
      </c>
      <c r="B465" s="24" t="s">
        <v>151</v>
      </c>
      <c r="C465" s="24"/>
      <c r="D465" s="24">
        <v>14567</v>
      </c>
      <c r="E465" s="37">
        <v>182</v>
      </c>
      <c r="F465" s="24">
        <v>3</v>
      </c>
      <c r="G465" s="24">
        <v>2</v>
      </c>
      <c r="H465" s="24">
        <v>25</v>
      </c>
      <c r="I465" s="24">
        <v>0</v>
      </c>
      <c r="J465" s="24">
        <v>25</v>
      </c>
      <c r="K465" s="24">
        <v>14</v>
      </c>
      <c r="L465" s="24">
        <v>6</v>
      </c>
      <c r="M465" s="24">
        <v>2</v>
      </c>
      <c r="N465" s="24">
        <v>1</v>
      </c>
      <c r="O465" s="24">
        <v>93</v>
      </c>
      <c r="P465" s="24">
        <v>75</v>
      </c>
      <c r="Q465" s="24">
        <v>1</v>
      </c>
      <c r="R465" s="24">
        <v>5</v>
      </c>
      <c r="S465" s="24">
        <v>79</v>
      </c>
      <c r="T465" s="24">
        <v>19</v>
      </c>
      <c r="U465" s="24">
        <v>67</v>
      </c>
      <c r="V465" s="24">
        <v>0</v>
      </c>
      <c r="W465" s="24">
        <v>1</v>
      </c>
      <c r="X465" s="24">
        <v>61</v>
      </c>
      <c r="Y465" s="24">
        <v>137</v>
      </c>
      <c r="Z465" s="24">
        <v>38</v>
      </c>
      <c r="AA465" s="24">
        <v>23</v>
      </c>
      <c r="AB465" s="24">
        <v>20</v>
      </c>
      <c r="AC465" s="24">
        <v>0</v>
      </c>
      <c r="AD465" s="24">
        <v>38</v>
      </c>
      <c r="AE465" s="24">
        <v>3</v>
      </c>
      <c r="AF465" s="24">
        <v>11</v>
      </c>
      <c r="AG465" s="24">
        <v>0</v>
      </c>
      <c r="AH465" s="24">
        <v>19</v>
      </c>
      <c r="AI465" s="24">
        <v>2</v>
      </c>
      <c r="AJ465" s="24">
        <v>980</v>
      </c>
      <c r="AK465" s="24">
        <v>2439</v>
      </c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</row>
    <row r="466" spans="1:234" x14ac:dyDescent="0.25">
      <c r="A466" s="24" t="s">
        <v>1175</v>
      </c>
      <c r="B466" s="24" t="s">
        <v>152</v>
      </c>
      <c r="C466" s="24"/>
      <c r="D466" s="24">
        <v>16603</v>
      </c>
      <c r="E466" s="37">
        <v>209</v>
      </c>
      <c r="F466" s="24">
        <v>20</v>
      </c>
      <c r="G466" s="24">
        <v>21</v>
      </c>
      <c r="H466" s="24">
        <v>20</v>
      </c>
      <c r="I466" s="24">
        <v>4</v>
      </c>
      <c r="J466" s="24">
        <v>8</v>
      </c>
      <c r="K466" s="24">
        <v>14</v>
      </c>
      <c r="L466" s="24">
        <v>14</v>
      </c>
      <c r="M466" s="24">
        <v>11</v>
      </c>
      <c r="N466" s="24">
        <v>12</v>
      </c>
      <c r="O466" s="24">
        <v>293</v>
      </c>
      <c r="P466" s="24">
        <v>84</v>
      </c>
      <c r="Q466" s="24">
        <v>39</v>
      </c>
      <c r="R466" s="24">
        <v>35</v>
      </c>
      <c r="S466" s="24">
        <v>196</v>
      </c>
      <c r="T466" s="24">
        <v>43</v>
      </c>
      <c r="U466" s="24">
        <v>127</v>
      </c>
      <c r="V466" s="24">
        <v>2</v>
      </c>
      <c r="W466" s="24">
        <v>2</v>
      </c>
      <c r="X466" s="24">
        <v>86</v>
      </c>
      <c r="Y466" s="24">
        <v>277</v>
      </c>
      <c r="Z466" s="24">
        <v>136</v>
      </c>
      <c r="AA466" s="24">
        <v>36</v>
      </c>
      <c r="AB466" s="24">
        <v>33</v>
      </c>
      <c r="AC466" s="24">
        <v>1</v>
      </c>
      <c r="AD466" s="24">
        <v>101</v>
      </c>
      <c r="AE466" s="24">
        <v>54</v>
      </c>
      <c r="AF466" s="24">
        <v>34</v>
      </c>
      <c r="AG466" s="24">
        <v>1</v>
      </c>
      <c r="AH466" s="24">
        <v>34</v>
      </c>
      <c r="AI466" s="24">
        <v>13</v>
      </c>
      <c r="AJ466" s="24">
        <v>2297</v>
      </c>
      <c r="AK466" s="24">
        <v>1658</v>
      </c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</row>
    <row r="467" spans="1:234" x14ac:dyDescent="0.25">
      <c r="A467" s="24" t="s">
        <v>1176</v>
      </c>
      <c r="B467" s="24" t="s">
        <v>153</v>
      </c>
      <c r="C467" s="24"/>
      <c r="D467" s="24">
        <v>14854</v>
      </c>
      <c r="E467" s="37">
        <v>271</v>
      </c>
      <c r="F467" s="24">
        <v>13</v>
      </c>
      <c r="G467" s="24">
        <v>41</v>
      </c>
      <c r="H467" s="24">
        <v>105</v>
      </c>
      <c r="I467" s="24">
        <v>0</v>
      </c>
      <c r="J467" s="24">
        <v>4</v>
      </c>
      <c r="K467" s="24">
        <v>19</v>
      </c>
      <c r="L467" s="24">
        <v>14</v>
      </c>
      <c r="M467" s="24">
        <v>3</v>
      </c>
      <c r="N467" s="24">
        <v>12</v>
      </c>
      <c r="O467" s="24">
        <v>179</v>
      </c>
      <c r="P467" s="24">
        <v>98</v>
      </c>
      <c r="Q467" s="24">
        <v>24</v>
      </c>
      <c r="R467" s="24">
        <v>42</v>
      </c>
      <c r="S467" s="24">
        <v>154</v>
      </c>
      <c r="T467" s="24">
        <v>7</v>
      </c>
      <c r="U467" s="24">
        <v>56</v>
      </c>
      <c r="V467" s="24">
        <v>25</v>
      </c>
      <c r="W467" s="24">
        <v>4</v>
      </c>
      <c r="X467" s="24">
        <v>47</v>
      </c>
      <c r="Y467" s="24">
        <v>248</v>
      </c>
      <c r="Z467" s="24">
        <v>67</v>
      </c>
      <c r="AA467" s="24">
        <v>29</v>
      </c>
      <c r="AB467" s="24">
        <v>23</v>
      </c>
      <c r="AC467" s="24">
        <v>0</v>
      </c>
      <c r="AD467" s="24">
        <v>55</v>
      </c>
      <c r="AE467" s="24">
        <v>15</v>
      </c>
      <c r="AF467" s="24">
        <v>25</v>
      </c>
      <c r="AG467" s="24">
        <v>0</v>
      </c>
      <c r="AH467" s="24">
        <v>6</v>
      </c>
      <c r="AI467" s="24">
        <v>9</v>
      </c>
      <c r="AJ467" s="24">
        <v>1167</v>
      </c>
      <c r="AK467" s="24">
        <v>1299</v>
      </c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</row>
    <row r="468" spans="1:234" x14ac:dyDescent="0.25">
      <c r="A468" s="24" t="s">
        <v>1177</v>
      </c>
      <c r="B468" s="24" t="s">
        <v>154</v>
      </c>
      <c r="C468" s="24"/>
      <c r="D468" s="24">
        <v>14648</v>
      </c>
      <c r="E468" s="37">
        <v>165</v>
      </c>
      <c r="F468" s="24">
        <v>17</v>
      </c>
      <c r="G468" s="24">
        <v>17</v>
      </c>
      <c r="H468" s="24">
        <v>34</v>
      </c>
      <c r="I468" s="24">
        <v>1</v>
      </c>
      <c r="J468" s="24">
        <v>10</v>
      </c>
      <c r="K468" s="24">
        <v>9</v>
      </c>
      <c r="L468" s="24">
        <v>15</v>
      </c>
      <c r="M468" s="24">
        <v>5</v>
      </c>
      <c r="N468" s="24">
        <v>3</v>
      </c>
      <c r="O468" s="24">
        <v>113</v>
      </c>
      <c r="P468" s="24">
        <v>71</v>
      </c>
      <c r="Q468" s="24">
        <v>10</v>
      </c>
      <c r="R468" s="24">
        <v>13</v>
      </c>
      <c r="S468" s="24">
        <v>88</v>
      </c>
      <c r="T468" s="24">
        <v>23</v>
      </c>
      <c r="U468" s="24">
        <v>154</v>
      </c>
      <c r="V468" s="24">
        <v>0</v>
      </c>
      <c r="W468" s="24">
        <v>2</v>
      </c>
      <c r="X468" s="24">
        <v>41</v>
      </c>
      <c r="Y468" s="24">
        <v>187</v>
      </c>
      <c r="Z468" s="24">
        <v>53</v>
      </c>
      <c r="AA468" s="24">
        <v>32</v>
      </c>
      <c r="AB468" s="24">
        <v>12</v>
      </c>
      <c r="AC468" s="24">
        <v>1</v>
      </c>
      <c r="AD468" s="24">
        <v>26</v>
      </c>
      <c r="AE468" s="24">
        <v>11</v>
      </c>
      <c r="AF468" s="24">
        <v>37</v>
      </c>
      <c r="AG468" s="24">
        <v>0</v>
      </c>
      <c r="AH468" s="24">
        <v>4</v>
      </c>
      <c r="AI468" s="24">
        <v>1</v>
      </c>
      <c r="AJ468" s="24">
        <v>1047</v>
      </c>
      <c r="AK468" s="24">
        <v>1785</v>
      </c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</row>
    <row r="469" spans="1:234" x14ac:dyDescent="0.25">
      <c r="A469" s="24" t="s">
        <v>1178</v>
      </c>
      <c r="B469" s="24" t="s">
        <v>155</v>
      </c>
      <c r="C469" s="24"/>
      <c r="D469" s="24">
        <v>14515</v>
      </c>
      <c r="E469" s="37">
        <v>221</v>
      </c>
      <c r="F469" s="24">
        <v>13</v>
      </c>
      <c r="G469" s="24">
        <v>6</v>
      </c>
      <c r="H469" s="24">
        <v>106</v>
      </c>
      <c r="I469" s="24">
        <v>4</v>
      </c>
      <c r="J469" s="24">
        <v>7</v>
      </c>
      <c r="K469" s="24">
        <v>7</v>
      </c>
      <c r="L469" s="24">
        <v>13</v>
      </c>
      <c r="M469" s="24">
        <v>6</v>
      </c>
      <c r="N469" s="24">
        <v>11</v>
      </c>
      <c r="O469" s="24">
        <v>135</v>
      </c>
      <c r="P469" s="24">
        <v>100</v>
      </c>
      <c r="Q469" s="24">
        <v>15</v>
      </c>
      <c r="R469" s="24">
        <v>20</v>
      </c>
      <c r="S469" s="24">
        <v>127</v>
      </c>
      <c r="T469" s="24">
        <v>15</v>
      </c>
      <c r="U469" s="24">
        <v>110</v>
      </c>
      <c r="V469" s="24">
        <v>1</v>
      </c>
      <c r="W469" s="24">
        <v>1</v>
      </c>
      <c r="X469" s="24">
        <v>64</v>
      </c>
      <c r="Y469" s="24">
        <v>372</v>
      </c>
      <c r="Z469" s="24">
        <v>76</v>
      </c>
      <c r="AA469" s="24">
        <v>49</v>
      </c>
      <c r="AB469" s="24">
        <v>19</v>
      </c>
      <c r="AC469" s="24">
        <v>0</v>
      </c>
      <c r="AD469" s="24">
        <v>59</v>
      </c>
      <c r="AE469" s="24">
        <v>40</v>
      </c>
      <c r="AF469" s="24">
        <v>40</v>
      </c>
      <c r="AG469" s="24">
        <v>0</v>
      </c>
      <c r="AH469" s="24">
        <v>6</v>
      </c>
      <c r="AI469" s="24">
        <v>5</v>
      </c>
      <c r="AJ469" s="24">
        <v>1260</v>
      </c>
      <c r="AK469" s="24">
        <v>1204</v>
      </c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</row>
    <row r="470" spans="1:234" x14ac:dyDescent="0.25">
      <c r="A470" s="24" t="s">
        <v>1179</v>
      </c>
      <c r="B470" s="24" t="s">
        <v>156</v>
      </c>
      <c r="C470" s="24"/>
      <c r="D470" s="24">
        <v>14573</v>
      </c>
      <c r="E470" s="37">
        <v>231</v>
      </c>
      <c r="F470" s="24">
        <v>14</v>
      </c>
      <c r="G470" s="24">
        <v>16</v>
      </c>
      <c r="H470" s="24">
        <v>29</v>
      </c>
      <c r="I470" s="24">
        <v>2</v>
      </c>
      <c r="J470" s="24">
        <v>4</v>
      </c>
      <c r="K470" s="24">
        <v>14</v>
      </c>
      <c r="L470" s="24">
        <v>12</v>
      </c>
      <c r="M470" s="24">
        <v>5</v>
      </c>
      <c r="N470" s="24">
        <v>4</v>
      </c>
      <c r="O470" s="24">
        <v>174</v>
      </c>
      <c r="P470" s="24">
        <v>88</v>
      </c>
      <c r="Q470" s="24">
        <v>28</v>
      </c>
      <c r="R470" s="24">
        <v>20</v>
      </c>
      <c r="S470" s="24">
        <v>153</v>
      </c>
      <c r="T470" s="24">
        <v>22</v>
      </c>
      <c r="U470" s="24">
        <v>93</v>
      </c>
      <c r="V470" s="24">
        <v>1</v>
      </c>
      <c r="W470" s="24">
        <v>1</v>
      </c>
      <c r="X470" s="24">
        <v>27</v>
      </c>
      <c r="Y470" s="24">
        <v>187</v>
      </c>
      <c r="Z470" s="24">
        <v>49</v>
      </c>
      <c r="AA470" s="24">
        <v>27</v>
      </c>
      <c r="AB470" s="24">
        <v>4</v>
      </c>
      <c r="AC470" s="24">
        <v>5</v>
      </c>
      <c r="AD470" s="24">
        <v>53</v>
      </c>
      <c r="AE470" s="24">
        <v>14</v>
      </c>
      <c r="AF470" s="24">
        <v>28</v>
      </c>
      <c r="AG470" s="24">
        <v>0</v>
      </c>
      <c r="AH470" s="24">
        <v>4</v>
      </c>
      <c r="AI470" s="24">
        <v>4</v>
      </c>
      <c r="AJ470" s="24">
        <v>1141</v>
      </c>
      <c r="AK470" s="24">
        <v>1259</v>
      </c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</row>
    <row r="471" spans="1:234" x14ac:dyDescent="0.25">
      <c r="A471" s="24" t="s">
        <v>1180</v>
      </c>
      <c r="B471" s="24" t="s">
        <v>157</v>
      </c>
      <c r="C471" s="24"/>
      <c r="D471" s="24">
        <v>17446</v>
      </c>
      <c r="E471" s="37">
        <v>247</v>
      </c>
      <c r="F471" s="24">
        <v>19</v>
      </c>
      <c r="G471" s="24">
        <v>24</v>
      </c>
      <c r="H471" s="24">
        <v>25</v>
      </c>
      <c r="I471" s="24">
        <v>7</v>
      </c>
      <c r="J471" s="24">
        <v>15</v>
      </c>
      <c r="K471" s="24">
        <v>25</v>
      </c>
      <c r="L471" s="24">
        <v>14</v>
      </c>
      <c r="M471" s="24">
        <v>12</v>
      </c>
      <c r="N471" s="24">
        <v>22</v>
      </c>
      <c r="O471" s="24">
        <v>313</v>
      </c>
      <c r="P471" s="24">
        <v>103</v>
      </c>
      <c r="Q471" s="24">
        <v>36</v>
      </c>
      <c r="R471" s="24">
        <v>33</v>
      </c>
      <c r="S471" s="24">
        <v>137</v>
      </c>
      <c r="T471" s="24">
        <v>42</v>
      </c>
      <c r="U471" s="24">
        <v>116</v>
      </c>
      <c r="V471" s="24">
        <v>0</v>
      </c>
      <c r="W471" s="24">
        <v>3</v>
      </c>
      <c r="X471" s="24">
        <v>81</v>
      </c>
      <c r="Y471" s="24">
        <v>406</v>
      </c>
      <c r="Z471" s="24">
        <v>89</v>
      </c>
      <c r="AA471" s="24">
        <v>89</v>
      </c>
      <c r="AB471" s="24">
        <v>17</v>
      </c>
      <c r="AC471" s="24">
        <v>0</v>
      </c>
      <c r="AD471" s="24">
        <v>107</v>
      </c>
      <c r="AE471" s="24">
        <v>47</v>
      </c>
      <c r="AF471" s="24">
        <v>47</v>
      </c>
      <c r="AG471" s="24">
        <v>0</v>
      </c>
      <c r="AH471" s="24">
        <v>18</v>
      </c>
      <c r="AI471" s="24">
        <v>9</v>
      </c>
      <c r="AJ471" s="24">
        <v>2376</v>
      </c>
      <c r="AK471" s="24">
        <v>1664</v>
      </c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</row>
    <row r="472" spans="1:234" x14ac:dyDescent="0.25">
      <c r="A472" s="24" t="s">
        <v>1181</v>
      </c>
      <c r="B472" s="24" t="s">
        <v>158</v>
      </c>
      <c r="C472" s="24"/>
      <c r="D472" s="24">
        <v>15756</v>
      </c>
      <c r="E472" s="37">
        <v>172</v>
      </c>
      <c r="F472" s="24">
        <v>12</v>
      </c>
      <c r="G472" s="24">
        <v>12</v>
      </c>
      <c r="H472" s="24">
        <v>33</v>
      </c>
      <c r="I472" s="24">
        <v>9</v>
      </c>
      <c r="J472" s="24">
        <v>11</v>
      </c>
      <c r="K472" s="24">
        <v>15</v>
      </c>
      <c r="L472" s="24">
        <v>25</v>
      </c>
      <c r="M472" s="24">
        <v>6</v>
      </c>
      <c r="N472" s="24">
        <v>16</v>
      </c>
      <c r="O472" s="24">
        <v>248</v>
      </c>
      <c r="P472" s="24">
        <v>114</v>
      </c>
      <c r="Q472" s="24">
        <v>18</v>
      </c>
      <c r="R472" s="24">
        <v>57</v>
      </c>
      <c r="S472" s="24">
        <v>170</v>
      </c>
      <c r="T472" s="24">
        <v>43</v>
      </c>
      <c r="U472" s="24">
        <v>115</v>
      </c>
      <c r="V472" s="24">
        <v>0</v>
      </c>
      <c r="W472" s="24">
        <v>4</v>
      </c>
      <c r="X472" s="24">
        <v>62</v>
      </c>
      <c r="Y472" s="24">
        <v>307</v>
      </c>
      <c r="Z472" s="24">
        <v>147</v>
      </c>
      <c r="AA472" s="24">
        <v>59</v>
      </c>
      <c r="AB472" s="24">
        <v>38</v>
      </c>
      <c r="AC472" s="24">
        <v>1</v>
      </c>
      <c r="AD472" s="24">
        <v>134</v>
      </c>
      <c r="AE472" s="24">
        <v>53</v>
      </c>
      <c r="AF472" s="24">
        <v>30</v>
      </c>
      <c r="AG472" s="24">
        <v>7</v>
      </c>
      <c r="AH472" s="24">
        <v>10</v>
      </c>
      <c r="AI472" s="24">
        <v>7</v>
      </c>
      <c r="AJ472" s="24">
        <v>2530</v>
      </c>
      <c r="AK472" s="24">
        <v>1370</v>
      </c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</row>
    <row r="473" spans="1:234" x14ac:dyDescent="0.25">
      <c r="A473" s="24" t="s">
        <v>1182</v>
      </c>
      <c r="B473" s="24" t="s">
        <v>159</v>
      </c>
      <c r="C473" s="24"/>
      <c r="D473" s="24">
        <v>15618</v>
      </c>
      <c r="E473" s="37">
        <v>255</v>
      </c>
      <c r="F473" s="24">
        <v>10</v>
      </c>
      <c r="G473" s="24">
        <v>21</v>
      </c>
      <c r="H473" s="24">
        <v>46</v>
      </c>
      <c r="I473" s="24">
        <v>6</v>
      </c>
      <c r="J473" s="24">
        <v>6</v>
      </c>
      <c r="K473" s="24">
        <v>9</v>
      </c>
      <c r="L473" s="24">
        <v>9</v>
      </c>
      <c r="M473" s="24">
        <v>5</v>
      </c>
      <c r="N473" s="24">
        <v>14</v>
      </c>
      <c r="O473" s="24">
        <v>190</v>
      </c>
      <c r="P473" s="24">
        <v>85</v>
      </c>
      <c r="Q473" s="24">
        <v>19</v>
      </c>
      <c r="R473" s="24">
        <v>25</v>
      </c>
      <c r="S473" s="24">
        <v>129</v>
      </c>
      <c r="T473" s="24">
        <v>64</v>
      </c>
      <c r="U473" s="24">
        <v>46</v>
      </c>
      <c r="V473" s="24">
        <v>1</v>
      </c>
      <c r="W473" s="24">
        <v>5</v>
      </c>
      <c r="X473" s="24">
        <v>54</v>
      </c>
      <c r="Y473" s="24">
        <v>223</v>
      </c>
      <c r="Z473" s="24">
        <v>77</v>
      </c>
      <c r="AA473" s="24">
        <v>35</v>
      </c>
      <c r="AB473" s="24">
        <v>15</v>
      </c>
      <c r="AC473" s="24">
        <v>0</v>
      </c>
      <c r="AD473" s="24">
        <v>44</v>
      </c>
      <c r="AE473" s="24">
        <v>28</v>
      </c>
      <c r="AF473" s="24">
        <v>30</v>
      </c>
      <c r="AG473" s="24">
        <v>5</v>
      </c>
      <c r="AH473" s="24">
        <v>10</v>
      </c>
      <c r="AI473" s="24">
        <v>3</v>
      </c>
      <c r="AJ473" s="24">
        <v>1165</v>
      </c>
      <c r="AK473" s="24">
        <v>1532</v>
      </c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</row>
    <row r="474" spans="1:234" x14ac:dyDescent="0.25">
      <c r="A474" s="24" t="s">
        <v>1183</v>
      </c>
      <c r="B474" s="24" t="s">
        <v>160</v>
      </c>
      <c r="C474" s="24"/>
      <c r="D474" s="24">
        <v>14916</v>
      </c>
      <c r="E474" s="37">
        <v>188</v>
      </c>
      <c r="F474" s="24">
        <v>17</v>
      </c>
      <c r="G474" s="24">
        <v>11</v>
      </c>
      <c r="H474" s="24">
        <v>45</v>
      </c>
      <c r="I474" s="24">
        <v>0</v>
      </c>
      <c r="J474" s="24">
        <v>7</v>
      </c>
      <c r="K474" s="24">
        <v>14</v>
      </c>
      <c r="L474" s="24">
        <v>13</v>
      </c>
      <c r="M474" s="24">
        <v>8</v>
      </c>
      <c r="N474" s="24">
        <v>11</v>
      </c>
      <c r="O474" s="24">
        <v>215</v>
      </c>
      <c r="P474" s="24">
        <v>103</v>
      </c>
      <c r="Q474" s="24">
        <v>14</v>
      </c>
      <c r="R474" s="24">
        <v>18</v>
      </c>
      <c r="S474" s="24">
        <v>116</v>
      </c>
      <c r="T474" s="24">
        <v>13</v>
      </c>
      <c r="U474" s="24">
        <v>96</v>
      </c>
      <c r="V474" s="24">
        <v>0</v>
      </c>
      <c r="W474" s="24">
        <v>3</v>
      </c>
      <c r="X474" s="24">
        <v>109</v>
      </c>
      <c r="Y474" s="24">
        <v>271</v>
      </c>
      <c r="Z474" s="24">
        <v>86</v>
      </c>
      <c r="AA474" s="24">
        <v>94</v>
      </c>
      <c r="AB474" s="24">
        <v>8</v>
      </c>
      <c r="AC474" s="24">
        <v>0</v>
      </c>
      <c r="AD474" s="24">
        <v>76</v>
      </c>
      <c r="AE474" s="24">
        <v>21</v>
      </c>
      <c r="AF474" s="24">
        <v>16</v>
      </c>
      <c r="AG474" s="24">
        <v>0</v>
      </c>
      <c r="AH474" s="24">
        <v>16</v>
      </c>
      <c r="AI474" s="24">
        <v>9</v>
      </c>
      <c r="AJ474" s="24">
        <v>1735</v>
      </c>
      <c r="AK474" s="24">
        <v>1721</v>
      </c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</row>
    <row r="475" spans="1:234" x14ac:dyDescent="0.25">
      <c r="A475" s="24" t="s">
        <v>1184</v>
      </c>
      <c r="B475" s="24" t="s">
        <v>161</v>
      </c>
      <c r="C475" s="24"/>
      <c r="D475" s="24">
        <v>15605</v>
      </c>
      <c r="E475" s="37">
        <v>237</v>
      </c>
      <c r="F475" s="24">
        <v>11</v>
      </c>
      <c r="G475" s="24">
        <v>12</v>
      </c>
      <c r="H475" s="24">
        <v>88</v>
      </c>
      <c r="I475" s="24">
        <v>5</v>
      </c>
      <c r="J475" s="24">
        <v>6</v>
      </c>
      <c r="K475" s="24">
        <v>13</v>
      </c>
      <c r="L475" s="24">
        <v>12</v>
      </c>
      <c r="M475" s="24">
        <v>7</v>
      </c>
      <c r="N475" s="24">
        <v>11</v>
      </c>
      <c r="O475" s="24">
        <v>189</v>
      </c>
      <c r="P475" s="24">
        <v>85</v>
      </c>
      <c r="Q475" s="24">
        <v>9</v>
      </c>
      <c r="R475" s="24">
        <v>46</v>
      </c>
      <c r="S475" s="24">
        <v>129</v>
      </c>
      <c r="T475" s="24">
        <v>28</v>
      </c>
      <c r="U475" s="24">
        <v>52</v>
      </c>
      <c r="V475" s="24">
        <v>0</v>
      </c>
      <c r="W475" s="24">
        <v>5</v>
      </c>
      <c r="X475" s="24">
        <v>54</v>
      </c>
      <c r="Y475" s="24">
        <v>441</v>
      </c>
      <c r="Z475" s="24">
        <v>86</v>
      </c>
      <c r="AA475" s="24">
        <v>42</v>
      </c>
      <c r="AB475" s="24">
        <v>7</v>
      </c>
      <c r="AC475" s="24">
        <v>2</v>
      </c>
      <c r="AD475" s="24">
        <v>61</v>
      </c>
      <c r="AE475" s="24">
        <v>14</v>
      </c>
      <c r="AF475" s="24">
        <v>29</v>
      </c>
      <c r="AG475" s="24">
        <v>6</v>
      </c>
      <c r="AH475" s="24">
        <v>2</v>
      </c>
      <c r="AI475" s="24">
        <v>5</v>
      </c>
      <c r="AJ475" s="24">
        <v>1216</v>
      </c>
      <c r="AK475" s="24">
        <v>1705</v>
      </c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</row>
    <row r="476" spans="1:234" x14ac:dyDescent="0.25">
      <c r="A476" s="24" t="s">
        <v>1185</v>
      </c>
      <c r="B476" s="24" t="s">
        <v>162</v>
      </c>
      <c r="C476" s="24"/>
      <c r="D476" s="24">
        <v>16414</v>
      </c>
      <c r="E476" s="37">
        <v>278</v>
      </c>
      <c r="F476" s="24">
        <v>20</v>
      </c>
      <c r="G476" s="24">
        <v>32</v>
      </c>
      <c r="H476" s="24">
        <v>37</v>
      </c>
      <c r="I476" s="24">
        <v>4</v>
      </c>
      <c r="J476" s="24">
        <v>10</v>
      </c>
      <c r="K476" s="24">
        <v>9</v>
      </c>
      <c r="L476" s="24">
        <v>7</v>
      </c>
      <c r="M476" s="24">
        <v>12</v>
      </c>
      <c r="N476" s="24">
        <v>26</v>
      </c>
      <c r="O476" s="24">
        <v>232</v>
      </c>
      <c r="P476" s="24">
        <v>135</v>
      </c>
      <c r="Q476" s="24">
        <v>35</v>
      </c>
      <c r="R476" s="24">
        <v>39</v>
      </c>
      <c r="S476" s="24">
        <v>193</v>
      </c>
      <c r="T476" s="24">
        <v>15</v>
      </c>
      <c r="U476" s="24">
        <v>125</v>
      </c>
      <c r="V476" s="24">
        <v>0</v>
      </c>
      <c r="W476" s="24">
        <v>7</v>
      </c>
      <c r="X476" s="24">
        <v>65</v>
      </c>
      <c r="Y476" s="24">
        <v>324</v>
      </c>
      <c r="Z476" s="24">
        <v>81</v>
      </c>
      <c r="AA476" s="24">
        <v>39</v>
      </c>
      <c r="AB476" s="24">
        <v>14</v>
      </c>
      <c r="AC476" s="24">
        <v>1</v>
      </c>
      <c r="AD476" s="24">
        <v>99</v>
      </c>
      <c r="AE476" s="24">
        <v>89</v>
      </c>
      <c r="AF476" s="24">
        <v>26</v>
      </c>
      <c r="AG476" s="24">
        <v>5</v>
      </c>
      <c r="AH476" s="24">
        <v>12</v>
      </c>
      <c r="AI476" s="24">
        <v>33</v>
      </c>
      <c r="AJ476" s="24">
        <v>1730</v>
      </c>
      <c r="AK476" s="24">
        <v>1352</v>
      </c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</row>
    <row r="477" spans="1:234" x14ac:dyDescent="0.25">
      <c r="A477" s="24" t="s">
        <v>1186</v>
      </c>
      <c r="B477" s="24" t="s">
        <v>163</v>
      </c>
      <c r="C477" s="24"/>
      <c r="D477" s="24">
        <v>14249</v>
      </c>
      <c r="E477" s="37">
        <v>139</v>
      </c>
      <c r="F477" s="24">
        <v>7</v>
      </c>
      <c r="G477" s="24">
        <v>19</v>
      </c>
      <c r="H477" s="24">
        <v>12</v>
      </c>
      <c r="I477" s="24">
        <v>0</v>
      </c>
      <c r="J477" s="24">
        <v>10</v>
      </c>
      <c r="K477" s="24">
        <v>8</v>
      </c>
      <c r="L477" s="24">
        <v>10</v>
      </c>
      <c r="M477" s="24">
        <v>5</v>
      </c>
      <c r="N477" s="24">
        <v>8</v>
      </c>
      <c r="O477" s="24">
        <v>133</v>
      </c>
      <c r="P477" s="24">
        <v>110</v>
      </c>
      <c r="Q477" s="24">
        <v>10</v>
      </c>
      <c r="R477" s="24">
        <v>7</v>
      </c>
      <c r="S477" s="24">
        <v>73</v>
      </c>
      <c r="T477" s="24">
        <v>24</v>
      </c>
      <c r="U477" s="24">
        <v>128</v>
      </c>
      <c r="V477" s="24">
        <v>0</v>
      </c>
      <c r="W477" s="24">
        <v>3</v>
      </c>
      <c r="X477" s="24">
        <v>23</v>
      </c>
      <c r="Y477" s="24">
        <v>116</v>
      </c>
      <c r="Z477" s="24">
        <v>29</v>
      </c>
      <c r="AA477" s="24">
        <v>35</v>
      </c>
      <c r="AB477" s="24">
        <v>3</v>
      </c>
      <c r="AC477" s="24">
        <v>0</v>
      </c>
      <c r="AD477" s="24">
        <v>19</v>
      </c>
      <c r="AE477" s="24">
        <v>21</v>
      </c>
      <c r="AF477" s="24">
        <v>17</v>
      </c>
      <c r="AG477" s="24">
        <v>0</v>
      </c>
      <c r="AH477" s="24">
        <v>10</v>
      </c>
      <c r="AI477" s="24">
        <v>4</v>
      </c>
      <c r="AJ477" s="24">
        <v>1165</v>
      </c>
      <c r="AK477" s="24">
        <v>1984</v>
      </c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</row>
    <row r="478" spans="1:234" x14ac:dyDescent="0.25">
      <c r="A478" s="24" t="s">
        <v>1187</v>
      </c>
      <c r="B478" s="24" t="s">
        <v>273</v>
      </c>
      <c r="C478" s="24"/>
      <c r="D478" s="24">
        <v>10323</v>
      </c>
      <c r="E478" s="37">
        <v>263</v>
      </c>
      <c r="F478" s="24">
        <v>18</v>
      </c>
      <c r="G478" s="24">
        <v>15</v>
      </c>
      <c r="H478" s="24">
        <v>47</v>
      </c>
      <c r="I478" s="24">
        <v>3</v>
      </c>
      <c r="J478" s="24">
        <v>5</v>
      </c>
      <c r="K478" s="24">
        <v>19</v>
      </c>
      <c r="L478" s="24">
        <v>5</v>
      </c>
      <c r="M478" s="24">
        <v>8</v>
      </c>
      <c r="N478" s="24">
        <v>15</v>
      </c>
      <c r="O478" s="24">
        <v>146</v>
      </c>
      <c r="P478" s="24">
        <v>73</v>
      </c>
      <c r="Q478" s="24">
        <v>13</v>
      </c>
      <c r="R478" s="24">
        <v>28</v>
      </c>
      <c r="S478" s="24">
        <v>132</v>
      </c>
      <c r="T478" s="24">
        <v>9</v>
      </c>
      <c r="U478" s="24">
        <v>30</v>
      </c>
      <c r="V478" s="24">
        <v>0</v>
      </c>
      <c r="W478" s="24">
        <v>5</v>
      </c>
      <c r="X478" s="24">
        <v>39</v>
      </c>
      <c r="Y478" s="24">
        <v>282</v>
      </c>
      <c r="Z478" s="24">
        <v>72</v>
      </c>
      <c r="AA478" s="24">
        <v>25</v>
      </c>
      <c r="AB478" s="24">
        <v>18</v>
      </c>
      <c r="AC478" s="24">
        <v>1</v>
      </c>
      <c r="AD478" s="24">
        <v>69</v>
      </c>
      <c r="AE478" s="24">
        <v>26</v>
      </c>
      <c r="AF478" s="24">
        <v>25</v>
      </c>
      <c r="AG478" s="24">
        <v>4</v>
      </c>
      <c r="AH478" s="24">
        <v>23</v>
      </c>
      <c r="AI478" s="24">
        <v>8</v>
      </c>
      <c r="AJ478" s="24">
        <v>1201</v>
      </c>
      <c r="AK478" s="24">
        <v>708</v>
      </c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</row>
    <row r="479" spans="1:234" x14ac:dyDescent="0.25">
      <c r="A479" s="24" t="s">
        <v>1188</v>
      </c>
      <c r="B479" s="24" t="s">
        <v>572</v>
      </c>
      <c r="C479" s="24"/>
      <c r="D479" s="24">
        <v>9249</v>
      </c>
      <c r="E479" s="37">
        <v>212</v>
      </c>
      <c r="F479" s="24">
        <v>4</v>
      </c>
      <c r="G479" s="24">
        <v>1</v>
      </c>
      <c r="H479" s="24">
        <v>16</v>
      </c>
      <c r="I479" s="24">
        <v>1</v>
      </c>
      <c r="J479" s="24">
        <v>0</v>
      </c>
      <c r="K479" s="24">
        <v>6</v>
      </c>
      <c r="L479" s="24">
        <v>12</v>
      </c>
      <c r="M479" s="24">
        <v>5</v>
      </c>
      <c r="N479" s="24">
        <v>4</v>
      </c>
      <c r="O479" s="24">
        <v>45</v>
      </c>
      <c r="P479" s="24">
        <v>99</v>
      </c>
      <c r="Q479" s="24">
        <v>9</v>
      </c>
      <c r="R479" s="24">
        <v>15</v>
      </c>
      <c r="S479" s="24">
        <v>91</v>
      </c>
      <c r="T479" s="24">
        <v>7</v>
      </c>
      <c r="U479" s="24">
        <v>21</v>
      </c>
      <c r="V479" s="24">
        <v>0</v>
      </c>
      <c r="W479" s="24">
        <v>7</v>
      </c>
      <c r="X479" s="24">
        <v>17</v>
      </c>
      <c r="Y479" s="24">
        <v>184</v>
      </c>
      <c r="Z479" s="24">
        <v>75</v>
      </c>
      <c r="AA479" s="24">
        <v>50</v>
      </c>
      <c r="AB479" s="24">
        <v>10</v>
      </c>
      <c r="AC479" s="24">
        <v>0</v>
      </c>
      <c r="AD479" s="24">
        <v>57</v>
      </c>
      <c r="AE479" s="24">
        <v>10</v>
      </c>
      <c r="AF479" s="24">
        <v>7</v>
      </c>
      <c r="AG479" s="24">
        <v>1</v>
      </c>
      <c r="AH479" s="24">
        <v>3</v>
      </c>
      <c r="AI479" s="24">
        <v>13</v>
      </c>
      <c r="AJ479" s="24">
        <v>579</v>
      </c>
      <c r="AK479" s="24">
        <v>701</v>
      </c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</row>
    <row r="480" spans="1:234" x14ac:dyDescent="0.25">
      <c r="A480" s="24" t="s">
        <v>1189</v>
      </c>
      <c r="B480" s="24" t="s">
        <v>573</v>
      </c>
      <c r="C480" s="24"/>
      <c r="D480" s="24">
        <v>10712</v>
      </c>
      <c r="E480" s="37">
        <v>203</v>
      </c>
      <c r="F480" s="24">
        <v>12</v>
      </c>
      <c r="G480" s="24">
        <v>29</v>
      </c>
      <c r="H480" s="24">
        <v>86</v>
      </c>
      <c r="I480" s="24">
        <v>3</v>
      </c>
      <c r="J480" s="24">
        <v>5</v>
      </c>
      <c r="K480" s="24">
        <v>29</v>
      </c>
      <c r="L480" s="24">
        <v>12</v>
      </c>
      <c r="M480" s="24">
        <v>7</v>
      </c>
      <c r="N480" s="24">
        <v>12</v>
      </c>
      <c r="O480" s="24">
        <v>84</v>
      </c>
      <c r="P480" s="24">
        <v>143</v>
      </c>
      <c r="Q480" s="24">
        <v>16</v>
      </c>
      <c r="R480" s="24">
        <v>34</v>
      </c>
      <c r="S480" s="24">
        <v>134</v>
      </c>
      <c r="T480" s="24">
        <v>21</v>
      </c>
      <c r="U480" s="24">
        <v>75</v>
      </c>
      <c r="V480" s="24">
        <v>0</v>
      </c>
      <c r="W480" s="24">
        <v>9</v>
      </c>
      <c r="X480" s="24">
        <v>38</v>
      </c>
      <c r="Y480" s="24">
        <v>676</v>
      </c>
      <c r="Z480" s="24">
        <v>84</v>
      </c>
      <c r="AA480" s="24">
        <v>44</v>
      </c>
      <c r="AB480" s="24">
        <v>54</v>
      </c>
      <c r="AC480" s="24">
        <v>0</v>
      </c>
      <c r="AD480" s="24">
        <v>40</v>
      </c>
      <c r="AE480" s="24">
        <v>18</v>
      </c>
      <c r="AF480" s="24">
        <v>26</v>
      </c>
      <c r="AG480" s="24">
        <v>0</v>
      </c>
      <c r="AH480" s="24">
        <v>12</v>
      </c>
      <c r="AI480" s="24">
        <v>5</v>
      </c>
      <c r="AJ480" s="24">
        <v>1349</v>
      </c>
      <c r="AK480" s="24">
        <v>735</v>
      </c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</row>
    <row r="481" spans="1:234" x14ac:dyDescent="0.25">
      <c r="A481" s="24" t="s">
        <v>1190</v>
      </c>
      <c r="B481" s="24" t="s">
        <v>574</v>
      </c>
      <c r="C481" s="24"/>
      <c r="D481" s="24">
        <v>11474</v>
      </c>
      <c r="E481" s="37">
        <v>136</v>
      </c>
      <c r="F481" s="24">
        <v>2</v>
      </c>
      <c r="G481" s="24">
        <v>13</v>
      </c>
      <c r="H481" s="24">
        <v>52</v>
      </c>
      <c r="I481" s="24">
        <v>0</v>
      </c>
      <c r="J481" s="24">
        <v>0</v>
      </c>
      <c r="K481" s="24">
        <v>14</v>
      </c>
      <c r="L481" s="24">
        <v>30</v>
      </c>
      <c r="M481" s="24">
        <v>4</v>
      </c>
      <c r="N481" s="24">
        <v>9</v>
      </c>
      <c r="O481" s="24">
        <v>97</v>
      </c>
      <c r="P481" s="24">
        <v>49</v>
      </c>
      <c r="Q481" s="24">
        <v>3</v>
      </c>
      <c r="R481" s="24">
        <v>24</v>
      </c>
      <c r="S481" s="24">
        <v>86</v>
      </c>
      <c r="T481" s="24">
        <v>15</v>
      </c>
      <c r="U481" s="24">
        <v>55</v>
      </c>
      <c r="V481" s="24">
        <v>0</v>
      </c>
      <c r="W481" s="24">
        <v>7</v>
      </c>
      <c r="X481" s="24">
        <v>53</v>
      </c>
      <c r="Y481" s="24">
        <v>457</v>
      </c>
      <c r="Z481" s="24">
        <v>88</v>
      </c>
      <c r="AA481" s="24">
        <v>91</v>
      </c>
      <c r="AB481" s="24">
        <v>24</v>
      </c>
      <c r="AC481" s="24">
        <v>1</v>
      </c>
      <c r="AD481" s="24">
        <v>21</v>
      </c>
      <c r="AE481" s="24">
        <v>10</v>
      </c>
      <c r="AF481" s="24">
        <v>27</v>
      </c>
      <c r="AG481" s="24">
        <v>0</v>
      </c>
      <c r="AH481" s="24">
        <v>9</v>
      </c>
      <c r="AI481" s="24">
        <v>0</v>
      </c>
      <c r="AJ481" s="24">
        <v>1068</v>
      </c>
      <c r="AK481" s="24">
        <v>1462</v>
      </c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</row>
    <row r="482" spans="1:234" x14ac:dyDescent="0.25">
      <c r="A482" s="24" t="s">
        <v>1191</v>
      </c>
      <c r="B482" s="24" t="s">
        <v>575</v>
      </c>
      <c r="C482" s="24"/>
      <c r="D482" s="24">
        <v>9275</v>
      </c>
      <c r="E482" s="37">
        <v>246</v>
      </c>
      <c r="F482" s="24">
        <v>11</v>
      </c>
      <c r="G482" s="24">
        <v>12</v>
      </c>
      <c r="H482" s="24">
        <v>37</v>
      </c>
      <c r="I482" s="24">
        <v>0</v>
      </c>
      <c r="J482" s="24">
        <v>13</v>
      </c>
      <c r="K482" s="24">
        <v>15</v>
      </c>
      <c r="L482" s="24">
        <v>10</v>
      </c>
      <c r="M482" s="24">
        <v>7</v>
      </c>
      <c r="N482" s="24">
        <v>9</v>
      </c>
      <c r="O482" s="24">
        <v>101</v>
      </c>
      <c r="P482" s="24">
        <v>93</v>
      </c>
      <c r="Q482" s="24">
        <v>21</v>
      </c>
      <c r="R482" s="24">
        <v>28</v>
      </c>
      <c r="S482" s="24">
        <v>67</v>
      </c>
      <c r="T482" s="24">
        <v>5</v>
      </c>
      <c r="U482" s="24">
        <v>7</v>
      </c>
      <c r="V482" s="24">
        <v>0</v>
      </c>
      <c r="W482" s="24">
        <v>3</v>
      </c>
      <c r="X482" s="24">
        <v>27</v>
      </c>
      <c r="Y482" s="24">
        <v>159</v>
      </c>
      <c r="Z482" s="24">
        <v>57</v>
      </c>
      <c r="AA482" s="24">
        <v>11</v>
      </c>
      <c r="AB482" s="24">
        <v>26</v>
      </c>
      <c r="AC482" s="24">
        <v>0</v>
      </c>
      <c r="AD482" s="24">
        <v>33</v>
      </c>
      <c r="AE482" s="24">
        <v>35</v>
      </c>
      <c r="AF482" s="24">
        <v>5</v>
      </c>
      <c r="AG482" s="24">
        <v>1</v>
      </c>
      <c r="AH482" s="24">
        <v>16</v>
      </c>
      <c r="AI482" s="24">
        <v>10</v>
      </c>
      <c r="AJ482" s="24">
        <v>1116</v>
      </c>
      <c r="AK482" s="24">
        <v>404</v>
      </c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</row>
    <row r="483" spans="1:234" x14ac:dyDescent="0.25">
      <c r="A483" s="24" t="s">
        <v>1192</v>
      </c>
      <c r="B483" s="24" t="s">
        <v>576</v>
      </c>
      <c r="C483" s="24"/>
      <c r="D483" s="24">
        <v>11240</v>
      </c>
      <c r="E483" s="37">
        <v>162</v>
      </c>
      <c r="F483" s="24">
        <v>13</v>
      </c>
      <c r="G483" s="24">
        <v>12</v>
      </c>
      <c r="H483" s="24">
        <v>62</v>
      </c>
      <c r="I483" s="24">
        <v>0</v>
      </c>
      <c r="J483" s="24">
        <v>6</v>
      </c>
      <c r="K483" s="24">
        <v>6</v>
      </c>
      <c r="L483" s="24">
        <v>15</v>
      </c>
      <c r="M483" s="24">
        <v>4</v>
      </c>
      <c r="N483" s="24">
        <v>3</v>
      </c>
      <c r="O483" s="24">
        <v>86</v>
      </c>
      <c r="P483" s="24">
        <v>127</v>
      </c>
      <c r="Q483" s="24">
        <v>4</v>
      </c>
      <c r="R483" s="24">
        <v>12</v>
      </c>
      <c r="S483" s="24">
        <v>65</v>
      </c>
      <c r="T483" s="24">
        <v>1</v>
      </c>
      <c r="U483" s="24">
        <v>57</v>
      </c>
      <c r="V483" s="24">
        <v>0</v>
      </c>
      <c r="W483" s="24">
        <v>4</v>
      </c>
      <c r="X483" s="24">
        <v>74</v>
      </c>
      <c r="Y483" s="24">
        <v>541</v>
      </c>
      <c r="Z483" s="24">
        <v>93</v>
      </c>
      <c r="AA483" s="24">
        <v>26</v>
      </c>
      <c r="AB483" s="24">
        <v>15</v>
      </c>
      <c r="AC483" s="24">
        <v>0</v>
      </c>
      <c r="AD483" s="24">
        <v>53</v>
      </c>
      <c r="AE483" s="24">
        <v>10</v>
      </c>
      <c r="AF483" s="24">
        <v>16</v>
      </c>
      <c r="AG483" s="24">
        <v>0</v>
      </c>
      <c r="AH483" s="24">
        <v>17</v>
      </c>
      <c r="AI483" s="24">
        <v>13</v>
      </c>
      <c r="AJ483" s="24">
        <v>1322</v>
      </c>
      <c r="AK483" s="24">
        <v>1214</v>
      </c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</row>
    <row r="484" spans="1:234" x14ac:dyDescent="0.25">
      <c r="A484" s="24" t="s">
        <v>1193</v>
      </c>
      <c r="B484" s="24" t="s">
        <v>236</v>
      </c>
      <c r="C484" s="24"/>
      <c r="D484" s="24">
        <v>9816</v>
      </c>
      <c r="E484" s="37">
        <v>163</v>
      </c>
      <c r="F484" s="24">
        <v>2</v>
      </c>
      <c r="G484" s="24">
        <v>16</v>
      </c>
      <c r="H484" s="24">
        <v>71</v>
      </c>
      <c r="I484" s="24">
        <v>0</v>
      </c>
      <c r="J484" s="24">
        <v>0</v>
      </c>
      <c r="K484" s="24">
        <v>7</v>
      </c>
      <c r="L484" s="24">
        <v>15</v>
      </c>
      <c r="M484" s="24">
        <v>2</v>
      </c>
      <c r="N484" s="24">
        <v>2</v>
      </c>
      <c r="O484" s="24">
        <v>94</v>
      </c>
      <c r="P484" s="24">
        <v>103</v>
      </c>
      <c r="Q484" s="24">
        <v>9</v>
      </c>
      <c r="R484" s="24">
        <v>14</v>
      </c>
      <c r="S484" s="24">
        <v>56</v>
      </c>
      <c r="T484" s="24">
        <v>9</v>
      </c>
      <c r="U484" s="24">
        <v>54</v>
      </c>
      <c r="V484" s="24">
        <v>0</v>
      </c>
      <c r="W484" s="24">
        <v>8</v>
      </c>
      <c r="X484" s="24">
        <v>42</v>
      </c>
      <c r="Y484" s="24">
        <v>989</v>
      </c>
      <c r="Z484" s="24">
        <v>45</v>
      </c>
      <c r="AA484" s="24">
        <v>29</v>
      </c>
      <c r="AB484" s="24">
        <v>10</v>
      </c>
      <c r="AC484" s="24">
        <v>1</v>
      </c>
      <c r="AD484" s="24">
        <v>41</v>
      </c>
      <c r="AE484" s="24">
        <v>3</v>
      </c>
      <c r="AF484" s="24">
        <v>20</v>
      </c>
      <c r="AG484" s="24">
        <v>0</v>
      </c>
      <c r="AH484" s="24">
        <v>12</v>
      </c>
      <c r="AI484" s="24">
        <v>1</v>
      </c>
      <c r="AJ484" s="24">
        <v>1173</v>
      </c>
      <c r="AK484" s="24">
        <v>703</v>
      </c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</row>
    <row r="485" spans="1:234" x14ac:dyDescent="0.25">
      <c r="A485" s="24" t="s">
        <v>1194</v>
      </c>
      <c r="B485" s="24" t="s">
        <v>577</v>
      </c>
      <c r="C485" s="24"/>
      <c r="D485" s="24">
        <v>8977</v>
      </c>
      <c r="E485" s="37">
        <v>213</v>
      </c>
      <c r="F485" s="24">
        <v>22</v>
      </c>
      <c r="G485" s="24">
        <v>5</v>
      </c>
      <c r="H485" s="24">
        <v>15</v>
      </c>
      <c r="I485" s="24">
        <v>5</v>
      </c>
      <c r="J485" s="24">
        <v>3</v>
      </c>
      <c r="K485" s="24">
        <v>20</v>
      </c>
      <c r="L485" s="24">
        <v>48</v>
      </c>
      <c r="M485" s="24">
        <v>5</v>
      </c>
      <c r="N485" s="24">
        <v>11</v>
      </c>
      <c r="O485" s="24">
        <v>134</v>
      </c>
      <c r="P485" s="24">
        <v>116</v>
      </c>
      <c r="Q485" s="24">
        <v>35</v>
      </c>
      <c r="R485" s="24">
        <v>44</v>
      </c>
      <c r="S485" s="24">
        <v>131</v>
      </c>
      <c r="T485" s="24">
        <v>13</v>
      </c>
      <c r="U485" s="24">
        <v>18</v>
      </c>
      <c r="V485" s="24">
        <v>0</v>
      </c>
      <c r="W485" s="24">
        <v>8</v>
      </c>
      <c r="X485" s="24">
        <v>34</v>
      </c>
      <c r="Y485" s="24">
        <v>107</v>
      </c>
      <c r="Z485" s="24">
        <v>29</v>
      </c>
      <c r="AA485" s="24">
        <v>8</v>
      </c>
      <c r="AB485" s="24">
        <v>26</v>
      </c>
      <c r="AC485" s="24">
        <v>1</v>
      </c>
      <c r="AD485" s="24">
        <v>87</v>
      </c>
      <c r="AE485" s="24">
        <v>36</v>
      </c>
      <c r="AF485" s="24">
        <v>9</v>
      </c>
      <c r="AG485" s="24">
        <v>0</v>
      </c>
      <c r="AH485" s="24">
        <v>30</v>
      </c>
      <c r="AI485" s="24">
        <v>13</v>
      </c>
      <c r="AJ485" s="24">
        <v>1353</v>
      </c>
      <c r="AK485" s="24">
        <v>268</v>
      </c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</row>
    <row r="486" spans="1:234" x14ac:dyDescent="0.25">
      <c r="A486" s="24" t="s">
        <v>1195</v>
      </c>
      <c r="B486" s="24" t="s">
        <v>578</v>
      </c>
      <c r="C486" s="24"/>
      <c r="D486" s="24">
        <v>10273</v>
      </c>
      <c r="E486" s="37">
        <v>125</v>
      </c>
      <c r="F486" s="24">
        <v>14</v>
      </c>
      <c r="G486" s="24">
        <v>7</v>
      </c>
      <c r="H486" s="24">
        <v>111</v>
      </c>
      <c r="I486" s="24">
        <v>0</v>
      </c>
      <c r="J486" s="24">
        <v>0</v>
      </c>
      <c r="K486" s="24">
        <v>13</v>
      </c>
      <c r="L486" s="24">
        <v>5</v>
      </c>
      <c r="M486" s="24">
        <v>2</v>
      </c>
      <c r="N486" s="24">
        <v>11</v>
      </c>
      <c r="O486" s="24">
        <v>96</v>
      </c>
      <c r="P486" s="24">
        <v>62</v>
      </c>
      <c r="Q486" s="24">
        <v>9</v>
      </c>
      <c r="R486" s="24">
        <v>20</v>
      </c>
      <c r="S486" s="24">
        <v>104</v>
      </c>
      <c r="T486" s="24">
        <v>7</v>
      </c>
      <c r="U486" s="24">
        <v>70</v>
      </c>
      <c r="V486" s="24">
        <v>0</v>
      </c>
      <c r="W486" s="24">
        <v>8</v>
      </c>
      <c r="X486" s="24">
        <v>20</v>
      </c>
      <c r="Y486" s="24">
        <v>779</v>
      </c>
      <c r="Z486" s="24">
        <v>105</v>
      </c>
      <c r="AA486" s="24">
        <v>36</v>
      </c>
      <c r="AB486" s="24">
        <v>43</v>
      </c>
      <c r="AC486" s="24">
        <v>0</v>
      </c>
      <c r="AD486" s="24">
        <v>48</v>
      </c>
      <c r="AE486" s="24">
        <v>12</v>
      </c>
      <c r="AF486" s="24">
        <v>46</v>
      </c>
      <c r="AG486" s="24">
        <v>2</v>
      </c>
      <c r="AH486" s="24">
        <v>8</v>
      </c>
      <c r="AI486" s="24">
        <v>10</v>
      </c>
      <c r="AJ486" s="24">
        <v>1207</v>
      </c>
      <c r="AK486" s="24">
        <v>945</v>
      </c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</row>
    <row r="487" spans="1:234" x14ac:dyDescent="0.25">
      <c r="A487" s="24" t="s">
        <v>1196</v>
      </c>
      <c r="B487" s="24" t="s">
        <v>579</v>
      </c>
      <c r="C487" s="24"/>
      <c r="D487" s="24">
        <v>10024</v>
      </c>
      <c r="E487" s="37">
        <v>93</v>
      </c>
      <c r="F487" s="24">
        <v>7</v>
      </c>
      <c r="G487" s="24">
        <v>12</v>
      </c>
      <c r="H487" s="24">
        <v>51</v>
      </c>
      <c r="I487" s="24">
        <v>2</v>
      </c>
      <c r="J487" s="24">
        <v>1</v>
      </c>
      <c r="K487" s="24">
        <v>3</v>
      </c>
      <c r="L487" s="24">
        <v>6</v>
      </c>
      <c r="M487" s="24">
        <v>6</v>
      </c>
      <c r="N487" s="24">
        <v>9</v>
      </c>
      <c r="O487" s="24">
        <v>55</v>
      </c>
      <c r="P487" s="24">
        <v>83</v>
      </c>
      <c r="Q487" s="24">
        <v>3</v>
      </c>
      <c r="R487" s="24">
        <v>18</v>
      </c>
      <c r="S487" s="24">
        <v>91</v>
      </c>
      <c r="T487" s="24">
        <v>3</v>
      </c>
      <c r="U487" s="24">
        <v>52</v>
      </c>
      <c r="V487" s="24">
        <v>0</v>
      </c>
      <c r="W487" s="24">
        <v>7</v>
      </c>
      <c r="X487" s="24">
        <v>28</v>
      </c>
      <c r="Y487" s="24">
        <v>499</v>
      </c>
      <c r="Z487" s="24">
        <v>203</v>
      </c>
      <c r="AA487" s="24">
        <v>44</v>
      </c>
      <c r="AB487" s="24">
        <v>10</v>
      </c>
      <c r="AC487" s="24">
        <v>1</v>
      </c>
      <c r="AD487" s="24">
        <v>35</v>
      </c>
      <c r="AE487" s="24">
        <v>3</v>
      </c>
      <c r="AF487" s="24">
        <v>16</v>
      </c>
      <c r="AG487" s="24">
        <v>0</v>
      </c>
      <c r="AH487" s="24">
        <v>8</v>
      </c>
      <c r="AI487" s="24">
        <v>0</v>
      </c>
      <c r="AJ487" s="24">
        <v>824</v>
      </c>
      <c r="AK487" s="24">
        <v>809</v>
      </c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</row>
    <row r="488" spans="1:234" x14ac:dyDescent="0.25">
      <c r="A488" s="24" t="s">
        <v>1197</v>
      </c>
      <c r="B488" s="24" t="s">
        <v>580</v>
      </c>
      <c r="C488" s="24"/>
      <c r="D488" s="24">
        <v>9090</v>
      </c>
      <c r="E488" s="37">
        <v>169</v>
      </c>
      <c r="F488" s="24">
        <v>1</v>
      </c>
      <c r="G488" s="24">
        <v>8</v>
      </c>
      <c r="H488" s="24">
        <v>3</v>
      </c>
      <c r="I488" s="24">
        <v>0</v>
      </c>
      <c r="J488" s="24">
        <v>7</v>
      </c>
      <c r="K488" s="24">
        <v>7</v>
      </c>
      <c r="L488" s="24">
        <v>7</v>
      </c>
      <c r="M488" s="24">
        <v>1</v>
      </c>
      <c r="N488" s="24">
        <v>11</v>
      </c>
      <c r="O488" s="24">
        <v>43</v>
      </c>
      <c r="P488" s="24">
        <v>104</v>
      </c>
      <c r="Q488" s="24">
        <v>3</v>
      </c>
      <c r="R488" s="24">
        <v>17</v>
      </c>
      <c r="S488" s="24">
        <v>42</v>
      </c>
      <c r="T488" s="24">
        <v>1</v>
      </c>
      <c r="U488" s="24">
        <v>22</v>
      </c>
      <c r="V488" s="24">
        <v>0</v>
      </c>
      <c r="W488" s="24">
        <v>0</v>
      </c>
      <c r="X488" s="24">
        <v>10</v>
      </c>
      <c r="Y488" s="24">
        <v>149</v>
      </c>
      <c r="Z488" s="24">
        <v>53</v>
      </c>
      <c r="AA488" s="24">
        <v>17</v>
      </c>
      <c r="AB488" s="24">
        <v>7</v>
      </c>
      <c r="AC488" s="24">
        <v>0</v>
      </c>
      <c r="AD488" s="24">
        <v>29</v>
      </c>
      <c r="AE488" s="24">
        <v>1</v>
      </c>
      <c r="AF488" s="24">
        <v>12</v>
      </c>
      <c r="AG488" s="24">
        <v>0</v>
      </c>
      <c r="AH488" s="24">
        <v>3</v>
      </c>
      <c r="AI488" s="24">
        <v>14</v>
      </c>
      <c r="AJ488" s="24">
        <v>364</v>
      </c>
      <c r="AK488" s="24">
        <v>783</v>
      </c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</row>
    <row r="489" spans="1:234" x14ac:dyDescent="0.25">
      <c r="A489" s="24" t="s">
        <v>1198</v>
      </c>
      <c r="B489" s="24" t="s">
        <v>581</v>
      </c>
      <c r="C489" s="24"/>
      <c r="D489" s="24">
        <v>9485</v>
      </c>
      <c r="E489" s="37">
        <v>189</v>
      </c>
      <c r="F489" s="24">
        <v>11</v>
      </c>
      <c r="G489" s="24">
        <v>6</v>
      </c>
      <c r="H489" s="24">
        <v>21</v>
      </c>
      <c r="I489" s="24">
        <v>0</v>
      </c>
      <c r="J489" s="24">
        <v>0</v>
      </c>
      <c r="K489" s="24">
        <v>12</v>
      </c>
      <c r="L489" s="24">
        <v>9</v>
      </c>
      <c r="M489" s="24">
        <v>2</v>
      </c>
      <c r="N489" s="24">
        <v>13</v>
      </c>
      <c r="O489" s="24">
        <v>95</v>
      </c>
      <c r="P489" s="24">
        <v>137</v>
      </c>
      <c r="Q489" s="24">
        <v>6</v>
      </c>
      <c r="R489" s="24">
        <v>19</v>
      </c>
      <c r="S489" s="24">
        <v>94</v>
      </c>
      <c r="T489" s="24">
        <v>11</v>
      </c>
      <c r="U489" s="24">
        <v>31</v>
      </c>
      <c r="V489" s="24">
        <v>0</v>
      </c>
      <c r="W489" s="24">
        <v>7</v>
      </c>
      <c r="X489" s="24">
        <v>21</v>
      </c>
      <c r="Y489" s="24">
        <v>185</v>
      </c>
      <c r="Z489" s="24">
        <v>45</v>
      </c>
      <c r="AA489" s="24">
        <v>12</v>
      </c>
      <c r="AB489" s="24">
        <v>17</v>
      </c>
      <c r="AC489" s="24">
        <v>1</v>
      </c>
      <c r="AD489" s="24">
        <v>34</v>
      </c>
      <c r="AE489" s="24">
        <v>23</v>
      </c>
      <c r="AF489" s="24">
        <v>16</v>
      </c>
      <c r="AG489" s="24">
        <v>0</v>
      </c>
      <c r="AH489" s="24">
        <v>9</v>
      </c>
      <c r="AI489" s="24">
        <v>8</v>
      </c>
      <c r="AJ489" s="24">
        <v>911</v>
      </c>
      <c r="AK489" s="24">
        <v>485</v>
      </c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</row>
    <row r="490" spans="1:234" x14ac:dyDescent="0.25">
      <c r="A490" s="24" t="s">
        <v>1199</v>
      </c>
      <c r="B490" s="24" t="s">
        <v>582</v>
      </c>
      <c r="C490" s="24"/>
      <c r="D490" s="24">
        <v>10287</v>
      </c>
      <c r="E490" s="37">
        <v>102</v>
      </c>
      <c r="F490" s="24">
        <v>10</v>
      </c>
      <c r="G490" s="24">
        <v>5</v>
      </c>
      <c r="H490" s="24">
        <v>28</v>
      </c>
      <c r="I490" s="24">
        <v>0</v>
      </c>
      <c r="J490" s="24">
        <v>1</v>
      </c>
      <c r="K490" s="24">
        <v>2</v>
      </c>
      <c r="L490" s="24">
        <v>6</v>
      </c>
      <c r="M490" s="24">
        <v>8</v>
      </c>
      <c r="N490" s="24">
        <v>2</v>
      </c>
      <c r="O490" s="24">
        <v>40</v>
      </c>
      <c r="P490" s="24">
        <v>83</v>
      </c>
      <c r="Q490" s="24">
        <v>2</v>
      </c>
      <c r="R490" s="24">
        <v>0</v>
      </c>
      <c r="S490" s="24">
        <v>68</v>
      </c>
      <c r="T490" s="24">
        <v>7</v>
      </c>
      <c r="U490" s="24">
        <v>44</v>
      </c>
      <c r="V490" s="24">
        <v>0</v>
      </c>
      <c r="W490" s="24">
        <v>4</v>
      </c>
      <c r="X490" s="24">
        <v>28</v>
      </c>
      <c r="Y490" s="24">
        <v>261</v>
      </c>
      <c r="Z490" s="24">
        <v>92</v>
      </c>
      <c r="AA490" s="24">
        <v>22</v>
      </c>
      <c r="AB490" s="24">
        <v>4</v>
      </c>
      <c r="AC490" s="24">
        <v>0</v>
      </c>
      <c r="AD490" s="24">
        <v>20</v>
      </c>
      <c r="AE490" s="24">
        <v>3</v>
      </c>
      <c r="AF490" s="24">
        <v>4</v>
      </c>
      <c r="AG490" s="24">
        <v>0</v>
      </c>
      <c r="AH490" s="24">
        <v>2</v>
      </c>
      <c r="AI490" s="24">
        <v>1</v>
      </c>
      <c r="AJ490" s="24">
        <v>941</v>
      </c>
      <c r="AK490" s="24">
        <v>1154</v>
      </c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</row>
    <row r="491" spans="1:234" x14ac:dyDescent="0.25">
      <c r="A491" s="24" t="s">
        <v>1200</v>
      </c>
      <c r="B491" s="24" t="s">
        <v>583</v>
      </c>
      <c r="C491" s="24"/>
      <c r="D491" s="24">
        <v>9968</v>
      </c>
      <c r="E491" s="37">
        <v>152</v>
      </c>
      <c r="F491" s="24">
        <v>3</v>
      </c>
      <c r="G491" s="24">
        <v>17</v>
      </c>
      <c r="H491" s="24">
        <v>69</v>
      </c>
      <c r="I491" s="24">
        <v>0</v>
      </c>
      <c r="J491" s="24">
        <v>1</v>
      </c>
      <c r="K491" s="24">
        <v>7</v>
      </c>
      <c r="L491" s="24">
        <v>5</v>
      </c>
      <c r="M491" s="24">
        <v>2</v>
      </c>
      <c r="N491" s="24">
        <v>4</v>
      </c>
      <c r="O491" s="24">
        <v>41</v>
      </c>
      <c r="P491" s="24">
        <v>152</v>
      </c>
      <c r="Q491" s="24">
        <v>4</v>
      </c>
      <c r="R491" s="24">
        <v>12</v>
      </c>
      <c r="S491" s="24">
        <v>62</v>
      </c>
      <c r="T491" s="24">
        <v>13</v>
      </c>
      <c r="U491" s="24">
        <v>77</v>
      </c>
      <c r="V491" s="24">
        <v>0</v>
      </c>
      <c r="W491" s="24">
        <v>6</v>
      </c>
      <c r="X491" s="24">
        <v>25</v>
      </c>
      <c r="Y491" s="24">
        <v>357</v>
      </c>
      <c r="Z491" s="24">
        <v>64</v>
      </c>
      <c r="AA491" s="24">
        <v>37</v>
      </c>
      <c r="AB491" s="24">
        <v>5</v>
      </c>
      <c r="AC491" s="24">
        <v>0</v>
      </c>
      <c r="AD491" s="24">
        <v>32</v>
      </c>
      <c r="AE491" s="24">
        <v>14</v>
      </c>
      <c r="AF491" s="24">
        <v>13</v>
      </c>
      <c r="AG491" s="24">
        <v>0</v>
      </c>
      <c r="AH491" s="24">
        <v>12</v>
      </c>
      <c r="AI491" s="24">
        <v>4</v>
      </c>
      <c r="AJ491" s="24">
        <v>910</v>
      </c>
      <c r="AK491" s="24">
        <v>1263</v>
      </c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</row>
    <row r="492" spans="1:234" x14ac:dyDescent="0.25">
      <c r="A492" s="24" t="s">
        <v>1201</v>
      </c>
      <c r="B492" s="24" t="s">
        <v>584</v>
      </c>
      <c r="C492" s="24"/>
      <c r="D492" s="24">
        <v>9738</v>
      </c>
      <c r="E492" s="37">
        <v>192</v>
      </c>
      <c r="F492" s="24">
        <v>7</v>
      </c>
      <c r="G492" s="24">
        <v>5</v>
      </c>
      <c r="H492" s="24">
        <v>10</v>
      </c>
      <c r="I492" s="24">
        <v>4</v>
      </c>
      <c r="J492" s="24">
        <v>2</v>
      </c>
      <c r="K492" s="24">
        <v>11</v>
      </c>
      <c r="L492" s="24">
        <v>11</v>
      </c>
      <c r="M492" s="24">
        <v>2</v>
      </c>
      <c r="N492" s="24">
        <v>4</v>
      </c>
      <c r="O492" s="24">
        <v>79</v>
      </c>
      <c r="P492" s="24">
        <v>67</v>
      </c>
      <c r="Q492" s="24">
        <v>18</v>
      </c>
      <c r="R492" s="24">
        <v>12</v>
      </c>
      <c r="S492" s="24">
        <v>83</v>
      </c>
      <c r="T492" s="24">
        <v>9</v>
      </c>
      <c r="U492" s="24">
        <v>15</v>
      </c>
      <c r="V492" s="24">
        <v>0</v>
      </c>
      <c r="W492" s="24">
        <v>4</v>
      </c>
      <c r="X492" s="24">
        <v>23</v>
      </c>
      <c r="Y492" s="24">
        <v>200</v>
      </c>
      <c r="Z492" s="24">
        <v>48</v>
      </c>
      <c r="AA492" s="24">
        <v>10</v>
      </c>
      <c r="AB492" s="24">
        <v>19</v>
      </c>
      <c r="AC492" s="24">
        <v>1</v>
      </c>
      <c r="AD492" s="24">
        <v>56</v>
      </c>
      <c r="AE492" s="24">
        <v>27</v>
      </c>
      <c r="AF492" s="24">
        <v>16</v>
      </c>
      <c r="AG492" s="24">
        <v>1</v>
      </c>
      <c r="AH492" s="24">
        <v>64</v>
      </c>
      <c r="AI492" s="24">
        <v>7</v>
      </c>
      <c r="AJ492" s="24">
        <v>932</v>
      </c>
      <c r="AK492" s="24">
        <v>572</v>
      </c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</row>
    <row r="493" spans="1:234" x14ac:dyDescent="0.25">
      <c r="A493" s="24" t="s">
        <v>1202</v>
      </c>
      <c r="B493" s="24" t="s">
        <v>585</v>
      </c>
      <c r="C493" s="24"/>
      <c r="D493" s="24">
        <v>10414</v>
      </c>
      <c r="E493" s="37">
        <v>115</v>
      </c>
      <c r="F493" s="24">
        <v>8</v>
      </c>
      <c r="G493" s="24">
        <v>12</v>
      </c>
      <c r="H493" s="24">
        <v>62</v>
      </c>
      <c r="I493" s="24">
        <v>2</v>
      </c>
      <c r="J493" s="24">
        <v>0</v>
      </c>
      <c r="K493" s="24">
        <v>7</v>
      </c>
      <c r="L493" s="24">
        <v>13</v>
      </c>
      <c r="M493" s="24">
        <v>4</v>
      </c>
      <c r="N493" s="24">
        <v>4</v>
      </c>
      <c r="O493" s="24">
        <v>69</v>
      </c>
      <c r="P493" s="24">
        <v>197</v>
      </c>
      <c r="Q493" s="24">
        <v>5</v>
      </c>
      <c r="R493" s="24">
        <v>7</v>
      </c>
      <c r="S493" s="24">
        <v>49</v>
      </c>
      <c r="T493" s="24">
        <v>4</v>
      </c>
      <c r="U493" s="24">
        <v>57</v>
      </c>
      <c r="V493" s="24">
        <v>0</v>
      </c>
      <c r="W493" s="24">
        <v>2</v>
      </c>
      <c r="X493" s="24">
        <v>53</v>
      </c>
      <c r="Y493" s="24">
        <v>297</v>
      </c>
      <c r="Z493" s="24">
        <v>52</v>
      </c>
      <c r="AA493" s="24">
        <v>55</v>
      </c>
      <c r="AB493" s="24">
        <v>12</v>
      </c>
      <c r="AC493" s="24">
        <v>0</v>
      </c>
      <c r="AD493" s="24">
        <v>32</v>
      </c>
      <c r="AE493" s="24">
        <v>10</v>
      </c>
      <c r="AF493" s="24">
        <v>18</v>
      </c>
      <c r="AG493" s="24">
        <v>0</v>
      </c>
      <c r="AH493" s="24">
        <v>22</v>
      </c>
      <c r="AI493" s="24">
        <v>6</v>
      </c>
      <c r="AJ493" s="24">
        <v>974</v>
      </c>
      <c r="AK493" s="24">
        <v>1381</v>
      </c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</row>
    <row r="494" spans="1:234" x14ac:dyDescent="0.25">
      <c r="A494" s="24" t="s">
        <v>1203</v>
      </c>
      <c r="B494" s="24" t="s">
        <v>586</v>
      </c>
      <c r="C494" s="24"/>
      <c r="D494" s="24">
        <v>9798</v>
      </c>
      <c r="E494" s="37">
        <v>259</v>
      </c>
      <c r="F494" s="24">
        <v>5</v>
      </c>
      <c r="G494" s="24">
        <v>21</v>
      </c>
      <c r="H494" s="24">
        <v>59</v>
      </c>
      <c r="I494" s="24">
        <v>0</v>
      </c>
      <c r="J494" s="24">
        <v>6</v>
      </c>
      <c r="K494" s="24">
        <v>12</v>
      </c>
      <c r="L494" s="24">
        <v>19</v>
      </c>
      <c r="M494" s="24">
        <v>5</v>
      </c>
      <c r="N494" s="24">
        <v>5</v>
      </c>
      <c r="O494" s="24">
        <v>146</v>
      </c>
      <c r="P494" s="24">
        <v>105</v>
      </c>
      <c r="Q494" s="24">
        <v>14</v>
      </c>
      <c r="R494" s="24">
        <v>29</v>
      </c>
      <c r="S494" s="24">
        <v>109</v>
      </c>
      <c r="T494" s="24">
        <v>22</v>
      </c>
      <c r="U494" s="24">
        <v>16</v>
      </c>
      <c r="V494" s="24">
        <v>0</v>
      </c>
      <c r="W494" s="24">
        <v>9</v>
      </c>
      <c r="X494" s="24">
        <v>32</v>
      </c>
      <c r="Y494" s="24">
        <v>186</v>
      </c>
      <c r="Z494" s="24">
        <v>85</v>
      </c>
      <c r="AA494" s="24">
        <v>11</v>
      </c>
      <c r="AB494" s="24">
        <v>23</v>
      </c>
      <c r="AC494" s="24">
        <v>0</v>
      </c>
      <c r="AD494" s="24">
        <v>51</v>
      </c>
      <c r="AE494" s="24">
        <v>37</v>
      </c>
      <c r="AF494" s="24">
        <v>11</v>
      </c>
      <c r="AG494" s="24">
        <v>0</v>
      </c>
      <c r="AH494" s="24">
        <v>8</v>
      </c>
      <c r="AI494" s="24">
        <v>13</v>
      </c>
      <c r="AJ494" s="24">
        <v>1164</v>
      </c>
      <c r="AK494" s="24">
        <v>553</v>
      </c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</row>
    <row r="495" spans="1:234" x14ac:dyDescent="0.25">
      <c r="A495" s="24" t="s">
        <v>1204</v>
      </c>
      <c r="B495" s="24" t="s">
        <v>208</v>
      </c>
      <c r="C495" s="24"/>
      <c r="D495" s="24">
        <v>8491</v>
      </c>
      <c r="E495" s="37">
        <v>114</v>
      </c>
      <c r="F495" s="24">
        <v>7</v>
      </c>
      <c r="G495" s="24">
        <v>26</v>
      </c>
      <c r="H495" s="24">
        <v>6</v>
      </c>
      <c r="I495" s="24">
        <v>1</v>
      </c>
      <c r="J495" s="24">
        <v>1</v>
      </c>
      <c r="K495" s="24">
        <v>1</v>
      </c>
      <c r="L495" s="24">
        <v>46</v>
      </c>
      <c r="M495" s="24">
        <v>3</v>
      </c>
      <c r="N495" s="24">
        <v>5</v>
      </c>
      <c r="O495" s="24">
        <v>98</v>
      </c>
      <c r="P495" s="24">
        <v>131</v>
      </c>
      <c r="Q495" s="24">
        <v>24</v>
      </c>
      <c r="R495" s="24">
        <v>14</v>
      </c>
      <c r="S495" s="24">
        <v>62</v>
      </c>
      <c r="T495" s="24">
        <v>0</v>
      </c>
      <c r="U495" s="24">
        <v>2</v>
      </c>
      <c r="V495" s="24">
        <v>0</v>
      </c>
      <c r="W495" s="24">
        <v>2</v>
      </c>
      <c r="X495" s="24">
        <v>82</v>
      </c>
      <c r="Y495" s="24">
        <v>66</v>
      </c>
      <c r="Z495" s="24">
        <v>20</v>
      </c>
      <c r="AA495" s="24">
        <v>4</v>
      </c>
      <c r="AB495" s="24">
        <v>7</v>
      </c>
      <c r="AC495" s="24">
        <v>2</v>
      </c>
      <c r="AD495" s="24">
        <v>39</v>
      </c>
      <c r="AE495" s="24">
        <v>64</v>
      </c>
      <c r="AF495" s="24">
        <v>6</v>
      </c>
      <c r="AG495" s="24">
        <v>8</v>
      </c>
      <c r="AH495" s="24">
        <v>95</v>
      </c>
      <c r="AI495" s="24">
        <v>15</v>
      </c>
      <c r="AJ495" s="24">
        <v>789</v>
      </c>
      <c r="AK495" s="24">
        <v>243</v>
      </c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</row>
    <row r="496" spans="1:234" x14ac:dyDescent="0.25">
      <c r="A496" s="24" t="s">
        <v>1205</v>
      </c>
      <c r="B496" s="24" t="s">
        <v>587</v>
      </c>
      <c r="C496" s="24"/>
      <c r="D496" s="24">
        <v>9862</v>
      </c>
      <c r="E496" s="37">
        <v>227</v>
      </c>
      <c r="F496" s="24">
        <v>2</v>
      </c>
      <c r="G496" s="24">
        <v>9</v>
      </c>
      <c r="H496" s="24">
        <v>21</v>
      </c>
      <c r="I496" s="24">
        <v>0</v>
      </c>
      <c r="J496" s="24">
        <v>1</v>
      </c>
      <c r="K496" s="24">
        <v>8</v>
      </c>
      <c r="L496" s="24">
        <v>20</v>
      </c>
      <c r="M496" s="24">
        <v>3</v>
      </c>
      <c r="N496" s="24">
        <v>2</v>
      </c>
      <c r="O496" s="24">
        <v>108</v>
      </c>
      <c r="P496" s="24">
        <v>95</v>
      </c>
      <c r="Q496" s="24">
        <v>5</v>
      </c>
      <c r="R496" s="24">
        <v>25</v>
      </c>
      <c r="S496" s="24">
        <v>66</v>
      </c>
      <c r="T496" s="24">
        <v>5</v>
      </c>
      <c r="U496" s="24">
        <v>16</v>
      </c>
      <c r="V496" s="24">
        <v>3</v>
      </c>
      <c r="W496" s="24">
        <v>3</v>
      </c>
      <c r="X496" s="24">
        <v>23</v>
      </c>
      <c r="Y496" s="24">
        <v>181</v>
      </c>
      <c r="Z496" s="24">
        <v>52</v>
      </c>
      <c r="AA496" s="24">
        <v>12</v>
      </c>
      <c r="AB496" s="24">
        <v>31</v>
      </c>
      <c r="AC496" s="24">
        <v>0</v>
      </c>
      <c r="AD496" s="24">
        <v>31</v>
      </c>
      <c r="AE496" s="24">
        <v>12</v>
      </c>
      <c r="AF496" s="24">
        <v>11</v>
      </c>
      <c r="AG496" s="24">
        <v>2</v>
      </c>
      <c r="AH496" s="24">
        <v>3</v>
      </c>
      <c r="AI496" s="24">
        <v>25</v>
      </c>
      <c r="AJ496" s="24">
        <v>850</v>
      </c>
      <c r="AK496" s="24">
        <v>658</v>
      </c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</row>
    <row r="497" spans="1:234" x14ac:dyDescent="0.25">
      <c r="A497" s="24" t="s">
        <v>1206</v>
      </c>
      <c r="B497" s="24" t="s">
        <v>588</v>
      </c>
      <c r="C497" s="24"/>
      <c r="D497" s="24">
        <v>11197</v>
      </c>
      <c r="E497" s="37">
        <v>219</v>
      </c>
      <c r="F497" s="24">
        <v>10</v>
      </c>
      <c r="G497" s="24">
        <v>12</v>
      </c>
      <c r="H497" s="24">
        <v>30</v>
      </c>
      <c r="I497" s="24">
        <v>3</v>
      </c>
      <c r="J497" s="24">
        <v>6</v>
      </c>
      <c r="K497" s="24">
        <v>21</v>
      </c>
      <c r="L497" s="24">
        <v>19</v>
      </c>
      <c r="M497" s="24">
        <v>6</v>
      </c>
      <c r="N497" s="24">
        <v>14</v>
      </c>
      <c r="O497" s="24">
        <v>174</v>
      </c>
      <c r="P497" s="24">
        <v>112</v>
      </c>
      <c r="Q497" s="24">
        <v>16</v>
      </c>
      <c r="R497" s="24">
        <v>23</v>
      </c>
      <c r="S497" s="24">
        <v>134</v>
      </c>
      <c r="T497" s="24">
        <v>10</v>
      </c>
      <c r="U497" s="24">
        <v>15</v>
      </c>
      <c r="V497" s="24">
        <v>1</v>
      </c>
      <c r="W497" s="24">
        <v>5</v>
      </c>
      <c r="X497" s="24">
        <v>49</v>
      </c>
      <c r="Y497" s="24">
        <v>183</v>
      </c>
      <c r="Z497" s="24">
        <v>43</v>
      </c>
      <c r="AA497" s="24">
        <v>19</v>
      </c>
      <c r="AB497" s="24">
        <v>43</v>
      </c>
      <c r="AC497" s="24">
        <v>3</v>
      </c>
      <c r="AD497" s="24">
        <v>64</v>
      </c>
      <c r="AE497" s="24">
        <v>39</v>
      </c>
      <c r="AF497" s="24">
        <v>15</v>
      </c>
      <c r="AG497" s="24">
        <v>0</v>
      </c>
      <c r="AH497" s="24">
        <v>36</v>
      </c>
      <c r="AI497" s="24">
        <v>10</v>
      </c>
      <c r="AJ497" s="24">
        <v>994</v>
      </c>
      <c r="AK497" s="24">
        <v>511</v>
      </c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</row>
    <row r="498" spans="1:234" x14ac:dyDescent="0.25">
      <c r="A498" s="24" t="s">
        <v>1207</v>
      </c>
      <c r="B498" s="24" t="s">
        <v>166</v>
      </c>
      <c r="C498" s="24"/>
      <c r="D498" s="24">
        <v>15141</v>
      </c>
      <c r="E498" s="37">
        <v>110</v>
      </c>
      <c r="F498" s="24">
        <v>16</v>
      </c>
      <c r="G498" s="24">
        <v>8</v>
      </c>
      <c r="H498" s="24">
        <v>176</v>
      </c>
      <c r="I498" s="24">
        <v>1</v>
      </c>
      <c r="J498" s="24">
        <v>22</v>
      </c>
      <c r="K498" s="24">
        <v>7</v>
      </c>
      <c r="L498" s="24">
        <v>9</v>
      </c>
      <c r="M498" s="24">
        <v>17</v>
      </c>
      <c r="N498" s="24">
        <v>10</v>
      </c>
      <c r="O498" s="24">
        <v>77</v>
      </c>
      <c r="P498" s="24">
        <v>49</v>
      </c>
      <c r="Q498" s="24">
        <v>38</v>
      </c>
      <c r="R498" s="24">
        <v>43</v>
      </c>
      <c r="S498" s="24">
        <v>55</v>
      </c>
      <c r="T498" s="24">
        <v>120</v>
      </c>
      <c r="U498" s="24">
        <v>1509</v>
      </c>
      <c r="V498" s="24">
        <v>1</v>
      </c>
      <c r="W498" s="24">
        <v>4</v>
      </c>
      <c r="X498" s="24">
        <v>48</v>
      </c>
      <c r="Y498" s="24">
        <v>326</v>
      </c>
      <c r="Z498" s="24">
        <v>121</v>
      </c>
      <c r="AA498" s="24">
        <v>205</v>
      </c>
      <c r="AB498" s="24">
        <v>23</v>
      </c>
      <c r="AC498" s="24">
        <v>0</v>
      </c>
      <c r="AD498" s="24">
        <v>51</v>
      </c>
      <c r="AE498" s="24">
        <v>37</v>
      </c>
      <c r="AF498" s="24">
        <v>60</v>
      </c>
      <c r="AG498" s="24">
        <v>0</v>
      </c>
      <c r="AH498" s="24">
        <v>17</v>
      </c>
      <c r="AI498" s="24">
        <v>5</v>
      </c>
      <c r="AJ498" s="24">
        <v>1917</v>
      </c>
      <c r="AK498" s="24">
        <v>1245</v>
      </c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</row>
    <row r="499" spans="1:234" x14ac:dyDescent="0.25">
      <c r="A499" s="24" t="s">
        <v>1208</v>
      </c>
      <c r="B499" s="24" t="s">
        <v>167</v>
      </c>
      <c r="C499" s="24"/>
      <c r="D499" s="24">
        <v>15982</v>
      </c>
      <c r="E499" s="37">
        <v>84</v>
      </c>
      <c r="F499" s="24">
        <v>13</v>
      </c>
      <c r="G499" s="24">
        <v>13</v>
      </c>
      <c r="H499" s="24">
        <v>50</v>
      </c>
      <c r="I499" s="24">
        <v>0</v>
      </c>
      <c r="J499" s="24">
        <v>2</v>
      </c>
      <c r="K499" s="24">
        <v>3</v>
      </c>
      <c r="L499" s="24">
        <v>1</v>
      </c>
      <c r="M499" s="24">
        <v>8</v>
      </c>
      <c r="N499" s="24">
        <v>5</v>
      </c>
      <c r="O499" s="24">
        <v>85</v>
      </c>
      <c r="P499" s="24">
        <v>61</v>
      </c>
      <c r="Q499" s="24">
        <v>5</v>
      </c>
      <c r="R499" s="24">
        <v>19</v>
      </c>
      <c r="S499" s="24">
        <v>66</v>
      </c>
      <c r="T499" s="24">
        <v>47</v>
      </c>
      <c r="U499" s="24">
        <v>277</v>
      </c>
      <c r="V499" s="24">
        <v>0</v>
      </c>
      <c r="W499" s="24">
        <v>4</v>
      </c>
      <c r="X499" s="24">
        <v>52</v>
      </c>
      <c r="Y499" s="24">
        <v>300</v>
      </c>
      <c r="Z499" s="24">
        <v>96</v>
      </c>
      <c r="AA499" s="24">
        <v>219</v>
      </c>
      <c r="AB499" s="24">
        <v>17</v>
      </c>
      <c r="AC499" s="24">
        <v>0</v>
      </c>
      <c r="AD499" s="24">
        <v>89</v>
      </c>
      <c r="AE499" s="24">
        <v>11</v>
      </c>
      <c r="AF499" s="24">
        <v>44</v>
      </c>
      <c r="AG499" s="24">
        <v>2</v>
      </c>
      <c r="AH499" s="24">
        <v>7</v>
      </c>
      <c r="AI499" s="24">
        <v>0</v>
      </c>
      <c r="AJ499" s="24">
        <v>3462</v>
      </c>
      <c r="AK499" s="24">
        <v>1017</v>
      </c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</row>
    <row r="500" spans="1:234" x14ac:dyDescent="0.25">
      <c r="A500" s="24" t="s">
        <v>1209</v>
      </c>
      <c r="B500" s="24" t="s">
        <v>168</v>
      </c>
      <c r="C500" s="24"/>
      <c r="D500" s="24">
        <v>14810</v>
      </c>
      <c r="E500" s="37">
        <v>82</v>
      </c>
      <c r="F500" s="24">
        <v>10</v>
      </c>
      <c r="G500" s="24">
        <v>17</v>
      </c>
      <c r="H500" s="24">
        <v>148</v>
      </c>
      <c r="I500" s="24">
        <v>1</v>
      </c>
      <c r="J500" s="24">
        <v>1</v>
      </c>
      <c r="K500" s="24">
        <v>10</v>
      </c>
      <c r="L500" s="24">
        <v>5</v>
      </c>
      <c r="M500" s="24">
        <v>9</v>
      </c>
      <c r="N500" s="24">
        <v>3</v>
      </c>
      <c r="O500" s="24">
        <v>94</v>
      </c>
      <c r="P500" s="24">
        <v>56</v>
      </c>
      <c r="Q500" s="24">
        <v>4</v>
      </c>
      <c r="R500" s="24">
        <v>32</v>
      </c>
      <c r="S500" s="24">
        <v>128</v>
      </c>
      <c r="T500" s="24">
        <v>142</v>
      </c>
      <c r="U500" s="24">
        <v>557</v>
      </c>
      <c r="V500" s="24">
        <v>0</v>
      </c>
      <c r="W500" s="24">
        <v>3</v>
      </c>
      <c r="X500" s="24">
        <v>56</v>
      </c>
      <c r="Y500" s="24">
        <v>306</v>
      </c>
      <c r="Z500" s="24">
        <v>242</v>
      </c>
      <c r="AA500" s="24">
        <v>260</v>
      </c>
      <c r="AB500" s="24">
        <v>42</v>
      </c>
      <c r="AC500" s="24">
        <v>1</v>
      </c>
      <c r="AD500" s="24">
        <v>70</v>
      </c>
      <c r="AE500" s="24">
        <v>26</v>
      </c>
      <c r="AF500" s="24">
        <v>63</v>
      </c>
      <c r="AG500" s="24">
        <v>0</v>
      </c>
      <c r="AH500" s="24">
        <v>1</v>
      </c>
      <c r="AI500" s="24">
        <v>0</v>
      </c>
      <c r="AJ500" s="24">
        <v>2103</v>
      </c>
      <c r="AK500" s="24">
        <v>1574</v>
      </c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</row>
    <row r="501" spans="1:234" x14ac:dyDescent="0.25">
      <c r="A501" s="24" t="s">
        <v>1210</v>
      </c>
      <c r="B501" s="24" t="s">
        <v>169</v>
      </c>
      <c r="C501" s="24"/>
      <c r="D501" s="24">
        <v>15996</v>
      </c>
      <c r="E501" s="37">
        <v>124</v>
      </c>
      <c r="F501" s="24">
        <v>13</v>
      </c>
      <c r="G501" s="24">
        <v>10</v>
      </c>
      <c r="H501" s="24">
        <v>159</v>
      </c>
      <c r="I501" s="24">
        <v>3</v>
      </c>
      <c r="J501" s="24">
        <v>8</v>
      </c>
      <c r="K501" s="24">
        <v>6</v>
      </c>
      <c r="L501" s="24">
        <v>21</v>
      </c>
      <c r="M501" s="24">
        <v>27</v>
      </c>
      <c r="N501" s="24">
        <v>4</v>
      </c>
      <c r="O501" s="24">
        <v>127</v>
      </c>
      <c r="P501" s="24">
        <v>88</v>
      </c>
      <c r="Q501" s="24">
        <v>28</v>
      </c>
      <c r="R501" s="24">
        <v>44</v>
      </c>
      <c r="S501" s="24">
        <v>119</v>
      </c>
      <c r="T501" s="24">
        <v>65</v>
      </c>
      <c r="U501" s="24">
        <v>596</v>
      </c>
      <c r="V501" s="24">
        <v>0</v>
      </c>
      <c r="W501" s="24">
        <v>6</v>
      </c>
      <c r="X501" s="24">
        <v>88</v>
      </c>
      <c r="Y501" s="24">
        <v>303</v>
      </c>
      <c r="Z501" s="24">
        <v>260</v>
      </c>
      <c r="AA501" s="24">
        <v>221</v>
      </c>
      <c r="AB501" s="24">
        <v>20</v>
      </c>
      <c r="AC501" s="24">
        <v>0</v>
      </c>
      <c r="AD501" s="24">
        <v>98</v>
      </c>
      <c r="AE501" s="24">
        <v>24</v>
      </c>
      <c r="AF501" s="24">
        <v>60</v>
      </c>
      <c r="AG501" s="24">
        <v>0</v>
      </c>
      <c r="AH501" s="24">
        <v>7</v>
      </c>
      <c r="AI501" s="24">
        <v>7</v>
      </c>
      <c r="AJ501" s="24">
        <v>2821</v>
      </c>
      <c r="AK501" s="24">
        <v>1622</v>
      </c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  <c r="HF501" s="24"/>
      <c r="HG501" s="24"/>
      <c r="HH501" s="24"/>
      <c r="HI501" s="24"/>
      <c r="HJ501" s="24"/>
      <c r="HK501" s="24"/>
      <c r="HL501" s="24"/>
      <c r="HM501" s="24"/>
      <c r="HN501" s="24"/>
      <c r="HO501" s="24"/>
      <c r="HP501" s="24"/>
      <c r="HQ501" s="24"/>
      <c r="HR501" s="24"/>
      <c r="HS501" s="24"/>
      <c r="HT501" s="24"/>
      <c r="HU501" s="24"/>
      <c r="HV501" s="24"/>
      <c r="HW501" s="24"/>
      <c r="HX501" s="24"/>
      <c r="HY501" s="24"/>
      <c r="HZ501" s="24"/>
    </row>
    <row r="502" spans="1:234" x14ac:dyDescent="0.25">
      <c r="A502" s="24" t="s">
        <v>1211</v>
      </c>
      <c r="B502" s="24" t="s">
        <v>170</v>
      </c>
      <c r="C502" s="24"/>
      <c r="D502" s="24">
        <v>13411</v>
      </c>
      <c r="E502" s="37">
        <v>75</v>
      </c>
      <c r="F502" s="24">
        <v>10</v>
      </c>
      <c r="G502" s="24">
        <v>12</v>
      </c>
      <c r="H502" s="24">
        <v>144</v>
      </c>
      <c r="I502" s="24">
        <v>1</v>
      </c>
      <c r="J502" s="24">
        <v>0</v>
      </c>
      <c r="K502" s="24">
        <v>8</v>
      </c>
      <c r="L502" s="24">
        <v>5</v>
      </c>
      <c r="M502" s="24">
        <v>30</v>
      </c>
      <c r="N502" s="24">
        <v>2</v>
      </c>
      <c r="O502" s="24">
        <v>108</v>
      </c>
      <c r="P502" s="24">
        <v>29</v>
      </c>
      <c r="Q502" s="24">
        <v>3</v>
      </c>
      <c r="R502" s="24">
        <v>22</v>
      </c>
      <c r="S502" s="24">
        <v>89</v>
      </c>
      <c r="T502" s="24">
        <v>91</v>
      </c>
      <c r="U502" s="24">
        <v>1095</v>
      </c>
      <c r="V502" s="24">
        <v>0</v>
      </c>
      <c r="W502" s="24">
        <v>9</v>
      </c>
      <c r="X502" s="24">
        <v>49</v>
      </c>
      <c r="Y502" s="24">
        <v>286</v>
      </c>
      <c r="Z502" s="24">
        <v>217</v>
      </c>
      <c r="AA502" s="24">
        <v>224</v>
      </c>
      <c r="AB502" s="24">
        <v>28</v>
      </c>
      <c r="AC502" s="24">
        <v>0</v>
      </c>
      <c r="AD502" s="24">
        <v>34</v>
      </c>
      <c r="AE502" s="24">
        <v>15</v>
      </c>
      <c r="AF502" s="24">
        <v>40</v>
      </c>
      <c r="AG502" s="24">
        <v>0</v>
      </c>
      <c r="AH502" s="24">
        <v>4</v>
      </c>
      <c r="AI502" s="24">
        <v>4</v>
      </c>
      <c r="AJ502" s="24">
        <v>1596</v>
      </c>
      <c r="AK502" s="24">
        <v>1452</v>
      </c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  <c r="HF502" s="24"/>
      <c r="HG502" s="24"/>
      <c r="HH502" s="24"/>
      <c r="HI502" s="24"/>
      <c r="HJ502" s="24"/>
      <c r="HK502" s="24"/>
      <c r="HL502" s="24"/>
      <c r="HM502" s="24"/>
      <c r="HN502" s="24"/>
      <c r="HO502" s="24"/>
      <c r="HP502" s="24"/>
      <c r="HQ502" s="24"/>
      <c r="HR502" s="24"/>
      <c r="HS502" s="24"/>
      <c r="HT502" s="24"/>
      <c r="HU502" s="24"/>
      <c r="HV502" s="24"/>
      <c r="HW502" s="24"/>
      <c r="HX502" s="24"/>
      <c r="HY502" s="24"/>
      <c r="HZ502" s="24"/>
    </row>
    <row r="503" spans="1:234" x14ac:dyDescent="0.25">
      <c r="A503" s="24" t="s">
        <v>1212</v>
      </c>
      <c r="B503" s="24" t="s">
        <v>171</v>
      </c>
      <c r="C503" s="24"/>
      <c r="D503" s="24">
        <v>15917</v>
      </c>
      <c r="E503" s="37">
        <v>61</v>
      </c>
      <c r="F503" s="24">
        <v>10</v>
      </c>
      <c r="G503" s="24">
        <v>9</v>
      </c>
      <c r="H503" s="24">
        <v>39</v>
      </c>
      <c r="I503" s="24">
        <v>4</v>
      </c>
      <c r="J503" s="24">
        <v>0</v>
      </c>
      <c r="K503" s="24">
        <v>10</v>
      </c>
      <c r="L503" s="24">
        <v>23</v>
      </c>
      <c r="M503" s="24">
        <v>2</v>
      </c>
      <c r="N503" s="24">
        <v>1</v>
      </c>
      <c r="O503" s="24">
        <v>133</v>
      </c>
      <c r="P503" s="24">
        <v>73</v>
      </c>
      <c r="Q503" s="24">
        <v>7</v>
      </c>
      <c r="R503" s="24">
        <v>77</v>
      </c>
      <c r="S503" s="24">
        <v>50</v>
      </c>
      <c r="T503" s="24">
        <v>25</v>
      </c>
      <c r="U503" s="24">
        <v>245</v>
      </c>
      <c r="V503" s="24">
        <v>0</v>
      </c>
      <c r="W503" s="24">
        <v>4</v>
      </c>
      <c r="X503" s="24">
        <v>55</v>
      </c>
      <c r="Y503" s="24">
        <v>218</v>
      </c>
      <c r="Z503" s="24">
        <v>83</v>
      </c>
      <c r="AA503" s="24">
        <v>194</v>
      </c>
      <c r="AB503" s="24">
        <v>55</v>
      </c>
      <c r="AC503" s="24">
        <v>0</v>
      </c>
      <c r="AD503" s="24">
        <v>42</v>
      </c>
      <c r="AE503" s="24">
        <v>16</v>
      </c>
      <c r="AF503" s="24">
        <v>30</v>
      </c>
      <c r="AG503" s="24">
        <v>0</v>
      </c>
      <c r="AH503" s="24">
        <v>5</v>
      </c>
      <c r="AI503" s="24">
        <v>3</v>
      </c>
      <c r="AJ503" s="24">
        <v>4462</v>
      </c>
      <c r="AK503" s="24">
        <v>963</v>
      </c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</row>
    <row r="504" spans="1:234" x14ac:dyDescent="0.25">
      <c r="A504" s="24" t="s">
        <v>1213</v>
      </c>
      <c r="B504" s="24" t="s">
        <v>172</v>
      </c>
      <c r="C504" s="24"/>
      <c r="D504" s="24">
        <v>13866</v>
      </c>
      <c r="E504" s="37">
        <v>35</v>
      </c>
      <c r="F504" s="24">
        <v>3</v>
      </c>
      <c r="G504" s="24">
        <v>7</v>
      </c>
      <c r="H504" s="24">
        <v>35</v>
      </c>
      <c r="I504" s="24">
        <v>0</v>
      </c>
      <c r="J504" s="24">
        <v>0</v>
      </c>
      <c r="K504" s="24">
        <v>2</v>
      </c>
      <c r="L504" s="24">
        <v>12</v>
      </c>
      <c r="M504" s="24">
        <v>1</v>
      </c>
      <c r="N504" s="24">
        <v>1</v>
      </c>
      <c r="O504" s="24">
        <v>78</v>
      </c>
      <c r="P504" s="24">
        <v>60</v>
      </c>
      <c r="Q504" s="24">
        <v>6</v>
      </c>
      <c r="R504" s="24">
        <v>3</v>
      </c>
      <c r="S504" s="24">
        <v>10</v>
      </c>
      <c r="T504" s="24">
        <v>9</v>
      </c>
      <c r="U504" s="24">
        <v>93</v>
      </c>
      <c r="V504" s="24">
        <v>0</v>
      </c>
      <c r="W504" s="24">
        <v>2</v>
      </c>
      <c r="X504" s="24">
        <v>78</v>
      </c>
      <c r="Y504" s="24">
        <v>157</v>
      </c>
      <c r="Z504" s="24">
        <v>67</v>
      </c>
      <c r="AA504" s="24">
        <v>129</v>
      </c>
      <c r="AB504" s="24">
        <v>17</v>
      </c>
      <c r="AC504" s="24">
        <v>0</v>
      </c>
      <c r="AD504" s="24">
        <v>11</v>
      </c>
      <c r="AE504" s="24">
        <v>17</v>
      </c>
      <c r="AF504" s="24">
        <v>11</v>
      </c>
      <c r="AG504" s="24">
        <v>0</v>
      </c>
      <c r="AH504" s="24">
        <v>0</v>
      </c>
      <c r="AI504" s="24">
        <v>3</v>
      </c>
      <c r="AJ504" s="24">
        <v>3551</v>
      </c>
      <c r="AK504" s="24">
        <v>623</v>
      </c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</row>
    <row r="505" spans="1:234" x14ac:dyDescent="0.25">
      <c r="A505" s="24" t="s">
        <v>1214</v>
      </c>
      <c r="B505" s="24" t="s">
        <v>173</v>
      </c>
      <c r="C505" s="24"/>
      <c r="D505" s="24">
        <v>15575</v>
      </c>
      <c r="E505" s="37">
        <v>82</v>
      </c>
      <c r="F505" s="24">
        <v>13</v>
      </c>
      <c r="G505" s="24">
        <v>22</v>
      </c>
      <c r="H505" s="24">
        <v>41</v>
      </c>
      <c r="I505" s="24">
        <v>0</v>
      </c>
      <c r="J505" s="24">
        <v>3</v>
      </c>
      <c r="K505" s="24">
        <v>20</v>
      </c>
      <c r="L505" s="24">
        <v>13</v>
      </c>
      <c r="M505" s="24">
        <v>6</v>
      </c>
      <c r="N505" s="24">
        <v>4</v>
      </c>
      <c r="O505" s="24">
        <v>118</v>
      </c>
      <c r="P505" s="24">
        <v>65</v>
      </c>
      <c r="Q505" s="24">
        <v>8</v>
      </c>
      <c r="R505" s="24">
        <v>16</v>
      </c>
      <c r="S505" s="24">
        <v>85</v>
      </c>
      <c r="T505" s="24">
        <v>45</v>
      </c>
      <c r="U505" s="24">
        <v>443</v>
      </c>
      <c r="V505" s="24">
        <v>0</v>
      </c>
      <c r="W505" s="24">
        <v>3</v>
      </c>
      <c r="X505" s="24">
        <v>83</v>
      </c>
      <c r="Y505" s="24">
        <v>308</v>
      </c>
      <c r="Z505" s="24">
        <v>194</v>
      </c>
      <c r="AA505" s="24">
        <v>255</v>
      </c>
      <c r="AB505" s="24">
        <v>26</v>
      </c>
      <c r="AC505" s="24">
        <v>0</v>
      </c>
      <c r="AD505" s="24">
        <v>51</v>
      </c>
      <c r="AE505" s="24">
        <v>22</v>
      </c>
      <c r="AF505" s="24">
        <v>44</v>
      </c>
      <c r="AG505" s="24">
        <v>1</v>
      </c>
      <c r="AH505" s="24">
        <v>14</v>
      </c>
      <c r="AI505" s="24">
        <v>1</v>
      </c>
      <c r="AJ505" s="24">
        <v>2267</v>
      </c>
      <c r="AK505" s="24">
        <v>1553</v>
      </c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</row>
    <row r="506" spans="1:234" x14ac:dyDescent="0.25">
      <c r="A506" s="24" t="s">
        <v>1215</v>
      </c>
      <c r="B506" s="24" t="s">
        <v>174</v>
      </c>
      <c r="C506" s="24"/>
      <c r="D506" s="24">
        <v>16257</v>
      </c>
      <c r="E506" s="37">
        <v>139</v>
      </c>
      <c r="F506" s="24">
        <v>13</v>
      </c>
      <c r="G506" s="24">
        <v>14</v>
      </c>
      <c r="H506" s="24">
        <v>169</v>
      </c>
      <c r="I506" s="24">
        <v>3</v>
      </c>
      <c r="J506" s="24">
        <v>2</v>
      </c>
      <c r="K506" s="24">
        <v>23</v>
      </c>
      <c r="L506" s="24">
        <v>10</v>
      </c>
      <c r="M506" s="24">
        <v>21</v>
      </c>
      <c r="N506" s="24">
        <v>1</v>
      </c>
      <c r="O506" s="24">
        <v>145</v>
      </c>
      <c r="P506" s="24">
        <v>59</v>
      </c>
      <c r="Q506" s="24">
        <v>4</v>
      </c>
      <c r="R506" s="24">
        <v>54</v>
      </c>
      <c r="S506" s="24">
        <v>90</v>
      </c>
      <c r="T506" s="24">
        <v>98</v>
      </c>
      <c r="U506" s="24">
        <v>382</v>
      </c>
      <c r="V506" s="24">
        <v>0</v>
      </c>
      <c r="W506" s="24">
        <v>2</v>
      </c>
      <c r="X506" s="24">
        <v>64</v>
      </c>
      <c r="Y506" s="24">
        <v>623</v>
      </c>
      <c r="Z506" s="24">
        <v>190</v>
      </c>
      <c r="AA506" s="24">
        <v>337</v>
      </c>
      <c r="AB506" s="24">
        <v>58</v>
      </c>
      <c r="AC506" s="24">
        <v>2</v>
      </c>
      <c r="AD506" s="24">
        <v>60</v>
      </c>
      <c r="AE506" s="24">
        <v>17</v>
      </c>
      <c r="AF506" s="24">
        <v>35</v>
      </c>
      <c r="AG506" s="24">
        <v>1</v>
      </c>
      <c r="AH506" s="24">
        <v>9</v>
      </c>
      <c r="AI506" s="24">
        <v>1</v>
      </c>
      <c r="AJ506" s="24">
        <v>2554</v>
      </c>
      <c r="AK506" s="24">
        <v>1101</v>
      </c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</row>
    <row r="507" spans="1:234" x14ac:dyDescent="0.25">
      <c r="A507" s="24" t="s">
        <v>1216</v>
      </c>
      <c r="B507" s="24" t="s">
        <v>175</v>
      </c>
      <c r="C507" s="24"/>
      <c r="D507" s="24">
        <v>17362</v>
      </c>
      <c r="E507" s="37">
        <v>171</v>
      </c>
      <c r="F507" s="24">
        <v>18</v>
      </c>
      <c r="G507" s="24">
        <v>34</v>
      </c>
      <c r="H507" s="24">
        <v>161</v>
      </c>
      <c r="I507" s="24">
        <v>6</v>
      </c>
      <c r="J507" s="24">
        <v>5</v>
      </c>
      <c r="K507" s="24">
        <v>21</v>
      </c>
      <c r="L507" s="24">
        <v>10</v>
      </c>
      <c r="M507" s="24">
        <v>17</v>
      </c>
      <c r="N507" s="24">
        <v>12</v>
      </c>
      <c r="O507" s="24">
        <v>143</v>
      </c>
      <c r="P507" s="24">
        <v>65</v>
      </c>
      <c r="Q507" s="24">
        <v>12</v>
      </c>
      <c r="R507" s="24">
        <v>84</v>
      </c>
      <c r="S507" s="24">
        <v>133</v>
      </c>
      <c r="T507" s="24">
        <v>95</v>
      </c>
      <c r="U507" s="24">
        <v>478</v>
      </c>
      <c r="V507" s="24">
        <v>1</v>
      </c>
      <c r="W507" s="24">
        <v>0</v>
      </c>
      <c r="X507" s="24">
        <v>39</v>
      </c>
      <c r="Y507" s="24">
        <v>527</v>
      </c>
      <c r="Z507" s="24">
        <v>193</v>
      </c>
      <c r="AA507" s="24">
        <v>345</v>
      </c>
      <c r="AB507" s="24">
        <v>78</v>
      </c>
      <c r="AC507" s="24">
        <v>1</v>
      </c>
      <c r="AD507" s="24">
        <v>92</v>
      </c>
      <c r="AE507" s="24">
        <v>32</v>
      </c>
      <c r="AF507" s="24">
        <v>50</v>
      </c>
      <c r="AG507" s="24">
        <v>2</v>
      </c>
      <c r="AH507" s="24">
        <v>7</v>
      </c>
      <c r="AI507" s="24">
        <v>11</v>
      </c>
      <c r="AJ507" s="24">
        <v>3133</v>
      </c>
      <c r="AK507" s="24">
        <v>1048</v>
      </c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</row>
    <row r="508" spans="1:234" x14ac:dyDescent="0.25">
      <c r="A508" s="24" t="s">
        <v>1217</v>
      </c>
      <c r="B508" s="24" t="s">
        <v>176</v>
      </c>
      <c r="C508" s="24"/>
      <c r="D508" s="24">
        <v>15885</v>
      </c>
      <c r="E508" s="37">
        <v>39</v>
      </c>
      <c r="F508" s="24">
        <v>16</v>
      </c>
      <c r="G508" s="24">
        <v>11</v>
      </c>
      <c r="H508" s="24">
        <v>19</v>
      </c>
      <c r="I508" s="24">
        <v>1</v>
      </c>
      <c r="J508" s="24">
        <v>3</v>
      </c>
      <c r="K508" s="24">
        <v>5</v>
      </c>
      <c r="L508" s="24">
        <v>7</v>
      </c>
      <c r="M508" s="24">
        <v>6</v>
      </c>
      <c r="N508" s="24">
        <v>2</v>
      </c>
      <c r="O508" s="24">
        <v>84</v>
      </c>
      <c r="P508" s="24">
        <v>42</v>
      </c>
      <c r="Q508" s="24">
        <v>5</v>
      </c>
      <c r="R508" s="24">
        <v>21</v>
      </c>
      <c r="S508" s="24">
        <v>46</v>
      </c>
      <c r="T508" s="24">
        <v>52</v>
      </c>
      <c r="U508" s="24">
        <v>180</v>
      </c>
      <c r="V508" s="24">
        <v>0</v>
      </c>
      <c r="W508" s="24">
        <v>3</v>
      </c>
      <c r="X508" s="24">
        <v>48</v>
      </c>
      <c r="Y508" s="24">
        <v>187</v>
      </c>
      <c r="Z508" s="24">
        <v>75</v>
      </c>
      <c r="AA508" s="24">
        <v>118</v>
      </c>
      <c r="AB508" s="24">
        <v>20</v>
      </c>
      <c r="AC508" s="24">
        <v>0</v>
      </c>
      <c r="AD508" s="24">
        <v>47</v>
      </c>
      <c r="AE508" s="24">
        <v>12</v>
      </c>
      <c r="AF508" s="24">
        <v>8</v>
      </c>
      <c r="AG508" s="24">
        <v>0</v>
      </c>
      <c r="AH508" s="24">
        <v>1</v>
      </c>
      <c r="AI508" s="24">
        <v>3</v>
      </c>
      <c r="AJ508" s="24">
        <v>4609</v>
      </c>
      <c r="AK508" s="24">
        <v>707</v>
      </c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</row>
    <row r="509" spans="1:234" x14ac:dyDescent="0.25">
      <c r="A509" s="24" t="s">
        <v>1218</v>
      </c>
      <c r="B509" s="24" t="s">
        <v>177</v>
      </c>
      <c r="C509" s="24"/>
      <c r="D509" s="24">
        <v>15113</v>
      </c>
      <c r="E509" s="37">
        <v>50</v>
      </c>
      <c r="F509" s="24">
        <v>25</v>
      </c>
      <c r="G509" s="24">
        <v>7</v>
      </c>
      <c r="H509" s="24">
        <v>28</v>
      </c>
      <c r="I509" s="24">
        <v>0</v>
      </c>
      <c r="J509" s="24">
        <v>3</v>
      </c>
      <c r="K509" s="24">
        <v>16</v>
      </c>
      <c r="L509" s="24">
        <v>2</v>
      </c>
      <c r="M509" s="24">
        <v>0</v>
      </c>
      <c r="N509" s="24">
        <v>2</v>
      </c>
      <c r="O509" s="24">
        <v>66</v>
      </c>
      <c r="P509" s="24">
        <v>40</v>
      </c>
      <c r="Q509" s="24">
        <v>8</v>
      </c>
      <c r="R509" s="24">
        <v>12</v>
      </c>
      <c r="S509" s="24">
        <v>47</v>
      </c>
      <c r="T509" s="24">
        <v>36</v>
      </c>
      <c r="U509" s="24">
        <v>184</v>
      </c>
      <c r="V509" s="24">
        <v>0</v>
      </c>
      <c r="W509" s="24">
        <v>1</v>
      </c>
      <c r="X509" s="24">
        <v>43</v>
      </c>
      <c r="Y509" s="24">
        <v>170</v>
      </c>
      <c r="Z509" s="24">
        <v>95</v>
      </c>
      <c r="AA509" s="24">
        <v>123</v>
      </c>
      <c r="AB509" s="24">
        <v>30</v>
      </c>
      <c r="AC509" s="24">
        <v>0</v>
      </c>
      <c r="AD509" s="24">
        <v>26</v>
      </c>
      <c r="AE509" s="24">
        <v>4</v>
      </c>
      <c r="AF509" s="24">
        <v>20</v>
      </c>
      <c r="AG509" s="24">
        <v>1</v>
      </c>
      <c r="AH509" s="24">
        <v>0</v>
      </c>
      <c r="AI509" s="24">
        <v>3</v>
      </c>
      <c r="AJ509" s="24">
        <v>3957</v>
      </c>
      <c r="AK509" s="24">
        <v>577</v>
      </c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</row>
    <row r="510" spans="1:234" x14ac:dyDescent="0.25">
      <c r="A510" s="24" t="s">
        <v>1219</v>
      </c>
      <c r="B510" s="24" t="s">
        <v>178</v>
      </c>
      <c r="C510" s="24"/>
      <c r="D510" s="24">
        <v>16633</v>
      </c>
      <c r="E510" s="37">
        <v>60</v>
      </c>
      <c r="F510" s="24">
        <v>53</v>
      </c>
      <c r="G510" s="24">
        <v>14</v>
      </c>
      <c r="H510" s="24">
        <v>46</v>
      </c>
      <c r="I510" s="24">
        <v>0</v>
      </c>
      <c r="J510" s="24">
        <v>2</v>
      </c>
      <c r="K510" s="24">
        <v>3</v>
      </c>
      <c r="L510" s="24">
        <v>9</v>
      </c>
      <c r="M510" s="24">
        <v>0</v>
      </c>
      <c r="N510" s="24">
        <v>10</v>
      </c>
      <c r="O510" s="24">
        <v>132</v>
      </c>
      <c r="P510" s="24">
        <v>76</v>
      </c>
      <c r="Q510" s="24">
        <v>8</v>
      </c>
      <c r="R510" s="24">
        <v>7</v>
      </c>
      <c r="S510" s="24">
        <v>102</v>
      </c>
      <c r="T510" s="24">
        <v>37</v>
      </c>
      <c r="U510" s="24">
        <v>241</v>
      </c>
      <c r="V510" s="24">
        <v>0</v>
      </c>
      <c r="W510" s="24">
        <v>4</v>
      </c>
      <c r="X510" s="24">
        <v>70</v>
      </c>
      <c r="Y510" s="24">
        <v>204</v>
      </c>
      <c r="Z510" s="24">
        <v>191</v>
      </c>
      <c r="AA510" s="24">
        <v>177</v>
      </c>
      <c r="AB510" s="24">
        <v>39</v>
      </c>
      <c r="AC510" s="24">
        <v>0</v>
      </c>
      <c r="AD510" s="24">
        <v>39</v>
      </c>
      <c r="AE510" s="24">
        <v>18</v>
      </c>
      <c r="AF510" s="24">
        <v>42</v>
      </c>
      <c r="AG510" s="24">
        <v>0</v>
      </c>
      <c r="AH510" s="24">
        <v>24</v>
      </c>
      <c r="AI510" s="24">
        <v>1</v>
      </c>
      <c r="AJ510" s="24">
        <v>3366</v>
      </c>
      <c r="AK510" s="24">
        <v>1156</v>
      </c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</row>
    <row r="511" spans="1:234" x14ac:dyDescent="0.25">
      <c r="A511" s="24" t="s">
        <v>1220</v>
      </c>
      <c r="B511" s="24" t="s">
        <v>179</v>
      </c>
      <c r="C511" s="24"/>
      <c r="D511" s="24">
        <v>15318</v>
      </c>
      <c r="E511" s="37">
        <v>94</v>
      </c>
      <c r="F511" s="24">
        <v>20</v>
      </c>
      <c r="G511" s="24">
        <v>5</v>
      </c>
      <c r="H511" s="24">
        <v>27</v>
      </c>
      <c r="I511" s="24">
        <v>5</v>
      </c>
      <c r="J511" s="24">
        <v>4</v>
      </c>
      <c r="K511" s="24">
        <v>2</v>
      </c>
      <c r="L511" s="24">
        <v>11</v>
      </c>
      <c r="M511" s="24">
        <v>4</v>
      </c>
      <c r="N511" s="24">
        <v>11</v>
      </c>
      <c r="O511" s="24">
        <v>101</v>
      </c>
      <c r="P511" s="24">
        <v>45</v>
      </c>
      <c r="Q511" s="24">
        <v>3</v>
      </c>
      <c r="R511" s="24">
        <v>24</v>
      </c>
      <c r="S511" s="24">
        <v>50</v>
      </c>
      <c r="T511" s="24">
        <v>55</v>
      </c>
      <c r="U511" s="24">
        <v>212</v>
      </c>
      <c r="V511" s="24">
        <v>0</v>
      </c>
      <c r="W511" s="24">
        <v>2</v>
      </c>
      <c r="X511" s="24">
        <v>74</v>
      </c>
      <c r="Y511" s="24">
        <v>299</v>
      </c>
      <c r="Z511" s="24">
        <v>124</v>
      </c>
      <c r="AA511" s="24">
        <v>152</v>
      </c>
      <c r="AB511" s="24">
        <v>12</v>
      </c>
      <c r="AC511" s="24">
        <v>0</v>
      </c>
      <c r="AD511" s="24">
        <v>19</v>
      </c>
      <c r="AE511" s="24">
        <v>0</v>
      </c>
      <c r="AF511" s="24">
        <v>30</v>
      </c>
      <c r="AG511" s="24">
        <v>0</v>
      </c>
      <c r="AH511" s="24">
        <v>3</v>
      </c>
      <c r="AI511" s="24">
        <v>9</v>
      </c>
      <c r="AJ511" s="24">
        <v>3503</v>
      </c>
      <c r="AK511" s="24">
        <v>838</v>
      </c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</row>
    <row r="512" spans="1:234" x14ac:dyDescent="0.25">
      <c r="A512" s="24" t="s">
        <v>1221</v>
      </c>
      <c r="B512" s="24" t="s">
        <v>180</v>
      </c>
      <c r="C512" s="24"/>
      <c r="D512" s="24">
        <v>15470</v>
      </c>
      <c r="E512" s="37">
        <v>71</v>
      </c>
      <c r="F512" s="24">
        <v>7</v>
      </c>
      <c r="G512" s="24">
        <v>9</v>
      </c>
      <c r="H512" s="24">
        <v>74</v>
      </c>
      <c r="I512" s="24">
        <v>6</v>
      </c>
      <c r="J512" s="24">
        <v>2</v>
      </c>
      <c r="K512" s="24">
        <v>6</v>
      </c>
      <c r="L512" s="24">
        <v>2</v>
      </c>
      <c r="M512" s="24">
        <v>3</v>
      </c>
      <c r="N512" s="24">
        <v>1</v>
      </c>
      <c r="O512" s="24">
        <v>99</v>
      </c>
      <c r="P512" s="24">
        <v>37</v>
      </c>
      <c r="Q512" s="24">
        <v>0</v>
      </c>
      <c r="R512" s="24">
        <v>47</v>
      </c>
      <c r="S512" s="24">
        <v>101</v>
      </c>
      <c r="T512" s="24">
        <v>64</v>
      </c>
      <c r="U512" s="24">
        <v>384</v>
      </c>
      <c r="V512" s="24">
        <v>0</v>
      </c>
      <c r="W512" s="24">
        <v>3</v>
      </c>
      <c r="X512" s="24">
        <v>44</v>
      </c>
      <c r="Y512" s="24">
        <v>271</v>
      </c>
      <c r="Z512" s="24">
        <v>169</v>
      </c>
      <c r="AA512" s="24">
        <v>296</v>
      </c>
      <c r="AB512" s="24">
        <v>19</v>
      </c>
      <c r="AC512" s="24">
        <v>0</v>
      </c>
      <c r="AD512" s="24">
        <v>73</v>
      </c>
      <c r="AE512" s="24">
        <v>16</v>
      </c>
      <c r="AF512" s="24">
        <v>58</v>
      </c>
      <c r="AG512" s="24">
        <v>0</v>
      </c>
      <c r="AH512" s="24">
        <v>3</v>
      </c>
      <c r="AI512" s="24">
        <v>4</v>
      </c>
      <c r="AJ512" s="24">
        <v>2849</v>
      </c>
      <c r="AK512" s="24">
        <v>1251</v>
      </c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</row>
    <row r="513" spans="1:234" x14ac:dyDescent="0.25">
      <c r="A513" s="24" t="s">
        <v>1222</v>
      </c>
      <c r="B513" s="24" t="s">
        <v>181</v>
      </c>
      <c r="C513" s="24"/>
      <c r="D513" s="24">
        <v>16404</v>
      </c>
      <c r="E513" s="37">
        <v>99</v>
      </c>
      <c r="F513" s="24">
        <v>21</v>
      </c>
      <c r="G513" s="24">
        <v>23</v>
      </c>
      <c r="H513" s="24">
        <v>117</v>
      </c>
      <c r="I513" s="24">
        <v>3</v>
      </c>
      <c r="J513" s="24">
        <v>0</v>
      </c>
      <c r="K513" s="24">
        <v>15</v>
      </c>
      <c r="L513" s="24">
        <v>21</v>
      </c>
      <c r="M513" s="24">
        <v>2</v>
      </c>
      <c r="N513" s="24">
        <v>2</v>
      </c>
      <c r="O513" s="24">
        <v>115</v>
      </c>
      <c r="P513" s="24">
        <v>67</v>
      </c>
      <c r="Q513" s="24">
        <v>15</v>
      </c>
      <c r="R513" s="24">
        <v>40</v>
      </c>
      <c r="S513" s="24">
        <v>100</v>
      </c>
      <c r="T513" s="24">
        <v>70</v>
      </c>
      <c r="U513" s="24">
        <v>585</v>
      </c>
      <c r="V513" s="24">
        <v>2</v>
      </c>
      <c r="W513" s="24">
        <v>0</v>
      </c>
      <c r="X513" s="24">
        <v>88</v>
      </c>
      <c r="Y513" s="24">
        <v>272</v>
      </c>
      <c r="Z513" s="24">
        <v>249</v>
      </c>
      <c r="AA513" s="24">
        <v>353</v>
      </c>
      <c r="AB513" s="24">
        <v>35</v>
      </c>
      <c r="AC513" s="24">
        <v>0</v>
      </c>
      <c r="AD513" s="24">
        <v>124</v>
      </c>
      <c r="AE513" s="24">
        <v>9</v>
      </c>
      <c r="AF513" s="24">
        <v>60</v>
      </c>
      <c r="AG513" s="24">
        <v>0</v>
      </c>
      <c r="AH513" s="24">
        <v>3</v>
      </c>
      <c r="AI513" s="24">
        <v>2</v>
      </c>
      <c r="AJ513" s="24">
        <v>2806</v>
      </c>
      <c r="AK513" s="24">
        <v>1326</v>
      </c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</row>
    <row r="514" spans="1:234" x14ac:dyDescent="0.25">
      <c r="A514" s="24" t="s">
        <v>1223</v>
      </c>
      <c r="B514" s="24" t="s">
        <v>182</v>
      </c>
      <c r="C514" s="24"/>
      <c r="D514" s="24">
        <v>10679</v>
      </c>
      <c r="E514" s="37">
        <v>109</v>
      </c>
      <c r="F514" s="24">
        <v>8</v>
      </c>
      <c r="G514" s="24">
        <v>23</v>
      </c>
      <c r="H514" s="24">
        <v>37</v>
      </c>
      <c r="I514" s="24">
        <v>0</v>
      </c>
      <c r="J514" s="24">
        <v>6</v>
      </c>
      <c r="K514" s="24">
        <v>23</v>
      </c>
      <c r="L514" s="24">
        <v>11</v>
      </c>
      <c r="M514" s="24">
        <v>17</v>
      </c>
      <c r="N514" s="24">
        <v>4</v>
      </c>
      <c r="O514" s="24">
        <v>140</v>
      </c>
      <c r="P514" s="24">
        <v>48</v>
      </c>
      <c r="Q514" s="24">
        <v>37</v>
      </c>
      <c r="R514" s="24">
        <v>30</v>
      </c>
      <c r="S514" s="24">
        <v>75</v>
      </c>
      <c r="T514" s="24">
        <v>36</v>
      </c>
      <c r="U514" s="24">
        <v>464</v>
      </c>
      <c r="V514" s="24">
        <v>0</v>
      </c>
      <c r="W514" s="24">
        <v>3</v>
      </c>
      <c r="X514" s="24">
        <v>43</v>
      </c>
      <c r="Y514" s="24">
        <v>218</v>
      </c>
      <c r="Z514" s="24">
        <v>179</v>
      </c>
      <c r="AA514" s="24">
        <v>177</v>
      </c>
      <c r="AB514" s="24">
        <v>49</v>
      </c>
      <c r="AC514" s="24">
        <v>0</v>
      </c>
      <c r="AD514" s="24">
        <v>52</v>
      </c>
      <c r="AE514" s="24">
        <v>25</v>
      </c>
      <c r="AF514" s="24">
        <v>43</v>
      </c>
      <c r="AG514" s="24">
        <v>0</v>
      </c>
      <c r="AH514" s="24">
        <v>6</v>
      </c>
      <c r="AI514" s="24">
        <v>0</v>
      </c>
      <c r="AJ514" s="24">
        <v>1948</v>
      </c>
      <c r="AK514" s="24">
        <v>878</v>
      </c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</row>
    <row r="515" spans="1:234" x14ac:dyDescent="0.25">
      <c r="A515" s="24" t="s">
        <v>1224</v>
      </c>
      <c r="B515" s="24" t="s">
        <v>183</v>
      </c>
      <c r="C515" s="24"/>
      <c r="D515" s="24">
        <v>17768</v>
      </c>
      <c r="E515" s="37">
        <v>208</v>
      </c>
      <c r="F515" s="24">
        <v>21</v>
      </c>
      <c r="G515" s="24">
        <v>8</v>
      </c>
      <c r="H515" s="24">
        <v>248</v>
      </c>
      <c r="I515" s="24">
        <v>1</v>
      </c>
      <c r="J515" s="24">
        <v>4</v>
      </c>
      <c r="K515" s="24">
        <v>20</v>
      </c>
      <c r="L515" s="24">
        <v>16</v>
      </c>
      <c r="M515" s="24">
        <v>16</v>
      </c>
      <c r="N515" s="24">
        <v>11</v>
      </c>
      <c r="O515" s="24">
        <v>209</v>
      </c>
      <c r="P515" s="24">
        <v>87</v>
      </c>
      <c r="Q515" s="24">
        <v>43</v>
      </c>
      <c r="R515" s="24">
        <v>113</v>
      </c>
      <c r="S515" s="24">
        <v>262</v>
      </c>
      <c r="T515" s="24">
        <v>97</v>
      </c>
      <c r="U515" s="24">
        <v>471</v>
      </c>
      <c r="V515" s="24">
        <v>0</v>
      </c>
      <c r="W515" s="24">
        <v>1</v>
      </c>
      <c r="X515" s="24">
        <v>45</v>
      </c>
      <c r="Y515" s="24">
        <v>625</v>
      </c>
      <c r="Z515" s="24">
        <v>255</v>
      </c>
      <c r="AA515" s="24">
        <v>355</v>
      </c>
      <c r="AB515" s="24">
        <v>77</v>
      </c>
      <c r="AC515" s="24">
        <v>3</v>
      </c>
      <c r="AD515" s="24">
        <v>108</v>
      </c>
      <c r="AE515" s="24">
        <v>46</v>
      </c>
      <c r="AF515" s="24">
        <v>54</v>
      </c>
      <c r="AG515" s="24">
        <v>0</v>
      </c>
      <c r="AH515" s="24">
        <v>4</v>
      </c>
      <c r="AI515" s="24">
        <v>1</v>
      </c>
      <c r="AJ515" s="24">
        <v>3400</v>
      </c>
      <c r="AK515" s="24">
        <v>1199</v>
      </c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</row>
    <row r="516" spans="1:234" x14ac:dyDescent="0.25">
      <c r="A516" s="24" t="s">
        <v>1225</v>
      </c>
      <c r="B516" s="24" t="s">
        <v>184</v>
      </c>
      <c r="C516" s="24"/>
      <c r="D516" s="24">
        <v>14846</v>
      </c>
      <c r="E516" s="37">
        <v>41</v>
      </c>
      <c r="F516" s="24">
        <v>14</v>
      </c>
      <c r="G516" s="24">
        <v>0</v>
      </c>
      <c r="H516" s="24">
        <v>19</v>
      </c>
      <c r="I516" s="24">
        <v>0</v>
      </c>
      <c r="J516" s="24">
        <v>2</v>
      </c>
      <c r="K516" s="24">
        <v>9</v>
      </c>
      <c r="L516" s="24">
        <v>20</v>
      </c>
      <c r="M516" s="24">
        <v>0</v>
      </c>
      <c r="N516" s="24">
        <v>15</v>
      </c>
      <c r="O516" s="24">
        <v>173</v>
      </c>
      <c r="P516" s="24">
        <v>127</v>
      </c>
      <c r="Q516" s="24">
        <v>5</v>
      </c>
      <c r="R516" s="24">
        <v>23</v>
      </c>
      <c r="S516" s="24">
        <v>46</v>
      </c>
      <c r="T516" s="24">
        <v>27</v>
      </c>
      <c r="U516" s="24">
        <v>248</v>
      </c>
      <c r="V516" s="24">
        <v>0</v>
      </c>
      <c r="W516" s="24">
        <v>0</v>
      </c>
      <c r="X516" s="24">
        <v>90</v>
      </c>
      <c r="Y516" s="24">
        <v>202</v>
      </c>
      <c r="Z516" s="24">
        <v>61</v>
      </c>
      <c r="AA516" s="24">
        <v>240</v>
      </c>
      <c r="AB516" s="24">
        <v>23</v>
      </c>
      <c r="AC516" s="24">
        <v>0</v>
      </c>
      <c r="AD516" s="24">
        <v>36</v>
      </c>
      <c r="AE516" s="24">
        <v>3</v>
      </c>
      <c r="AF516" s="24">
        <v>23</v>
      </c>
      <c r="AG516" s="24">
        <v>0</v>
      </c>
      <c r="AH516" s="24">
        <v>10</v>
      </c>
      <c r="AI516" s="24">
        <v>7</v>
      </c>
      <c r="AJ516" s="24">
        <v>3662</v>
      </c>
      <c r="AK516" s="24">
        <v>925</v>
      </c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</row>
    <row r="517" spans="1:234" x14ac:dyDescent="0.25">
      <c r="A517" s="24" t="s">
        <v>1226</v>
      </c>
      <c r="B517" s="24" t="s">
        <v>185</v>
      </c>
      <c r="C517" s="24"/>
      <c r="D517" s="24">
        <v>15551</v>
      </c>
      <c r="E517" s="37">
        <v>118</v>
      </c>
      <c r="F517" s="24">
        <v>9</v>
      </c>
      <c r="G517" s="24">
        <v>2</v>
      </c>
      <c r="H517" s="24">
        <v>203</v>
      </c>
      <c r="I517" s="24">
        <v>0</v>
      </c>
      <c r="J517" s="24">
        <v>2</v>
      </c>
      <c r="K517" s="24">
        <v>16</v>
      </c>
      <c r="L517" s="24">
        <v>6</v>
      </c>
      <c r="M517" s="24">
        <v>8</v>
      </c>
      <c r="N517" s="24">
        <v>6</v>
      </c>
      <c r="O517" s="24">
        <v>137</v>
      </c>
      <c r="P517" s="24">
        <v>49</v>
      </c>
      <c r="Q517" s="24">
        <v>9</v>
      </c>
      <c r="R517" s="24">
        <v>72</v>
      </c>
      <c r="S517" s="24">
        <v>85</v>
      </c>
      <c r="T517" s="24">
        <v>74</v>
      </c>
      <c r="U517" s="24">
        <v>444</v>
      </c>
      <c r="V517" s="24">
        <v>0</v>
      </c>
      <c r="W517" s="24">
        <v>4</v>
      </c>
      <c r="X517" s="24">
        <v>53</v>
      </c>
      <c r="Y517" s="24">
        <v>427</v>
      </c>
      <c r="Z517" s="24">
        <v>164</v>
      </c>
      <c r="AA517" s="24">
        <v>418</v>
      </c>
      <c r="AB517" s="24">
        <v>26</v>
      </c>
      <c r="AC517" s="24">
        <v>2</v>
      </c>
      <c r="AD517" s="24">
        <v>63</v>
      </c>
      <c r="AE517" s="24">
        <v>23</v>
      </c>
      <c r="AF517" s="24">
        <v>46</v>
      </c>
      <c r="AG517" s="24">
        <v>2</v>
      </c>
      <c r="AH517" s="24">
        <v>4</v>
      </c>
      <c r="AI517" s="24">
        <v>4</v>
      </c>
      <c r="AJ517" s="24">
        <v>2430</v>
      </c>
      <c r="AK517" s="24">
        <v>1212</v>
      </c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</row>
    <row r="518" spans="1:234" x14ac:dyDescent="0.25">
      <c r="A518" s="24" t="s">
        <v>1227</v>
      </c>
      <c r="B518" s="24" t="s">
        <v>591</v>
      </c>
      <c r="C518" s="24"/>
      <c r="D518" s="24">
        <v>14544</v>
      </c>
      <c r="E518" s="37">
        <v>112</v>
      </c>
      <c r="F518" s="24">
        <v>5</v>
      </c>
      <c r="G518" s="24">
        <v>9</v>
      </c>
      <c r="H518" s="24">
        <v>30</v>
      </c>
      <c r="I518" s="24">
        <v>0</v>
      </c>
      <c r="J518" s="24">
        <v>5</v>
      </c>
      <c r="K518" s="24">
        <v>4</v>
      </c>
      <c r="L518" s="24">
        <v>13</v>
      </c>
      <c r="M518" s="24">
        <v>5</v>
      </c>
      <c r="N518" s="24">
        <v>0</v>
      </c>
      <c r="O518" s="24">
        <v>148</v>
      </c>
      <c r="P518" s="24">
        <v>150</v>
      </c>
      <c r="Q518" s="24">
        <v>1</v>
      </c>
      <c r="R518" s="24">
        <v>0</v>
      </c>
      <c r="S518" s="24">
        <v>43</v>
      </c>
      <c r="T518" s="24">
        <v>26</v>
      </c>
      <c r="U518" s="24">
        <v>225</v>
      </c>
      <c r="V518" s="24">
        <v>0</v>
      </c>
      <c r="W518" s="24">
        <v>0</v>
      </c>
      <c r="X518" s="24">
        <v>65</v>
      </c>
      <c r="Y518" s="24">
        <v>85</v>
      </c>
      <c r="Z518" s="24">
        <v>36</v>
      </c>
      <c r="AA518" s="24">
        <v>102</v>
      </c>
      <c r="AB518" s="24">
        <v>8</v>
      </c>
      <c r="AC518" s="24">
        <v>0</v>
      </c>
      <c r="AD518" s="24">
        <v>12</v>
      </c>
      <c r="AE518" s="24">
        <v>17</v>
      </c>
      <c r="AF518" s="24">
        <v>16</v>
      </c>
      <c r="AG518" s="24">
        <v>0</v>
      </c>
      <c r="AH518" s="24">
        <v>21</v>
      </c>
      <c r="AI518" s="24">
        <v>14</v>
      </c>
      <c r="AJ518" s="24">
        <v>1482</v>
      </c>
      <c r="AK518" s="24">
        <v>1062</v>
      </c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</row>
    <row r="519" spans="1:234" x14ac:dyDescent="0.25">
      <c r="A519" s="24" t="s">
        <v>1228</v>
      </c>
      <c r="B519" s="24" t="s">
        <v>592</v>
      </c>
      <c r="C519" s="24"/>
      <c r="D519" s="24">
        <v>12609</v>
      </c>
      <c r="E519" s="37">
        <v>81</v>
      </c>
      <c r="F519" s="24">
        <v>13</v>
      </c>
      <c r="G519" s="24">
        <v>0</v>
      </c>
      <c r="H519" s="24">
        <v>18</v>
      </c>
      <c r="I519" s="24">
        <v>0</v>
      </c>
      <c r="J519" s="24">
        <v>4</v>
      </c>
      <c r="K519" s="24">
        <v>5</v>
      </c>
      <c r="L519" s="24">
        <v>24</v>
      </c>
      <c r="M519" s="24">
        <v>1</v>
      </c>
      <c r="N519" s="24">
        <v>5</v>
      </c>
      <c r="O519" s="24">
        <v>77</v>
      </c>
      <c r="P519" s="24">
        <v>105</v>
      </c>
      <c r="Q519" s="24">
        <v>5</v>
      </c>
      <c r="R519" s="24">
        <v>5</v>
      </c>
      <c r="S519" s="24">
        <v>51</v>
      </c>
      <c r="T519" s="24">
        <v>28</v>
      </c>
      <c r="U519" s="24">
        <v>136</v>
      </c>
      <c r="V519" s="24">
        <v>0</v>
      </c>
      <c r="W519" s="24">
        <v>3</v>
      </c>
      <c r="X519" s="24">
        <v>15</v>
      </c>
      <c r="Y519" s="24">
        <v>66</v>
      </c>
      <c r="Z519" s="24">
        <v>20</v>
      </c>
      <c r="AA519" s="24">
        <v>75</v>
      </c>
      <c r="AB519" s="24">
        <v>1</v>
      </c>
      <c r="AC519" s="24">
        <v>1</v>
      </c>
      <c r="AD519" s="24">
        <v>11</v>
      </c>
      <c r="AE519" s="24">
        <v>4</v>
      </c>
      <c r="AF519" s="24">
        <v>7</v>
      </c>
      <c r="AG519" s="24">
        <v>0</v>
      </c>
      <c r="AH519" s="24">
        <v>11</v>
      </c>
      <c r="AI519" s="24">
        <v>12</v>
      </c>
      <c r="AJ519" s="24">
        <v>1223</v>
      </c>
      <c r="AK519" s="24">
        <v>594</v>
      </c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</row>
    <row r="520" spans="1:234" x14ac:dyDescent="0.25">
      <c r="A520" s="24" t="s">
        <v>1229</v>
      </c>
      <c r="B520" s="24" t="s">
        <v>593</v>
      </c>
      <c r="C520" s="24"/>
      <c r="D520" s="24">
        <v>11658</v>
      </c>
      <c r="E520" s="37">
        <v>207</v>
      </c>
      <c r="F520" s="24">
        <v>8</v>
      </c>
      <c r="G520" s="24">
        <v>2</v>
      </c>
      <c r="H520" s="24">
        <v>59</v>
      </c>
      <c r="I520" s="24">
        <v>0</v>
      </c>
      <c r="J520" s="24">
        <v>3</v>
      </c>
      <c r="K520" s="24">
        <v>8</v>
      </c>
      <c r="L520" s="24">
        <v>4</v>
      </c>
      <c r="M520" s="24">
        <v>9</v>
      </c>
      <c r="N520" s="24">
        <v>5</v>
      </c>
      <c r="O520" s="24">
        <v>31</v>
      </c>
      <c r="P520" s="24">
        <v>21</v>
      </c>
      <c r="Q520" s="24">
        <v>5</v>
      </c>
      <c r="R520" s="24">
        <v>10</v>
      </c>
      <c r="S520" s="24">
        <v>39</v>
      </c>
      <c r="T520" s="24">
        <v>9</v>
      </c>
      <c r="U520" s="24">
        <v>121</v>
      </c>
      <c r="V520" s="24">
        <v>0</v>
      </c>
      <c r="W520" s="24">
        <v>2</v>
      </c>
      <c r="X520" s="24">
        <v>8</v>
      </c>
      <c r="Y520" s="24">
        <v>110</v>
      </c>
      <c r="Z520" s="24">
        <v>37</v>
      </c>
      <c r="AA520" s="24">
        <v>92</v>
      </c>
      <c r="AB520" s="24">
        <v>14</v>
      </c>
      <c r="AC520" s="24">
        <v>0</v>
      </c>
      <c r="AD520" s="24">
        <v>24</v>
      </c>
      <c r="AE520" s="24">
        <v>8</v>
      </c>
      <c r="AF520" s="24">
        <v>6</v>
      </c>
      <c r="AG520" s="24">
        <v>0</v>
      </c>
      <c r="AH520" s="24">
        <v>2</v>
      </c>
      <c r="AI520" s="24">
        <v>2</v>
      </c>
      <c r="AJ520" s="24">
        <v>524</v>
      </c>
      <c r="AK520" s="24">
        <v>960</v>
      </c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</row>
    <row r="521" spans="1:234" x14ac:dyDescent="0.25">
      <c r="A521" s="24" t="s">
        <v>1230</v>
      </c>
      <c r="B521" s="24" t="s">
        <v>594</v>
      </c>
      <c r="C521" s="24"/>
      <c r="D521" s="24">
        <v>14257</v>
      </c>
      <c r="E521" s="37">
        <v>186</v>
      </c>
      <c r="F521" s="24">
        <v>26</v>
      </c>
      <c r="G521" s="24">
        <v>11</v>
      </c>
      <c r="H521" s="24">
        <v>15</v>
      </c>
      <c r="I521" s="24">
        <v>0</v>
      </c>
      <c r="J521" s="24">
        <v>4</v>
      </c>
      <c r="K521" s="24">
        <v>4</v>
      </c>
      <c r="L521" s="24">
        <v>11</v>
      </c>
      <c r="M521" s="24">
        <v>1</v>
      </c>
      <c r="N521" s="24">
        <v>6</v>
      </c>
      <c r="O521" s="24">
        <v>46</v>
      </c>
      <c r="P521" s="24">
        <v>60</v>
      </c>
      <c r="Q521" s="24">
        <v>3</v>
      </c>
      <c r="R521" s="24">
        <v>7</v>
      </c>
      <c r="S521" s="24">
        <v>42</v>
      </c>
      <c r="T521" s="24">
        <v>40</v>
      </c>
      <c r="U521" s="24">
        <v>95</v>
      </c>
      <c r="V521" s="24">
        <v>0</v>
      </c>
      <c r="W521" s="24">
        <v>0</v>
      </c>
      <c r="X521" s="24">
        <v>40</v>
      </c>
      <c r="Y521" s="24">
        <v>133</v>
      </c>
      <c r="Z521" s="24">
        <v>71</v>
      </c>
      <c r="AA521" s="24">
        <v>40</v>
      </c>
      <c r="AB521" s="24">
        <v>2</v>
      </c>
      <c r="AC521" s="24">
        <v>0</v>
      </c>
      <c r="AD521" s="24">
        <v>19</v>
      </c>
      <c r="AE521" s="24">
        <v>5</v>
      </c>
      <c r="AF521" s="24">
        <v>11</v>
      </c>
      <c r="AG521" s="24">
        <v>0</v>
      </c>
      <c r="AH521" s="24">
        <v>2</v>
      </c>
      <c r="AI521" s="24">
        <v>3</v>
      </c>
      <c r="AJ521" s="24">
        <v>1238</v>
      </c>
      <c r="AK521" s="24">
        <v>1230</v>
      </c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</row>
    <row r="522" spans="1:234" x14ac:dyDescent="0.25">
      <c r="A522" s="24" t="s">
        <v>1231</v>
      </c>
      <c r="B522" s="24" t="s">
        <v>595</v>
      </c>
      <c r="C522" s="24"/>
      <c r="D522" s="24">
        <v>11516</v>
      </c>
      <c r="E522" s="37">
        <v>188</v>
      </c>
      <c r="F522" s="24">
        <v>3</v>
      </c>
      <c r="G522" s="24">
        <v>11</v>
      </c>
      <c r="H522" s="24">
        <v>37</v>
      </c>
      <c r="I522" s="24">
        <v>0</v>
      </c>
      <c r="J522" s="24">
        <v>2</v>
      </c>
      <c r="K522" s="24">
        <v>4</v>
      </c>
      <c r="L522" s="24">
        <v>5</v>
      </c>
      <c r="M522" s="24">
        <v>2</v>
      </c>
      <c r="N522" s="24">
        <v>2</v>
      </c>
      <c r="O522" s="24">
        <v>73</v>
      </c>
      <c r="P522" s="24">
        <v>27</v>
      </c>
      <c r="Q522" s="24">
        <v>8</v>
      </c>
      <c r="R522" s="24">
        <v>8</v>
      </c>
      <c r="S522" s="24">
        <v>50</v>
      </c>
      <c r="T522" s="24">
        <v>10</v>
      </c>
      <c r="U522" s="24">
        <v>68</v>
      </c>
      <c r="V522" s="24">
        <v>0</v>
      </c>
      <c r="W522" s="24">
        <v>1</v>
      </c>
      <c r="X522" s="24">
        <v>15</v>
      </c>
      <c r="Y522" s="24">
        <v>110</v>
      </c>
      <c r="Z522" s="24">
        <v>36</v>
      </c>
      <c r="AA522" s="24">
        <v>41</v>
      </c>
      <c r="AB522" s="24">
        <v>14</v>
      </c>
      <c r="AC522" s="24">
        <v>2</v>
      </c>
      <c r="AD522" s="24">
        <v>24</v>
      </c>
      <c r="AE522" s="24">
        <v>10</v>
      </c>
      <c r="AF522" s="24">
        <v>11</v>
      </c>
      <c r="AG522" s="24">
        <v>8</v>
      </c>
      <c r="AH522" s="24">
        <v>5</v>
      </c>
      <c r="AI522" s="24">
        <v>1</v>
      </c>
      <c r="AJ522" s="24">
        <v>703</v>
      </c>
      <c r="AK522" s="24">
        <v>599</v>
      </c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  <c r="HF522" s="24"/>
      <c r="HG522" s="24"/>
      <c r="HH522" s="24"/>
      <c r="HI522" s="24"/>
      <c r="HJ522" s="24"/>
      <c r="HK522" s="24"/>
      <c r="HL522" s="24"/>
      <c r="HM522" s="24"/>
      <c r="HN522" s="24"/>
      <c r="HO522" s="24"/>
      <c r="HP522" s="24"/>
      <c r="HQ522" s="24"/>
      <c r="HR522" s="24"/>
      <c r="HS522" s="24"/>
      <c r="HT522" s="24"/>
      <c r="HU522" s="24"/>
      <c r="HV522" s="24"/>
      <c r="HW522" s="24"/>
      <c r="HX522" s="24"/>
      <c r="HY522" s="24"/>
      <c r="HZ522" s="24"/>
    </row>
    <row r="523" spans="1:234" x14ac:dyDescent="0.25">
      <c r="A523" s="24" t="s">
        <v>1232</v>
      </c>
      <c r="B523" s="24" t="s">
        <v>596</v>
      </c>
      <c r="C523" s="24"/>
      <c r="D523" s="24">
        <v>13241</v>
      </c>
      <c r="E523" s="37">
        <v>60</v>
      </c>
      <c r="F523" s="24">
        <v>12</v>
      </c>
      <c r="G523" s="24">
        <v>6</v>
      </c>
      <c r="H523" s="24">
        <v>15</v>
      </c>
      <c r="I523" s="24">
        <v>0</v>
      </c>
      <c r="J523" s="24">
        <v>2</v>
      </c>
      <c r="K523" s="24">
        <v>6</v>
      </c>
      <c r="L523" s="24">
        <v>3</v>
      </c>
      <c r="M523" s="24">
        <v>3</v>
      </c>
      <c r="N523" s="24">
        <v>1</v>
      </c>
      <c r="O523" s="24">
        <v>70</v>
      </c>
      <c r="P523" s="24">
        <v>47</v>
      </c>
      <c r="Q523" s="24">
        <v>0</v>
      </c>
      <c r="R523" s="24">
        <v>8</v>
      </c>
      <c r="S523" s="24">
        <v>18</v>
      </c>
      <c r="T523" s="24">
        <v>15</v>
      </c>
      <c r="U523" s="24">
        <v>76</v>
      </c>
      <c r="V523" s="24">
        <v>0</v>
      </c>
      <c r="W523" s="24">
        <v>0</v>
      </c>
      <c r="X523" s="24">
        <v>28</v>
      </c>
      <c r="Y523" s="24">
        <v>49</v>
      </c>
      <c r="Z523" s="24">
        <v>15</v>
      </c>
      <c r="AA523" s="24">
        <v>79</v>
      </c>
      <c r="AB523" s="24">
        <v>5</v>
      </c>
      <c r="AC523" s="24">
        <v>0</v>
      </c>
      <c r="AD523" s="24">
        <v>9</v>
      </c>
      <c r="AE523" s="24">
        <v>12</v>
      </c>
      <c r="AF523" s="24">
        <v>8</v>
      </c>
      <c r="AG523" s="24">
        <v>0</v>
      </c>
      <c r="AH523" s="24">
        <v>11</v>
      </c>
      <c r="AI523" s="24">
        <v>13</v>
      </c>
      <c r="AJ523" s="24">
        <v>902</v>
      </c>
      <c r="AK523" s="24">
        <v>474</v>
      </c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</row>
    <row r="524" spans="1:234" x14ac:dyDescent="0.25">
      <c r="A524" s="24" t="s">
        <v>1233</v>
      </c>
      <c r="B524" s="24" t="s">
        <v>597</v>
      </c>
      <c r="C524" s="24"/>
      <c r="D524" s="24">
        <v>14666</v>
      </c>
      <c r="E524" s="37">
        <v>104</v>
      </c>
      <c r="F524" s="24">
        <v>16</v>
      </c>
      <c r="G524" s="24">
        <v>8</v>
      </c>
      <c r="H524" s="24">
        <v>5</v>
      </c>
      <c r="I524" s="24">
        <v>1</v>
      </c>
      <c r="J524" s="24">
        <v>1</v>
      </c>
      <c r="K524" s="24">
        <v>6</v>
      </c>
      <c r="L524" s="24">
        <v>8</v>
      </c>
      <c r="M524" s="24">
        <v>5</v>
      </c>
      <c r="N524" s="24">
        <v>10</v>
      </c>
      <c r="O524" s="24">
        <v>148</v>
      </c>
      <c r="P524" s="24">
        <v>115</v>
      </c>
      <c r="Q524" s="24">
        <v>2</v>
      </c>
      <c r="R524" s="24">
        <v>9</v>
      </c>
      <c r="S524" s="24">
        <v>39</v>
      </c>
      <c r="T524" s="24">
        <v>19</v>
      </c>
      <c r="U524" s="24">
        <v>198</v>
      </c>
      <c r="V524" s="24">
        <v>0</v>
      </c>
      <c r="W524" s="24">
        <v>3</v>
      </c>
      <c r="X524" s="24">
        <v>66</v>
      </c>
      <c r="Y524" s="24">
        <v>177</v>
      </c>
      <c r="Z524" s="24">
        <v>65</v>
      </c>
      <c r="AA524" s="24">
        <v>133</v>
      </c>
      <c r="AB524" s="24">
        <v>18</v>
      </c>
      <c r="AC524" s="24">
        <v>0</v>
      </c>
      <c r="AD524" s="24">
        <v>7</v>
      </c>
      <c r="AE524" s="24">
        <v>20</v>
      </c>
      <c r="AF524" s="24">
        <v>27</v>
      </c>
      <c r="AG524" s="24">
        <v>0</v>
      </c>
      <c r="AH524" s="24">
        <v>9</v>
      </c>
      <c r="AI524" s="24">
        <v>0</v>
      </c>
      <c r="AJ524" s="24">
        <v>3339</v>
      </c>
      <c r="AK524" s="24">
        <v>745</v>
      </c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</row>
    <row r="525" spans="1:234" x14ac:dyDescent="0.25">
      <c r="A525" s="24" t="s">
        <v>1234</v>
      </c>
      <c r="B525" s="24" t="s">
        <v>598</v>
      </c>
      <c r="C525" s="24"/>
      <c r="D525" s="24">
        <v>12780</v>
      </c>
      <c r="E525" s="37">
        <v>65</v>
      </c>
      <c r="F525" s="24">
        <v>6</v>
      </c>
      <c r="G525" s="24">
        <v>1</v>
      </c>
      <c r="H525" s="24">
        <v>41</v>
      </c>
      <c r="I525" s="24">
        <v>0</v>
      </c>
      <c r="J525" s="24">
        <v>6</v>
      </c>
      <c r="K525" s="24">
        <v>1</v>
      </c>
      <c r="L525" s="24">
        <v>16</v>
      </c>
      <c r="M525" s="24">
        <v>2</v>
      </c>
      <c r="N525" s="24">
        <v>4</v>
      </c>
      <c r="O525" s="24">
        <v>62</v>
      </c>
      <c r="P525" s="24">
        <v>30</v>
      </c>
      <c r="Q525" s="24">
        <v>5</v>
      </c>
      <c r="R525" s="24">
        <v>7</v>
      </c>
      <c r="S525" s="24">
        <v>30</v>
      </c>
      <c r="T525" s="24">
        <v>32</v>
      </c>
      <c r="U525" s="24">
        <v>111</v>
      </c>
      <c r="V525" s="24">
        <v>2</v>
      </c>
      <c r="W525" s="24">
        <v>0</v>
      </c>
      <c r="X525" s="24">
        <v>43</v>
      </c>
      <c r="Y525" s="24">
        <v>115</v>
      </c>
      <c r="Z525" s="24">
        <v>20</v>
      </c>
      <c r="AA525" s="24">
        <v>100</v>
      </c>
      <c r="AB525" s="24">
        <v>0</v>
      </c>
      <c r="AC525" s="24">
        <v>0</v>
      </c>
      <c r="AD525" s="24">
        <v>16</v>
      </c>
      <c r="AE525" s="24">
        <v>58</v>
      </c>
      <c r="AF525" s="24">
        <v>16</v>
      </c>
      <c r="AG525" s="24">
        <v>0</v>
      </c>
      <c r="AH525" s="24">
        <v>1</v>
      </c>
      <c r="AI525" s="24">
        <v>0</v>
      </c>
      <c r="AJ525" s="24">
        <v>1559</v>
      </c>
      <c r="AK525" s="24">
        <v>602</v>
      </c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</row>
    <row r="526" spans="1:234" x14ac:dyDescent="0.25">
      <c r="A526" s="24" t="s">
        <v>1235</v>
      </c>
      <c r="B526" s="24" t="s">
        <v>599</v>
      </c>
      <c r="C526" s="24"/>
      <c r="D526" s="24">
        <v>12630</v>
      </c>
      <c r="E526" s="37">
        <v>114</v>
      </c>
      <c r="F526" s="24">
        <v>1</v>
      </c>
      <c r="G526" s="24">
        <v>1</v>
      </c>
      <c r="H526" s="24">
        <v>22</v>
      </c>
      <c r="I526" s="24">
        <v>3</v>
      </c>
      <c r="J526" s="24">
        <v>5</v>
      </c>
      <c r="K526" s="24">
        <v>4</v>
      </c>
      <c r="L526" s="24">
        <v>7</v>
      </c>
      <c r="M526" s="24">
        <v>5</v>
      </c>
      <c r="N526" s="24">
        <v>1</v>
      </c>
      <c r="O526" s="24">
        <v>67</v>
      </c>
      <c r="P526" s="24">
        <v>45</v>
      </c>
      <c r="Q526" s="24">
        <v>10</v>
      </c>
      <c r="R526" s="24">
        <v>10</v>
      </c>
      <c r="S526" s="24">
        <v>41</v>
      </c>
      <c r="T526" s="24">
        <v>17</v>
      </c>
      <c r="U526" s="24">
        <v>282</v>
      </c>
      <c r="V526" s="24">
        <v>0</v>
      </c>
      <c r="W526" s="24">
        <v>0</v>
      </c>
      <c r="X526" s="24">
        <v>25</v>
      </c>
      <c r="Y526" s="24">
        <v>107</v>
      </c>
      <c r="Z526" s="24">
        <v>50</v>
      </c>
      <c r="AA526" s="24">
        <v>76</v>
      </c>
      <c r="AB526" s="24">
        <v>2</v>
      </c>
      <c r="AC526" s="24">
        <v>0</v>
      </c>
      <c r="AD526" s="24">
        <v>15</v>
      </c>
      <c r="AE526" s="24">
        <v>14</v>
      </c>
      <c r="AF526" s="24">
        <v>15</v>
      </c>
      <c r="AG526" s="24">
        <v>1</v>
      </c>
      <c r="AH526" s="24">
        <v>14</v>
      </c>
      <c r="AI526" s="24">
        <v>11</v>
      </c>
      <c r="AJ526" s="24">
        <v>676</v>
      </c>
      <c r="AK526" s="24">
        <v>954</v>
      </c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</row>
    <row r="527" spans="1:234" x14ac:dyDescent="0.25">
      <c r="A527" s="24" t="s">
        <v>1236</v>
      </c>
      <c r="B527" s="24" t="s">
        <v>600</v>
      </c>
      <c r="C527" s="24"/>
      <c r="D527" s="24">
        <v>12910</v>
      </c>
      <c r="E527" s="37">
        <v>105</v>
      </c>
      <c r="F527" s="24">
        <v>17</v>
      </c>
      <c r="G527" s="24">
        <v>1</v>
      </c>
      <c r="H527" s="24">
        <v>20</v>
      </c>
      <c r="I527" s="24">
        <v>2</v>
      </c>
      <c r="J527" s="24">
        <v>3</v>
      </c>
      <c r="K527" s="24">
        <v>3</v>
      </c>
      <c r="L527" s="24">
        <v>0</v>
      </c>
      <c r="M527" s="24">
        <v>0</v>
      </c>
      <c r="N527" s="24">
        <v>1</v>
      </c>
      <c r="O527" s="24">
        <v>56</v>
      </c>
      <c r="P527" s="24">
        <v>81</v>
      </c>
      <c r="Q527" s="24">
        <v>1</v>
      </c>
      <c r="R527" s="24">
        <v>3</v>
      </c>
      <c r="S527" s="24">
        <v>27</v>
      </c>
      <c r="T527" s="24">
        <v>4</v>
      </c>
      <c r="U527" s="24">
        <v>111</v>
      </c>
      <c r="V527" s="24">
        <v>0</v>
      </c>
      <c r="W527" s="24">
        <v>0</v>
      </c>
      <c r="X527" s="24">
        <v>17</v>
      </c>
      <c r="Y527" s="24">
        <v>71</v>
      </c>
      <c r="Z527" s="24">
        <v>18</v>
      </c>
      <c r="AA527" s="24">
        <v>75</v>
      </c>
      <c r="AB527" s="24">
        <v>2</v>
      </c>
      <c r="AC527" s="24">
        <v>0</v>
      </c>
      <c r="AD527" s="24">
        <v>21</v>
      </c>
      <c r="AE527" s="24">
        <v>10</v>
      </c>
      <c r="AF527" s="24">
        <v>22</v>
      </c>
      <c r="AG527" s="24">
        <v>0</v>
      </c>
      <c r="AH527" s="24">
        <v>4</v>
      </c>
      <c r="AI527" s="24">
        <v>21</v>
      </c>
      <c r="AJ527" s="24">
        <v>774</v>
      </c>
      <c r="AK527" s="24">
        <v>1023</v>
      </c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</row>
    <row r="528" spans="1:234" x14ac:dyDescent="0.25">
      <c r="A528" s="24" t="s">
        <v>1237</v>
      </c>
      <c r="B528" s="24" t="s">
        <v>601</v>
      </c>
      <c r="C528" s="24"/>
      <c r="D528" s="24">
        <v>13069</v>
      </c>
      <c r="E528" s="37">
        <v>155</v>
      </c>
      <c r="F528" s="24">
        <v>3</v>
      </c>
      <c r="G528" s="24">
        <v>7</v>
      </c>
      <c r="H528" s="24">
        <v>9</v>
      </c>
      <c r="I528" s="24">
        <v>0</v>
      </c>
      <c r="J528" s="24">
        <v>2</v>
      </c>
      <c r="K528" s="24">
        <v>11</v>
      </c>
      <c r="L528" s="24">
        <v>11</v>
      </c>
      <c r="M528" s="24">
        <v>5</v>
      </c>
      <c r="N528" s="24">
        <v>3</v>
      </c>
      <c r="O528" s="24">
        <v>49</v>
      </c>
      <c r="P528" s="24">
        <v>46</v>
      </c>
      <c r="Q528" s="24">
        <v>2</v>
      </c>
      <c r="R528" s="24">
        <v>4</v>
      </c>
      <c r="S528" s="24">
        <v>62</v>
      </c>
      <c r="T528" s="24">
        <v>25</v>
      </c>
      <c r="U528" s="24">
        <v>302</v>
      </c>
      <c r="V528" s="24">
        <v>0</v>
      </c>
      <c r="W528" s="24">
        <v>0</v>
      </c>
      <c r="X528" s="24">
        <v>78</v>
      </c>
      <c r="Y528" s="24">
        <v>112</v>
      </c>
      <c r="Z528" s="24">
        <v>49</v>
      </c>
      <c r="AA528" s="24">
        <v>97</v>
      </c>
      <c r="AB528" s="24">
        <v>12</v>
      </c>
      <c r="AC528" s="24">
        <v>0</v>
      </c>
      <c r="AD528" s="24">
        <v>17</v>
      </c>
      <c r="AE528" s="24">
        <v>11</v>
      </c>
      <c r="AF528" s="24">
        <v>10</v>
      </c>
      <c r="AG528" s="24">
        <v>0</v>
      </c>
      <c r="AH528" s="24">
        <v>2</v>
      </c>
      <c r="AI528" s="24">
        <v>0</v>
      </c>
      <c r="AJ528" s="24">
        <v>1907</v>
      </c>
      <c r="AK528" s="24">
        <v>771</v>
      </c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</row>
    <row r="529" spans="1:234" x14ac:dyDescent="0.25">
      <c r="A529" s="24" t="s">
        <v>1238</v>
      </c>
      <c r="B529" s="24" t="s">
        <v>602</v>
      </c>
      <c r="C529" s="24"/>
      <c r="D529" s="24">
        <v>12953</v>
      </c>
      <c r="E529" s="37">
        <v>93</v>
      </c>
      <c r="F529" s="24">
        <v>8</v>
      </c>
      <c r="G529" s="24">
        <v>3</v>
      </c>
      <c r="H529" s="24">
        <v>46</v>
      </c>
      <c r="I529" s="24">
        <v>1</v>
      </c>
      <c r="J529" s="24">
        <v>12</v>
      </c>
      <c r="K529" s="24">
        <v>12</v>
      </c>
      <c r="L529" s="24">
        <v>7</v>
      </c>
      <c r="M529" s="24">
        <v>2</v>
      </c>
      <c r="N529" s="24">
        <v>9</v>
      </c>
      <c r="O529" s="24">
        <v>34</v>
      </c>
      <c r="P529" s="24">
        <v>37</v>
      </c>
      <c r="Q529" s="24">
        <v>2</v>
      </c>
      <c r="R529" s="24">
        <v>13</v>
      </c>
      <c r="S529" s="24">
        <v>31</v>
      </c>
      <c r="T529" s="24">
        <v>24</v>
      </c>
      <c r="U529" s="24">
        <v>312</v>
      </c>
      <c r="V529" s="24">
        <v>0</v>
      </c>
      <c r="W529" s="24">
        <v>6</v>
      </c>
      <c r="X529" s="24">
        <v>12</v>
      </c>
      <c r="Y529" s="24">
        <v>82</v>
      </c>
      <c r="Z529" s="24">
        <v>36</v>
      </c>
      <c r="AA529" s="24">
        <v>67</v>
      </c>
      <c r="AB529" s="24">
        <v>10</v>
      </c>
      <c r="AC529" s="24">
        <v>0</v>
      </c>
      <c r="AD529" s="24">
        <v>11</v>
      </c>
      <c r="AE529" s="24">
        <v>3</v>
      </c>
      <c r="AF529" s="24">
        <v>31</v>
      </c>
      <c r="AG529" s="24">
        <v>0</v>
      </c>
      <c r="AH529" s="24">
        <v>1</v>
      </c>
      <c r="AI529" s="24">
        <v>0</v>
      </c>
      <c r="AJ529" s="24">
        <v>666</v>
      </c>
      <c r="AK529" s="24">
        <v>1781</v>
      </c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</row>
    <row r="530" spans="1:234" x14ac:dyDescent="0.25">
      <c r="A530" s="24" t="s">
        <v>1239</v>
      </c>
      <c r="B530" s="24" t="s">
        <v>603</v>
      </c>
      <c r="C530" s="24"/>
      <c r="D530" s="24">
        <v>16544</v>
      </c>
      <c r="E530" s="37">
        <v>93</v>
      </c>
      <c r="F530" s="24">
        <v>26</v>
      </c>
      <c r="G530" s="24">
        <v>0</v>
      </c>
      <c r="H530" s="24">
        <v>15</v>
      </c>
      <c r="I530" s="24">
        <v>2</v>
      </c>
      <c r="J530" s="24">
        <v>5</v>
      </c>
      <c r="K530" s="24">
        <v>4</v>
      </c>
      <c r="L530" s="24">
        <v>21</v>
      </c>
      <c r="M530" s="24">
        <v>4</v>
      </c>
      <c r="N530" s="24">
        <v>3</v>
      </c>
      <c r="O530" s="24">
        <v>110</v>
      </c>
      <c r="P530" s="24">
        <v>112</v>
      </c>
      <c r="Q530" s="24">
        <v>2</v>
      </c>
      <c r="R530" s="24">
        <v>5</v>
      </c>
      <c r="S530" s="24">
        <v>30</v>
      </c>
      <c r="T530" s="24">
        <v>21</v>
      </c>
      <c r="U530" s="24">
        <v>159</v>
      </c>
      <c r="V530" s="24">
        <v>0</v>
      </c>
      <c r="W530" s="24">
        <v>0</v>
      </c>
      <c r="X530" s="24">
        <v>79</v>
      </c>
      <c r="Y530" s="24">
        <v>147</v>
      </c>
      <c r="Z530" s="24">
        <v>62</v>
      </c>
      <c r="AA530" s="24">
        <v>268</v>
      </c>
      <c r="AB530" s="24">
        <v>2</v>
      </c>
      <c r="AC530" s="24">
        <v>0</v>
      </c>
      <c r="AD530" s="24">
        <v>19</v>
      </c>
      <c r="AE530" s="24">
        <v>26</v>
      </c>
      <c r="AF530" s="24">
        <v>20</v>
      </c>
      <c r="AG530" s="24">
        <v>5</v>
      </c>
      <c r="AH530" s="24">
        <v>18</v>
      </c>
      <c r="AI530" s="24">
        <v>2</v>
      </c>
      <c r="AJ530" s="24">
        <v>3402</v>
      </c>
      <c r="AK530" s="24">
        <v>1171</v>
      </c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</row>
    <row r="531" spans="1:234" x14ac:dyDescent="0.25">
      <c r="A531" s="24" t="s">
        <v>1240</v>
      </c>
      <c r="B531" s="24" t="s">
        <v>604</v>
      </c>
      <c r="C531" s="24"/>
      <c r="D531" s="24">
        <v>13672</v>
      </c>
      <c r="E531" s="37">
        <v>167</v>
      </c>
      <c r="F531" s="24">
        <v>13</v>
      </c>
      <c r="G531" s="24">
        <v>2</v>
      </c>
      <c r="H531" s="24">
        <v>9</v>
      </c>
      <c r="I531" s="24">
        <v>0</v>
      </c>
      <c r="J531" s="24">
        <v>13</v>
      </c>
      <c r="K531" s="24">
        <v>6</v>
      </c>
      <c r="L531" s="24">
        <v>13</v>
      </c>
      <c r="M531" s="24">
        <v>2</v>
      </c>
      <c r="N531" s="24">
        <v>7</v>
      </c>
      <c r="O531" s="24">
        <v>60</v>
      </c>
      <c r="P531" s="24">
        <v>44</v>
      </c>
      <c r="Q531" s="24">
        <v>3</v>
      </c>
      <c r="R531" s="24">
        <v>5</v>
      </c>
      <c r="S531" s="24">
        <v>49</v>
      </c>
      <c r="T531" s="24">
        <v>16</v>
      </c>
      <c r="U531" s="24">
        <v>180</v>
      </c>
      <c r="V531" s="24">
        <v>0</v>
      </c>
      <c r="W531" s="24">
        <v>1</v>
      </c>
      <c r="X531" s="24">
        <v>34</v>
      </c>
      <c r="Y531" s="24">
        <v>105</v>
      </c>
      <c r="Z531" s="24">
        <v>52</v>
      </c>
      <c r="AA531" s="24">
        <v>89</v>
      </c>
      <c r="AB531" s="24">
        <v>4</v>
      </c>
      <c r="AC531" s="24">
        <v>0</v>
      </c>
      <c r="AD531" s="24">
        <v>12</v>
      </c>
      <c r="AE531" s="24">
        <v>31</v>
      </c>
      <c r="AF531" s="24">
        <v>14</v>
      </c>
      <c r="AG531" s="24">
        <v>0</v>
      </c>
      <c r="AH531" s="24">
        <v>12</v>
      </c>
      <c r="AI531" s="24">
        <v>1</v>
      </c>
      <c r="AJ531" s="24">
        <v>1389</v>
      </c>
      <c r="AK531" s="24">
        <v>717</v>
      </c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</row>
    <row r="532" spans="1:234" x14ac:dyDescent="0.25">
      <c r="A532" s="24" t="s">
        <v>1241</v>
      </c>
      <c r="B532" s="24" t="s">
        <v>605</v>
      </c>
      <c r="C532" s="24"/>
      <c r="D532" s="24">
        <v>10422</v>
      </c>
      <c r="E532" s="37">
        <v>168</v>
      </c>
      <c r="F532" s="24">
        <v>3</v>
      </c>
      <c r="G532" s="24">
        <v>0</v>
      </c>
      <c r="H532" s="24">
        <v>34</v>
      </c>
      <c r="I532" s="24">
        <v>0</v>
      </c>
      <c r="J532" s="24">
        <v>0</v>
      </c>
      <c r="K532" s="24">
        <v>9</v>
      </c>
      <c r="L532" s="24">
        <v>2</v>
      </c>
      <c r="M532" s="24">
        <v>4</v>
      </c>
      <c r="N532" s="24">
        <v>7</v>
      </c>
      <c r="O532" s="24">
        <v>37</v>
      </c>
      <c r="P532" s="24">
        <v>31</v>
      </c>
      <c r="Q532" s="24">
        <v>4</v>
      </c>
      <c r="R532" s="24">
        <v>8</v>
      </c>
      <c r="S532" s="24">
        <v>48</v>
      </c>
      <c r="T532" s="24">
        <v>3</v>
      </c>
      <c r="U532" s="24">
        <v>39</v>
      </c>
      <c r="V532" s="24">
        <v>0</v>
      </c>
      <c r="W532" s="24">
        <v>1</v>
      </c>
      <c r="X532" s="24">
        <v>10</v>
      </c>
      <c r="Y532" s="24">
        <v>58</v>
      </c>
      <c r="Z532" s="24">
        <v>6</v>
      </c>
      <c r="AA532" s="24">
        <v>21</v>
      </c>
      <c r="AB532" s="24">
        <v>6</v>
      </c>
      <c r="AC532" s="24">
        <v>0</v>
      </c>
      <c r="AD532" s="24">
        <v>25</v>
      </c>
      <c r="AE532" s="24">
        <v>0</v>
      </c>
      <c r="AF532" s="24">
        <v>7</v>
      </c>
      <c r="AG532" s="24">
        <v>1</v>
      </c>
      <c r="AH532" s="24">
        <v>2</v>
      </c>
      <c r="AI532" s="24">
        <v>5</v>
      </c>
      <c r="AJ532" s="24">
        <v>354</v>
      </c>
      <c r="AK532" s="24">
        <v>485</v>
      </c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</row>
    <row r="533" spans="1:234" x14ac:dyDescent="0.25">
      <c r="A533" s="24" t="s">
        <v>1242</v>
      </c>
      <c r="B533" s="24" t="s">
        <v>606</v>
      </c>
      <c r="C533" s="24"/>
      <c r="D533" s="24">
        <v>16760</v>
      </c>
      <c r="E533" s="37">
        <v>139</v>
      </c>
      <c r="F533" s="24">
        <v>25</v>
      </c>
      <c r="G533" s="24">
        <v>7</v>
      </c>
      <c r="H533" s="24">
        <v>27</v>
      </c>
      <c r="I533" s="24">
        <v>3</v>
      </c>
      <c r="J533" s="24">
        <v>2</v>
      </c>
      <c r="K533" s="24">
        <v>19</v>
      </c>
      <c r="L533" s="24">
        <v>19</v>
      </c>
      <c r="M533" s="24">
        <v>5</v>
      </c>
      <c r="N533" s="24">
        <v>9</v>
      </c>
      <c r="O533" s="24">
        <v>198</v>
      </c>
      <c r="P533" s="24">
        <v>155</v>
      </c>
      <c r="Q533" s="24">
        <v>19</v>
      </c>
      <c r="R533" s="24">
        <v>9</v>
      </c>
      <c r="S533" s="24">
        <v>66</v>
      </c>
      <c r="T533" s="24">
        <v>25</v>
      </c>
      <c r="U533" s="24">
        <v>168</v>
      </c>
      <c r="V533" s="24">
        <v>0</v>
      </c>
      <c r="W533" s="24">
        <v>0</v>
      </c>
      <c r="X533" s="24">
        <v>40</v>
      </c>
      <c r="Y533" s="24">
        <v>172</v>
      </c>
      <c r="Z533" s="24">
        <v>93</v>
      </c>
      <c r="AA533" s="24">
        <v>126</v>
      </c>
      <c r="AB533" s="24">
        <v>17</v>
      </c>
      <c r="AC533" s="24">
        <v>0</v>
      </c>
      <c r="AD533" s="24">
        <v>22</v>
      </c>
      <c r="AE533" s="24">
        <v>15</v>
      </c>
      <c r="AF533" s="24">
        <v>36</v>
      </c>
      <c r="AG533" s="24">
        <v>1</v>
      </c>
      <c r="AH533" s="24">
        <v>29</v>
      </c>
      <c r="AI533" s="24">
        <v>9</v>
      </c>
      <c r="AJ533" s="24">
        <v>2035</v>
      </c>
      <c r="AK533" s="24">
        <v>872</v>
      </c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</row>
    <row r="534" spans="1:234" x14ac:dyDescent="0.25">
      <c r="A534" s="24" t="s">
        <v>1243</v>
      </c>
      <c r="B534" s="24" t="s">
        <v>607</v>
      </c>
      <c r="C534" s="24"/>
      <c r="D534" s="24">
        <v>12044</v>
      </c>
      <c r="E534" s="37">
        <v>178</v>
      </c>
      <c r="F534" s="24">
        <v>3</v>
      </c>
      <c r="G534" s="24">
        <v>8</v>
      </c>
      <c r="H534" s="24">
        <v>65</v>
      </c>
      <c r="I534" s="24">
        <v>9</v>
      </c>
      <c r="J534" s="24">
        <v>4</v>
      </c>
      <c r="K534" s="24">
        <v>8</v>
      </c>
      <c r="L534" s="24">
        <v>21</v>
      </c>
      <c r="M534" s="24">
        <v>4</v>
      </c>
      <c r="N534" s="24">
        <v>6</v>
      </c>
      <c r="O534" s="24">
        <v>60</v>
      </c>
      <c r="P534" s="24">
        <v>25</v>
      </c>
      <c r="Q534" s="24">
        <v>5</v>
      </c>
      <c r="R534" s="24">
        <v>7</v>
      </c>
      <c r="S534" s="24">
        <v>63</v>
      </c>
      <c r="T534" s="24">
        <v>6</v>
      </c>
      <c r="U534" s="24">
        <v>108</v>
      </c>
      <c r="V534" s="24">
        <v>0</v>
      </c>
      <c r="W534" s="24">
        <v>0</v>
      </c>
      <c r="X534" s="24">
        <v>12</v>
      </c>
      <c r="Y534" s="24">
        <v>114</v>
      </c>
      <c r="Z534" s="24">
        <v>57</v>
      </c>
      <c r="AA534" s="24">
        <v>86</v>
      </c>
      <c r="AB534" s="24">
        <v>16</v>
      </c>
      <c r="AC534" s="24">
        <v>0</v>
      </c>
      <c r="AD534" s="24">
        <v>21</v>
      </c>
      <c r="AE534" s="24">
        <v>19</v>
      </c>
      <c r="AF534" s="24">
        <v>11</v>
      </c>
      <c r="AG534" s="24">
        <v>0</v>
      </c>
      <c r="AH534" s="24">
        <v>4</v>
      </c>
      <c r="AI534" s="24">
        <v>2</v>
      </c>
      <c r="AJ534" s="24">
        <v>718</v>
      </c>
      <c r="AK534" s="24">
        <v>799</v>
      </c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</row>
    <row r="535" spans="1:234" x14ac:dyDescent="0.25">
      <c r="A535" s="24" t="s">
        <v>1244</v>
      </c>
      <c r="B535" s="24" t="s">
        <v>608</v>
      </c>
      <c r="C535" s="24"/>
      <c r="D535" s="24">
        <v>15164</v>
      </c>
      <c r="E535" s="37">
        <v>206</v>
      </c>
      <c r="F535" s="24">
        <v>40</v>
      </c>
      <c r="G535" s="24">
        <v>8</v>
      </c>
      <c r="H535" s="24">
        <v>24</v>
      </c>
      <c r="I535" s="24">
        <v>0</v>
      </c>
      <c r="J535" s="24">
        <v>1</v>
      </c>
      <c r="K535" s="24">
        <v>18</v>
      </c>
      <c r="L535" s="24">
        <v>9</v>
      </c>
      <c r="M535" s="24">
        <v>0</v>
      </c>
      <c r="N535" s="24">
        <v>0</v>
      </c>
      <c r="O535" s="24">
        <v>81</v>
      </c>
      <c r="P535" s="24">
        <v>83</v>
      </c>
      <c r="Q535" s="24">
        <v>3</v>
      </c>
      <c r="R535" s="24">
        <v>4</v>
      </c>
      <c r="S535" s="24">
        <v>39</v>
      </c>
      <c r="T535" s="24">
        <v>10</v>
      </c>
      <c r="U535" s="24">
        <v>169</v>
      </c>
      <c r="V535" s="24">
        <v>0</v>
      </c>
      <c r="W535" s="24">
        <v>2</v>
      </c>
      <c r="X535" s="24">
        <v>48</v>
      </c>
      <c r="Y535" s="24">
        <v>235</v>
      </c>
      <c r="Z535" s="24">
        <v>88</v>
      </c>
      <c r="AA535" s="24">
        <v>91</v>
      </c>
      <c r="AB535" s="24">
        <v>5</v>
      </c>
      <c r="AC535" s="24">
        <v>1</v>
      </c>
      <c r="AD535" s="24">
        <v>3</v>
      </c>
      <c r="AE535" s="24">
        <v>21</v>
      </c>
      <c r="AF535" s="24">
        <v>40</v>
      </c>
      <c r="AG535" s="24">
        <v>0</v>
      </c>
      <c r="AH535" s="24">
        <v>0</v>
      </c>
      <c r="AI535" s="24">
        <v>0</v>
      </c>
      <c r="AJ535" s="24">
        <v>2405</v>
      </c>
      <c r="AK535" s="24">
        <v>979</v>
      </c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</row>
    <row r="536" spans="1:234" x14ac:dyDescent="0.25">
      <c r="A536" s="24" t="s">
        <v>1245</v>
      </c>
      <c r="B536" s="24" t="s">
        <v>609</v>
      </c>
      <c r="C536" s="24"/>
      <c r="D536" s="24">
        <v>11865</v>
      </c>
      <c r="E536" s="37">
        <v>318</v>
      </c>
      <c r="F536" s="24">
        <v>11</v>
      </c>
      <c r="G536" s="24">
        <v>2</v>
      </c>
      <c r="H536" s="24">
        <v>28</v>
      </c>
      <c r="I536" s="24">
        <v>3</v>
      </c>
      <c r="J536" s="24">
        <v>8</v>
      </c>
      <c r="K536" s="24">
        <v>8</v>
      </c>
      <c r="L536" s="24">
        <v>15</v>
      </c>
      <c r="M536" s="24">
        <v>3</v>
      </c>
      <c r="N536" s="24">
        <v>6</v>
      </c>
      <c r="O536" s="24">
        <v>67</v>
      </c>
      <c r="P536" s="24">
        <v>51</v>
      </c>
      <c r="Q536" s="24">
        <v>14</v>
      </c>
      <c r="R536" s="24">
        <v>16</v>
      </c>
      <c r="S536" s="24">
        <v>58</v>
      </c>
      <c r="T536" s="24">
        <v>30</v>
      </c>
      <c r="U536" s="24">
        <v>110</v>
      </c>
      <c r="V536" s="24">
        <v>0</v>
      </c>
      <c r="W536" s="24">
        <v>1</v>
      </c>
      <c r="X536" s="24">
        <v>30</v>
      </c>
      <c r="Y536" s="24">
        <v>124</v>
      </c>
      <c r="Z536" s="24">
        <v>24</v>
      </c>
      <c r="AA536" s="24">
        <v>43</v>
      </c>
      <c r="AB536" s="24">
        <v>11</v>
      </c>
      <c r="AC536" s="24">
        <v>0</v>
      </c>
      <c r="AD536" s="24">
        <v>28</v>
      </c>
      <c r="AE536" s="24">
        <v>15</v>
      </c>
      <c r="AF536" s="24">
        <v>7</v>
      </c>
      <c r="AG536" s="24">
        <v>0</v>
      </c>
      <c r="AH536" s="24">
        <v>3</v>
      </c>
      <c r="AI536" s="24">
        <v>4</v>
      </c>
      <c r="AJ536" s="24">
        <v>742</v>
      </c>
      <c r="AK536" s="24">
        <v>777</v>
      </c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</row>
    <row r="537" spans="1:234" x14ac:dyDescent="0.25">
      <c r="A537" s="24" t="s">
        <v>1246</v>
      </c>
      <c r="B537" s="24" t="s">
        <v>610</v>
      </c>
      <c r="C537" s="24"/>
      <c r="D537" s="24">
        <v>14123</v>
      </c>
      <c r="E537" s="37">
        <v>145</v>
      </c>
      <c r="F537" s="24">
        <v>140</v>
      </c>
      <c r="G537" s="24">
        <v>14</v>
      </c>
      <c r="H537" s="24">
        <v>20</v>
      </c>
      <c r="I537" s="24">
        <v>0</v>
      </c>
      <c r="J537" s="24">
        <v>2</v>
      </c>
      <c r="K537" s="24">
        <v>17</v>
      </c>
      <c r="L537" s="24">
        <v>6</v>
      </c>
      <c r="M537" s="24">
        <v>2</v>
      </c>
      <c r="N537" s="24">
        <v>1</v>
      </c>
      <c r="O537" s="24">
        <v>87</v>
      </c>
      <c r="P537" s="24">
        <v>45</v>
      </c>
      <c r="Q537" s="24">
        <v>9</v>
      </c>
      <c r="R537" s="24">
        <v>11</v>
      </c>
      <c r="S537" s="24">
        <v>34</v>
      </c>
      <c r="T537" s="24">
        <v>37</v>
      </c>
      <c r="U537" s="24">
        <v>163</v>
      </c>
      <c r="V537" s="24">
        <v>0</v>
      </c>
      <c r="W537" s="24">
        <v>1</v>
      </c>
      <c r="X537" s="24">
        <v>34</v>
      </c>
      <c r="Y537" s="24">
        <v>221</v>
      </c>
      <c r="Z537" s="24">
        <v>65</v>
      </c>
      <c r="AA537" s="24">
        <v>98</v>
      </c>
      <c r="AB537" s="24">
        <v>21</v>
      </c>
      <c r="AC537" s="24">
        <v>1</v>
      </c>
      <c r="AD537" s="24">
        <v>7</v>
      </c>
      <c r="AE537" s="24">
        <v>32</v>
      </c>
      <c r="AF537" s="24">
        <v>8</v>
      </c>
      <c r="AG537" s="24">
        <v>0</v>
      </c>
      <c r="AH537" s="24">
        <v>2</v>
      </c>
      <c r="AI537" s="24">
        <v>24</v>
      </c>
      <c r="AJ537" s="24">
        <v>2538</v>
      </c>
      <c r="AK537" s="24">
        <v>771</v>
      </c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  <c r="HF537" s="24"/>
      <c r="HG537" s="24"/>
      <c r="HH537" s="24"/>
      <c r="HI537" s="24"/>
      <c r="HJ537" s="24"/>
      <c r="HK537" s="24"/>
      <c r="HL537" s="24"/>
      <c r="HM537" s="24"/>
      <c r="HN537" s="24"/>
      <c r="HO537" s="24"/>
      <c r="HP537" s="24"/>
      <c r="HQ537" s="24"/>
      <c r="HR537" s="24"/>
      <c r="HS537" s="24"/>
      <c r="HT537" s="24"/>
      <c r="HU537" s="24"/>
      <c r="HV537" s="24"/>
      <c r="HW537" s="24"/>
      <c r="HX537" s="24"/>
      <c r="HY537" s="24"/>
      <c r="HZ537" s="24"/>
    </row>
    <row r="538" spans="1:234" x14ac:dyDescent="0.25">
      <c r="A538" s="24" t="s">
        <v>1247</v>
      </c>
      <c r="B538" s="24" t="s">
        <v>611</v>
      </c>
      <c r="C538" s="24"/>
      <c r="D538" s="24">
        <v>11543</v>
      </c>
      <c r="E538" s="37">
        <v>283</v>
      </c>
      <c r="F538" s="24">
        <v>1</v>
      </c>
      <c r="G538" s="24">
        <v>5</v>
      </c>
      <c r="H538" s="24">
        <v>18</v>
      </c>
      <c r="I538" s="24">
        <v>0</v>
      </c>
      <c r="J538" s="24">
        <v>0</v>
      </c>
      <c r="K538" s="24">
        <v>2</v>
      </c>
      <c r="L538" s="24">
        <v>5</v>
      </c>
      <c r="M538" s="24">
        <v>2</v>
      </c>
      <c r="N538" s="24">
        <v>2</v>
      </c>
      <c r="O538" s="24">
        <v>42</v>
      </c>
      <c r="P538" s="24">
        <v>55</v>
      </c>
      <c r="Q538" s="24">
        <v>9</v>
      </c>
      <c r="R538" s="24">
        <v>1</v>
      </c>
      <c r="S538" s="24">
        <v>40</v>
      </c>
      <c r="T538" s="24">
        <v>4</v>
      </c>
      <c r="U538" s="24">
        <v>90</v>
      </c>
      <c r="V538" s="24">
        <v>0</v>
      </c>
      <c r="W538" s="24">
        <v>0</v>
      </c>
      <c r="X538" s="24">
        <v>20</v>
      </c>
      <c r="Y538" s="24">
        <v>100</v>
      </c>
      <c r="Z538" s="24">
        <v>24</v>
      </c>
      <c r="AA538" s="24">
        <v>49</v>
      </c>
      <c r="AB538" s="24">
        <v>8</v>
      </c>
      <c r="AC538" s="24">
        <v>2</v>
      </c>
      <c r="AD538" s="24">
        <v>34</v>
      </c>
      <c r="AE538" s="24">
        <v>2</v>
      </c>
      <c r="AF538" s="24">
        <v>8</v>
      </c>
      <c r="AG538" s="24">
        <v>0</v>
      </c>
      <c r="AH538" s="24">
        <v>3</v>
      </c>
      <c r="AI538" s="24">
        <v>1</v>
      </c>
      <c r="AJ538" s="24">
        <v>496</v>
      </c>
      <c r="AK538" s="24">
        <v>716</v>
      </c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</row>
    <row r="539" spans="1:234" x14ac:dyDescent="0.25">
      <c r="A539" s="24" t="s">
        <v>1248</v>
      </c>
      <c r="B539" s="24" t="s">
        <v>614</v>
      </c>
      <c r="C539" s="24"/>
      <c r="D539" s="24">
        <v>10299</v>
      </c>
      <c r="E539" s="37">
        <v>210</v>
      </c>
      <c r="F539" s="24">
        <v>19</v>
      </c>
      <c r="G539" s="24">
        <v>13</v>
      </c>
      <c r="H539" s="24">
        <v>8</v>
      </c>
      <c r="I539" s="24">
        <v>7</v>
      </c>
      <c r="J539" s="24">
        <v>1</v>
      </c>
      <c r="K539" s="24">
        <v>4</v>
      </c>
      <c r="L539" s="24">
        <v>24</v>
      </c>
      <c r="M539" s="24">
        <v>3</v>
      </c>
      <c r="N539" s="24">
        <v>21</v>
      </c>
      <c r="O539" s="24">
        <v>128</v>
      </c>
      <c r="P539" s="24">
        <v>87</v>
      </c>
      <c r="Q539" s="24">
        <v>27</v>
      </c>
      <c r="R539" s="24">
        <v>11</v>
      </c>
      <c r="S539" s="24">
        <v>124</v>
      </c>
      <c r="T539" s="24">
        <v>6</v>
      </c>
      <c r="U539" s="24">
        <v>18</v>
      </c>
      <c r="V539" s="24">
        <v>1</v>
      </c>
      <c r="W539" s="24">
        <v>0</v>
      </c>
      <c r="X539" s="24">
        <v>47</v>
      </c>
      <c r="Y539" s="24">
        <v>88</v>
      </c>
      <c r="Z539" s="24">
        <v>19</v>
      </c>
      <c r="AA539" s="24">
        <v>6</v>
      </c>
      <c r="AB539" s="24">
        <v>21</v>
      </c>
      <c r="AC539" s="24">
        <v>3</v>
      </c>
      <c r="AD539" s="24">
        <v>57</v>
      </c>
      <c r="AE539" s="24">
        <v>293</v>
      </c>
      <c r="AF539" s="24">
        <v>9</v>
      </c>
      <c r="AG539" s="24">
        <v>0</v>
      </c>
      <c r="AH539" s="24">
        <v>16</v>
      </c>
      <c r="AI539" s="24">
        <v>28</v>
      </c>
      <c r="AJ539" s="24">
        <v>773</v>
      </c>
      <c r="AK539" s="24">
        <v>488</v>
      </c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</row>
    <row r="540" spans="1:234" x14ac:dyDescent="0.25">
      <c r="A540" s="24" t="s">
        <v>1249</v>
      </c>
      <c r="B540" s="24" t="s">
        <v>615</v>
      </c>
      <c r="C540" s="24"/>
      <c r="D540" s="24">
        <v>10348</v>
      </c>
      <c r="E540" s="37">
        <v>203</v>
      </c>
      <c r="F540" s="24">
        <v>23</v>
      </c>
      <c r="G540" s="24">
        <v>12</v>
      </c>
      <c r="H540" s="24">
        <v>28</v>
      </c>
      <c r="I540" s="24">
        <v>1</v>
      </c>
      <c r="J540" s="24">
        <v>2</v>
      </c>
      <c r="K540" s="24">
        <v>11</v>
      </c>
      <c r="L540" s="24">
        <v>46</v>
      </c>
      <c r="M540" s="24">
        <v>0</v>
      </c>
      <c r="N540" s="24">
        <v>31</v>
      </c>
      <c r="O540" s="24">
        <v>70</v>
      </c>
      <c r="P540" s="24">
        <v>164</v>
      </c>
      <c r="Q540" s="24">
        <v>13</v>
      </c>
      <c r="R540" s="24">
        <v>12</v>
      </c>
      <c r="S540" s="24">
        <v>84</v>
      </c>
      <c r="T540" s="24">
        <v>4</v>
      </c>
      <c r="U540" s="24">
        <v>4</v>
      </c>
      <c r="V540" s="24">
        <v>0</v>
      </c>
      <c r="W540" s="24">
        <v>2</v>
      </c>
      <c r="X540" s="24">
        <v>45</v>
      </c>
      <c r="Y540" s="24">
        <v>118</v>
      </c>
      <c r="Z540" s="24">
        <v>31</v>
      </c>
      <c r="AA540" s="24">
        <v>2</v>
      </c>
      <c r="AB540" s="24">
        <v>22</v>
      </c>
      <c r="AC540" s="24">
        <v>2</v>
      </c>
      <c r="AD540" s="24">
        <v>24</v>
      </c>
      <c r="AE540" s="24">
        <v>79</v>
      </c>
      <c r="AF540" s="24">
        <v>4</v>
      </c>
      <c r="AG540" s="24">
        <v>4</v>
      </c>
      <c r="AH540" s="24">
        <v>14</v>
      </c>
      <c r="AI540" s="24">
        <v>10</v>
      </c>
      <c r="AJ540" s="24">
        <v>524</v>
      </c>
      <c r="AK540" s="24">
        <v>368</v>
      </c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</row>
    <row r="541" spans="1:234" x14ac:dyDescent="0.25">
      <c r="A541" s="24" t="s">
        <v>1250</v>
      </c>
      <c r="B541" s="24" t="s">
        <v>616</v>
      </c>
      <c r="C541" s="24"/>
      <c r="D541" s="24">
        <v>10131</v>
      </c>
      <c r="E541" s="37">
        <v>247</v>
      </c>
      <c r="F541" s="24">
        <v>1</v>
      </c>
      <c r="G541" s="24">
        <v>3</v>
      </c>
      <c r="H541" s="24">
        <v>3</v>
      </c>
      <c r="I541" s="24">
        <v>1</v>
      </c>
      <c r="J541" s="24">
        <v>0</v>
      </c>
      <c r="K541" s="24">
        <v>8</v>
      </c>
      <c r="L541" s="24">
        <v>9</v>
      </c>
      <c r="M541" s="24">
        <v>1</v>
      </c>
      <c r="N541" s="24">
        <v>6</v>
      </c>
      <c r="O541" s="24">
        <v>60</v>
      </c>
      <c r="P541" s="24">
        <v>60</v>
      </c>
      <c r="Q541" s="24">
        <v>9</v>
      </c>
      <c r="R541" s="24">
        <v>21</v>
      </c>
      <c r="S541" s="24">
        <v>61</v>
      </c>
      <c r="T541" s="24">
        <v>8</v>
      </c>
      <c r="U541" s="24">
        <v>5</v>
      </c>
      <c r="V541" s="24">
        <v>0</v>
      </c>
      <c r="W541" s="24">
        <v>1</v>
      </c>
      <c r="X541" s="24">
        <v>20</v>
      </c>
      <c r="Y541" s="24">
        <v>99</v>
      </c>
      <c r="Z541" s="24">
        <v>10</v>
      </c>
      <c r="AA541" s="24">
        <v>7</v>
      </c>
      <c r="AB541" s="24">
        <v>6</v>
      </c>
      <c r="AC541" s="24">
        <v>0</v>
      </c>
      <c r="AD541" s="24">
        <v>34</v>
      </c>
      <c r="AE541" s="24">
        <v>20</v>
      </c>
      <c r="AF541" s="24">
        <v>2</v>
      </c>
      <c r="AG541" s="24">
        <v>0</v>
      </c>
      <c r="AH541" s="24">
        <v>2</v>
      </c>
      <c r="AI541" s="24">
        <v>3</v>
      </c>
      <c r="AJ541" s="24">
        <v>327</v>
      </c>
      <c r="AK541" s="24">
        <v>666</v>
      </c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  <c r="DA541" s="24"/>
      <c r="DB541" s="24"/>
      <c r="DC541" s="24"/>
      <c r="DD541" s="24"/>
      <c r="DE541" s="24"/>
      <c r="DF541" s="24"/>
      <c r="DG541" s="24"/>
      <c r="DH541" s="24"/>
      <c r="DI541" s="24"/>
      <c r="DJ541" s="24"/>
      <c r="DK541" s="24"/>
      <c r="DL541" s="24"/>
      <c r="DM541" s="24"/>
      <c r="DN541" s="24"/>
      <c r="DO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  <c r="HF541" s="24"/>
      <c r="HG541" s="24"/>
      <c r="HH541" s="24"/>
      <c r="HI541" s="24"/>
      <c r="HJ541" s="24"/>
      <c r="HK541" s="24"/>
      <c r="HL541" s="24"/>
      <c r="HM541" s="24"/>
      <c r="HN541" s="24"/>
      <c r="HO541" s="24"/>
      <c r="HP541" s="24"/>
      <c r="HQ541" s="24"/>
      <c r="HR541" s="24"/>
      <c r="HS541" s="24"/>
      <c r="HT541" s="24"/>
      <c r="HU541" s="24"/>
      <c r="HV541" s="24"/>
      <c r="HW541" s="24"/>
      <c r="HX541" s="24"/>
      <c r="HY541" s="24"/>
      <c r="HZ541" s="24"/>
    </row>
    <row r="542" spans="1:234" x14ac:dyDescent="0.25">
      <c r="A542" s="24" t="s">
        <v>1251</v>
      </c>
      <c r="B542" s="24" t="s">
        <v>617</v>
      </c>
      <c r="C542" s="24"/>
      <c r="D542" s="24">
        <v>10317</v>
      </c>
      <c r="E542" s="37">
        <v>187</v>
      </c>
      <c r="F542" s="24">
        <v>55</v>
      </c>
      <c r="G542" s="24">
        <v>7</v>
      </c>
      <c r="H542" s="24">
        <v>8</v>
      </c>
      <c r="I542" s="24">
        <v>2</v>
      </c>
      <c r="J542" s="24">
        <v>2</v>
      </c>
      <c r="K542" s="24">
        <v>20</v>
      </c>
      <c r="L542" s="24">
        <v>45</v>
      </c>
      <c r="M542" s="24">
        <v>2</v>
      </c>
      <c r="N542" s="24">
        <v>12</v>
      </c>
      <c r="O542" s="24">
        <v>47</v>
      </c>
      <c r="P542" s="24">
        <v>431</v>
      </c>
      <c r="Q542" s="24">
        <v>16</v>
      </c>
      <c r="R542" s="24">
        <v>35</v>
      </c>
      <c r="S542" s="24">
        <v>74</v>
      </c>
      <c r="T542" s="24">
        <v>7</v>
      </c>
      <c r="U542" s="24">
        <v>16</v>
      </c>
      <c r="V542" s="24">
        <v>0</v>
      </c>
      <c r="W542" s="24">
        <v>2</v>
      </c>
      <c r="X542" s="24">
        <v>39</v>
      </c>
      <c r="Y542" s="24">
        <v>108</v>
      </c>
      <c r="Z542" s="24">
        <v>32</v>
      </c>
      <c r="AA542" s="24">
        <v>24</v>
      </c>
      <c r="AB542" s="24">
        <v>21</v>
      </c>
      <c r="AC542" s="24">
        <v>2</v>
      </c>
      <c r="AD542" s="24">
        <v>60</v>
      </c>
      <c r="AE542" s="24">
        <v>59</v>
      </c>
      <c r="AF542" s="24">
        <v>18</v>
      </c>
      <c r="AG542" s="24">
        <v>7</v>
      </c>
      <c r="AH542" s="24">
        <v>8</v>
      </c>
      <c r="AI542" s="24">
        <v>33</v>
      </c>
      <c r="AJ542" s="24">
        <v>614</v>
      </c>
      <c r="AK542" s="24">
        <v>765</v>
      </c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  <c r="HF542" s="24"/>
      <c r="HG542" s="24"/>
      <c r="HH542" s="24"/>
      <c r="HI542" s="24"/>
      <c r="HJ542" s="24"/>
      <c r="HK542" s="24"/>
      <c r="HL542" s="24"/>
      <c r="HM542" s="24"/>
      <c r="HN542" s="24"/>
      <c r="HO542" s="24"/>
      <c r="HP542" s="24"/>
      <c r="HQ542" s="24"/>
      <c r="HR542" s="24"/>
      <c r="HS542" s="24"/>
      <c r="HT542" s="24"/>
      <c r="HU542" s="24"/>
      <c r="HV542" s="24"/>
      <c r="HW542" s="24"/>
      <c r="HX542" s="24"/>
      <c r="HY542" s="24"/>
      <c r="HZ542" s="24"/>
    </row>
    <row r="543" spans="1:234" x14ac:dyDescent="0.25">
      <c r="A543" s="24" t="s">
        <v>1252</v>
      </c>
      <c r="B543" s="24" t="s">
        <v>618</v>
      </c>
      <c r="C543" s="24"/>
      <c r="D543" s="24">
        <v>9985</v>
      </c>
      <c r="E543" s="37">
        <v>163</v>
      </c>
      <c r="F543" s="24">
        <v>4</v>
      </c>
      <c r="G543" s="24">
        <v>6</v>
      </c>
      <c r="H543" s="24">
        <v>9</v>
      </c>
      <c r="I543" s="24">
        <v>0</v>
      </c>
      <c r="J543" s="24">
        <v>0</v>
      </c>
      <c r="K543" s="24">
        <v>9</v>
      </c>
      <c r="L543" s="24">
        <v>7</v>
      </c>
      <c r="M543" s="24">
        <v>0</v>
      </c>
      <c r="N543" s="24">
        <v>3</v>
      </c>
      <c r="O543" s="24">
        <v>69</v>
      </c>
      <c r="P543" s="24">
        <v>52</v>
      </c>
      <c r="Q543" s="24">
        <v>5</v>
      </c>
      <c r="R543" s="24">
        <v>8</v>
      </c>
      <c r="S543" s="24">
        <v>42</v>
      </c>
      <c r="T543" s="24">
        <v>2</v>
      </c>
      <c r="U543" s="24">
        <v>15</v>
      </c>
      <c r="V543" s="24">
        <v>0</v>
      </c>
      <c r="W543" s="24">
        <v>8</v>
      </c>
      <c r="X543" s="24">
        <v>30</v>
      </c>
      <c r="Y543" s="24">
        <v>80</v>
      </c>
      <c r="Z543" s="24">
        <v>19</v>
      </c>
      <c r="AA543" s="24">
        <v>3</v>
      </c>
      <c r="AB543" s="24">
        <v>11</v>
      </c>
      <c r="AC543" s="24">
        <v>0</v>
      </c>
      <c r="AD543" s="24">
        <v>14</v>
      </c>
      <c r="AE543" s="24">
        <v>18</v>
      </c>
      <c r="AF543" s="24">
        <v>5</v>
      </c>
      <c r="AG543" s="24">
        <v>1</v>
      </c>
      <c r="AH543" s="24">
        <v>7</v>
      </c>
      <c r="AI543" s="24">
        <v>3</v>
      </c>
      <c r="AJ543" s="24">
        <v>289</v>
      </c>
      <c r="AK543" s="24">
        <v>792</v>
      </c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</row>
    <row r="544" spans="1:234" x14ac:dyDescent="0.25">
      <c r="A544" s="24" t="s">
        <v>1253</v>
      </c>
      <c r="B544" s="24" t="s">
        <v>619</v>
      </c>
      <c r="C544" s="24"/>
      <c r="D544" s="24">
        <v>9387</v>
      </c>
      <c r="E544" s="37">
        <v>149</v>
      </c>
      <c r="F544" s="24">
        <v>5</v>
      </c>
      <c r="G544" s="24">
        <v>4</v>
      </c>
      <c r="H544" s="24">
        <v>4</v>
      </c>
      <c r="I544" s="24">
        <v>3</v>
      </c>
      <c r="J544" s="24">
        <v>2</v>
      </c>
      <c r="K544" s="24">
        <v>7</v>
      </c>
      <c r="L544" s="24">
        <v>7</v>
      </c>
      <c r="M544" s="24">
        <v>1</v>
      </c>
      <c r="N544" s="24">
        <v>14</v>
      </c>
      <c r="O544" s="24">
        <v>41</v>
      </c>
      <c r="P544" s="24">
        <v>44</v>
      </c>
      <c r="Q544" s="24">
        <v>8</v>
      </c>
      <c r="R544" s="24">
        <v>27</v>
      </c>
      <c r="S544" s="24">
        <v>49</v>
      </c>
      <c r="T544" s="24">
        <v>4</v>
      </c>
      <c r="U544" s="24">
        <v>16</v>
      </c>
      <c r="V544" s="24">
        <v>0</v>
      </c>
      <c r="W544" s="24">
        <v>1</v>
      </c>
      <c r="X544" s="24">
        <v>24</v>
      </c>
      <c r="Y544" s="24">
        <v>109</v>
      </c>
      <c r="Z544" s="24">
        <v>27</v>
      </c>
      <c r="AA544" s="24">
        <v>4</v>
      </c>
      <c r="AB544" s="24">
        <v>10</v>
      </c>
      <c r="AC544" s="24">
        <v>0</v>
      </c>
      <c r="AD544" s="24">
        <v>21</v>
      </c>
      <c r="AE544" s="24">
        <v>7</v>
      </c>
      <c r="AF544" s="24">
        <v>8</v>
      </c>
      <c r="AG544" s="24">
        <v>0</v>
      </c>
      <c r="AH544" s="24">
        <v>3</v>
      </c>
      <c r="AI544" s="24">
        <v>1</v>
      </c>
      <c r="AJ544" s="24">
        <v>333</v>
      </c>
      <c r="AK544" s="24">
        <v>907</v>
      </c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</row>
    <row r="545" spans="1:234" x14ac:dyDescent="0.25">
      <c r="A545" s="24" t="s">
        <v>1254</v>
      </c>
      <c r="B545" s="24" t="s">
        <v>620</v>
      </c>
      <c r="C545" s="24"/>
      <c r="D545" s="24">
        <v>10221</v>
      </c>
      <c r="E545" s="37">
        <v>203</v>
      </c>
      <c r="F545" s="24">
        <v>11</v>
      </c>
      <c r="G545" s="24">
        <v>3</v>
      </c>
      <c r="H545" s="24">
        <v>9</v>
      </c>
      <c r="I545" s="24">
        <v>0</v>
      </c>
      <c r="J545" s="24">
        <v>2</v>
      </c>
      <c r="K545" s="24">
        <v>5</v>
      </c>
      <c r="L545" s="24">
        <v>20</v>
      </c>
      <c r="M545" s="24">
        <v>2</v>
      </c>
      <c r="N545" s="24">
        <v>8</v>
      </c>
      <c r="O545" s="24">
        <v>71</v>
      </c>
      <c r="P545" s="24">
        <v>78</v>
      </c>
      <c r="Q545" s="24">
        <v>16</v>
      </c>
      <c r="R545" s="24">
        <v>26</v>
      </c>
      <c r="S545" s="24">
        <v>51</v>
      </c>
      <c r="T545" s="24">
        <v>4</v>
      </c>
      <c r="U545" s="24">
        <v>11</v>
      </c>
      <c r="V545" s="24">
        <v>1</v>
      </c>
      <c r="W545" s="24">
        <v>2</v>
      </c>
      <c r="X545" s="24">
        <v>28</v>
      </c>
      <c r="Y545" s="24">
        <v>57</v>
      </c>
      <c r="Z545" s="24">
        <v>25</v>
      </c>
      <c r="AA545" s="24">
        <v>6</v>
      </c>
      <c r="AB545" s="24">
        <v>15</v>
      </c>
      <c r="AC545" s="24">
        <v>0</v>
      </c>
      <c r="AD545" s="24">
        <v>29</v>
      </c>
      <c r="AE545" s="24">
        <v>30</v>
      </c>
      <c r="AF545" s="24">
        <v>2</v>
      </c>
      <c r="AG545" s="24">
        <v>3</v>
      </c>
      <c r="AH545" s="24">
        <v>16</v>
      </c>
      <c r="AI545" s="24">
        <v>4</v>
      </c>
      <c r="AJ545" s="24">
        <v>433</v>
      </c>
      <c r="AK545" s="24">
        <v>575</v>
      </c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  <c r="DA545" s="24"/>
      <c r="DB545" s="24"/>
      <c r="DC545" s="24"/>
      <c r="DD545" s="24"/>
      <c r="DE545" s="24"/>
      <c r="DF545" s="24"/>
      <c r="DG545" s="24"/>
      <c r="DH545" s="24"/>
      <c r="DI545" s="24"/>
      <c r="DJ545" s="24"/>
      <c r="DK545" s="24"/>
      <c r="DL545" s="24"/>
      <c r="DM545" s="24"/>
      <c r="DN545" s="24"/>
      <c r="DO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24"/>
      <c r="GF545" s="24"/>
      <c r="GG545" s="24"/>
      <c r="GH545" s="24"/>
      <c r="GI545" s="24"/>
      <c r="GJ545" s="24"/>
      <c r="GK545" s="24"/>
      <c r="GL545" s="24"/>
      <c r="GM545" s="24"/>
      <c r="GN545" s="24"/>
      <c r="GO545" s="24"/>
      <c r="GP545" s="24"/>
      <c r="GQ545" s="24"/>
      <c r="GR545" s="24"/>
      <c r="GS545" s="24"/>
      <c r="GT545" s="24"/>
      <c r="GU545" s="24"/>
      <c r="GV545" s="24"/>
      <c r="GW545" s="24"/>
      <c r="GX545" s="24"/>
      <c r="GY545" s="24"/>
      <c r="GZ545" s="24"/>
      <c r="HA545" s="24"/>
      <c r="HB545" s="24"/>
      <c r="HC545" s="24"/>
      <c r="HD545" s="24"/>
      <c r="HE545" s="24"/>
      <c r="HF545" s="24"/>
      <c r="HG545" s="24"/>
      <c r="HH545" s="24"/>
      <c r="HI545" s="24"/>
      <c r="HJ545" s="24"/>
      <c r="HK545" s="24"/>
      <c r="HL545" s="24"/>
      <c r="HM545" s="24"/>
      <c r="HN545" s="24"/>
      <c r="HO545" s="24"/>
      <c r="HP545" s="24"/>
      <c r="HQ545" s="24"/>
      <c r="HR545" s="24"/>
      <c r="HS545" s="24"/>
      <c r="HT545" s="24"/>
      <c r="HU545" s="24"/>
      <c r="HV545" s="24"/>
      <c r="HW545" s="24"/>
      <c r="HX545" s="24"/>
      <c r="HY545" s="24"/>
      <c r="HZ545" s="24"/>
    </row>
    <row r="546" spans="1:234" x14ac:dyDescent="0.25">
      <c r="A546" s="24" t="s">
        <v>1255</v>
      </c>
      <c r="B546" s="24" t="s">
        <v>388</v>
      </c>
      <c r="C546" s="24"/>
      <c r="D546" s="24">
        <v>10313</v>
      </c>
      <c r="E546" s="37">
        <v>164</v>
      </c>
      <c r="F546" s="24">
        <v>7</v>
      </c>
      <c r="G546" s="24">
        <v>3</v>
      </c>
      <c r="H546" s="24">
        <v>15</v>
      </c>
      <c r="I546" s="24">
        <v>6</v>
      </c>
      <c r="J546" s="24">
        <v>3</v>
      </c>
      <c r="K546" s="24">
        <v>5</v>
      </c>
      <c r="L546" s="24">
        <v>16</v>
      </c>
      <c r="M546" s="24">
        <v>3</v>
      </c>
      <c r="N546" s="24">
        <v>12</v>
      </c>
      <c r="O546" s="24">
        <v>49</v>
      </c>
      <c r="P546" s="24">
        <v>37</v>
      </c>
      <c r="Q546" s="24">
        <v>4</v>
      </c>
      <c r="R546" s="24">
        <v>3</v>
      </c>
      <c r="S546" s="24">
        <v>30</v>
      </c>
      <c r="T546" s="24">
        <v>3</v>
      </c>
      <c r="U546" s="24">
        <v>21</v>
      </c>
      <c r="V546" s="24">
        <v>2</v>
      </c>
      <c r="W546" s="24">
        <v>4</v>
      </c>
      <c r="X546" s="24">
        <v>19</v>
      </c>
      <c r="Y546" s="24">
        <v>196</v>
      </c>
      <c r="Z546" s="24">
        <v>14</v>
      </c>
      <c r="AA546" s="24">
        <v>20</v>
      </c>
      <c r="AB546" s="24">
        <v>11</v>
      </c>
      <c r="AC546" s="24">
        <v>0</v>
      </c>
      <c r="AD546" s="24">
        <v>24</v>
      </c>
      <c r="AE546" s="24">
        <v>16</v>
      </c>
      <c r="AF546" s="24">
        <v>6</v>
      </c>
      <c r="AG546" s="24">
        <v>0</v>
      </c>
      <c r="AH546" s="24">
        <v>10</v>
      </c>
      <c r="AI546" s="24">
        <v>2</v>
      </c>
      <c r="AJ546" s="24">
        <v>516</v>
      </c>
      <c r="AK546" s="24">
        <v>1042</v>
      </c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</row>
    <row r="547" spans="1:234" x14ac:dyDescent="0.25">
      <c r="A547" s="24" t="s">
        <v>1256</v>
      </c>
      <c r="B547" s="24" t="s">
        <v>621</v>
      </c>
      <c r="C547" s="24"/>
      <c r="D547" s="24">
        <v>11436</v>
      </c>
      <c r="E547" s="37">
        <v>226</v>
      </c>
      <c r="F547" s="24">
        <v>16</v>
      </c>
      <c r="G547" s="24">
        <v>28</v>
      </c>
      <c r="H547" s="24">
        <v>5</v>
      </c>
      <c r="I547" s="24">
        <v>6</v>
      </c>
      <c r="J547" s="24">
        <v>5</v>
      </c>
      <c r="K547" s="24">
        <v>8</v>
      </c>
      <c r="L547" s="24">
        <v>19</v>
      </c>
      <c r="M547" s="24">
        <v>4</v>
      </c>
      <c r="N547" s="24">
        <v>35</v>
      </c>
      <c r="O547" s="24">
        <v>114</v>
      </c>
      <c r="P547" s="24">
        <v>123</v>
      </c>
      <c r="Q547" s="24">
        <v>12</v>
      </c>
      <c r="R547" s="24">
        <v>21</v>
      </c>
      <c r="S547" s="24">
        <v>128</v>
      </c>
      <c r="T547" s="24">
        <v>9</v>
      </c>
      <c r="U547" s="24">
        <v>14</v>
      </c>
      <c r="V547" s="24">
        <v>0</v>
      </c>
      <c r="W547" s="24">
        <v>1</v>
      </c>
      <c r="X547" s="24">
        <v>64</v>
      </c>
      <c r="Y547" s="24">
        <v>101</v>
      </c>
      <c r="Z547" s="24">
        <v>39</v>
      </c>
      <c r="AA547" s="24">
        <v>10</v>
      </c>
      <c r="AB547" s="24">
        <v>8</v>
      </c>
      <c r="AC547" s="24">
        <v>0</v>
      </c>
      <c r="AD547" s="24">
        <v>69</v>
      </c>
      <c r="AE547" s="24">
        <v>59</v>
      </c>
      <c r="AF547" s="24">
        <v>11</v>
      </c>
      <c r="AG547" s="24">
        <v>0</v>
      </c>
      <c r="AH547" s="24">
        <v>14</v>
      </c>
      <c r="AI547" s="24">
        <v>23</v>
      </c>
      <c r="AJ547" s="24">
        <v>1055</v>
      </c>
      <c r="AK547" s="24">
        <v>499</v>
      </c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  <c r="DA547" s="24"/>
      <c r="DB547" s="24"/>
      <c r="DC547" s="24"/>
      <c r="DD547" s="24"/>
      <c r="DE547" s="24"/>
      <c r="DF547" s="24"/>
      <c r="DG547" s="24"/>
      <c r="DH547" s="24"/>
      <c r="DI547" s="24"/>
      <c r="DJ547" s="24"/>
      <c r="DK547" s="24"/>
      <c r="DL547" s="24"/>
      <c r="DM547" s="24"/>
      <c r="DN547" s="24"/>
      <c r="DO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24"/>
      <c r="GF547" s="24"/>
      <c r="GG547" s="24"/>
      <c r="GH547" s="24"/>
      <c r="GI547" s="24"/>
      <c r="GJ547" s="24"/>
      <c r="GK547" s="24"/>
      <c r="GL547" s="24"/>
      <c r="GM547" s="24"/>
      <c r="GN547" s="24"/>
      <c r="GO547" s="24"/>
      <c r="GP547" s="24"/>
      <c r="GQ547" s="24"/>
      <c r="GR547" s="24"/>
      <c r="GS547" s="24"/>
      <c r="GT547" s="24"/>
      <c r="GU547" s="24"/>
      <c r="GV547" s="24"/>
      <c r="GW547" s="24"/>
      <c r="GX547" s="24"/>
      <c r="GY547" s="24"/>
      <c r="GZ547" s="24"/>
      <c r="HA547" s="24"/>
      <c r="HB547" s="24"/>
      <c r="HC547" s="24"/>
      <c r="HD547" s="24"/>
      <c r="HE547" s="24"/>
      <c r="HF547" s="24"/>
      <c r="HG547" s="24"/>
      <c r="HH547" s="24"/>
      <c r="HI547" s="24"/>
      <c r="HJ547" s="24"/>
      <c r="HK547" s="24"/>
      <c r="HL547" s="24"/>
      <c r="HM547" s="24"/>
      <c r="HN547" s="24"/>
      <c r="HO547" s="24"/>
      <c r="HP547" s="24"/>
      <c r="HQ547" s="24"/>
      <c r="HR547" s="24"/>
      <c r="HS547" s="24"/>
      <c r="HT547" s="24"/>
      <c r="HU547" s="24"/>
      <c r="HV547" s="24"/>
      <c r="HW547" s="24"/>
      <c r="HX547" s="24"/>
      <c r="HY547" s="24"/>
      <c r="HZ547" s="24"/>
    </row>
    <row r="548" spans="1:234" x14ac:dyDescent="0.25">
      <c r="A548" s="24" t="s">
        <v>1257</v>
      </c>
      <c r="B548" s="24" t="s">
        <v>622</v>
      </c>
      <c r="C548" s="24"/>
      <c r="D548" s="24">
        <v>10919</v>
      </c>
      <c r="E548" s="37">
        <v>233</v>
      </c>
      <c r="F548" s="24">
        <v>3</v>
      </c>
      <c r="G548" s="24">
        <v>2</v>
      </c>
      <c r="H548" s="24">
        <v>26</v>
      </c>
      <c r="I548" s="24">
        <v>0</v>
      </c>
      <c r="J548" s="24">
        <v>2</v>
      </c>
      <c r="K548" s="24">
        <v>26</v>
      </c>
      <c r="L548" s="24">
        <v>13</v>
      </c>
      <c r="M548" s="24">
        <v>4</v>
      </c>
      <c r="N548" s="24">
        <v>9</v>
      </c>
      <c r="O548" s="24">
        <v>84</v>
      </c>
      <c r="P548" s="24">
        <v>91</v>
      </c>
      <c r="Q548" s="24">
        <v>14</v>
      </c>
      <c r="R548" s="24">
        <v>22</v>
      </c>
      <c r="S548" s="24">
        <v>113</v>
      </c>
      <c r="T548" s="24">
        <v>1</v>
      </c>
      <c r="U548" s="24">
        <v>8</v>
      </c>
      <c r="V548" s="24">
        <v>0</v>
      </c>
      <c r="W548" s="24">
        <v>5</v>
      </c>
      <c r="X548" s="24">
        <v>44</v>
      </c>
      <c r="Y548" s="24">
        <v>114</v>
      </c>
      <c r="Z548" s="24">
        <v>31</v>
      </c>
      <c r="AA548" s="24">
        <v>7</v>
      </c>
      <c r="AB548" s="24">
        <v>28</v>
      </c>
      <c r="AC548" s="24">
        <v>0</v>
      </c>
      <c r="AD548" s="24">
        <v>40</v>
      </c>
      <c r="AE548" s="24">
        <v>87</v>
      </c>
      <c r="AF548" s="24">
        <v>13</v>
      </c>
      <c r="AG548" s="24">
        <v>1</v>
      </c>
      <c r="AH548" s="24">
        <v>9</v>
      </c>
      <c r="AI548" s="24">
        <v>17</v>
      </c>
      <c r="AJ548" s="24">
        <v>695</v>
      </c>
      <c r="AK548" s="24">
        <v>593</v>
      </c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  <c r="HF548" s="24"/>
      <c r="HG548" s="24"/>
      <c r="HH548" s="24"/>
      <c r="HI548" s="24"/>
      <c r="HJ548" s="24"/>
      <c r="HK548" s="24"/>
      <c r="HL548" s="24"/>
      <c r="HM548" s="24"/>
      <c r="HN548" s="24"/>
      <c r="HO548" s="24"/>
      <c r="HP548" s="24"/>
      <c r="HQ548" s="24"/>
      <c r="HR548" s="24"/>
      <c r="HS548" s="24"/>
      <c r="HT548" s="24"/>
      <c r="HU548" s="24"/>
      <c r="HV548" s="24"/>
      <c r="HW548" s="24"/>
      <c r="HX548" s="24"/>
      <c r="HY548" s="24"/>
      <c r="HZ548" s="24"/>
    </row>
    <row r="549" spans="1:234" x14ac:dyDescent="0.25">
      <c r="A549" s="24" t="s">
        <v>1258</v>
      </c>
      <c r="B549" s="24" t="s">
        <v>623</v>
      </c>
      <c r="C549" s="24"/>
      <c r="D549" s="24">
        <v>10649</v>
      </c>
      <c r="E549" s="37">
        <v>264</v>
      </c>
      <c r="F549" s="24">
        <v>14</v>
      </c>
      <c r="G549" s="24">
        <v>12</v>
      </c>
      <c r="H549" s="24">
        <v>14</v>
      </c>
      <c r="I549" s="24">
        <v>4</v>
      </c>
      <c r="J549" s="24">
        <v>1</v>
      </c>
      <c r="K549" s="24">
        <v>7</v>
      </c>
      <c r="L549" s="24">
        <v>28</v>
      </c>
      <c r="M549" s="24">
        <v>8</v>
      </c>
      <c r="N549" s="24">
        <v>9</v>
      </c>
      <c r="O549" s="24">
        <v>92</v>
      </c>
      <c r="P549" s="24">
        <v>150</v>
      </c>
      <c r="Q549" s="24">
        <v>14</v>
      </c>
      <c r="R549" s="24">
        <v>15</v>
      </c>
      <c r="S549" s="24">
        <v>113</v>
      </c>
      <c r="T549" s="24">
        <v>5</v>
      </c>
      <c r="U549" s="24">
        <v>13</v>
      </c>
      <c r="V549" s="24">
        <v>0</v>
      </c>
      <c r="W549" s="24">
        <v>2</v>
      </c>
      <c r="X549" s="24">
        <v>60</v>
      </c>
      <c r="Y549" s="24">
        <v>117</v>
      </c>
      <c r="Z549" s="24">
        <v>32</v>
      </c>
      <c r="AA549" s="24">
        <v>9</v>
      </c>
      <c r="AB549" s="24">
        <v>7</v>
      </c>
      <c r="AC549" s="24">
        <v>2</v>
      </c>
      <c r="AD549" s="24">
        <v>72</v>
      </c>
      <c r="AE549" s="24">
        <v>41</v>
      </c>
      <c r="AF549" s="24">
        <v>11</v>
      </c>
      <c r="AG549" s="24">
        <v>7</v>
      </c>
      <c r="AH549" s="24">
        <v>15</v>
      </c>
      <c r="AI549" s="24">
        <v>5</v>
      </c>
      <c r="AJ549" s="24">
        <v>809</v>
      </c>
      <c r="AK549" s="24">
        <v>555</v>
      </c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  <c r="DA549" s="24"/>
      <c r="DB549" s="24"/>
      <c r="DC549" s="24"/>
      <c r="DD549" s="24"/>
      <c r="DE549" s="24"/>
      <c r="DF549" s="24"/>
      <c r="DG549" s="24"/>
      <c r="DH549" s="24"/>
      <c r="DI549" s="24"/>
      <c r="DJ549" s="24"/>
      <c r="DK549" s="24"/>
      <c r="DL549" s="24"/>
      <c r="DM549" s="24"/>
      <c r="DN549" s="24"/>
      <c r="DO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24"/>
      <c r="GF549" s="24"/>
      <c r="GG549" s="24"/>
      <c r="GH549" s="24"/>
      <c r="GI549" s="24"/>
      <c r="GJ549" s="24"/>
      <c r="GK549" s="24"/>
      <c r="GL549" s="24"/>
      <c r="GM549" s="24"/>
      <c r="GN549" s="24"/>
      <c r="GO549" s="24"/>
      <c r="GP549" s="24"/>
      <c r="GQ549" s="24"/>
      <c r="GR549" s="24"/>
      <c r="GS549" s="24"/>
      <c r="GT549" s="24"/>
      <c r="GU549" s="24"/>
      <c r="GV549" s="24"/>
      <c r="GW549" s="24"/>
      <c r="GX549" s="24"/>
      <c r="GY549" s="24"/>
      <c r="GZ549" s="24"/>
      <c r="HA549" s="24"/>
      <c r="HB549" s="24"/>
      <c r="HC549" s="24"/>
      <c r="HD549" s="24"/>
      <c r="HE549" s="24"/>
      <c r="HF549" s="24"/>
      <c r="HG549" s="24"/>
      <c r="HH549" s="24"/>
      <c r="HI549" s="24"/>
      <c r="HJ549" s="24"/>
      <c r="HK549" s="24"/>
      <c r="HL549" s="24"/>
      <c r="HM549" s="24"/>
      <c r="HN549" s="24"/>
      <c r="HO549" s="24"/>
      <c r="HP549" s="24"/>
      <c r="HQ549" s="24"/>
      <c r="HR549" s="24"/>
      <c r="HS549" s="24"/>
      <c r="HT549" s="24"/>
      <c r="HU549" s="24"/>
      <c r="HV549" s="24"/>
      <c r="HW549" s="24"/>
      <c r="HX549" s="24"/>
      <c r="HY549" s="24"/>
      <c r="HZ549" s="24"/>
    </row>
    <row r="550" spans="1:234" x14ac:dyDescent="0.25">
      <c r="A550" s="24" t="s">
        <v>1259</v>
      </c>
      <c r="B550" s="24" t="s">
        <v>626</v>
      </c>
      <c r="C550" s="24"/>
      <c r="D550" s="24">
        <v>11172</v>
      </c>
      <c r="E550" s="37">
        <v>285</v>
      </c>
      <c r="F550" s="24">
        <v>11</v>
      </c>
      <c r="G550" s="24">
        <v>5</v>
      </c>
      <c r="H550" s="24">
        <v>21</v>
      </c>
      <c r="I550" s="24">
        <v>0</v>
      </c>
      <c r="J550" s="24">
        <v>1</v>
      </c>
      <c r="K550" s="24">
        <v>7</v>
      </c>
      <c r="L550" s="24">
        <v>15</v>
      </c>
      <c r="M550" s="24">
        <v>4</v>
      </c>
      <c r="N550" s="24">
        <v>19</v>
      </c>
      <c r="O550" s="24">
        <v>104</v>
      </c>
      <c r="P550" s="24">
        <v>120</v>
      </c>
      <c r="Q550" s="24">
        <v>18</v>
      </c>
      <c r="R550" s="24">
        <v>7</v>
      </c>
      <c r="S550" s="24">
        <v>91</v>
      </c>
      <c r="T550" s="24">
        <v>4</v>
      </c>
      <c r="U550" s="24">
        <v>9</v>
      </c>
      <c r="V550" s="24">
        <v>0</v>
      </c>
      <c r="W550" s="24">
        <v>0</v>
      </c>
      <c r="X550" s="24">
        <v>35</v>
      </c>
      <c r="Y550" s="24">
        <v>78</v>
      </c>
      <c r="Z550" s="24">
        <v>27</v>
      </c>
      <c r="AA550" s="24">
        <v>12</v>
      </c>
      <c r="AB550" s="24">
        <v>12</v>
      </c>
      <c r="AC550" s="24">
        <v>5</v>
      </c>
      <c r="AD550" s="24">
        <v>54</v>
      </c>
      <c r="AE550" s="24">
        <v>55</v>
      </c>
      <c r="AF550" s="24">
        <v>10</v>
      </c>
      <c r="AG550" s="24">
        <v>1</v>
      </c>
      <c r="AH550" s="24">
        <v>14</v>
      </c>
      <c r="AI550" s="24">
        <v>8</v>
      </c>
      <c r="AJ550" s="24">
        <v>609</v>
      </c>
      <c r="AK550" s="24">
        <v>395</v>
      </c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  <c r="HF550" s="24"/>
      <c r="HG550" s="24"/>
      <c r="HH550" s="24"/>
      <c r="HI550" s="24"/>
      <c r="HJ550" s="24"/>
      <c r="HK550" s="24"/>
      <c r="HL550" s="24"/>
      <c r="HM550" s="24"/>
      <c r="HN550" s="24"/>
      <c r="HO550" s="24"/>
      <c r="HP550" s="24"/>
      <c r="HQ550" s="24"/>
      <c r="HR550" s="24"/>
      <c r="HS550" s="24"/>
      <c r="HT550" s="24"/>
      <c r="HU550" s="24"/>
      <c r="HV550" s="24"/>
      <c r="HW550" s="24"/>
      <c r="HX550" s="24"/>
      <c r="HY550" s="24"/>
      <c r="HZ550" s="24"/>
    </row>
    <row r="551" spans="1:234" x14ac:dyDescent="0.25">
      <c r="A551" s="24" t="s">
        <v>1260</v>
      </c>
      <c r="B551" s="24" t="s">
        <v>624</v>
      </c>
      <c r="C551" s="24"/>
      <c r="D551" s="24">
        <v>10820</v>
      </c>
      <c r="E551" s="37">
        <v>254</v>
      </c>
      <c r="F551" s="24">
        <v>28</v>
      </c>
      <c r="G551" s="24">
        <v>18</v>
      </c>
      <c r="H551" s="24">
        <v>16</v>
      </c>
      <c r="I551" s="24">
        <v>3</v>
      </c>
      <c r="J551" s="24">
        <v>1</v>
      </c>
      <c r="K551" s="24">
        <v>13</v>
      </c>
      <c r="L551" s="24">
        <v>38</v>
      </c>
      <c r="M551" s="24">
        <v>3</v>
      </c>
      <c r="N551" s="24">
        <v>24</v>
      </c>
      <c r="O551" s="24">
        <v>155</v>
      </c>
      <c r="P551" s="24">
        <v>248</v>
      </c>
      <c r="Q551" s="24">
        <v>29</v>
      </c>
      <c r="R551" s="24">
        <v>23</v>
      </c>
      <c r="S551" s="24">
        <v>153</v>
      </c>
      <c r="T551" s="24">
        <v>4</v>
      </c>
      <c r="U551" s="24">
        <v>11</v>
      </c>
      <c r="V551" s="24">
        <v>3</v>
      </c>
      <c r="W551" s="24">
        <v>7</v>
      </c>
      <c r="X551" s="24">
        <v>68</v>
      </c>
      <c r="Y551" s="24">
        <v>65</v>
      </c>
      <c r="Z551" s="24">
        <v>30</v>
      </c>
      <c r="AA551" s="24">
        <v>10</v>
      </c>
      <c r="AB551" s="24">
        <v>7</v>
      </c>
      <c r="AC551" s="24">
        <v>1</v>
      </c>
      <c r="AD551" s="24">
        <v>80</v>
      </c>
      <c r="AE551" s="24">
        <v>66</v>
      </c>
      <c r="AF551" s="24">
        <v>12</v>
      </c>
      <c r="AG551" s="24">
        <v>3</v>
      </c>
      <c r="AH551" s="24">
        <v>12</v>
      </c>
      <c r="AI551" s="24">
        <v>17</v>
      </c>
      <c r="AJ551" s="24">
        <v>1113</v>
      </c>
      <c r="AK551" s="24">
        <v>382</v>
      </c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  <c r="DA551" s="24"/>
      <c r="DB551" s="24"/>
      <c r="DC551" s="24"/>
      <c r="DD551" s="24"/>
      <c r="DE551" s="24"/>
      <c r="DF551" s="24"/>
      <c r="DG551" s="24"/>
      <c r="DH551" s="24"/>
      <c r="DI551" s="24"/>
      <c r="DJ551" s="24"/>
      <c r="DK551" s="24"/>
      <c r="DL551" s="24"/>
      <c r="DM551" s="24"/>
      <c r="DN551" s="24"/>
      <c r="DO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24"/>
      <c r="GF551" s="24"/>
      <c r="GG551" s="24"/>
      <c r="GH551" s="24"/>
      <c r="GI551" s="24"/>
      <c r="GJ551" s="24"/>
      <c r="GK551" s="24"/>
      <c r="GL551" s="24"/>
      <c r="GM551" s="24"/>
      <c r="GN551" s="24"/>
      <c r="GO551" s="24"/>
      <c r="GP551" s="24"/>
      <c r="GQ551" s="24"/>
      <c r="GR551" s="24"/>
      <c r="GS551" s="24"/>
      <c r="GT551" s="24"/>
      <c r="GU551" s="24"/>
      <c r="GV551" s="24"/>
      <c r="GW551" s="24"/>
      <c r="GX551" s="24"/>
      <c r="GY551" s="24"/>
      <c r="GZ551" s="24"/>
      <c r="HA551" s="24"/>
      <c r="HB551" s="24"/>
      <c r="HC551" s="24"/>
      <c r="HD551" s="24"/>
      <c r="HE551" s="24"/>
      <c r="HF551" s="24"/>
      <c r="HG551" s="24"/>
      <c r="HH551" s="24"/>
      <c r="HI551" s="24"/>
      <c r="HJ551" s="24"/>
      <c r="HK551" s="24"/>
      <c r="HL551" s="24"/>
      <c r="HM551" s="24"/>
      <c r="HN551" s="24"/>
      <c r="HO551" s="24"/>
      <c r="HP551" s="24"/>
      <c r="HQ551" s="24"/>
      <c r="HR551" s="24"/>
      <c r="HS551" s="24"/>
      <c r="HT551" s="24"/>
      <c r="HU551" s="24"/>
      <c r="HV551" s="24"/>
      <c r="HW551" s="24"/>
      <c r="HX551" s="24"/>
      <c r="HY551" s="24"/>
      <c r="HZ551" s="24"/>
    </row>
    <row r="552" spans="1:234" x14ac:dyDescent="0.25">
      <c r="A552" s="24" t="s">
        <v>1261</v>
      </c>
      <c r="B552" s="24" t="s">
        <v>625</v>
      </c>
      <c r="C552" s="24"/>
      <c r="D552" s="24">
        <v>9987</v>
      </c>
      <c r="E552" s="37">
        <v>296</v>
      </c>
      <c r="F552" s="24">
        <v>7</v>
      </c>
      <c r="G552" s="24">
        <v>10</v>
      </c>
      <c r="H552" s="24">
        <v>6</v>
      </c>
      <c r="I552" s="24">
        <v>1</v>
      </c>
      <c r="J552" s="24">
        <v>1</v>
      </c>
      <c r="K552" s="24">
        <v>15</v>
      </c>
      <c r="L552" s="24">
        <v>20</v>
      </c>
      <c r="M552" s="24">
        <v>8</v>
      </c>
      <c r="N552" s="24">
        <v>3</v>
      </c>
      <c r="O552" s="24">
        <v>69</v>
      </c>
      <c r="P552" s="24">
        <v>80</v>
      </c>
      <c r="Q552" s="24">
        <v>10</v>
      </c>
      <c r="R552" s="24">
        <v>17</v>
      </c>
      <c r="S552" s="24">
        <v>67</v>
      </c>
      <c r="T552" s="24">
        <v>1</v>
      </c>
      <c r="U552" s="24">
        <v>6</v>
      </c>
      <c r="V552" s="24">
        <v>0</v>
      </c>
      <c r="W552" s="24">
        <v>0</v>
      </c>
      <c r="X552" s="24">
        <v>23</v>
      </c>
      <c r="Y552" s="24">
        <v>79</v>
      </c>
      <c r="Z552" s="24">
        <v>26</v>
      </c>
      <c r="AA552" s="24">
        <v>5</v>
      </c>
      <c r="AB552" s="24">
        <v>12</v>
      </c>
      <c r="AC552" s="24">
        <v>0</v>
      </c>
      <c r="AD552" s="24">
        <v>42</v>
      </c>
      <c r="AE552" s="24">
        <v>30</v>
      </c>
      <c r="AF552" s="24">
        <v>8</v>
      </c>
      <c r="AG552" s="24">
        <v>6</v>
      </c>
      <c r="AH552" s="24">
        <v>5</v>
      </c>
      <c r="AI552" s="24">
        <v>3</v>
      </c>
      <c r="AJ552" s="24">
        <v>387</v>
      </c>
      <c r="AK552" s="24">
        <v>414</v>
      </c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  <c r="HF552" s="24"/>
      <c r="HG552" s="24"/>
      <c r="HH552" s="24"/>
      <c r="HI552" s="24"/>
      <c r="HJ552" s="24"/>
      <c r="HK552" s="24"/>
      <c r="HL552" s="24"/>
      <c r="HM552" s="24"/>
      <c r="HN552" s="24"/>
      <c r="HO552" s="24"/>
      <c r="HP552" s="24"/>
      <c r="HQ552" s="24"/>
      <c r="HR552" s="24"/>
      <c r="HS552" s="24"/>
      <c r="HT552" s="24"/>
      <c r="HU552" s="24"/>
      <c r="HV552" s="24"/>
      <c r="HW552" s="24"/>
      <c r="HX552" s="24"/>
      <c r="HY552" s="24"/>
      <c r="HZ552" s="24"/>
    </row>
    <row r="553" spans="1:234" x14ac:dyDescent="0.25">
      <c r="A553" s="24" t="s">
        <v>1262</v>
      </c>
      <c r="B553" s="24" t="s">
        <v>627</v>
      </c>
      <c r="C553" s="24"/>
      <c r="D553" s="24">
        <v>10330</v>
      </c>
      <c r="E553" s="37">
        <v>191</v>
      </c>
      <c r="F553" s="24">
        <v>4</v>
      </c>
      <c r="G553" s="24">
        <v>6</v>
      </c>
      <c r="H553" s="24">
        <v>6</v>
      </c>
      <c r="I553" s="24">
        <v>0</v>
      </c>
      <c r="J553" s="24">
        <v>0</v>
      </c>
      <c r="K553" s="24">
        <v>10</v>
      </c>
      <c r="L553" s="24">
        <v>10</v>
      </c>
      <c r="M553" s="24">
        <v>2</v>
      </c>
      <c r="N553" s="24">
        <v>6</v>
      </c>
      <c r="O553" s="24">
        <v>61</v>
      </c>
      <c r="P553" s="24">
        <v>69</v>
      </c>
      <c r="Q553" s="24">
        <v>10</v>
      </c>
      <c r="R553" s="24">
        <v>14</v>
      </c>
      <c r="S553" s="24">
        <v>64</v>
      </c>
      <c r="T553" s="24">
        <v>6</v>
      </c>
      <c r="U553" s="24">
        <v>6</v>
      </c>
      <c r="V553" s="24">
        <v>0</v>
      </c>
      <c r="W553" s="24">
        <v>0</v>
      </c>
      <c r="X553" s="24">
        <v>18</v>
      </c>
      <c r="Y553" s="24">
        <v>106</v>
      </c>
      <c r="Z553" s="24">
        <v>24</v>
      </c>
      <c r="AA553" s="24">
        <v>7</v>
      </c>
      <c r="AB553" s="24">
        <v>9</v>
      </c>
      <c r="AC553" s="24">
        <v>0</v>
      </c>
      <c r="AD553" s="24">
        <v>38</v>
      </c>
      <c r="AE553" s="24">
        <v>20</v>
      </c>
      <c r="AF553" s="24">
        <v>3</v>
      </c>
      <c r="AG553" s="24">
        <v>2</v>
      </c>
      <c r="AH553" s="24">
        <v>4</v>
      </c>
      <c r="AI553" s="24">
        <v>10</v>
      </c>
      <c r="AJ553" s="24">
        <v>366</v>
      </c>
      <c r="AK553" s="24">
        <v>516</v>
      </c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  <c r="DA553" s="24"/>
      <c r="DB553" s="24"/>
      <c r="DC553" s="24"/>
      <c r="DD553" s="24"/>
      <c r="DE553" s="24"/>
      <c r="DF553" s="24"/>
      <c r="DG553" s="24"/>
      <c r="DH553" s="24"/>
      <c r="DI553" s="24"/>
      <c r="DJ553" s="24"/>
      <c r="DK553" s="24"/>
      <c r="DL553" s="24"/>
      <c r="DM553" s="24"/>
      <c r="DN553" s="24"/>
      <c r="DO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24"/>
      <c r="GF553" s="24"/>
      <c r="GG553" s="24"/>
      <c r="GH553" s="24"/>
      <c r="GI553" s="24"/>
      <c r="GJ553" s="24"/>
      <c r="GK553" s="24"/>
      <c r="GL553" s="24"/>
      <c r="GM553" s="24"/>
      <c r="GN553" s="24"/>
      <c r="GO553" s="24"/>
      <c r="GP553" s="24"/>
      <c r="GQ553" s="24"/>
      <c r="GR553" s="24"/>
      <c r="GS553" s="24"/>
      <c r="GT553" s="24"/>
      <c r="GU553" s="24"/>
      <c r="GV553" s="24"/>
      <c r="GW553" s="24"/>
      <c r="GX553" s="24"/>
      <c r="GY553" s="24"/>
      <c r="GZ553" s="24"/>
      <c r="HA553" s="24"/>
      <c r="HB553" s="24"/>
      <c r="HC553" s="24"/>
      <c r="HD553" s="24"/>
      <c r="HE553" s="24"/>
      <c r="HF553" s="24"/>
      <c r="HG553" s="24"/>
      <c r="HH553" s="24"/>
      <c r="HI553" s="24"/>
      <c r="HJ553" s="24"/>
      <c r="HK553" s="24"/>
      <c r="HL553" s="24"/>
      <c r="HM553" s="24"/>
      <c r="HN553" s="24"/>
      <c r="HO553" s="24"/>
      <c r="HP553" s="24"/>
      <c r="HQ553" s="24"/>
      <c r="HR553" s="24"/>
      <c r="HS553" s="24"/>
      <c r="HT553" s="24"/>
      <c r="HU553" s="24"/>
      <c r="HV553" s="24"/>
      <c r="HW553" s="24"/>
      <c r="HX553" s="24"/>
      <c r="HY553" s="24"/>
      <c r="HZ553" s="24"/>
    </row>
    <row r="554" spans="1:234" x14ac:dyDescent="0.25">
      <c r="A554" s="24" t="s">
        <v>1263</v>
      </c>
      <c r="B554" s="24" t="s">
        <v>628</v>
      </c>
      <c r="C554" s="24"/>
      <c r="D554" s="24">
        <v>10396</v>
      </c>
      <c r="E554" s="37">
        <v>262</v>
      </c>
      <c r="F554" s="24">
        <v>12</v>
      </c>
      <c r="G554" s="24">
        <v>16</v>
      </c>
      <c r="H554" s="24">
        <v>13</v>
      </c>
      <c r="I554" s="24">
        <v>2</v>
      </c>
      <c r="J554" s="24">
        <v>0</v>
      </c>
      <c r="K554" s="24">
        <v>11</v>
      </c>
      <c r="L554" s="24">
        <v>27</v>
      </c>
      <c r="M554" s="24">
        <v>3</v>
      </c>
      <c r="N554" s="24">
        <v>15</v>
      </c>
      <c r="O554" s="24">
        <v>113</v>
      </c>
      <c r="P554" s="24">
        <v>168</v>
      </c>
      <c r="Q554" s="24">
        <v>19</v>
      </c>
      <c r="R554" s="24">
        <v>13</v>
      </c>
      <c r="S554" s="24">
        <v>94</v>
      </c>
      <c r="T554" s="24">
        <v>8</v>
      </c>
      <c r="U554" s="24">
        <v>18</v>
      </c>
      <c r="V554" s="24">
        <v>1</v>
      </c>
      <c r="W554" s="24">
        <v>2</v>
      </c>
      <c r="X554" s="24">
        <v>58</v>
      </c>
      <c r="Y554" s="24">
        <v>109</v>
      </c>
      <c r="Z554" s="24">
        <v>25</v>
      </c>
      <c r="AA554" s="24">
        <v>11</v>
      </c>
      <c r="AB554" s="24">
        <v>18</v>
      </c>
      <c r="AC554" s="24">
        <v>5</v>
      </c>
      <c r="AD554" s="24">
        <v>58</v>
      </c>
      <c r="AE554" s="24">
        <v>49</v>
      </c>
      <c r="AF554" s="24">
        <v>4</v>
      </c>
      <c r="AG554" s="24">
        <v>4</v>
      </c>
      <c r="AH554" s="24">
        <v>18</v>
      </c>
      <c r="AI554" s="24">
        <v>16</v>
      </c>
      <c r="AJ554" s="24">
        <v>762</v>
      </c>
      <c r="AK554" s="24">
        <v>445</v>
      </c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</row>
    <row r="555" spans="1:234" x14ac:dyDescent="0.25">
      <c r="A555" s="24" t="s">
        <v>1264</v>
      </c>
      <c r="B555" s="24" t="s">
        <v>629</v>
      </c>
      <c r="C555" s="24"/>
      <c r="D555" s="24">
        <v>10528</v>
      </c>
      <c r="E555" s="37">
        <v>215</v>
      </c>
      <c r="F555" s="24">
        <v>10</v>
      </c>
      <c r="G555" s="24">
        <v>7</v>
      </c>
      <c r="H555" s="24">
        <v>18</v>
      </c>
      <c r="I555" s="24">
        <v>0</v>
      </c>
      <c r="J555" s="24">
        <v>2</v>
      </c>
      <c r="K555" s="24">
        <v>7</v>
      </c>
      <c r="L555" s="24">
        <v>8</v>
      </c>
      <c r="M555" s="24">
        <v>1</v>
      </c>
      <c r="N555" s="24">
        <v>11</v>
      </c>
      <c r="O555" s="24">
        <v>71</v>
      </c>
      <c r="P555" s="24">
        <v>53</v>
      </c>
      <c r="Q555" s="24">
        <v>17</v>
      </c>
      <c r="R555" s="24">
        <v>12</v>
      </c>
      <c r="S555" s="24">
        <v>58</v>
      </c>
      <c r="T555" s="24">
        <v>12</v>
      </c>
      <c r="U555" s="24">
        <v>17</v>
      </c>
      <c r="V555" s="24">
        <v>1</v>
      </c>
      <c r="W555" s="24">
        <v>1</v>
      </c>
      <c r="X555" s="24">
        <v>14</v>
      </c>
      <c r="Y555" s="24">
        <v>140</v>
      </c>
      <c r="Z555" s="24">
        <v>18</v>
      </c>
      <c r="AA555" s="24">
        <v>13</v>
      </c>
      <c r="AB555" s="24">
        <v>7</v>
      </c>
      <c r="AC555" s="24">
        <v>0</v>
      </c>
      <c r="AD555" s="24">
        <v>45</v>
      </c>
      <c r="AE555" s="24">
        <v>9</v>
      </c>
      <c r="AF555" s="24">
        <v>5</v>
      </c>
      <c r="AG555" s="24">
        <v>0</v>
      </c>
      <c r="AH555" s="24">
        <v>3</v>
      </c>
      <c r="AI555" s="24">
        <v>9</v>
      </c>
      <c r="AJ555" s="24">
        <v>389</v>
      </c>
      <c r="AK555" s="24">
        <v>785</v>
      </c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  <c r="HF555" s="24"/>
      <c r="HG555" s="24"/>
      <c r="HH555" s="24"/>
      <c r="HI555" s="24"/>
      <c r="HJ555" s="24"/>
      <c r="HK555" s="24"/>
      <c r="HL555" s="24"/>
      <c r="HM555" s="24"/>
      <c r="HN555" s="24"/>
      <c r="HO555" s="24"/>
      <c r="HP555" s="24"/>
      <c r="HQ555" s="24"/>
      <c r="HR555" s="24"/>
      <c r="HS555" s="24"/>
      <c r="HT555" s="24"/>
      <c r="HU555" s="24"/>
      <c r="HV555" s="24"/>
      <c r="HW555" s="24"/>
      <c r="HX555" s="24"/>
      <c r="HY555" s="24"/>
      <c r="HZ555" s="24"/>
    </row>
    <row r="556" spans="1:234" x14ac:dyDescent="0.25">
      <c r="A556" s="24" t="s">
        <v>1265</v>
      </c>
      <c r="B556" s="24" t="s">
        <v>630</v>
      </c>
      <c r="C556" s="24"/>
      <c r="D556" s="24">
        <v>9752</v>
      </c>
      <c r="E556" s="37">
        <v>251</v>
      </c>
      <c r="F556" s="24">
        <v>3</v>
      </c>
      <c r="G556" s="24">
        <v>5</v>
      </c>
      <c r="H556" s="24">
        <v>15</v>
      </c>
      <c r="I556" s="24">
        <v>3</v>
      </c>
      <c r="J556" s="24">
        <v>1</v>
      </c>
      <c r="K556" s="24">
        <v>14</v>
      </c>
      <c r="L556" s="24">
        <v>5</v>
      </c>
      <c r="M556" s="24">
        <v>5</v>
      </c>
      <c r="N556" s="24">
        <v>5</v>
      </c>
      <c r="O556" s="24">
        <v>36</v>
      </c>
      <c r="P556" s="24">
        <v>50</v>
      </c>
      <c r="Q556" s="24">
        <v>4</v>
      </c>
      <c r="R556" s="24">
        <v>38</v>
      </c>
      <c r="S556" s="24">
        <v>42</v>
      </c>
      <c r="T556" s="24">
        <v>3</v>
      </c>
      <c r="U556" s="24">
        <v>28</v>
      </c>
      <c r="V556" s="24">
        <v>0</v>
      </c>
      <c r="W556" s="24">
        <v>1</v>
      </c>
      <c r="X556" s="24">
        <v>31</v>
      </c>
      <c r="Y556" s="24">
        <v>154</v>
      </c>
      <c r="Z556" s="24">
        <v>16</v>
      </c>
      <c r="AA556" s="24">
        <v>10</v>
      </c>
      <c r="AB556" s="24">
        <v>20</v>
      </c>
      <c r="AC556" s="24">
        <v>0</v>
      </c>
      <c r="AD556" s="24">
        <v>31</v>
      </c>
      <c r="AE556" s="24">
        <v>10</v>
      </c>
      <c r="AF556" s="24">
        <v>7</v>
      </c>
      <c r="AG556" s="24">
        <v>0</v>
      </c>
      <c r="AH556" s="24">
        <v>5</v>
      </c>
      <c r="AI556" s="24">
        <v>1</v>
      </c>
      <c r="AJ556" s="24">
        <v>401</v>
      </c>
      <c r="AK556" s="24">
        <v>844</v>
      </c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  <c r="HF556" s="24"/>
      <c r="HG556" s="24"/>
      <c r="HH556" s="24"/>
      <c r="HI556" s="24"/>
      <c r="HJ556" s="24"/>
      <c r="HK556" s="24"/>
      <c r="HL556" s="24"/>
      <c r="HM556" s="24"/>
      <c r="HN556" s="24"/>
      <c r="HO556" s="24"/>
      <c r="HP556" s="24"/>
      <c r="HQ556" s="24"/>
      <c r="HR556" s="24"/>
      <c r="HS556" s="24"/>
      <c r="HT556" s="24"/>
      <c r="HU556" s="24"/>
      <c r="HV556" s="24"/>
      <c r="HW556" s="24"/>
      <c r="HX556" s="24"/>
      <c r="HY556" s="24"/>
      <c r="HZ556" s="24"/>
    </row>
    <row r="557" spans="1:234" x14ac:dyDescent="0.25">
      <c r="A557" s="24" t="s">
        <v>1266</v>
      </c>
      <c r="B557" s="24" t="s">
        <v>188</v>
      </c>
      <c r="C557" s="24"/>
      <c r="D557" s="24">
        <v>13174</v>
      </c>
      <c r="E557" s="37">
        <v>175</v>
      </c>
      <c r="F557" s="24">
        <v>14</v>
      </c>
      <c r="G557" s="24">
        <v>15</v>
      </c>
      <c r="H557" s="24">
        <v>5</v>
      </c>
      <c r="I557" s="24">
        <v>4</v>
      </c>
      <c r="J557" s="24">
        <v>24</v>
      </c>
      <c r="K557" s="24">
        <v>6</v>
      </c>
      <c r="L557" s="24">
        <v>7</v>
      </c>
      <c r="M557" s="24">
        <v>4</v>
      </c>
      <c r="N557" s="24">
        <v>7</v>
      </c>
      <c r="O557" s="24">
        <v>145</v>
      </c>
      <c r="P557" s="24">
        <v>89</v>
      </c>
      <c r="Q557" s="24">
        <v>22</v>
      </c>
      <c r="R557" s="24">
        <v>8</v>
      </c>
      <c r="S557" s="24">
        <v>170</v>
      </c>
      <c r="T557" s="24">
        <v>7</v>
      </c>
      <c r="U557" s="24">
        <v>29</v>
      </c>
      <c r="V557" s="24">
        <v>1</v>
      </c>
      <c r="W557" s="24">
        <v>1</v>
      </c>
      <c r="X557" s="24">
        <v>63</v>
      </c>
      <c r="Y557" s="24">
        <v>128</v>
      </c>
      <c r="Z557" s="24">
        <v>144</v>
      </c>
      <c r="AA557" s="24">
        <v>23</v>
      </c>
      <c r="AB557" s="24">
        <v>8</v>
      </c>
      <c r="AC557" s="24">
        <v>7</v>
      </c>
      <c r="AD557" s="24">
        <v>136</v>
      </c>
      <c r="AE557" s="24">
        <v>21</v>
      </c>
      <c r="AF557" s="24">
        <v>31</v>
      </c>
      <c r="AG557" s="24">
        <v>1</v>
      </c>
      <c r="AH557" s="24">
        <v>8</v>
      </c>
      <c r="AI557" s="24">
        <v>7</v>
      </c>
      <c r="AJ557" s="24">
        <v>1650</v>
      </c>
      <c r="AK557" s="24">
        <v>1040</v>
      </c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  <c r="DA557" s="24"/>
      <c r="DB557" s="24"/>
      <c r="DC557" s="24"/>
      <c r="DD557" s="24"/>
      <c r="DE557" s="24"/>
      <c r="DF557" s="24"/>
      <c r="DG557" s="24"/>
      <c r="DH557" s="24"/>
      <c r="DI557" s="24"/>
      <c r="DJ557" s="24"/>
      <c r="DK557" s="24"/>
      <c r="DL557" s="24"/>
      <c r="DM557" s="24"/>
      <c r="DN557" s="24"/>
      <c r="DO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  <c r="HF557" s="24"/>
      <c r="HG557" s="24"/>
      <c r="HH557" s="24"/>
      <c r="HI557" s="24"/>
      <c r="HJ557" s="24"/>
      <c r="HK557" s="24"/>
      <c r="HL557" s="24"/>
      <c r="HM557" s="24"/>
      <c r="HN557" s="24"/>
      <c r="HO557" s="24"/>
      <c r="HP557" s="24"/>
      <c r="HQ557" s="24"/>
      <c r="HR557" s="24"/>
      <c r="HS557" s="24"/>
      <c r="HT557" s="24"/>
      <c r="HU557" s="24"/>
      <c r="HV557" s="24"/>
      <c r="HW557" s="24"/>
      <c r="HX557" s="24"/>
      <c r="HY557" s="24"/>
      <c r="HZ557" s="24"/>
    </row>
    <row r="558" spans="1:234" x14ac:dyDescent="0.25">
      <c r="A558" s="24" t="s">
        <v>1267</v>
      </c>
      <c r="B558" s="24" t="s">
        <v>189</v>
      </c>
      <c r="C558" s="24"/>
      <c r="D558" s="24">
        <v>15032</v>
      </c>
      <c r="E558" s="37">
        <v>227</v>
      </c>
      <c r="F558" s="24">
        <v>19</v>
      </c>
      <c r="G558" s="24">
        <v>10</v>
      </c>
      <c r="H558" s="24">
        <v>26</v>
      </c>
      <c r="I558" s="24">
        <v>3</v>
      </c>
      <c r="J558" s="24">
        <v>10</v>
      </c>
      <c r="K558" s="24">
        <v>21</v>
      </c>
      <c r="L558" s="24">
        <v>11</v>
      </c>
      <c r="M558" s="24">
        <v>5</v>
      </c>
      <c r="N558" s="24">
        <v>3</v>
      </c>
      <c r="O558" s="24">
        <v>223</v>
      </c>
      <c r="P558" s="24">
        <v>84</v>
      </c>
      <c r="Q558" s="24">
        <v>20</v>
      </c>
      <c r="R558" s="24">
        <v>29</v>
      </c>
      <c r="S558" s="24">
        <v>214</v>
      </c>
      <c r="T558" s="24">
        <v>19</v>
      </c>
      <c r="U558" s="24">
        <v>44</v>
      </c>
      <c r="V558" s="24">
        <v>0</v>
      </c>
      <c r="W558" s="24">
        <v>1</v>
      </c>
      <c r="X558" s="24">
        <v>63</v>
      </c>
      <c r="Y558" s="24">
        <v>146</v>
      </c>
      <c r="Z558" s="24">
        <v>182</v>
      </c>
      <c r="AA558" s="24">
        <v>18</v>
      </c>
      <c r="AB558" s="24">
        <v>16</v>
      </c>
      <c r="AC558" s="24">
        <v>1</v>
      </c>
      <c r="AD558" s="24">
        <v>192</v>
      </c>
      <c r="AE558" s="24">
        <v>28</v>
      </c>
      <c r="AF558" s="24">
        <v>40</v>
      </c>
      <c r="AG558" s="24">
        <v>0</v>
      </c>
      <c r="AH558" s="24">
        <v>5</v>
      </c>
      <c r="AI558" s="24">
        <v>11</v>
      </c>
      <c r="AJ558" s="24">
        <v>2332</v>
      </c>
      <c r="AK558" s="24">
        <v>1304</v>
      </c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  <c r="HF558" s="24"/>
      <c r="HG558" s="24"/>
      <c r="HH558" s="24"/>
      <c r="HI558" s="24"/>
      <c r="HJ558" s="24"/>
      <c r="HK558" s="24"/>
      <c r="HL558" s="24"/>
      <c r="HM558" s="24"/>
      <c r="HN558" s="24"/>
      <c r="HO558" s="24"/>
      <c r="HP558" s="24"/>
      <c r="HQ558" s="24"/>
      <c r="HR558" s="24"/>
      <c r="HS558" s="24"/>
      <c r="HT558" s="24"/>
      <c r="HU558" s="24"/>
      <c r="HV558" s="24"/>
      <c r="HW558" s="24"/>
      <c r="HX558" s="24"/>
      <c r="HY558" s="24"/>
      <c r="HZ558" s="24"/>
    </row>
    <row r="559" spans="1:234" x14ac:dyDescent="0.25">
      <c r="A559" s="24" t="s">
        <v>1268</v>
      </c>
      <c r="B559" s="24" t="s">
        <v>190</v>
      </c>
      <c r="C559" s="24"/>
      <c r="D559" s="24">
        <v>14941</v>
      </c>
      <c r="E559" s="37">
        <v>359</v>
      </c>
      <c r="F559" s="24">
        <v>14</v>
      </c>
      <c r="G559" s="24">
        <v>20</v>
      </c>
      <c r="H559" s="24">
        <v>25</v>
      </c>
      <c r="I559" s="24">
        <v>1</v>
      </c>
      <c r="J559" s="24">
        <v>40</v>
      </c>
      <c r="K559" s="24">
        <v>19</v>
      </c>
      <c r="L559" s="24">
        <v>19</v>
      </c>
      <c r="M559" s="24">
        <v>7</v>
      </c>
      <c r="N559" s="24">
        <v>16</v>
      </c>
      <c r="O559" s="24">
        <v>209</v>
      </c>
      <c r="P559" s="24">
        <v>151</v>
      </c>
      <c r="Q559" s="24">
        <v>88</v>
      </c>
      <c r="R559" s="24">
        <v>17</v>
      </c>
      <c r="S559" s="24">
        <v>209</v>
      </c>
      <c r="T559" s="24">
        <v>5</v>
      </c>
      <c r="U559" s="24">
        <v>15</v>
      </c>
      <c r="V559" s="24">
        <v>1</v>
      </c>
      <c r="W559" s="24">
        <v>7</v>
      </c>
      <c r="X559" s="24">
        <v>68</v>
      </c>
      <c r="Y559" s="24">
        <v>91</v>
      </c>
      <c r="Z559" s="24">
        <v>115</v>
      </c>
      <c r="AA559" s="24">
        <v>19</v>
      </c>
      <c r="AB559" s="24">
        <v>20</v>
      </c>
      <c r="AC559" s="24">
        <v>5</v>
      </c>
      <c r="AD559" s="24">
        <v>152</v>
      </c>
      <c r="AE559" s="24">
        <v>55</v>
      </c>
      <c r="AF559" s="24">
        <v>14</v>
      </c>
      <c r="AG559" s="24">
        <v>0</v>
      </c>
      <c r="AH559" s="24">
        <v>27</v>
      </c>
      <c r="AI559" s="24">
        <v>17</v>
      </c>
      <c r="AJ559" s="24">
        <v>1996</v>
      </c>
      <c r="AK559" s="24">
        <v>879</v>
      </c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4"/>
      <c r="GI559" s="24"/>
      <c r="GJ559" s="24"/>
      <c r="GK559" s="24"/>
      <c r="GL559" s="24"/>
      <c r="GM559" s="24"/>
      <c r="GN559" s="24"/>
      <c r="GO559" s="24"/>
      <c r="GP559" s="24"/>
      <c r="GQ559" s="24"/>
      <c r="GR559" s="24"/>
      <c r="GS559" s="24"/>
      <c r="GT559" s="24"/>
      <c r="GU559" s="24"/>
      <c r="GV559" s="24"/>
      <c r="GW559" s="24"/>
      <c r="GX559" s="24"/>
      <c r="GY559" s="24"/>
      <c r="GZ559" s="24"/>
      <c r="HA559" s="24"/>
      <c r="HB559" s="24"/>
      <c r="HC559" s="24"/>
      <c r="HD559" s="24"/>
      <c r="HE559" s="24"/>
      <c r="HF559" s="24"/>
      <c r="HG559" s="24"/>
      <c r="HH559" s="24"/>
      <c r="HI559" s="24"/>
      <c r="HJ559" s="24"/>
      <c r="HK559" s="24"/>
      <c r="HL559" s="24"/>
      <c r="HM559" s="24"/>
      <c r="HN559" s="24"/>
      <c r="HO559" s="24"/>
      <c r="HP559" s="24"/>
      <c r="HQ559" s="24"/>
      <c r="HR559" s="24"/>
      <c r="HS559" s="24"/>
      <c r="HT559" s="24"/>
      <c r="HU559" s="24"/>
      <c r="HV559" s="24"/>
      <c r="HW559" s="24"/>
      <c r="HX559" s="24"/>
      <c r="HY559" s="24"/>
      <c r="HZ559" s="24"/>
    </row>
    <row r="560" spans="1:234" x14ac:dyDescent="0.25">
      <c r="A560" s="24" t="s">
        <v>1269</v>
      </c>
      <c r="B560" s="24" t="s">
        <v>191</v>
      </c>
      <c r="C560" s="24"/>
      <c r="D560" s="24">
        <v>15178</v>
      </c>
      <c r="E560" s="37">
        <v>348</v>
      </c>
      <c r="F560" s="24">
        <v>22</v>
      </c>
      <c r="G560" s="24">
        <v>11</v>
      </c>
      <c r="H560" s="24">
        <v>25</v>
      </c>
      <c r="I560" s="24">
        <v>4</v>
      </c>
      <c r="J560" s="24">
        <v>28</v>
      </c>
      <c r="K560" s="24">
        <v>22</v>
      </c>
      <c r="L560" s="24">
        <v>34</v>
      </c>
      <c r="M560" s="24">
        <v>15</v>
      </c>
      <c r="N560" s="24">
        <v>18</v>
      </c>
      <c r="O560" s="24">
        <v>279</v>
      </c>
      <c r="P560" s="24">
        <v>124</v>
      </c>
      <c r="Q560" s="24">
        <v>64</v>
      </c>
      <c r="R560" s="24">
        <v>30</v>
      </c>
      <c r="S560" s="24">
        <v>220</v>
      </c>
      <c r="T560" s="24">
        <v>24</v>
      </c>
      <c r="U560" s="24">
        <v>47</v>
      </c>
      <c r="V560" s="24">
        <v>5</v>
      </c>
      <c r="W560" s="24">
        <v>5</v>
      </c>
      <c r="X560" s="24">
        <v>93</v>
      </c>
      <c r="Y560" s="24">
        <v>125</v>
      </c>
      <c r="Z560" s="24">
        <v>138</v>
      </c>
      <c r="AA560" s="24">
        <v>32</v>
      </c>
      <c r="AB560" s="24">
        <v>13</v>
      </c>
      <c r="AC560" s="24">
        <v>10</v>
      </c>
      <c r="AD560" s="24">
        <v>124</v>
      </c>
      <c r="AE560" s="24">
        <v>51</v>
      </c>
      <c r="AF560" s="24">
        <v>27</v>
      </c>
      <c r="AG560" s="24">
        <v>7</v>
      </c>
      <c r="AH560" s="24">
        <v>16</v>
      </c>
      <c r="AI560" s="24">
        <v>15</v>
      </c>
      <c r="AJ560" s="24">
        <v>2297</v>
      </c>
      <c r="AK560" s="24">
        <v>809</v>
      </c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  <c r="HF560" s="24"/>
      <c r="HG560" s="24"/>
      <c r="HH560" s="24"/>
      <c r="HI560" s="24"/>
      <c r="HJ560" s="24"/>
      <c r="HK560" s="24"/>
      <c r="HL560" s="24"/>
      <c r="HM560" s="24"/>
      <c r="HN560" s="24"/>
      <c r="HO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</row>
    <row r="561" spans="1:234" x14ac:dyDescent="0.25">
      <c r="A561" s="24" t="s">
        <v>1270</v>
      </c>
      <c r="B561" s="24" t="s">
        <v>192</v>
      </c>
      <c r="C561" s="24"/>
      <c r="D561" s="24">
        <v>11812</v>
      </c>
      <c r="E561" s="37">
        <v>210</v>
      </c>
      <c r="F561" s="24">
        <v>7</v>
      </c>
      <c r="G561" s="24">
        <v>11</v>
      </c>
      <c r="H561" s="24">
        <v>10</v>
      </c>
      <c r="I561" s="24">
        <v>0</v>
      </c>
      <c r="J561" s="24">
        <v>5</v>
      </c>
      <c r="K561" s="24">
        <v>20</v>
      </c>
      <c r="L561" s="24">
        <v>11</v>
      </c>
      <c r="M561" s="24">
        <v>1</v>
      </c>
      <c r="N561" s="24">
        <v>10</v>
      </c>
      <c r="O561" s="24">
        <v>126</v>
      </c>
      <c r="P561" s="24">
        <v>53</v>
      </c>
      <c r="Q561" s="24">
        <v>24</v>
      </c>
      <c r="R561" s="24">
        <v>18</v>
      </c>
      <c r="S561" s="24">
        <v>95</v>
      </c>
      <c r="T561" s="24">
        <v>9</v>
      </c>
      <c r="U561" s="24">
        <v>28</v>
      </c>
      <c r="V561" s="24">
        <v>0</v>
      </c>
      <c r="W561" s="24">
        <v>4</v>
      </c>
      <c r="X561" s="24">
        <v>31</v>
      </c>
      <c r="Y561" s="24">
        <v>102</v>
      </c>
      <c r="Z561" s="24">
        <v>59</v>
      </c>
      <c r="AA561" s="24">
        <v>22</v>
      </c>
      <c r="AB561" s="24">
        <v>17</v>
      </c>
      <c r="AC561" s="24">
        <v>0</v>
      </c>
      <c r="AD561" s="24">
        <v>50</v>
      </c>
      <c r="AE561" s="24">
        <v>25</v>
      </c>
      <c r="AF561" s="24">
        <v>21</v>
      </c>
      <c r="AG561" s="24">
        <v>0</v>
      </c>
      <c r="AH561" s="24">
        <v>3</v>
      </c>
      <c r="AI561" s="24">
        <v>6</v>
      </c>
      <c r="AJ561" s="24">
        <v>1084</v>
      </c>
      <c r="AK561" s="24">
        <v>944</v>
      </c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  <c r="HF561" s="24"/>
      <c r="HG561" s="24"/>
      <c r="HH561" s="24"/>
      <c r="HI561" s="24"/>
      <c r="HJ561" s="24"/>
      <c r="HK561" s="24"/>
      <c r="HL561" s="24"/>
      <c r="HM561" s="24"/>
      <c r="HN561" s="24"/>
      <c r="HO561" s="24"/>
      <c r="HP561" s="24"/>
      <c r="HQ561" s="24"/>
      <c r="HR561" s="24"/>
      <c r="HS561" s="24"/>
      <c r="HT561" s="24"/>
      <c r="HU561" s="24"/>
      <c r="HV561" s="24"/>
      <c r="HW561" s="24"/>
      <c r="HX561" s="24"/>
      <c r="HY561" s="24"/>
      <c r="HZ561" s="24"/>
    </row>
    <row r="562" spans="1:234" x14ac:dyDescent="0.25">
      <c r="A562" s="24" t="s">
        <v>1271</v>
      </c>
      <c r="B562" s="24" t="s">
        <v>193</v>
      </c>
      <c r="C562" s="24"/>
      <c r="D562" s="24">
        <v>12321</v>
      </c>
      <c r="E562" s="37">
        <v>291</v>
      </c>
      <c r="F562" s="24">
        <v>3</v>
      </c>
      <c r="G562" s="24">
        <v>7</v>
      </c>
      <c r="H562" s="24">
        <v>9</v>
      </c>
      <c r="I562" s="24">
        <v>3</v>
      </c>
      <c r="J562" s="24">
        <v>10</v>
      </c>
      <c r="K562" s="24">
        <v>8</v>
      </c>
      <c r="L562" s="24">
        <v>9</v>
      </c>
      <c r="M562" s="24">
        <v>6</v>
      </c>
      <c r="N562" s="24">
        <v>11</v>
      </c>
      <c r="O562" s="24">
        <v>129</v>
      </c>
      <c r="P562" s="24">
        <v>63</v>
      </c>
      <c r="Q562" s="24">
        <v>27</v>
      </c>
      <c r="R562" s="24">
        <v>29</v>
      </c>
      <c r="S562" s="24">
        <v>105</v>
      </c>
      <c r="T562" s="24">
        <v>9</v>
      </c>
      <c r="U562" s="24">
        <v>17</v>
      </c>
      <c r="V562" s="24">
        <v>0</v>
      </c>
      <c r="W562" s="24">
        <v>5</v>
      </c>
      <c r="X562" s="24">
        <v>20</v>
      </c>
      <c r="Y562" s="24">
        <v>80</v>
      </c>
      <c r="Z562" s="24">
        <v>49</v>
      </c>
      <c r="AA562" s="24">
        <v>27</v>
      </c>
      <c r="AB562" s="24">
        <v>15</v>
      </c>
      <c r="AC562" s="24">
        <v>0</v>
      </c>
      <c r="AD562" s="24">
        <v>68</v>
      </c>
      <c r="AE562" s="24">
        <v>24</v>
      </c>
      <c r="AF562" s="24">
        <v>16</v>
      </c>
      <c r="AG562" s="24">
        <v>0</v>
      </c>
      <c r="AH562" s="24">
        <v>9</v>
      </c>
      <c r="AI562" s="24">
        <v>1</v>
      </c>
      <c r="AJ562" s="24">
        <v>726</v>
      </c>
      <c r="AK562" s="24">
        <v>764</v>
      </c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  <c r="HF562" s="24"/>
      <c r="HG562" s="24"/>
      <c r="HH562" s="24"/>
      <c r="HI562" s="24"/>
      <c r="HJ562" s="24"/>
      <c r="HK562" s="24"/>
      <c r="HL562" s="24"/>
      <c r="HM562" s="24"/>
      <c r="HN562" s="24"/>
      <c r="HO562" s="24"/>
      <c r="HP562" s="24"/>
      <c r="HQ562" s="24"/>
      <c r="HR562" s="24"/>
      <c r="HS562" s="24"/>
      <c r="HT562" s="24"/>
      <c r="HU562" s="24"/>
      <c r="HV562" s="24"/>
      <c r="HW562" s="24"/>
      <c r="HX562" s="24"/>
      <c r="HY562" s="24"/>
      <c r="HZ562" s="24"/>
    </row>
    <row r="563" spans="1:234" x14ac:dyDescent="0.25">
      <c r="A563" s="24" t="s">
        <v>1272</v>
      </c>
      <c r="B563" s="24" t="s">
        <v>194</v>
      </c>
      <c r="C563" s="24"/>
      <c r="D563" s="24">
        <v>11557</v>
      </c>
      <c r="E563" s="37">
        <v>257</v>
      </c>
      <c r="F563" s="24">
        <v>13</v>
      </c>
      <c r="G563" s="24">
        <v>20</v>
      </c>
      <c r="H563" s="24">
        <v>25</v>
      </c>
      <c r="I563" s="24">
        <v>0</v>
      </c>
      <c r="J563" s="24">
        <v>6</v>
      </c>
      <c r="K563" s="24">
        <v>18</v>
      </c>
      <c r="L563" s="24">
        <v>5</v>
      </c>
      <c r="M563" s="24">
        <v>6</v>
      </c>
      <c r="N563" s="24">
        <v>6</v>
      </c>
      <c r="O563" s="24">
        <v>179</v>
      </c>
      <c r="P563" s="24">
        <v>82</v>
      </c>
      <c r="Q563" s="24">
        <v>24</v>
      </c>
      <c r="R563" s="24">
        <v>25</v>
      </c>
      <c r="S563" s="24">
        <v>180</v>
      </c>
      <c r="T563" s="24">
        <v>24</v>
      </c>
      <c r="U563" s="24">
        <v>35</v>
      </c>
      <c r="V563" s="24">
        <v>0</v>
      </c>
      <c r="W563" s="24">
        <v>0</v>
      </c>
      <c r="X563" s="24">
        <v>69</v>
      </c>
      <c r="Y563" s="24">
        <v>211</v>
      </c>
      <c r="Z563" s="24">
        <v>104</v>
      </c>
      <c r="AA563" s="24">
        <v>50</v>
      </c>
      <c r="AB563" s="24">
        <v>24</v>
      </c>
      <c r="AC563" s="24">
        <v>1</v>
      </c>
      <c r="AD563" s="24">
        <v>165</v>
      </c>
      <c r="AE563" s="24">
        <v>35</v>
      </c>
      <c r="AF563" s="24">
        <v>15</v>
      </c>
      <c r="AG563" s="24">
        <v>2</v>
      </c>
      <c r="AH563" s="24">
        <v>6</v>
      </c>
      <c r="AI563" s="24">
        <v>8</v>
      </c>
      <c r="AJ563" s="24">
        <v>1493</v>
      </c>
      <c r="AK563" s="24">
        <v>999</v>
      </c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24"/>
      <c r="GF563" s="24"/>
      <c r="GG563" s="24"/>
      <c r="GH563" s="24"/>
      <c r="GI563" s="24"/>
      <c r="GJ563" s="24"/>
      <c r="GK563" s="24"/>
      <c r="GL563" s="24"/>
      <c r="GM563" s="24"/>
      <c r="GN563" s="24"/>
      <c r="GO563" s="24"/>
      <c r="GP563" s="24"/>
      <c r="GQ563" s="24"/>
      <c r="GR563" s="24"/>
      <c r="GS563" s="24"/>
      <c r="GT563" s="24"/>
      <c r="GU563" s="24"/>
      <c r="GV563" s="24"/>
      <c r="GW563" s="24"/>
      <c r="GX563" s="24"/>
      <c r="GY563" s="24"/>
      <c r="GZ563" s="24"/>
      <c r="HA563" s="24"/>
      <c r="HB563" s="24"/>
      <c r="HC563" s="24"/>
      <c r="HD563" s="24"/>
      <c r="HE563" s="24"/>
      <c r="HF563" s="24"/>
      <c r="HG563" s="24"/>
      <c r="HH563" s="24"/>
      <c r="HI563" s="24"/>
      <c r="HJ563" s="24"/>
      <c r="HK563" s="24"/>
      <c r="HL563" s="24"/>
      <c r="HM563" s="24"/>
      <c r="HN563" s="24"/>
      <c r="HO563" s="24"/>
      <c r="HP563" s="24"/>
      <c r="HQ563" s="24"/>
      <c r="HR563" s="24"/>
      <c r="HS563" s="24"/>
      <c r="HT563" s="24"/>
      <c r="HU563" s="24"/>
      <c r="HV563" s="24"/>
      <c r="HW563" s="24"/>
      <c r="HX563" s="24"/>
      <c r="HY563" s="24"/>
      <c r="HZ563" s="24"/>
    </row>
    <row r="564" spans="1:234" x14ac:dyDescent="0.25">
      <c r="A564" s="24" t="s">
        <v>1273</v>
      </c>
      <c r="B564" s="24" t="s">
        <v>195</v>
      </c>
      <c r="C564" s="24"/>
      <c r="D564" s="24">
        <v>12839</v>
      </c>
      <c r="E564" s="37">
        <v>204</v>
      </c>
      <c r="F564" s="24">
        <v>13</v>
      </c>
      <c r="G564" s="24">
        <v>13</v>
      </c>
      <c r="H564" s="24">
        <v>31</v>
      </c>
      <c r="I564" s="24">
        <v>3</v>
      </c>
      <c r="J564" s="24">
        <v>2</v>
      </c>
      <c r="K564" s="24">
        <v>8</v>
      </c>
      <c r="L564" s="24">
        <v>7</v>
      </c>
      <c r="M564" s="24">
        <v>6</v>
      </c>
      <c r="N564" s="24">
        <v>4</v>
      </c>
      <c r="O564" s="24">
        <v>223</v>
      </c>
      <c r="P564" s="24">
        <v>56</v>
      </c>
      <c r="Q564" s="24">
        <v>14</v>
      </c>
      <c r="R564" s="24">
        <v>22</v>
      </c>
      <c r="S564" s="24">
        <v>198</v>
      </c>
      <c r="T564" s="24">
        <v>17</v>
      </c>
      <c r="U564" s="24">
        <v>28</v>
      </c>
      <c r="V564" s="24">
        <v>1</v>
      </c>
      <c r="W564" s="24">
        <v>5</v>
      </c>
      <c r="X564" s="24">
        <v>65</v>
      </c>
      <c r="Y564" s="24">
        <v>223</v>
      </c>
      <c r="Z564" s="24">
        <v>152</v>
      </c>
      <c r="AA564" s="24">
        <v>23</v>
      </c>
      <c r="AB564" s="24">
        <v>18</v>
      </c>
      <c r="AC564" s="24">
        <v>2</v>
      </c>
      <c r="AD564" s="24">
        <v>129</v>
      </c>
      <c r="AE564" s="24">
        <v>26</v>
      </c>
      <c r="AF564" s="24">
        <v>28</v>
      </c>
      <c r="AG564" s="24">
        <v>0</v>
      </c>
      <c r="AH564" s="24">
        <v>5</v>
      </c>
      <c r="AI564" s="24">
        <v>3</v>
      </c>
      <c r="AJ564" s="24">
        <v>1901</v>
      </c>
      <c r="AK564" s="24">
        <v>1293</v>
      </c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  <c r="HF564" s="24"/>
      <c r="HG564" s="24"/>
      <c r="HH564" s="24"/>
      <c r="HI564" s="24"/>
      <c r="HJ564" s="24"/>
      <c r="HK564" s="24"/>
      <c r="HL564" s="24"/>
      <c r="HM564" s="24"/>
      <c r="HN564" s="24"/>
      <c r="HO564" s="24"/>
      <c r="HP564" s="24"/>
      <c r="HQ564" s="24"/>
      <c r="HR564" s="24"/>
      <c r="HS564" s="24"/>
      <c r="HT564" s="24"/>
      <c r="HU564" s="24"/>
      <c r="HV564" s="24"/>
      <c r="HW564" s="24"/>
      <c r="HX564" s="24"/>
      <c r="HY564" s="24"/>
      <c r="HZ564" s="24"/>
    </row>
    <row r="565" spans="1:234" x14ac:dyDescent="0.25">
      <c r="A565" s="24" t="s">
        <v>1274</v>
      </c>
      <c r="B565" s="24" t="s">
        <v>196</v>
      </c>
      <c r="C565" s="24"/>
      <c r="D565" s="24">
        <v>15362</v>
      </c>
      <c r="E565" s="37">
        <v>345</v>
      </c>
      <c r="F565" s="24">
        <v>24</v>
      </c>
      <c r="G565" s="24">
        <v>18</v>
      </c>
      <c r="H565" s="24">
        <v>11</v>
      </c>
      <c r="I565" s="24">
        <v>2</v>
      </c>
      <c r="J565" s="24">
        <v>12</v>
      </c>
      <c r="K565" s="24">
        <v>17</v>
      </c>
      <c r="L565" s="24">
        <v>16</v>
      </c>
      <c r="M565" s="24">
        <v>10</v>
      </c>
      <c r="N565" s="24">
        <v>17</v>
      </c>
      <c r="O565" s="24">
        <v>267</v>
      </c>
      <c r="P565" s="24">
        <v>184</v>
      </c>
      <c r="Q565" s="24">
        <v>36</v>
      </c>
      <c r="R565" s="24">
        <v>26</v>
      </c>
      <c r="S565" s="24">
        <v>264</v>
      </c>
      <c r="T565" s="24">
        <v>26</v>
      </c>
      <c r="U565" s="24">
        <v>45</v>
      </c>
      <c r="V565" s="24">
        <v>4</v>
      </c>
      <c r="W565" s="24">
        <v>2</v>
      </c>
      <c r="X565" s="24">
        <v>67</v>
      </c>
      <c r="Y565" s="24">
        <v>145</v>
      </c>
      <c r="Z565" s="24">
        <v>114</v>
      </c>
      <c r="AA565" s="24">
        <v>31</v>
      </c>
      <c r="AB565" s="24">
        <v>17</v>
      </c>
      <c r="AC565" s="24">
        <v>3</v>
      </c>
      <c r="AD565" s="24">
        <v>142</v>
      </c>
      <c r="AE565" s="24">
        <v>65</v>
      </c>
      <c r="AF565" s="24">
        <v>23</v>
      </c>
      <c r="AG565" s="24">
        <v>2</v>
      </c>
      <c r="AH565" s="24">
        <v>19</v>
      </c>
      <c r="AI565" s="24">
        <v>15</v>
      </c>
      <c r="AJ565" s="24">
        <v>1889</v>
      </c>
      <c r="AK565" s="24">
        <v>1305</v>
      </c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  <c r="DA565" s="24"/>
      <c r="DB565" s="24"/>
      <c r="DC565" s="24"/>
      <c r="DD565" s="24"/>
      <c r="DE565" s="24"/>
      <c r="DF565" s="24"/>
      <c r="DG565" s="24"/>
      <c r="DH565" s="24"/>
      <c r="DI565" s="24"/>
      <c r="DJ565" s="24"/>
      <c r="DK565" s="24"/>
      <c r="DL565" s="24"/>
      <c r="DM565" s="24"/>
      <c r="DN565" s="24"/>
      <c r="DO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24"/>
      <c r="GF565" s="24"/>
      <c r="GG565" s="24"/>
      <c r="GH565" s="24"/>
      <c r="GI565" s="24"/>
      <c r="GJ565" s="24"/>
      <c r="GK565" s="24"/>
      <c r="GL565" s="24"/>
      <c r="GM565" s="24"/>
      <c r="GN565" s="24"/>
      <c r="GO565" s="24"/>
      <c r="GP565" s="24"/>
      <c r="GQ565" s="24"/>
      <c r="GR565" s="24"/>
      <c r="GS565" s="24"/>
      <c r="GT565" s="24"/>
      <c r="GU565" s="24"/>
      <c r="GV565" s="24"/>
      <c r="GW565" s="24"/>
      <c r="GX565" s="24"/>
      <c r="GY565" s="24"/>
      <c r="GZ565" s="24"/>
      <c r="HA565" s="24"/>
      <c r="HB565" s="24"/>
      <c r="HC565" s="24"/>
      <c r="HD565" s="24"/>
      <c r="HE565" s="24"/>
      <c r="HF565" s="24"/>
      <c r="HG565" s="24"/>
      <c r="HH565" s="24"/>
      <c r="HI565" s="24"/>
      <c r="HJ565" s="24"/>
      <c r="HK565" s="24"/>
      <c r="HL565" s="24"/>
      <c r="HM565" s="24"/>
      <c r="HN565" s="24"/>
      <c r="HO565" s="24"/>
      <c r="HP565" s="24"/>
      <c r="HQ565" s="24"/>
      <c r="HR565" s="24"/>
      <c r="HS565" s="24"/>
      <c r="HT565" s="24"/>
      <c r="HU565" s="24"/>
      <c r="HV565" s="24"/>
      <c r="HW565" s="24"/>
      <c r="HX565" s="24"/>
      <c r="HY565" s="24"/>
      <c r="HZ565" s="24"/>
    </row>
    <row r="566" spans="1:234" x14ac:dyDescent="0.25">
      <c r="A566" s="24" t="s">
        <v>1275</v>
      </c>
      <c r="B566" s="24" t="s">
        <v>197</v>
      </c>
      <c r="C566" s="24"/>
      <c r="D566" s="24">
        <v>14129</v>
      </c>
      <c r="E566" s="37">
        <v>188</v>
      </c>
      <c r="F566" s="24">
        <v>17</v>
      </c>
      <c r="G566" s="24">
        <v>9</v>
      </c>
      <c r="H566" s="24">
        <v>10</v>
      </c>
      <c r="I566" s="24">
        <v>0</v>
      </c>
      <c r="J566" s="24">
        <v>10</v>
      </c>
      <c r="K566" s="24">
        <v>14</v>
      </c>
      <c r="L566" s="24">
        <v>11</v>
      </c>
      <c r="M566" s="24">
        <v>3</v>
      </c>
      <c r="N566" s="24">
        <v>6</v>
      </c>
      <c r="O566" s="24">
        <v>220</v>
      </c>
      <c r="P566" s="24">
        <v>109</v>
      </c>
      <c r="Q566" s="24">
        <v>22</v>
      </c>
      <c r="R566" s="24">
        <v>13</v>
      </c>
      <c r="S566" s="24">
        <v>194</v>
      </c>
      <c r="T566" s="24">
        <v>19</v>
      </c>
      <c r="U566" s="24">
        <v>33</v>
      </c>
      <c r="V566" s="24">
        <v>0</v>
      </c>
      <c r="W566" s="24">
        <v>8</v>
      </c>
      <c r="X566" s="24">
        <v>58</v>
      </c>
      <c r="Y566" s="24">
        <v>192</v>
      </c>
      <c r="Z566" s="24">
        <v>108</v>
      </c>
      <c r="AA566" s="24">
        <v>18</v>
      </c>
      <c r="AB566" s="24">
        <v>7</v>
      </c>
      <c r="AC566" s="24">
        <v>3</v>
      </c>
      <c r="AD566" s="24">
        <v>137</v>
      </c>
      <c r="AE566" s="24">
        <v>24</v>
      </c>
      <c r="AF566" s="24">
        <v>24</v>
      </c>
      <c r="AG566" s="24">
        <v>0</v>
      </c>
      <c r="AH566" s="24">
        <v>16</v>
      </c>
      <c r="AI566" s="24">
        <v>5</v>
      </c>
      <c r="AJ566" s="24">
        <v>2026</v>
      </c>
      <c r="AK566" s="24">
        <v>1522</v>
      </c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  <c r="HF566" s="24"/>
      <c r="HG566" s="24"/>
      <c r="HH566" s="24"/>
      <c r="HI566" s="24"/>
      <c r="HJ566" s="24"/>
      <c r="HK566" s="24"/>
      <c r="HL566" s="24"/>
      <c r="HM566" s="24"/>
      <c r="HN566" s="24"/>
      <c r="HO566" s="24"/>
      <c r="HP566" s="24"/>
      <c r="HQ566" s="24"/>
      <c r="HR566" s="24"/>
      <c r="HS566" s="24"/>
      <c r="HT566" s="24"/>
      <c r="HU566" s="24"/>
      <c r="HV566" s="24"/>
      <c r="HW566" s="24"/>
      <c r="HX566" s="24"/>
      <c r="HY566" s="24"/>
      <c r="HZ566" s="24"/>
    </row>
    <row r="567" spans="1:234" x14ac:dyDescent="0.25">
      <c r="A567" s="24" t="s">
        <v>1276</v>
      </c>
      <c r="B567" s="24" t="s">
        <v>198</v>
      </c>
      <c r="C567" s="24"/>
      <c r="D567" s="24">
        <v>14136</v>
      </c>
      <c r="E567" s="37">
        <v>274</v>
      </c>
      <c r="F567" s="24">
        <v>18</v>
      </c>
      <c r="G567" s="24">
        <v>15</v>
      </c>
      <c r="H567" s="24">
        <v>42</v>
      </c>
      <c r="I567" s="24">
        <v>7</v>
      </c>
      <c r="J567" s="24">
        <v>12</v>
      </c>
      <c r="K567" s="24">
        <v>20</v>
      </c>
      <c r="L567" s="24">
        <v>25</v>
      </c>
      <c r="M567" s="24">
        <v>10</v>
      </c>
      <c r="N567" s="24">
        <v>12</v>
      </c>
      <c r="O567" s="24">
        <v>222</v>
      </c>
      <c r="P567" s="24">
        <v>104</v>
      </c>
      <c r="Q567" s="24">
        <v>29</v>
      </c>
      <c r="R567" s="24">
        <v>22</v>
      </c>
      <c r="S567" s="24">
        <v>204</v>
      </c>
      <c r="T567" s="24">
        <v>34</v>
      </c>
      <c r="U567" s="24">
        <v>39</v>
      </c>
      <c r="V567" s="24">
        <v>0</v>
      </c>
      <c r="W567" s="24">
        <v>3</v>
      </c>
      <c r="X567" s="24">
        <v>48</v>
      </c>
      <c r="Y567" s="24">
        <v>184</v>
      </c>
      <c r="Z567" s="24">
        <v>166</v>
      </c>
      <c r="AA567" s="24">
        <v>26</v>
      </c>
      <c r="AB567" s="24">
        <v>27</v>
      </c>
      <c r="AC567" s="24">
        <v>4</v>
      </c>
      <c r="AD567" s="24">
        <v>210</v>
      </c>
      <c r="AE567" s="24">
        <v>54</v>
      </c>
      <c r="AF567" s="24">
        <v>32</v>
      </c>
      <c r="AG567" s="24">
        <v>3</v>
      </c>
      <c r="AH567" s="24">
        <v>9</v>
      </c>
      <c r="AI567" s="24">
        <v>12</v>
      </c>
      <c r="AJ567" s="24">
        <v>1695</v>
      </c>
      <c r="AK567" s="24">
        <v>1227</v>
      </c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  <c r="DA567" s="24"/>
      <c r="DB567" s="24"/>
      <c r="DC567" s="24"/>
      <c r="DD567" s="24"/>
      <c r="DE567" s="24"/>
      <c r="DF567" s="24"/>
      <c r="DG567" s="24"/>
      <c r="DH567" s="24"/>
      <c r="DI567" s="24"/>
      <c r="DJ567" s="24"/>
      <c r="DK567" s="24"/>
      <c r="DL567" s="24"/>
      <c r="DM567" s="24"/>
      <c r="DN567" s="24"/>
      <c r="DO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24"/>
      <c r="GF567" s="24"/>
      <c r="GG567" s="24"/>
      <c r="GH567" s="24"/>
      <c r="GI567" s="24"/>
      <c r="GJ567" s="24"/>
      <c r="GK567" s="24"/>
      <c r="GL567" s="24"/>
      <c r="GM567" s="24"/>
      <c r="GN567" s="24"/>
      <c r="GO567" s="24"/>
      <c r="GP567" s="24"/>
      <c r="GQ567" s="24"/>
      <c r="GR567" s="24"/>
      <c r="GS567" s="24"/>
      <c r="GT567" s="24"/>
      <c r="GU567" s="24"/>
      <c r="GV567" s="24"/>
      <c r="GW567" s="24"/>
      <c r="GX567" s="24"/>
      <c r="GY567" s="24"/>
      <c r="GZ567" s="24"/>
      <c r="HA567" s="24"/>
      <c r="HB567" s="24"/>
      <c r="HC567" s="24"/>
      <c r="HD567" s="24"/>
      <c r="HE567" s="24"/>
      <c r="HF567" s="24"/>
      <c r="HG567" s="24"/>
      <c r="HH567" s="24"/>
      <c r="HI567" s="24"/>
      <c r="HJ567" s="24"/>
      <c r="HK567" s="24"/>
      <c r="HL567" s="24"/>
      <c r="HM567" s="24"/>
      <c r="HN567" s="24"/>
      <c r="HO567" s="24"/>
      <c r="HP567" s="24"/>
      <c r="HQ567" s="24"/>
      <c r="HR567" s="24"/>
      <c r="HS567" s="24"/>
      <c r="HT567" s="24"/>
      <c r="HU567" s="24"/>
      <c r="HV567" s="24"/>
      <c r="HW567" s="24"/>
      <c r="HX567" s="24"/>
      <c r="HY567" s="24"/>
      <c r="HZ567" s="24"/>
    </row>
    <row r="568" spans="1:234" x14ac:dyDescent="0.25">
      <c r="A568" s="24" t="s">
        <v>1277</v>
      </c>
      <c r="B568" s="24" t="s">
        <v>199</v>
      </c>
      <c r="C568" s="24"/>
      <c r="D568" s="24">
        <v>13620</v>
      </c>
      <c r="E568" s="37">
        <v>243</v>
      </c>
      <c r="F568" s="24">
        <v>9</v>
      </c>
      <c r="G568" s="24">
        <v>10</v>
      </c>
      <c r="H568" s="24">
        <v>41</v>
      </c>
      <c r="I568" s="24">
        <v>3</v>
      </c>
      <c r="J568" s="24">
        <v>12</v>
      </c>
      <c r="K568" s="24">
        <v>7</v>
      </c>
      <c r="L568" s="24">
        <v>18</v>
      </c>
      <c r="M568" s="24">
        <v>3</v>
      </c>
      <c r="N568" s="24">
        <v>8</v>
      </c>
      <c r="O568" s="24">
        <v>169</v>
      </c>
      <c r="P568" s="24">
        <v>68</v>
      </c>
      <c r="Q568" s="24">
        <v>13</v>
      </c>
      <c r="R568" s="24">
        <v>21</v>
      </c>
      <c r="S568" s="24">
        <v>129</v>
      </c>
      <c r="T568" s="24">
        <v>20</v>
      </c>
      <c r="U568" s="24">
        <v>30</v>
      </c>
      <c r="V568" s="24">
        <v>0</v>
      </c>
      <c r="W568" s="24">
        <v>4</v>
      </c>
      <c r="X568" s="24">
        <v>71</v>
      </c>
      <c r="Y568" s="24">
        <v>162</v>
      </c>
      <c r="Z568" s="24">
        <v>105</v>
      </c>
      <c r="AA568" s="24">
        <v>46</v>
      </c>
      <c r="AB568" s="24">
        <v>14</v>
      </c>
      <c r="AC568" s="24">
        <v>2</v>
      </c>
      <c r="AD568" s="24">
        <v>105</v>
      </c>
      <c r="AE568" s="24">
        <v>29</v>
      </c>
      <c r="AF568" s="24">
        <v>20</v>
      </c>
      <c r="AG568" s="24">
        <v>3</v>
      </c>
      <c r="AH568" s="24">
        <v>2</v>
      </c>
      <c r="AI568" s="24">
        <v>5</v>
      </c>
      <c r="AJ568" s="24">
        <v>1611</v>
      </c>
      <c r="AK568" s="24">
        <v>1416</v>
      </c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  <c r="HF568" s="24"/>
      <c r="HG568" s="24"/>
      <c r="HH568" s="24"/>
      <c r="HI568" s="24"/>
      <c r="HJ568" s="24"/>
      <c r="HK568" s="24"/>
      <c r="HL568" s="24"/>
      <c r="HM568" s="24"/>
      <c r="HN568" s="24"/>
      <c r="HO568" s="24"/>
      <c r="HP568" s="24"/>
      <c r="HQ568" s="24"/>
      <c r="HR568" s="24"/>
      <c r="HS568" s="24"/>
      <c r="HT568" s="24"/>
      <c r="HU568" s="24"/>
      <c r="HV568" s="24"/>
      <c r="HW568" s="24"/>
      <c r="HX568" s="24"/>
      <c r="HY568" s="24"/>
      <c r="HZ568" s="24"/>
    </row>
    <row r="569" spans="1:234" x14ac:dyDescent="0.25">
      <c r="A569" s="24" t="s">
        <v>1278</v>
      </c>
      <c r="B569" s="24" t="s">
        <v>200</v>
      </c>
      <c r="C569" s="24"/>
      <c r="D569" s="24">
        <v>14720</v>
      </c>
      <c r="E569" s="37">
        <v>137</v>
      </c>
      <c r="F569" s="24">
        <v>9</v>
      </c>
      <c r="G569" s="24">
        <v>10</v>
      </c>
      <c r="H569" s="24">
        <v>17</v>
      </c>
      <c r="I569" s="24">
        <v>1</v>
      </c>
      <c r="J569" s="24">
        <v>10</v>
      </c>
      <c r="K569" s="24">
        <v>11</v>
      </c>
      <c r="L569" s="24">
        <v>13</v>
      </c>
      <c r="M569" s="24">
        <v>5</v>
      </c>
      <c r="N569" s="24">
        <v>11</v>
      </c>
      <c r="O569" s="24">
        <v>178</v>
      </c>
      <c r="P569" s="24">
        <v>78</v>
      </c>
      <c r="Q569" s="24">
        <v>12</v>
      </c>
      <c r="R569" s="24">
        <v>28</v>
      </c>
      <c r="S569" s="24">
        <v>146</v>
      </c>
      <c r="T569" s="24">
        <v>15</v>
      </c>
      <c r="U569" s="24">
        <v>45</v>
      </c>
      <c r="V569" s="24">
        <v>0</v>
      </c>
      <c r="W569" s="24">
        <v>0</v>
      </c>
      <c r="X569" s="24">
        <v>58</v>
      </c>
      <c r="Y569" s="24">
        <v>272</v>
      </c>
      <c r="Z569" s="24">
        <v>159</v>
      </c>
      <c r="AA569" s="24">
        <v>22</v>
      </c>
      <c r="AB569" s="24">
        <v>19</v>
      </c>
      <c r="AC569" s="24">
        <v>2</v>
      </c>
      <c r="AD569" s="24">
        <v>111</v>
      </c>
      <c r="AE569" s="24">
        <v>33</v>
      </c>
      <c r="AF569" s="24">
        <v>26</v>
      </c>
      <c r="AG569" s="24">
        <v>3</v>
      </c>
      <c r="AH569" s="24">
        <v>5</v>
      </c>
      <c r="AI569" s="24">
        <v>3</v>
      </c>
      <c r="AJ569" s="24">
        <v>2328</v>
      </c>
      <c r="AK569" s="24">
        <v>1253</v>
      </c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  <c r="HF569" s="24"/>
      <c r="HG569" s="24"/>
      <c r="HH569" s="24"/>
      <c r="HI569" s="24"/>
      <c r="HJ569" s="24"/>
      <c r="HK569" s="24"/>
      <c r="HL569" s="24"/>
      <c r="HM569" s="24"/>
      <c r="HN569" s="24"/>
      <c r="HO569" s="24"/>
      <c r="HP569" s="24"/>
      <c r="HQ569" s="24"/>
      <c r="HR569" s="24"/>
      <c r="HS569" s="24"/>
      <c r="HT569" s="24"/>
      <c r="HU569" s="24"/>
      <c r="HV569" s="24"/>
      <c r="HW569" s="24"/>
      <c r="HX569" s="24"/>
      <c r="HY569" s="24"/>
      <c r="HZ569" s="24"/>
    </row>
    <row r="570" spans="1:234" x14ac:dyDescent="0.25">
      <c r="A570" s="24" t="s">
        <v>1279</v>
      </c>
      <c r="B570" s="24" t="s">
        <v>201</v>
      </c>
      <c r="C570" s="24"/>
      <c r="D570" s="24">
        <v>13518</v>
      </c>
      <c r="E570" s="37">
        <v>283</v>
      </c>
      <c r="F570" s="24">
        <v>16</v>
      </c>
      <c r="G570" s="24">
        <v>7</v>
      </c>
      <c r="H570" s="24">
        <v>8</v>
      </c>
      <c r="I570" s="24">
        <v>3</v>
      </c>
      <c r="J570" s="24">
        <v>4</v>
      </c>
      <c r="K570" s="24">
        <v>17</v>
      </c>
      <c r="L570" s="24">
        <v>13</v>
      </c>
      <c r="M570" s="24">
        <v>4</v>
      </c>
      <c r="N570" s="24">
        <v>16</v>
      </c>
      <c r="O570" s="24">
        <v>155</v>
      </c>
      <c r="P570" s="24">
        <v>108</v>
      </c>
      <c r="Q570" s="24">
        <v>16</v>
      </c>
      <c r="R570" s="24">
        <v>11</v>
      </c>
      <c r="S570" s="24">
        <v>123</v>
      </c>
      <c r="T570" s="24">
        <v>7</v>
      </c>
      <c r="U570" s="24">
        <v>27</v>
      </c>
      <c r="V570" s="24">
        <v>0</v>
      </c>
      <c r="W570" s="24">
        <v>2</v>
      </c>
      <c r="X570" s="24">
        <v>45</v>
      </c>
      <c r="Y570" s="24">
        <v>146</v>
      </c>
      <c r="Z570" s="24">
        <v>78</v>
      </c>
      <c r="AA570" s="24">
        <v>20</v>
      </c>
      <c r="AB570" s="24">
        <v>21</v>
      </c>
      <c r="AC570" s="24">
        <v>0</v>
      </c>
      <c r="AD570" s="24">
        <v>94</v>
      </c>
      <c r="AE570" s="24">
        <v>38</v>
      </c>
      <c r="AF570" s="24">
        <v>18</v>
      </c>
      <c r="AG570" s="24">
        <v>0</v>
      </c>
      <c r="AH570" s="24">
        <v>7</v>
      </c>
      <c r="AI570" s="24">
        <v>7</v>
      </c>
      <c r="AJ570" s="24">
        <v>1051</v>
      </c>
      <c r="AK570" s="24">
        <v>1140</v>
      </c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  <c r="HF570" s="24"/>
      <c r="HG570" s="24"/>
      <c r="HH570" s="24"/>
      <c r="HI570" s="24"/>
      <c r="HJ570" s="24"/>
      <c r="HK570" s="24"/>
      <c r="HL570" s="24"/>
      <c r="HM570" s="24"/>
      <c r="HN570" s="24"/>
      <c r="HO570" s="24"/>
      <c r="HP570" s="24"/>
      <c r="HQ570" s="24"/>
      <c r="HR570" s="24"/>
      <c r="HS570" s="24"/>
      <c r="HT570" s="24"/>
      <c r="HU570" s="24"/>
      <c r="HV570" s="24"/>
      <c r="HW570" s="24"/>
      <c r="HX570" s="24"/>
      <c r="HY570" s="24"/>
      <c r="HZ570" s="24"/>
    </row>
    <row r="571" spans="1:234" x14ac:dyDescent="0.25">
      <c r="A571" s="24" t="s">
        <v>1280</v>
      </c>
      <c r="B571" s="24" t="s">
        <v>202</v>
      </c>
      <c r="C571" s="24"/>
      <c r="D571" s="24">
        <v>14390</v>
      </c>
      <c r="E571" s="37">
        <v>334</v>
      </c>
      <c r="F571" s="24">
        <v>23</v>
      </c>
      <c r="G571" s="24">
        <v>30</v>
      </c>
      <c r="H571" s="24">
        <v>62</v>
      </c>
      <c r="I571" s="24">
        <v>4</v>
      </c>
      <c r="J571" s="24">
        <v>21</v>
      </c>
      <c r="K571" s="24">
        <v>18</v>
      </c>
      <c r="L571" s="24">
        <v>26</v>
      </c>
      <c r="M571" s="24">
        <v>8</v>
      </c>
      <c r="N571" s="24">
        <v>23</v>
      </c>
      <c r="O571" s="24">
        <v>364</v>
      </c>
      <c r="P571" s="24">
        <v>232</v>
      </c>
      <c r="Q571" s="24">
        <v>66</v>
      </c>
      <c r="R571" s="24">
        <v>32</v>
      </c>
      <c r="S571" s="24">
        <v>333</v>
      </c>
      <c r="T571" s="24">
        <v>19</v>
      </c>
      <c r="U571" s="24">
        <v>42</v>
      </c>
      <c r="V571" s="24">
        <v>2</v>
      </c>
      <c r="W571" s="24">
        <v>5</v>
      </c>
      <c r="X571" s="24">
        <v>81</v>
      </c>
      <c r="Y571" s="24">
        <v>187</v>
      </c>
      <c r="Z571" s="24">
        <v>85</v>
      </c>
      <c r="AA571" s="24">
        <v>31</v>
      </c>
      <c r="AB571" s="24">
        <v>8</v>
      </c>
      <c r="AC571" s="24">
        <v>1</v>
      </c>
      <c r="AD571" s="24">
        <v>146</v>
      </c>
      <c r="AE571" s="24">
        <v>65</v>
      </c>
      <c r="AF571" s="24">
        <v>20</v>
      </c>
      <c r="AG571" s="24">
        <v>7</v>
      </c>
      <c r="AH571" s="24">
        <v>25</v>
      </c>
      <c r="AI571" s="24">
        <v>19</v>
      </c>
      <c r="AJ571" s="24">
        <v>1989</v>
      </c>
      <c r="AK571" s="24">
        <v>1073</v>
      </c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24"/>
      <c r="HL571" s="24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</row>
    <row r="572" spans="1:234" x14ac:dyDescent="0.25">
      <c r="A572" s="24" t="s">
        <v>1281</v>
      </c>
      <c r="B572" s="24" t="s">
        <v>203</v>
      </c>
      <c r="C572" s="24"/>
      <c r="D572" s="24">
        <v>13743</v>
      </c>
      <c r="E572" s="37">
        <v>202</v>
      </c>
      <c r="F572" s="24">
        <v>13</v>
      </c>
      <c r="G572" s="24">
        <v>14</v>
      </c>
      <c r="H572" s="24">
        <v>47</v>
      </c>
      <c r="I572" s="24">
        <v>4</v>
      </c>
      <c r="J572" s="24">
        <v>12</v>
      </c>
      <c r="K572" s="24">
        <v>14</v>
      </c>
      <c r="L572" s="24">
        <v>15</v>
      </c>
      <c r="M572" s="24">
        <v>5</v>
      </c>
      <c r="N572" s="24">
        <v>20</v>
      </c>
      <c r="O572" s="24">
        <v>225</v>
      </c>
      <c r="P572" s="24">
        <v>123</v>
      </c>
      <c r="Q572" s="24">
        <v>53</v>
      </c>
      <c r="R572" s="24">
        <v>50</v>
      </c>
      <c r="S572" s="24">
        <v>273</v>
      </c>
      <c r="T572" s="24">
        <v>27</v>
      </c>
      <c r="U572" s="24">
        <v>112</v>
      </c>
      <c r="V572" s="24">
        <v>3</v>
      </c>
      <c r="W572" s="24">
        <v>11</v>
      </c>
      <c r="X572" s="24">
        <v>64</v>
      </c>
      <c r="Y572" s="24">
        <v>216</v>
      </c>
      <c r="Z572" s="24">
        <v>75</v>
      </c>
      <c r="AA572" s="24">
        <v>49</v>
      </c>
      <c r="AB572" s="24">
        <v>26</v>
      </c>
      <c r="AC572" s="24">
        <v>3</v>
      </c>
      <c r="AD572" s="24">
        <v>111</v>
      </c>
      <c r="AE572" s="24">
        <v>25</v>
      </c>
      <c r="AF572" s="24">
        <v>30</v>
      </c>
      <c r="AG572" s="24">
        <v>0</v>
      </c>
      <c r="AH572" s="24">
        <v>20</v>
      </c>
      <c r="AI572" s="24">
        <v>9</v>
      </c>
      <c r="AJ572" s="24">
        <v>2303</v>
      </c>
      <c r="AK572" s="24">
        <v>1206</v>
      </c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  <c r="HF572" s="24"/>
      <c r="HG572" s="24"/>
      <c r="HH572" s="24"/>
      <c r="HI572" s="24"/>
      <c r="HJ572" s="24"/>
      <c r="HK572" s="24"/>
      <c r="HL572" s="24"/>
      <c r="HM572" s="24"/>
      <c r="HN572" s="24"/>
      <c r="HO572" s="24"/>
      <c r="HP572" s="24"/>
      <c r="HQ572" s="24"/>
      <c r="HR572" s="24"/>
      <c r="HS572" s="24"/>
      <c r="HT572" s="24"/>
      <c r="HU572" s="24"/>
      <c r="HV572" s="24"/>
      <c r="HW572" s="24"/>
      <c r="HX572" s="24"/>
      <c r="HY572" s="24"/>
      <c r="HZ572" s="24"/>
    </row>
    <row r="573" spans="1:234" x14ac:dyDescent="0.25">
      <c r="A573" s="24" t="s">
        <v>1282</v>
      </c>
      <c r="B573" s="24" t="s">
        <v>204</v>
      </c>
      <c r="C573" s="24"/>
      <c r="D573" s="24">
        <v>13780</v>
      </c>
      <c r="E573" s="37">
        <v>224</v>
      </c>
      <c r="F573" s="24">
        <v>25</v>
      </c>
      <c r="G573" s="24">
        <v>18</v>
      </c>
      <c r="H573" s="24">
        <v>42</v>
      </c>
      <c r="I573" s="24">
        <v>1</v>
      </c>
      <c r="J573" s="24">
        <v>7</v>
      </c>
      <c r="K573" s="24">
        <v>14</v>
      </c>
      <c r="L573" s="24">
        <v>25</v>
      </c>
      <c r="M573" s="24">
        <v>7</v>
      </c>
      <c r="N573" s="24">
        <v>8</v>
      </c>
      <c r="O573" s="24">
        <v>158</v>
      </c>
      <c r="P573" s="24">
        <v>78</v>
      </c>
      <c r="Q573" s="24">
        <v>37</v>
      </c>
      <c r="R573" s="24">
        <v>35</v>
      </c>
      <c r="S573" s="24">
        <v>226</v>
      </c>
      <c r="T573" s="24">
        <v>32</v>
      </c>
      <c r="U573" s="24">
        <v>96</v>
      </c>
      <c r="V573" s="24">
        <v>0</v>
      </c>
      <c r="W573" s="24">
        <v>4</v>
      </c>
      <c r="X573" s="24">
        <v>54</v>
      </c>
      <c r="Y573" s="24">
        <v>301</v>
      </c>
      <c r="Z573" s="24">
        <v>164</v>
      </c>
      <c r="AA573" s="24">
        <v>44</v>
      </c>
      <c r="AB573" s="24">
        <v>27</v>
      </c>
      <c r="AC573" s="24">
        <v>5</v>
      </c>
      <c r="AD573" s="24">
        <v>117</v>
      </c>
      <c r="AE573" s="24">
        <v>34</v>
      </c>
      <c r="AF573" s="24">
        <v>40</v>
      </c>
      <c r="AG573" s="24">
        <v>0</v>
      </c>
      <c r="AH573" s="24">
        <v>4</v>
      </c>
      <c r="AI573" s="24">
        <v>5</v>
      </c>
      <c r="AJ573" s="24">
        <v>1728</v>
      </c>
      <c r="AK573" s="24">
        <v>1429</v>
      </c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  <c r="DL573" s="24"/>
      <c r="DM573" s="24"/>
      <c r="DN573" s="24"/>
      <c r="DO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  <c r="HF573" s="24"/>
      <c r="HG573" s="24"/>
      <c r="HH573" s="24"/>
      <c r="HI573" s="24"/>
      <c r="HJ573" s="24"/>
      <c r="HK573" s="24"/>
      <c r="HL573" s="24"/>
      <c r="HM573" s="24"/>
      <c r="HN573" s="24"/>
      <c r="HO573" s="24"/>
      <c r="HP573" s="24"/>
      <c r="HQ573" s="24"/>
      <c r="HR573" s="24"/>
      <c r="HS573" s="24"/>
      <c r="HT573" s="24"/>
      <c r="HU573" s="24"/>
      <c r="HV573" s="24"/>
      <c r="HW573" s="24"/>
      <c r="HX573" s="24"/>
      <c r="HY573" s="24"/>
      <c r="HZ573" s="24"/>
    </row>
    <row r="574" spans="1:234" x14ac:dyDescent="0.25">
      <c r="A574" s="24" t="s">
        <v>1283</v>
      </c>
      <c r="B574" s="24" t="s">
        <v>205</v>
      </c>
      <c r="C574" s="24"/>
      <c r="D574" s="24">
        <v>12629</v>
      </c>
      <c r="E574" s="37">
        <v>230</v>
      </c>
      <c r="F574" s="24">
        <v>4</v>
      </c>
      <c r="G574" s="24">
        <v>10</v>
      </c>
      <c r="H574" s="24">
        <v>22</v>
      </c>
      <c r="I574" s="24">
        <v>4</v>
      </c>
      <c r="J574" s="24">
        <v>5</v>
      </c>
      <c r="K574" s="24">
        <v>10</v>
      </c>
      <c r="L574" s="24">
        <v>14</v>
      </c>
      <c r="M574" s="24">
        <v>5</v>
      </c>
      <c r="N574" s="24">
        <v>9</v>
      </c>
      <c r="O574" s="24">
        <v>173</v>
      </c>
      <c r="P574" s="24">
        <v>99</v>
      </c>
      <c r="Q574" s="24">
        <v>38</v>
      </c>
      <c r="R574" s="24">
        <v>19</v>
      </c>
      <c r="S574" s="24">
        <v>149</v>
      </c>
      <c r="T574" s="24">
        <v>4</v>
      </c>
      <c r="U574" s="24">
        <v>20</v>
      </c>
      <c r="V574" s="24">
        <v>2</v>
      </c>
      <c r="W574" s="24">
        <v>1</v>
      </c>
      <c r="X574" s="24">
        <v>55</v>
      </c>
      <c r="Y574" s="24">
        <v>179</v>
      </c>
      <c r="Z574" s="24">
        <v>51</v>
      </c>
      <c r="AA574" s="24">
        <v>15</v>
      </c>
      <c r="AB574" s="24">
        <v>17</v>
      </c>
      <c r="AC574" s="24">
        <v>4</v>
      </c>
      <c r="AD574" s="24">
        <v>97</v>
      </c>
      <c r="AE574" s="24">
        <v>15</v>
      </c>
      <c r="AF574" s="24">
        <v>24</v>
      </c>
      <c r="AG574" s="24">
        <v>0</v>
      </c>
      <c r="AH574" s="24">
        <v>8</v>
      </c>
      <c r="AI574" s="24">
        <v>10</v>
      </c>
      <c r="AJ574" s="24">
        <v>1406</v>
      </c>
      <c r="AK574" s="24">
        <v>806</v>
      </c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  <c r="HF574" s="24"/>
      <c r="HG574" s="24"/>
      <c r="HH574" s="24"/>
      <c r="HI574" s="24"/>
      <c r="HJ574" s="24"/>
      <c r="HK574" s="24"/>
      <c r="HL574" s="24"/>
      <c r="HM574" s="24"/>
      <c r="HN574" s="24"/>
      <c r="HO574" s="24"/>
      <c r="HP574" s="24"/>
      <c r="HQ574" s="24"/>
      <c r="HR574" s="24"/>
      <c r="HS574" s="24"/>
      <c r="HT574" s="24"/>
      <c r="HU574" s="24"/>
      <c r="HV574" s="24"/>
      <c r="HW574" s="24"/>
      <c r="HX574" s="24"/>
      <c r="HY574" s="24"/>
      <c r="HZ574" s="24"/>
    </row>
    <row r="575" spans="1:234" x14ac:dyDescent="0.25">
      <c r="A575" s="24" t="s">
        <v>1284</v>
      </c>
      <c r="B575" s="24" t="s">
        <v>206</v>
      </c>
      <c r="C575" s="24"/>
      <c r="D575" s="24">
        <v>13435</v>
      </c>
      <c r="E575" s="37">
        <v>228</v>
      </c>
      <c r="F575" s="24">
        <v>22</v>
      </c>
      <c r="G575" s="24">
        <v>18</v>
      </c>
      <c r="H575" s="24">
        <v>55</v>
      </c>
      <c r="I575" s="24">
        <v>3</v>
      </c>
      <c r="J575" s="24">
        <v>12</v>
      </c>
      <c r="K575" s="24">
        <v>18</v>
      </c>
      <c r="L575" s="24">
        <v>28</v>
      </c>
      <c r="M575" s="24">
        <v>19</v>
      </c>
      <c r="N575" s="24">
        <v>29</v>
      </c>
      <c r="O575" s="24">
        <v>205</v>
      </c>
      <c r="P575" s="24">
        <v>183</v>
      </c>
      <c r="Q575" s="24">
        <v>103</v>
      </c>
      <c r="R575" s="24">
        <v>46</v>
      </c>
      <c r="S575" s="24">
        <v>229</v>
      </c>
      <c r="T575" s="24">
        <v>32</v>
      </c>
      <c r="U575" s="24">
        <v>119</v>
      </c>
      <c r="V575" s="24">
        <v>1</v>
      </c>
      <c r="W575" s="24">
        <v>5</v>
      </c>
      <c r="X575" s="24">
        <v>52</v>
      </c>
      <c r="Y575" s="24">
        <v>231</v>
      </c>
      <c r="Z575" s="24">
        <v>80</v>
      </c>
      <c r="AA575" s="24">
        <v>37</v>
      </c>
      <c r="AB575" s="24">
        <v>24</v>
      </c>
      <c r="AC575" s="24">
        <v>6</v>
      </c>
      <c r="AD575" s="24">
        <v>120</v>
      </c>
      <c r="AE575" s="24">
        <v>48</v>
      </c>
      <c r="AF575" s="24">
        <v>28</v>
      </c>
      <c r="AG575" s="24">
        <v>0</v>
      </c>
      <c r="AH575" s="24">
        <v>20</v>
      </c>
      <c r="AI575" s="24">
        <v>15</v>
      </c>
      <c r="AJ575" s="24">
        <v>2221</v>
      </c>
      <c r="AK575" s="24">
        <v>807</v>
      </c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  <c r="HF575" s="24"/>
      <c r="HG575" s="24"/>
      <c r="HH575" s="24"/>
      <c r="HI575" s="24"/>
      <c r="HJ575" s="24"/>
      <c r="HK575" s="24"/>
      <c r="HL575" s="24"/>
      <c r="HM575" s="24"/>
      <c r="HN575" s="24"/>
      <c r="HO575" s="24"/>
      <c r="HP575" s="24"/>
      <c r="HQ575" s="24"/>
      <c r="HR575" s="24"/>
      <c r="HS575" s="24"/>
      <c r="HT575" s="24"/>
      <c r="HU575" s="24"/>
      <c r="HV575" s="24"/>
      <c r="HW575" s="24"/>
      <c r="HX575" s="24"/>
      <c r="HY575" s="24"/>
      <c r="HZ575" s="24"/>
    </row>
    <row r="576" spans="1:234" x14ac:dyDescent="0.25">
      <c r="A576" s="24" t="s">
        <v>1285</v>
      </c>
      <c r="B576" s="24" t="s">
        <v>207</v>
      </c>
      <c r="C576" s="24"/>
      <c r="D576" s="24">
        <v>15565</v>
      </c>
      <c r="E576" s="37">
        <v>241</v>
      </c>
      <c r="F576" s="24">
        <v>14</v>
      </c>
      <c r="G576" s="24">
        <v>14</v>
      </c>
      <c r="H576" s="24">
        <v>45</v>
      </c>
      <c r="I576" s="24">
        <v>4</v>
      </c>
      <c r="J576" s="24">
        <v>3</v>
      </c>
      <c r="K576" s="24">
        <v>13</v>
      </c>
      <c r="L576" s="24">
        <v>8</v>
      </c>
      <c r="M576" s="24">
        <v>4</v>
      </c>
      <c r="N576" s="24">
        <v>17</v>
      </c>
      <c r="O576" s="24">
        <v>175</v>
      </c>
      <c r="P576" s="24">
        <v>85</v>
      </c>
      <c r="Q576" s="24">
        <v>24</v>
      </c>
      <c r="R576" s="24">
        <v>14</v>
      </c>
      <c r="S576" s="24">
        <v>149</v>
      </c>
      <c r="T576" s="24">
        <v>7</v>
      </c>
      <c r="U576" s="24">
        <v>40</v>
      </c>
      <c r="V576" s="24">
        <v>0</v>
      </c>
      <c r="W576" s="24">
        <v>5</v>
      </c>
      <c r="X576" s="24">
        <v>36</v>
      </c>
      <c r="Y576" s="24">
        <v>181</v>
      </c>
      <c r="Z576" s="24">
        <v>89</v>
      </c>
      <c r="AA576" s="24">
        <v>26</v>
      </c>
      <c r="AB576" s="24">
        <v>14</v>
      </c>
      <c r="AC576" s="24">
        <v>0</v>
      </c>
      <c r="AD576" s="24">
        <v>101</v>
      </c>
      <c r="AE576" s="24">
        <v>18</v>
      </c>
      <c r="AF576" s="24">
        <v>25</v>
      </c>
      <c r="AG576" s="24">
        <v>2</v>
      </c>
      <c r="AH576" s="24">
        <v>4</v>
      </c>
      <c r="AI576" s="24">
        <v>6</v>
      </c>
      <c r="AJ576" s="24">
        <v>1905</v>
      </c>
      <c r="AK576" s="24">
        <v>1442</v>
      </c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  <c r="HF576" s="24"/>
      <c r="HG576" s="24"/>
      <c r="HH576" s="24"/>
      <c r="HI576" s="24"/>
      <c r="HJ576" s="24"/>
      <c r="HK576" s="24"/>
      <c r="HL576" s="24"/>
      <c r="HM576" s="24"/>
      <c r="HN576" s="24"/>
      <c r="HO576" s="24"/>
      <c r="HP576" s="24"/>
      <c r="HQ576" s="24"/>
      <c r="HR576" s="24"/>
      <c r="HS576" s="24"/>
      <c r="HT576" s="24"/>
      <c r="HU576" s="24"/>
      <c r="HV576" s="24"/>
      <c r="HW576" s="24"/>
      <c r="HX576" s="24"/>
      <c r="HY576" s="24"/>
      <c r="HZ576" s="24"/>
    </row>
    <row r="577" spans="1:234" x14ac:dyDescent="0.25">
      <c r="A577" s="24" t="s">
        <v>1286</v>
      </c>
      <c r="B577" s="24" t="s">
        <v>208</v>
      </c>
      <c r="C577" s="24"/>
      <c r="D577" s="24">
        <v>12402</v>
      </c>
      <c r="E577" s="37">
        <v>244</v>
      </c>
      <c r="F577" s="24">
        <v>8</v>
      </c>
      <c r="G577" s="24">
        <v>11</v>
      </c>
      <c r="H577" s="24">
        <v>4</v>
      </c>
      <c r="I577" s="24">
        <v>3</v>
      </c>
      <c r="J577" s="24">
        <v>8</v>
      </c>
      <c r="K577" s="24">
        <v>15</v>
      </c>
      <c r="L577" s="24">
        <v>14</v>
      </c>
      <c r="M577" s="24">
        <v>1</v>
      </c>
      <c r="N577" s="24">
        <v>3</v>
      </c>
      <c r="O577" s="24">
        <v>128</v>
      </c>
      <c r="P577" s="24">
        <v>58</v>
      </c>
      <c r="Q577" s="24">
        <v>16</v>
      </c>
      <c r="R577" s="24">
        <v>15</v>
      </c>
      <c r="S577" s="24">
        <v>114</v>
      </c>
      <c r="T577" s="24">
        <v>3</v>
      </c>
      <c r="U577" s="24">
        <v>6</v>
      </c>
      <c r="V577" s="24">
        <v>0</v>
      </c>
      <c r="W577" s="24">
        <v>2</v>
      </c>
      <c r="X577" s="24">
        <v>30</v>
      </c>
      <c r="Y577" s="24">
        <v>62</v>
      </c>
      <c r="Z577" s="24">
        <v>21</v>
      </c>
      <c r="AA577" s="24">
        <v>5</v>
      </c>
      <c r="AB577" s="24">
        <v>18</v>
      </c>
      <c r="AC577" s="24">
        <v>0</v>
      </c>
      <c r="AD577" s="24">
        <v>45</v>
      </c>
      <c r="AE577" s="24">
        <v>26</v>
      </c>
      <c r="AF577" s="24">
        <v>10</v>
      </c>
      <c r="AG577" s="24">
        <v>7</v>
      </c>
      <c r="AH577" s="24">
        <v>5</v>
      </c>
      <c r="AI577" s="24">
        <v>4</v>
      </c>
      <c r="AJ577" s="24">
        <v>623</v>
      </c>
      <c r="AK577" s="24">
        <v>539</v>
      </c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  <c r="HF577" s="24"/>
      <c r="HG577" s="24"/>
      <c r="HH577" s="24"/>
      <c r="HI577" s="24"/>
      <c r="HJ577" s="24"/>
      <c r="HK577" s="24"/>
      <c r="HL577" s="24"/>
      <c r="HM577" s="24"/>
      <c r="HN577" s="24"/>
      <c r="HO577" s="24"/>
      <c r="HP577" s="24"/>
      <c r="HQ577" s="24"/>
      <c r="HR577" s="24"/>
      <c r="HS577" s="24"/>
      <c r="HT577" s="24"/>
      <c r="HU577" s="24"/>
      <c r="HV577" s="24"/>
      <c r="HW577" s="24"/>
      <c r="HX577" s="24"/>
      <c r="HY577" s="24"/>
      <c r="HZ577" s="24"/>
    </row>
    <row r="578" spans="1:234" x14ac:dyDescent="0.25">
      <c r="A578" s="24" t="s">
        <v>1287</v>
      </c>
      <c r="B578" s="24" t="s">
        <v>633</v>
      </c>
      <c r="C578" s="24"/>
      <c r="D578" s="24">
        <v>10309</v>
      </c>
      <c r="E578" s="37">
        <v>112</v>
      </c>
      <c r="F578" s="24">
        <v>4</v>
      </c>
      <c r="G578" s="24">
        <v>4</v>
      </c>
      <c r="H578" s="24">
        <v>11</v>
      </c>
      <c r="I578" s="24">
        <v>0</v>
      </c>
      <c r="J578" s="24">
        <v>1</v>
      </c>
      <c r="K578" s="24">
        <v>6</v>
      </c>
      <c r="L578" s="24">
        <v>21</v>
      </c>
      <c r="M578" s="24">
        <v>0</v>
      </c>
      <c r="N578" s="24">
        <v>3</v>
      </c>
      <c r="O578" s="24">
        <v>38</v>
      </c>
      <c r="P578" s="24">
        <v>41</v>
      </c>
      <c r="Q578" s="24">
        <v>0</v>
      </c>
      <c r="R578" s="24">
        <v>4</v>
      </c>
      <c r="S578" s="24">
        <v>40</v>
      </c>
      <c r="T578" s="24">
        <v>0</v>
      </c>
      <c r="U578" s="24">
        <v>4</v>
      </c>
      <c r="V578" s="24">
        <v>0</v>
      </c>
      <c r="W578" s="24">
        <v>2</v>
      </c>
      <c r="X578" s="24">
        <v>18</v>
      </c>
      <c r="Y578" s="24">
        <v>83</v>
      </c>
      <c r="Z578" s="24">
        <v>21</v>
      </c>
      <c r="AA578" s="24">
        <v>11</v>
      </c>
      <c r="AB578" s="24">
        <v>5</v>
      </c>
      <c r="AC578" s="24">
        <v>2</v>
      </c>
      <c r="AD578" s="24">
        <v>19</v>
      </c>
      <c r="AE578" s="24">
        <v>11</v>
      </c>
      <c r="AF578" s="24">
        <v>3</v>
      </c>
      <c r="AG578" s="24">
        <v>0</v>
      </c>
      <c r="AH578" s="24">
        <v>1</v>
      </c>
      <c r="AI578" s="24">
        <v>0</v>
      </c>
      <c r="AJ578" s="24">
        <v>306</v>
      </c>
      <c r="AK578" s="24">
        <v>959</v>
      </c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  <c r="HF578" s="24"/>
      <c r="HG578" s="24"/>
      <c r="HH578" s="24"/>
      <c r="HI578" s="24"/>
      <c r="HJ578" s="24"/>
      <c r="HK578" s="24"/>
      <c r="HL578" s="24"/>
      <c r="HM578" s="24"/>
      <c r="HN578" s="24"/>
      <c r="HO578" s="24"/>
      <c r="HP578" s="24"/>
      <c r="HQ578" s="24"/>
      <c r="HR578" s="24"/>
      <c r="HS578" s="24"/>
      <c r="HT578" s="24"/>
      <c r="HU578" s="24"/>
      <c r="HV578" s="24"/>
      <c r="HW578" s="24"/>
      <c r="HX578" s="24"/>
      <c r="HY578" s="24"/>
      <c r="HZ578" s="24"/>
    </row>
    <row r="579" spans="1:234" x14ac:dyDescent="0.25">
      <c r="A579" s="24" t="s">
        <v>1288</v>
      </c>
      <c r="B579" s="24" t="s">
        <v>634</v>
      </c>
      <c r="C579" s="24"/>
      <c r="D579" s="24">
        <v>10667</v>
      </c>
      <c r="E579" s="37">
        <v>108</v>
      </c>
      <c r="F579" s="24">
        <v>0</v>
      </c>
      <c r="G579" s="24">
        <v>4</v>
      </c>
      <c r="H579" s="24">
        <v>3</v>
      </c>
      <c r="I579" s="24">
        <v>0</v>
      </c>
      <c r="J579" s="24">
        <v>3</v>
      </c>
      <c r="K579" s="24">
        <v>3</v>
      </c>
      <c r="L579" s="24">
        <v>8</v>
      </c>
      <c r="M579" s="24">
        <v>0</v>
      </c>
      <c r="N579" s="24">
        <v>5</v>
      </c>
      <c r="O579" s="24">
        <v>41</v>
      </c>
      <c r="P579" s="24">
        <v>42</v>
      </c>
      <c r="Q579" s="24">
        <v>3</v>
      </c>
      <c r="R579" s="24">
        <v>8</v>
      </c>
      <c r="S579" s="24">
        <v>36</v>
      </c>
      <c r="T579" s="24">
        <v>0</v>
      </c>
      <c r="U579" s="24">
        <v>6</v>
      </c>
      <c r="V579" s="24">
        <v>0</v>
      </c>
      <c r="W579" s="24">
        <v>4</v>
      </c>
      <c r="X579" s="24">
        <v>9</v>
      </c>
      <c r="Y579" s="24">
        <v>64</v>
      </c>
      <c r="Z579" s="24">
        <v>33</v>
      </c>
      <c r="AA579" s="24">
        <v>7</v>
      </c>
      <c r="AB579" s="24">
        <v>3</v>
      </c>
      <c r="AC579" s="24">
        <v>0</v>
      </c>
      <c r="AD579" s="24">
        <v>15</v>
      </c>
      <c r="AE579" s="24">
        <v>4</v>
      </c>
      <c r="AF579" s="24">
        <v>2</v>
      </c>
      <c r="AG579" s="24">
        <v>0</v>
      </c>
      <c r="AH579" s="24">
        <v>2</v>
      </c>
      <c r="AI579" s="24">
        <v>2</v>
      </c>
      <c r="AJ579" s="24">
        <v>359</v>
      </c>
      <c r="AK579" s="24">
        <v>1347</v>
      </c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  <c r="HF579" s="24"/>
      <c r="HG579" s="24"/>
      <c r="HH579" s="24"/>
      <c r="HI579" s="24"/>
      <c r="HJ579" s="24"/>
      <c r="HK579" s="24"/>
      <c r="HL579" s="24"/>
      <c r="HM579" s="24"/>
      <c r="HN579" s="24"/>
      <c r="HO579" s="24"/>
      <c r="HP579" s="24"/>
      <c r="HQ579" s="24"/>
      <c r="HR579" s="24"/>
      <c r="HS579" s="24"/>
      <c r="HT579" s="24"/>
      <c r="HU579" s="24"/>
      <c r="HV579" s="24"/>
      <c r="HW579" s="24"/>
      <c r="HX579" s="24"/>
      <c r="HY579" s="24"/>
      <c r="HZ579" s="24"/>
    </row>
    <row r="580" spans="1:234" x14ac:dyDescent="0.25">
      <c r="A580" s="24" t="s">
        <v>1289</v>
      </c>
      <c r="B580" s="24" t="s">
        <v>469</v>
      </c>
      <c r="C580" s="24"/>
      <c r="D580" s="24">
        <v>10048</v>
      </c>
      <c r="E580" s="37">
        <v>123</v>
      </c>
      <c r="F580" s="24">
        <v>2</v>
      </c>
      <c r="G580" s="24">
        <v>9</v>
      </c>
      <c r="H580" s="24">
        <v>20</v>
      </c>
      <c r="I580" s="24">
        <v>0</v>
      </c>
      <c r="J580" s="24">
        <v>8</v>
      </c>
      <c r="K580" s="24">
        <v>5</v>
      </c>
      <c r="L580" s="24">
        <v>6</v>
      </c>
      <c r="M580" s="24">
        <v>2</v>
      </c>
      <c r="N580" s="24">
        <v>3</v>
      </c>
      <c r="O580" s="24">
        <v>34</v>
      </c>
      <c r="P580" s="24">
        <v>43</v>
      </c>
      <c r="Q580" s="24">
        <v>5</v>
      </c>
      <c r="R580" s="24">
        <v>8</v>
      </c>
      <c r="S580" s="24">
        <v>53</v>
      </c>
      <c r="T580" s="24">
        <v>4</v>
      </c>
      <c r="U580" s="24">
        <v>26</v>
      </c>
      <c r="V580" s="24">
        <v>0</v>
      </c>
      <c r="W580" s="24">
        <v>3</v>
      </c>
      <c r="X580" s="24">
        <v>18</v>
      </c>
      <c r="Y580" s="24">
        <v>96</v>
      </c>
      <c r="Z580" s="24">
        <v>28</v>
      </c>
      <c r="AA580" s="24">
        <v>10</v>
      </c>
      <c r="AB580" s="24">
        <v>3</v>
      </c>
      <c r="AC580" s="24">
        <v>0</v>
      </c>
      <c r="AD580" s="24">
        <v>15</v>
      </c>
      <c r="AE580" s="24">
        <v>16</v>
      </c>
      <c r="AF580" s="24">
        <v>9</v>
      </c>
      <c r="AG580" s="24">
        <v>0</v>
      </c>
      <c r="AH580" s="24">
        <v>1</v>
      </c>
      <c r="AI580" s="24">
        <v>0</v>
      </c>
      <c r="AJ580" s="24">
        <v>575</v>
      </c>
      <c r="AK580" s="24">
        <v>689</v>
      </c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24"/>
      <c r="HL580" s="24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</row>
    <row r="581" spans="1:234" x14ac:dyDescent="0.25">
      <c r="A581" s="24" t="s">
        <v>1290</v>
      </c>
      <c r="B581" s="24" t="s">
        <v>635</v>
      </c>
      <c r="C581" s="24"/>
      <c r="D581" s="24">
        <v>10039</v>
      </c>
      <c r="E581" s="37">
        <v>170</v>
      </c>
      <c r="F581" s="24">
        <v>2</v>
      </c>
      <c r="G581" s="24">
        <v>6</v>
      </c>
      <c r="H581" s="24">
        <v>14</v>
      </c>
      <c r="I581" s="24">
        <v>0</v>
      </c>
      <c r="J581" s="24">
        <v>0</v>
      </c>
      <c r="K581" s="24">
        <v>1</v>
      </c>
      <c r="L581" s="24">
        <v>12</v>
      </c>
      <c r="M581" s="24">
        <v>0</v>
      </c>
      <c r="N581" s="24">
        <v>4</v>
      </c>
      <c r="O581" s="24">
        <v>32</v>
      </c>
      <c r="P581" s="24">
        <v>12</v>
      </c>
      <c r="Q581" s="24">
        <v>2</v>
      </c>
      <c r="R581" s="24">
        <v>4</v>
      </c>
      <c r="S581" s="24">
        <v>59</v>
      </c>
      <c r="T581" s="24">
        <v>3</v>
      </c>
      <c r="U581" s="24">
        <v>13</v>
      </c>
      <c r="V581" s="24">
        <v>0</v>
      </c>
      <c r="W581" s="24">
        <v>2</v>
      </c>
      <c r="X581" s="24">
        <v>4</v>
      </c>
      <c r="Y581" s="24">
        <v>89</v>
      </c>
      <c r="Z581" s="24">
        <v>33</v>
      </c>
      <c r="AA581" s="24">
        <v>14</v>
      </c>
      <c r="AB581" s="24">
        <v>5</v>
      </c>
      <c r="AC581" s="24">
        <v>0</v>
      </c>
      <c r="AD581" s="24">
        <v>29</v>
      </c>
      <c r="AE581" s="24">
        <v>10</v>
      </c>
      <c r="AF581" s="24">
        <v>4</v>
      </c>
      <c r="AG581" s="24">
        <v>0</v>
      </c>
      <c r="AH581" s="24">
        <v>3</v>
      </c>
      <c r="AI581" s="24">
        <v>4</v>
      </c>
      <c r="AJ581" s="24">
        <v>303</v>
      </c>
      <c r="AK581" s="24">
        <v>907</v>
      </c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  <c r="DL581" s="24"/>
      <c r="DM581" s="24"/>
      <c r="DN581" s="24"/>
      <c r="DO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24"/>
      <c r="GF581" s="24"/>
      <c r="GG581" s="24"/>
      <c r="GH581" s="24"/>
      <c r="GI581" s="24"/>
      <c r="GJ581" s="24"/>
      <c r="GK581" s="24"/>
      <c r="GL581" s="24"/>
      <c r="GM581" s="24"/>
      <c r="GN581" s="24"/>
      <c r="GO581" s="24"/>
      <c r="GP581" s="24"/>
      <c r="GQ581" s="24"/>
      <c r="GR581" s="24"/>
      <c r="GS581" s="24"/>
      <c r="GT581" s="24"/>
      <c r="GU581" s="24"/>
      <c r="GV581" s="24"/>
      <c r="GW581" s="24"/>
      <c r="GX581" s="24"/>
      <c r="GY581" s="24"/>
      <c r="GZ581" s="24"/>
      <c r="HA581" s="24"/>
      <c r="HB581" s="24"/>
      <c r="HC581" s="24"/>
      <c r="HD581" s="24"/>
      <c r="HE581" s="24"/>
      <c r="HF581" s="24"/>
      <c r="HG581" s="24"/>
      <c r="HH581" s="24"/>
      <c r="HI581" s="24"/>
      <c r="HJ581" s="24"/>
      <c r="HK581" s="24"/>
      <c r="HL581" s="24"/>
      <c r="HM581" s="24"/>
      <c r="HN581" s="24"/>
      <c r="HO581" s="24"/>
      <c r="HP581" s="24"/>
      <c r="HQ581" s="24"/>
      <c r="HR581" s="24"/>
      <c r="HS581" s="24"/>
      <c r="HT581" s="24"/>
      <c r="HU581" s="24"/>
      <c r="HV581" s="24"/>
      <c r="HW581" s="24"/>
      <c r="HX581" s="24"/>
      <c r="HY581" s="24"/>
      <c r="HZ581" s="24"/>
    </row>
    <row r="582" spans="1:234" x14ac:dyDescent="0.25">
      <c r="A582" s="24" t="s">
        <v>1291</v>
      </c>
      <c r="B582" s="24" t="s">
        <v>636</v>
      </c>
      <c r="C582" s="24"/>
      <c r="D582" s="24">
        <v>9715</v>
      </c>
      <c r="E582" s="37">
        <v>115</v>
      </c>
      <c r="F582" s="24">
        <v>1</v>
      </c>
      <c r="G582" s="24">
        <v>0</v>
      </c>
      <c r="H582" s="24">
        <v>2</v>
      </c>
      <c r="I582" s="24">
        <v>0</v>
      </c>
      <c r="J582" s="24">
        <v>1</v>
      </c>
      <c r="K582" s="24">
        <v>3</v>
      </c>
      <c r="L582" s="24">
        <v>2</v>
      </c>
      <c r="M582" s="24">
        <v>0</v>
      </c>
      <c r="N582" s="24">
        <v>2</v>
      </c>
      <c r="O582" s="24">
        <v>25</v>
      </c>
      <c r="P582" s="24">
        <v>20</v>
      </c>
      <c r="Q582" s="24">
        <v>0</v>
      </c>
      <c r="R582" s="24">
        <v>2</v>
      </c>
      <c r="S582" s="24">
        <v>46</v>
      </c>
      <c r="T582" s="24">
        <v>3</v>
      </c>
      <c r="U582" s="24">
        <v>2</v>
      </c>
      <c r="V582" s="24">
        <v>0</v>
      </c>
      <c r="W582" s="24">
        <v>3</v>
      </c>
      <c r="X582" s="24">
        <v>2</v>
      </c>
      <c r="Y582" s="24">
        <v>29</v>
      </c>
      <c r="Z582" s="24">
        <v>12</v>
      </c>
      <c r="AA582" s="24">
        <v>15</v>
      </c>
      <c r="AB582" s="24">
        <v>6</v>
      </c>
      <c r="AC582" s="24">
        <v>1</v>
      </c>
      <c r="AD582" s="24">
        <v>19</v>
      </c>
      <c r="AE582" s="24">
        <v>4</v>
      </c>
      <c r="AF582" s="24">
        <v>2</v>
      </c>
      <c r="AG582" s="24">
        <v>0</v>
      </c>
      <c r="AH582" s="24">
        <v>0</v>
      </c>
      <c r="AI582" s="24">
        <v>2</v>
      </c>
      <c r="AJ582" s="24">
        <v>249</v>
      </c>
      <c r="AK582" s="24">
        <v>797</v>
      </c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24"/>
      <c r="HL582" s="24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</row>
    <row r="583" spans="1:234" x14ac:dyDescent="0.25">
      <c r="A583" s="24" t="s">
        <v>1292</v>
      </c>
      <c r="B583" s="24" t="s">
        <v>637</v>
      </c>
      <c r="C583" s="24"/>
      <c r="D583" s="24">
        <v>10285</v>
      </c>
      <c r="E583" s="37">
        <v>154</v>
      </c>
      <c r="F583" s="24">
        <v>4</v>
      </c>
      <c r="G583" s="24">
        <v>1</v>
      </c>
      <c r="H583" s="24">
        <v>3</v>
      </c>
      <c r="I583" s="24">
        <v>0</v>
      </c>
      <c r="J583" s="24">
        <v>2</v>
      </c>
      <c r="K583" s="24">
        <v>6</v>
      </c>
      <c r="L583" s="24">
        <v>5</v>
      </c>
      <c r="M583" s="24">
        <v>3</v>
      </c>
      <c r="N583" s="24">
        <v>2</v>
      </c>
      <c r="O583" s="24">
        <v>32</v>
      </c>
      <c r="P583" s="24">
        <v>45</v>
      </c>
      <c r="Q583" s="24">
        <v>4</v>
      </c>
      <c r="R583" s="24">
        <v>1</v>
      </c>
      <c r="S583" s="24">
        <v>39</v>
      </c>
      <c r="T583" s="24">
        <v>7</v>
      </c>
      <c r="U583" s="24">
        <v>14</v>
      </c>
      <c r="V583" s="24">
        <v>0</v>
      </c>
      <c r="W583" s="24">
        <v>2</v>
      </c>
      <c r="X583" s="24">
        <v>8</v>
      </c>
      <c r="Y583" s="24">
        <v>56</v>
      </c>
      <c r="Z583" s="24">
        <v>14</v>
      </c>
      <c r="AA583" s="24">
        <v>2</v>
      </c>
      <c r="AB583" s="24">
        <v>4</v>
      </c>
      <c r="AC583" s="24">
        <v>0</v>
      </c>
      <c r="AD583" s="24">
        <v>14</v>
      </c>
      <c r="AE583" s="24">
        <v>8</v>
      </c>
      <c r="AF583" s="24">
        <v>6</v>
      </c>
      <c r="AG583" s="24">
        <v>0</v>
      </c>
      <c r="AH583" s="24">
        <v>15</v>
      </c>
      <c r="AI583" s="24">
        <v>3</v>
      </c>
      <c r="AJ583" s="24">
        <v>343</v>
      </c>
      <c r="AK583" s="24">
        <v>637</v>
      </c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  <c r="DA583" s="24"/>
      <c r="DB583" s="24"/>
      <c r="DC583" s="24"/>
      <c r="DD583" s="24"/>
      <c r="DE583" s="24"/>
      <c r="DF583" s="24"/>
      <c r="DG583" s="24"/>
      <c r="DH583" s="24"/>
      <c r="DI583" s="24"/>
      <c r="DJ583" s="24"/>
      <c r="DK583" s="24"/>
      <c r="DL583" s="24"/>
      <c r="DM583" s="24"/>
      <c r="DN583" s="24"/>
      <c r="DO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24"/>
      <c r="GF583" s="24"/>
      <c r="GG583" s="24"/>
      <c r="GH583" s="24"/>
      <c r="GI583" s="24"/>
      <c r="GJ583" s="24"/>
      <c r="GK583" s="24"/>
      <c r="GL583" s="24"/>
      <c r="GM583" s="24"/>
      <c r="GN583" s="24"/>
      <c r="GO583" s="24"/>
      <c r="GP583" s="24"/>
      <c r="GQ583" s="24"/>
      <c r="GR583" s="24"/>
      <c r="GS583" s="24"/>
      <c r="GT583" s="24"/>
      <c r="GU583" s="24"/>
      <c r="GV583" s="24"/>
      <c r="GW583" s="24"/>
      <c r="GX583" s="24"/>
      <c r="GY583" s="24"/>
      <c r="GZ583" s="24"/>
      <c r="HA583" s="24"/>
      <c r="HB583" s="24"/>
      <c r="HC583" s="24"/>
      <c r="HD583" s="24"/>
      <c r="HE583" s="24"/>
      <c r="HF583" s="24"/>
      <c r="HG583" s="24"/>
      <c r="HH583" s="24"/>
      <c r="HI583" s="24"/>
      <c r="HJ583" s="24"/>
      <c r="HK583" s="24"/>
      <c r="HL583" s="24"/>
      <c r="HM583" s="24"/>
      <c r="HN583" s="24"/>
      <c r="HO583" s="24"/>
      <c r="HP583" s="24"/>
      <c r="HQ583" s="24"/>
      <c r="HR583" s="24"/>
      <c r="HS583" s="24"/>
      <c r="HT583" s="24"/>
      <c r="HU583" s="24"/>
      <c r="HV583" s="24"/>
      <c r="HW583" s="24"/>
      <c r="HX583" s="24"/>
      <c r="HY583" s="24"/>
      <c r="HZ583" s="24"/>
    </row>
    <row r="584" spans="1:234" x14ac:dyDescent="0.25">
      <c r="A584" s="24" t="s">
        <v>1293</v>
      </c>
      <c r="B584" s="24" t="s">
        <v>638</v>
      </c>
      <c r="C584" s="24"/>
      <c r="D584" s="24">
        <v>10641</v>
      </c>
      <c r="E584" s="37">
        <v>139</v>
      </c>
      <c r="F584" s="24">
        <v>3</v>
      </c>
      <c r="G584" s="24">
        <v>3</v>
      </c>
      <c r="H584" s="24">
        <v>11</v>
      </c>
      <c r="I584" s="24">
        <v>0</v>
      </c>
      <c r="J584" s="24">
        <v>0</v>
      </c>
      <c r="K584" s="24">
        <v>4</v>
      </c>
      <c r="L584" s="24">
        <v>7</v>
      </c>
      <c r="M584" s="24">
        <v>1</v>
      </c>
      <c r="N584" s="24">
        <v>0</v>
      </c>
      <c r="O584" s="24">
        <v>55</v>
      </c>
      <c r="P584" s="24">
        <v>45</v>
      </c>
      <c r="Q584" s="24">
        <v>0</v>
      </c>
      <c r="R584" s="24">
        <v>4</v>
      </c>
      <c r="S584" s="24">
        <v>32</v>
      </c>
      <c r="T584" s="24">
        <v>1</v>
      </c>
      <c r="U584" s="24">
        <v>12</v>
      </c>
      <c r="V584" s="24">
        <v>0</v>
      </c>
      <c r="W584" s="24">
        <v>3</v>
      </c>
      <c r="X584" s="24">
        <v>16</v>
      </c>
      <c r="Y584" s="24">
        <v>63</v>
      </c>
      <c r="Z584" s="24">
        <v>21</v>
      </c>
      <c r="AA584" s="24">
        <v>10</v>
      </c>
      <c r="AB584" s="24">
        <v>2</v>
      </c>
      <c r="AC584" s="24">
        <v>0</v>
      </c>
      <c r="AD584" s="24">
        <v>14</v>
      </c>
      <c r="AE584" s="24">
        <v>16</v>
      </c>
      <c r="AF584" s="24">
        <v>2</v>
      </c>
      <c r="AG584" s="24">
        <v>0</v>
      </c>
      <c r="AH584" s="24">
        <v>5</v>
      </c>
      <c r="AI584" s="24">
        <v>2</v>
      </c>
      <c r="AJ584" s="24">
        <v>345</v>
      </c>
      <c r="AK584" s="24">
        <v>817</v>
      </c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</row>
    <row r="585" spans="1:234" x14ac:dyDescent="0.25">
      <c r="A585" s="24" t="s">
        <v>1294</v>
      </c>
      <c r="B585" s="24" t="s">
        <v>585</v>
      </c>
      <c r="C585" s="24"/>
      <c r="D585" s="24">
        <v>11949</v>
      </c>
      <c r="E585" s="37">
        <v>98</v>
      </c>
      <c r="F585" s="24">
        <v>8</v>
      </c>
      <c r="G585" s="24">
        <v>12</v>
      </c>
      <c r="H585" s="24">
        <v>39</v>
      </c>
      <c r="I585" s="24">
        <v>3</v>
      </c>
      <c r="J585" s="24">
        <v>2</v>
      </c>
      <c r="K585" s="24">
        <v>6</v>
      </c>
      <c r="L585" s="24">
        <v>6</v>
      </c>
      <c r="M585" s="24">
        <v>7</v>
      </c>
      <c r="N585" s="24">
        <v>5</v>
      </c>
      <c r="O585" s="24">
        <v>27</v>
      </c>
      <c r="P585" s="24">
        <v>110</v>
      </c>
      <c r="Q585" s="24">
        <v>1</v>
      </c>
      <c r="R585" s="24">
        <v>4</v>
      </c>
      <c r="S585" s="24">
        <v>29</v>
      </c>
      <c r="T585" s="24">
        <v>3</v>
      </c>
      <c r="U585" s="24">
        <v>77</v>
      </c>
      <c r="V585" s="24">
        <v>0</v>
      </c>
      <c r="W585" s="24">
        <v>3</v>
      </c>
      <c r="X585" s="24">
        <v>21</v>
      </c>
      <c r="Y585" s="24">
        <v>190</v>
      </c>
      <c r="Z585" s="24">
        <v>58</v>
      </c>
      <c r="AA585" s="24">
        <v>37</v>
      </c>
      <c r="AB585" s="24">
        <v>4</v>
      </c>
      <c r="AC585" s="24">
        <v>0</v>
      </c>
      <c r="AD585" s="24">
        <v>31</v>
      </c>
      <c r="AE585" s="24">
        <v>7</v>
      </c>
      <c r="AF585" s="24">
        <v>5</v>
      </c>
      <c r="AG585" s="24">
        <v>0</v>
      </c>
      <c r="AH585" s="24">
        <v>6</v>
      </c>
      <c r="AI585" s="24">
        <v>15</v>
      </c>
      <c r="AJ585" s="24">
        <v>758</v>
      </c>
      <c r="AK585" s="24">
        <v>2064</v>
      </c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</row>
    <row r="586" spans="1:234" x14ac:dyDescent="0.25">
      <c r="A586" s="24" t="s">
        <v>1295</v>
      </c>
      <c r="B586" s="24" t="s">
        <v>639</v>
      </c>
      <c r="C586" s="24"/>
      <c r="D586" s="24">
        <v>10712</v>
      </c>
      <c r="E586" s="37">
        <v>142</v>
      </c>
      <c r="F586" s="24">
        <v>1</v>
      </c>
      <c r="G586" s="24">
        <v>0</v>
      </c>
      <c r="H586" s="24">
        <v>29</v>
      </c>
      <c r="I586" s="24">
        <v>0</v>
      </c>
      <c r="J586" s="24">
        <v>6</v>
      </c>
      <c r="K586" s="24">
        <v>1</v>
      </c>
      <c r="L586" s="24">
        <v>9</v>
      </c>
      <c r="M586" s="24">
        <v>0</v>
      </c>
      <c r="N586" s="24">
        <v>0</v>
      </c>
      <c r="O586" s="24">
        <v>48</v>
      </c>
      <c r="P586" s="24">
        <v>73</v>
      </c>
      <c r="Q586" s="24">
        <v>2</v>
      </c>
      <c r="R586" s="24">
        <v>8</v>
      </c>
      <c r="S586" s="24">
        <v>35</v>
      </c>
      <c r="T586" s="24">
        <v>7</v>
      </c>
      <c r="U586" s="24">
        <v>6</v>
      </c>
      <c r="V586" s="24">
        <v>0</v>
      </c>
      <c r="W586" s="24">
        <v>5</v>
      </c>
      <c r="X586" s="24">
        <v>28</v>
      </c>
      <c r="Y586" s="24">
        <v>78</v>
      </c>
      <c r="Z586" s="24">
        <v>20</v>
      </c>
      <c r="AA586" s="24">
        <v>5</v>
      </c>
      <c r="AB586" s="24">
        <v>2</v>
      </c>
      <c r="AC586" s="24">
        <v>0</v>
      </c>
      <c r="AD586" s="24">
        <v>11</v>
      </c>
      <c r="AE586" s="24">
        <v>9</v>
      </c>
      <c r="AF586" s="24">
        <v>9</v>
      </c>
      <c r="AG586" s="24">
        <v>0</v>
      </c>
      <c r="AH586" s="24">
        <v>14</v>
      </c>
      <c r="AI586" s="24">
        <v>0</v>
      </c>
      <c r="AJ586" s="24">
        <v>393</v>
      </c>
      <c r="AK586" s="24">
        <v>804</v>
      </c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  <c r="HF586" s="24"/>
      <c r="HG586" s="24"/>
      <c r="HH586" s="24"/>
      <c r="HI586" s="24"/>
      <c r="HJ586" s="24"/>
      <c r="HK586" s="24"/>
      <c r="HL586" s="24"/>
      <c r="HM586" s="24"/>
      <c r="HN586" s="24"/>
      <c r="HO586" s="24"/>
      <c r="HP586" s="24"/>
      <c r="HQ586" s="24"/>
      <c r="HR586" s="24"/>
      <c r="HS586" s="24"/>
      <c r="HT586" s="24"/>
      <c r="HU586" s="24"/>
      <c r="HV586" s="24"/>
      <c r="HW586" s="24"/>
      <c r="HX586" s="24"/>
      <c r="HY586" s="24"/>
      <c r="HZ586" s="24"/>
    </row>
    <row r="587" spans="1:234" x14ac:dyDescent="0.25">
      <c r="A587" s="24" t="s">
        <v>1296</v>
      </c>
      <c r="B587" s="24" t="s">
        <v>640</v>
      </c>
      <c r="C587" s="24"/>
      <c r="D587" s="24">
        <v>10993</v>
      </c>
      <c r="E587" s="37">
        <v>174</v>
      </c>
      <c r="F587" s="24">
        <v>4</v>
      </c>
      <c r="G587" s="24">
        <v>11</v>
      </c>
      <c r="H587" s="24">
        <v>85</v>
      </c>
      <c r="I587" s="24">
        <v>6</v>
      </c>
      <c r="J587" s="24">
        <v>0</v>
      </c>
      <c r="K587" s="24">
        <v>19</v>
      </c>
      <c r="L587" s="24">
        <v>2</v>
      </c>
      <c r="M587" s="24">
        <v>3</v>
      </c>
      <c r="N587" s="24">
        <v>6</v>
      </c>
      <c r="O587" s="24">
        <v>49</v>
      </c>
      <c r="P587" s="24">
        <v>43</v>
      </c>
      <c r="Q587" s="24">
        <v>6</v>
      </c>
      <c r="R587" s="24">
        <v>16</v>
      </c>
      <c r="S587" s="24">
        <v>68</v>
      </c>
      <c r="T587" s="24">
        <v>12</v>
      </c>
      <c r="U587" s="24">
        <v>19</v>
      </c>
      <c r="V587" s="24">
        <v>0</v>
      </c>
      <c r="W587" s="24">
        <v>4</v>
      </c>
      <c r="X587" s="24">
        <v>27</v>
      </c>
      <c r="Y587" s="24">
        <v>291</v>
      </c>
      <c r="Z587" s="24">
        <v>75</v>
      </c>
      <c r="AA587" s="24">
        <v>39</v>
      </c>
      <c r="AB587" s="24">
        <v>18</v>
      </c>
      <c r="AC587" s="24">
        <v>0</v>
      </c>
      <c r="AD587" s="24">
        <v>42</v>
      </c>
      <c r="AE587" s="24">
        <v>24</v>
      </c>
      <c r="AF587" s="24">
        <v>17</v>
      </c>
      <c r="AG587" s="24">
        <v>3</v>
      </c>
      <c r="AH587" s="24">
        <v>7</v>
      </c>
      <c r="AI587" s="24">
        <v>5</v>
      </c>
      <c r="AJ587" s="24">
        <v>905</v>
      </c>
      <c r="AK587" s="24">
        <v>1281</v>
      </c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  <c r="DO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24"/>
      <c r="GF587" s="24"/>
      <c r="GG587" s="24"/>
      <c r="GH587" s="24"/>
      <c r="GI587" s="24"/>
      <c r="GJ587" s="24"/>
      <c r="GK587" s="24"/>
      <c r="GL587" s="24"/>
      <c r="GM587" s="24"/>
      <c r="GN587" s="24"/>
      <c r="GO587" s="24"/>
      <c r="GP587" s="24"/>
      <c r="GQ587" s="24"/>
      <c r="GR587" s="24"/>
      <c r="GS587" s="24"/>
      <c r="GT587" s="24"/>
      <c r="GU587" s="24"/>
      <c r="GV587" s="24"/>
      <c r="GW587" s="24"/>
      <c r="GX587" s="24"/>
      <c r="GY587" s="24"/>
      <c r="GZ587" s="24"/>
      <c r="HA587" s="24"/>
      <c r="HB587" s="24"/>
      <c r="HC587" s="24"/>
      <c r="HD587" s="24"/>
      <c r="HE587" s="24"/>
      <c r="HF587" s="24"/>
      <c r="HG587" s="24"/>
      <c r="HH587" s="24"/>
      <c r="HI587" s="24"/>
      <c r="HJ587" s="24"/>
      <c r="HK587" s="24"/>
      <c r="HL587" s="24"/>
      <c r="HM587" s="24"/>
      <c r="HN587" s="24"/>
      <c r="HO587" s="24"/>
      <c r="HP587" s="24"/>
      <c r="HQ587" s="24"/>
      <c r="HR587" s="24"/>
      <c r="HS587" s="24"/>
      <c r="HT587" s="24"/>
      <c r="HU587" s="24"/>
      <c r="HV587" s="24"/>
      <c r="HW587" s="24"/>
      <c r="HX587" s="24"/>
      <c r="HY587" s="24"/>
      <c r="HZ587" s="24"/>
    </row>
    <row r="588" spans="1:234" x14ac:dyDescent="0.25">
      <c r="A588" s="24" t="s">
        <v>1297</v>
      </c>
      <c r="B588" s="24" t="s">
        <v>641</v>
      </c>
      <c r="C588" s="24"/>
      <c r="D588" s="24">
        <v>10355</v>
      </c>
      <c r="E588" s="37">
        <v>136</v>
      </c>
      <c r="F588" s="24">
        <v>12</v>
      </c>
      <c r="G588" s="24">
        <v>0</v>
      </c>
      <c r="H588" s="24">
        <v>48</v>
      </c>
      <c r="I588" s="24">
        <v>2</v>
      </c>
      <c r="J588" s="24">
        <v>0</v>
      </c>
      <c r="K588" s="24">
        <v>4</v>
      </c>
      <c r="L588" s="24">
        <v>20</v>
      </c>
      <c r="M588" s="24">
        <v>4</v>
      </c>
      <c r="N588" s="24">
        <v>0</v>
      </c>
      <c r="O588" s="24">
        <v>54</v>
      </c>
      <c r="P588" s="24">
        <v>49</v>
      </c>
      <c r="Q588" s="24">
        <v>14</v>
      </c>
      <c r="R588" s="24">
        <v>17</v>
      </c>
      <c r="S588" s="24">
        <v>82</v>
      </c>
      <c r="T588" s="24">
        <v>5</v>
      </c>
      <c r="U588" s="24">
        <v>15</v>
      </c>
      <c r="V588" s="24">
        <v>0</v>
      </c>
      <c r="W588" s="24">
        <v>7</v>
      </c>
      <c r="X588" s="24">
        <v>36</v>
      </c>
      <c r="Y588" s="24">
        <v>80</v>
      </c>
      <c r="Z588" s="24">
        <v>59</v>
      </c>
      <c r="AA588" s="24">
        <v>15</v>
      </c>
      <c r="AB588" s="24">
        <v>5</v>
      </c>
      <c r="AC588" s="24">
        <v>1</v>
      </c>
      <c r="AD588" s="24">
        <v>43</v>
      </c>
      <c r="AE588" s="24">
        <v>5</v>
      </c>
      <c r="AF588" s="24">
        <v>9</v>
      </c>
      <c r="AG588" s="24">
        <v>3</v>
      </c>
      <c r="AH588" s="24">
        <v>3</v>
      </c>
      <c r="AI588" s="24">
        <v>6</v>
      </c>
      <c r="AJ588" s="24">
        <v>552</v>
      </c>
      <c r="AK588" s="24">
        <v>1144</v>
      </c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  <c r="HF588" s="24"/>
      <c r="HG588" s="24"/>
      <c r="HH588" s="24"/>
      <c r="HI588" s="24"/>
      <c r="HJ588" s="24"/>
      <c r="HK588" s="24"/>
      <c r="HL588" s="24"/>
      <c r="HM588" s="24"/>
      <c r="HN588" s="24"/>
      <c r="HO588" s="24"/>
      <c r="HP588" s="24"/>
      <c r="HQ588" s="24"/>
      <c r="HR588" s="24"/>
      <c r="HS588" s="24"/>
      <c r="HT588" s="24"/>
      <c r="HU588" s="24"/>
      <c r="HV588" s="24"/>
      <c r="HW588" s="24"/>
      <c r="HX588" s="24"/>
      <c r="HY588" s="24"/>
      <c r="HZ588" s="24"/>
    </row>
    <row r="589" spans="1:234" x14ac:dyDescent="0.25">
      <c r="A589" s="24" t="s">
        <v>1298</v>
      </c>
      <c r="B589" s="24" t="s">
        <v>642</v>
      </c>
      <c r="C589" s="24"/>
      <c r="D589" s="24">
        <v>9599</v>
      </c>
      <c r="E589" s="37">
        <v>113</v>
      </c>
      <c r="F589" s="24">
        <v>15</v>
      </c>
      <c r="G589" s="24">
        <v>11</v>
      </c>
      <c r="H589" s="24">
        <v>37</v>
      </c>
      <c r="I589" s="24">
        <v>3</v>
      </c>
      <c r="J589" s="24">
        <v>0</v>
      </c>
      <c r="K589" s="24">
        <v>16</v>
      </c>
      <c r="L589" s="24">
        <v>4</v>
      </c>
      <c r="M589" s="24">
        <v>5</v>
      </c>
      <c r="N589" s="24">
        <v>7</v>
      </c>
      <c r="O589" s="24">
        <v>51</v>
      </c>
      <c r="P589" s="24">
        <v>37</v>
      </c>
      <c r="Q589" s="24">
        <v>12</v>
      </c>
      <c r="R589" s="24">
        <v>28</v>
      </c>
      <c r="S589" s="24">
        <v>69</v>
      </c>
      <c r="T589" s="24">
        <v>3</v>
      </c>
      <c r="U589" s="24">
        <v>33</v>
      </c>
      <c r="V589" s="24">
        <v>0</v>
      </c>
      <c r="W589" s="24">
        <v>5</v>
      </c>
      <c r="X589" s="24">
        <v>21</v>
      </c>
      <c r="Y589" s="24">
        <v>205</v>
      </c>
      <c r="Z589" s="24">
        <v>64</v>
      </c>
      <c r="AA589" s="24">
        <v>40</v>
      </c>
      <c r="AB589" s="24">
        <v>21</v>
      </c>
      <c r="AC589" s="24">
        <v>3</v>
      </c>
      <c r="AD589" s="24">
        <v>42</v>
      </c>
      <c r="AE589" s="24">
        <v>9</v>
      </c>
      <c r="AF589" s="24">
        <v>18</v>
      </c>
      <c r="AG589" s="24">
        <v>1</v>
      </c>
      <c r="AH589" s="24">
        <v>1</v>
      </c>
      <c r="AI589" s="24">
        <v>1</v>
      </c>
      <c r="AJ589" s="24">
        <v>938</v>
      </c>
      <c r="AK589" s="24">
        <v>936</v>
      </c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  <c r="DA589" s="24"/>
      <c r="DB589" s="24"/>
      <c r="DC589" s="24"/>
      <c r="DD589" s="24"/>
      <c r="DE589" s="24"/>
      <c r="DF589" s="24"/>
      <c r="DG589" s="24"/>
      <c r="DH589" s="24"/>
      <c r="DI589" s="24"/>
      <c r="DJ589" s="24"/>
      <c r="DK589" s="24"/>
      <c r="DL589" s="24"/>
      <c r="DM589" s="24"/>
      <c r="DN589" s="24"/>
      <c r="DO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24"/>
      <c r="GF589" s="24"/>
      <c r="GG589" s="24"/>
      <c r="GH589" s="24"/>
      <c r="GI589" s="24"/>
      <c r="GJ589" s="24"/>
      <c r="GK589" s="24"/>
      <c r="GL589" s="24"/>
      <c r="GM589" s="24"/>
      <c r="GN589" s="24"/>
      <c r="GO589" s="24"/>
      <c r="GP589" s="24"/>
      <c r="GQ589" s="24"/>
      <c r="GR589" s="24"/>
      <c r="GS589" s="24"/>
      <c r="GT589" s="24"/>
      <c r="GU589" s="24"/>
      <c r="GV589" s="24"/>
      <c r="GW589" s="24"/>
      <c r="GX589" s="24"/>
      <c r="GY589" s="24"/>
      <c r="GZ589" s="24"/>
      <c r="HA589" s="24"/>
      <c r="HB589" s="24"/>
      <c r="HC589" s="24"/>
      <c r="HD589" s="24"/>
      <c r="HE589" s="24"/>
      <c r="HF589" s="24"/>
      <c r="HG589" s="24"/>
      <c r="HH589" s="24"/>
      <c r="HI589" s="24"/>
      <c r="HJ589" s="24"/>
      <c r="HK589" s="24"/>
      <c r="HL589" s="24"/>
      <c r="HM589" s="24"/>
      <c r="HN589" s="24"/>
      <c r="HO589" s="24"/>
      <c r="HP589" s="24"/>
      <c r="HQ589" s="24"/>
      <c r="HR589" s="24"/>
      <c r="HS589" s="24"/>
      <c r="HT589" s="24"/>
      <c r="HU589" s="24"/>
      <c r="HV589" s="24"/>
      <c r="HW589" s="24"/>
      <c r="HX589" s="24"/>
      <c r="HY589" s="24"/>
      <c r="HZ589" s="24"/>
    </row>
    <row r="590" spans="1:234" x14ac:dyDescent="0.25">
      <c r="A590" s="24" t="s">
        <v>1299</v>
      </c>
      <c r="B590" s="24" t="s">
        <v>643</v>
      </c>
      <c r="C590" s="24"/>
      <c r="D590" s="24">
        <v>10536</v>
      </c>
      <c r="E590" s="37">
        <v>134</v>
      </c>
      <c r="F590" s="24">
        <v>5</v>
      </c>
      <c r="G590" s="24">
        <v>6</v>
      </c>
      <c r="H590" s="24">
        <v>39</v>
      </c>
      <c r="I590" s="24">
        <v>2</v>
      </c>
      <c r="J590" s="24">
        <v>1</v>
      </c>
      <c r="K590" s="24">
        <v>9</v>
      </c>
      <c r="L590" s="24">
        <v>11</v>
      </c>
      <c r="M590" s="24">
        <v>7</v>
      </c>
      <c r="N590" s="24">
        <v>9</v>
      </c>
      <c r="O590" s="24">
        <v>63</v>
      </c>
      <c r="P590" s="24">
        <v>39</v>
      </c>
      <c r="Q590" s="24">
        <v>12</v>
      </c>
      <c r="R590" s="24">
        <v>14</v>
      </c>
      <c r="S590" s="24">
        <v>65</v>
      </c>
      <c r="T590" s="24">
        <v>9</v>
      </c>
      <c r="U590" s="24">
        <v>27</v>
      </c>
      <c r="V590" s="24">
        <v>0</v>
      </c>
      <c r="W590" s="24">
        <v>1</v>
      </c>
      <c r="X590" s="24">
        <v>15</v>
      </c>
      <c r="Y590" s="24">
        <v>196</v>
      </c>
      <c r="Z590" s="24">
        <v>54</v>
      </c>
      <c r="AA590" s="24">
        <v>21</v>
      </c>
      <c r="AB590" s="24">
        <v>15</v>
      </c>
      <c r="AC590" s="24">
        <v>1</v>
      </c>
      <c r="AD590" s="24">
        <v>39</v>
      </c>
      <c r="AE590" s="24">
        <v>6</v>
      </c>
      <c r="AF590" s="24">
        <v>21</v>
      </c>
      <c r="AG590" s="24">
        <v>0</v>
      </c>
      <c r="AH590" s="24">
        <v>8</v>
      </c>
      <c r="AI590" s="24">
        <v>4</v>
      </c>
      <c r="AJ590" s="24">
        <v>807</v>
      </c>
      <c r="AK590" s="24">
        <v>712</v>
      </c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</row>
    <row r="591" spans="1:234" x14ac:dyDescent="0.25">
      <c r="A591" s="24" t="s">
        <v>1300</v>
      </c>
      <c r="B591" s="24" t="s">
        <v>644</v>
      </c>
      <c r="C591" s="24"/>
      <c r="D591" s="24">
        <v>10163</v>
      </c>
      <c r="E591" s="37">
        <v>108</v>
      </c>
      <c r="F591" s="24">
        <v>3</v>
      </c>
      <c r="G591" s="24">
        <v>2</v>
      </c>
      <c r="H591" s="24">
        <v>25</v>
      </c>
      <c r="I591" s="24">
        <v>0</v>
      </c>
      <c r="J591" s="24">
        <v>2</v>
      </c>
      <c r="K591" s="24">
        <v>18</v>
      </c>
      <c r="L591" s="24">
        <v>7</v>
      </c>
      <c r="M591" s="24">
        <v>2</v>
      </c>
      <c r="N591" s="24">
        <v>1</v>
      </c>
      <c r="O591" s="24">
        <v>30</v>
      </c>
      <c r="P591" s="24">
        <v>33</v>
      </c>
      <c r="Q591" s="24">
        <v>5</v>
      </c>
      <c r="R591" s="24">
        <v>10</v>
      </c>
      <c r="S591" s="24">
        <v>46</v>
      </c>
      <c r="T591" s="24">
        <v>0</v>
      </c>
      <c r="U591" s="24">
        <v>12</v>
      </c>
      <c r="V591" s="24">
        <v>0</v>
      </c>
      <c r="W591" s="24">
        <v>3</v>
      </c>
      <c r="X591" s="24">
        <v>8</v>
      </c>
      <c r="Y591" s="24">
        <v>100</v>
      </c>
      <c r="Z591" s="24">
        <v>29</v>
      </c>
      <c r="AA591" s="24">
        <v>21</v>
      </c>
      <c r="AB591" s="24">
        <v>2</v>
      </c>
      <c r="AC591" s="24">
        <v>0</v>
      </c>
      <c r="AD591" s="24">
        <v>20</v>
      </c>
      <c r="AE591" s="24">
        <v>6</v>
      </c>
      <c r="AF591" s="24">
        <v>2</v>
      </c>
      <c r="AG591" s="24">
        <v>0</v>
      </c>
      <c r="AH591" s="24">
        <v>1</v>
      </c>
      <c r="AI591" s="24">
        <v>6</v>
      </c>
      <c r="AJ591" s="24">
        <v>339</v>
      </c>
      <c r="AK591" s="24">
        <v>1217</v>
      </c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</row>
    <row r="592" spans="1:234" x14ac:dyDescent="0.25">
      <c r="A592" s="24" t="s">
        <v>1301</v>
      </c>
      <c r="B592" s="24" t="s">
        <v>645</v>
      </c>
      <c r="C592" s="24"/>
      <c r="D592" s="24">
        <v>10650</v>
      </c>
      <c r="E592" s="37">
        <v>141</v>
      </c>
      <c r="F592" s="24">
        <v>3</v>
      </c>
      <c r="G592" s="24">
        <v>2</v>
      </c>
      <c r="H592" s="24">
        <v>4</v>
      </c>
      <c r="I592" s="24">
        <v>4</v>
      </c>
      <c r="J592" s="24">
        <v>0</v>
      </c>
      <c r="K592" s="24">
        <v>6</v>
      </c>
      <c r="L592" s="24">
        <v>9</v>
      </c>
      <c r="M592" s="24">
        <v>0</v>
      </c>
      <c r="N592" s="24">
        <v>4</v>
      </c>
      <c r="O592" s="24">
        <v>29</v>
      </c>
      <c r="P592" s="24">
        <v>58</v>
      </c>
      <c r="Q592" s="24">
        <v>2</v>
      </c>
      <c r="R592" s="24">
        <v>7</v>
      </c>
      <c r="S592" s="24">
        <v>44</v>
      </c>
      <c r="T592" s="24">
        <v>9</v>
      </c>
      <c r="U592" s="24">
        <v>24</v>
      </c>
      <c r="V592" s="24">
        <v>0</v>
      </c>
      <c r="W592" s="24">
        <v>5</v>
      </c>
      <c r="X592" s="24">
        <v>18</v>
      </c>
      <c r="Y592" s="24">
        <v>82</v>
      </c>
      <c r="Z592" s="24">
        <v>19</v>
      </c>
      <c r="AA592" s="24">
        <v>4</v>
      </c>
      <c r="AB592" s="24">
        <v>5</v>
      </c>
      <c r="AC592" s="24">
        <v>1</v>
      </c>
      <c r="AD592" s="24">
        <v>22</v>
      </c>
      <c r="AE592" s="24">
        <v>3</v>
      </c>
      <c r="AF592" s="24">
        <v>1</v>
      </c>
      <c r="AG592" s="24">
        <v>0</v>
      </c>
      <c r="AH592" s="24">
        <v>1</v>
      </c>
      <c r="AI592" s="24">
        <v>6</v>
      </c>
      <c r="AJ592" s="24">
        <v>395</v>
      </c>
      <c r="AK592" s="24">
        <v>1007</v>
      </c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</row>
    <row r="593" spans="1:234" x14ac:dyDescent="0.25">
      <c r="A593" s="24" t="s">
        <v>1302</v>
      </c>
      <c r="B593" s="24" t="s">
        <v>646</v>
      </c>
      <c r="C593" s="24"/>
      <c r="D593" s="24">
        <v>10200</v>
      </c>
      <c r="E593" s="37">
        <v>125</v>
      </c>
      <c r="F593" s="24">
        <v>1</v>
      </c>
      <c r="G593" s="24">
        <v>1</v>
      </c>
      <c r="H593" s="24">
        <v>15</v>
      </c>
      <c r="I593" s="24">
        <v>1</v>
      </c>
      <c r="J593" s="24">
        <v>1</v>
      </c>
      <c r="K593" s="24">
        <v>2</v>
      </c>
      <c r="L593" s="24">
        <v>8</v>
      </c>
      <c r="M593" s="24">
        <v>0</v>
      </c>
      <c r="N593" s="24">
        <v>0</v>
      </c>
      <c r="O593" s="24">
        <v>31</v>
      </c>
      <c r="P593" s="24">
        <v>41</v>
      </c>
      <c r="Q593" s="24">
        <v>6</v>
      </c>
      <c r="R593" s="24">
        <v>9</v>
      </c>
      <c r="S593" s="24">
        <v>45</v>
      </c>
      <c r="T593" s="24">
        <v>7</v>
      </c>
      <c r="U593" s="24">
        <v>7</v>
      </c>
      <c r="V593" s="24">
        <v>0</v>
      </c>
      <c r="W593" s="24">
        <v>1</v>
      </c>
      <c r="X593" s="24">
        <v>11</v>
      </c>
      <c r="Y593" s="24">
        <v>90</v>
      </c>
      <c r="Z593" s="24">
        <v>43</v>
      </c>
      <c r="AA593" s="24">
        <v>13</v>
      </c>
      <c r="AB593" s="24">
        <v>11</v>
      </c>
      <c r="AC593" s="24">
        <v>1</v>
      </c>
      <c r="AD593" s="24">
        <v>9</v>
      </c>
      <c r="AE593" s="24">
        <v>3</v>
      </c>
      <c r="AF593" s="24">
        <v>14</v>
      </c>
      <c r="AG593" s="24">
        <v>0</v>
      </c>
      <c r="AH593" s="24">
        <v>4</v>
      </c>
      <c r="AI593" s="24">
        <v>10</v>
      </c>
      <c r="AJ593" s="24">
        <v>455</v>
      </c>
      <c r="AK593" s="24">
        <v>1016</v>
      </c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  <c r="HF593" s="24"/>
      <c r="HG593" s="24"/>
      <c r="HH593" s="24"/>
      <c r="HI593" s="24"/>
      <c r="HJ593" s="24"/>
      <c r="HK593" s="24"/>
      <c r="HL593" s="24"/>
      <c r="HM593" s="24"/>
      <c r="HN593" s="24"/>
      <c r="HO593" s="24"/>
      <c r="HP593" s="24"/>
      <c r="HQ593" s="24"/>
      <c r="HR593" s="24"/>
      <c r="HS593" s="24"/>
      <c r="HT593" s="24"/>
      <c r="HU593" s="24"/>
      <c r="HV593" s="24"/>
      <c r="HW593" s="24"/>
      <c r="HX593" s="24"/>
      <c r="HY593" s="24"/>
      <c r="HZ593" s="24"/>
    </row>
    <row r="594" spans="1:234" x14ac:dyDescent="0.25">
      <c r="A594" s="24" t="s">
        <v>1303</v>
      </c>
      <c r="B594" s="24" t="s">
        <v>647</v>
      </c>
      <c r="C594" s="24"/>
      <c r="D594" s="24">
        <v>11630</v>
      </c>
      <c r="E594" s="37">
        <v>117</v>
      </c>
      <c r="F594" s="24">
        <v>1</v>
      </c>
      <c r="G594" s="24">
        <v>2</v>
      </c>
      <c r="H594" s="24">
        <v>30</v>
      </c>
      <c r="I594" s="24">
        <v>5</v>
      </c>
      <c r="J594" s="24">
        <v>1</v>
      </c>
      <c r="K594" s="24">
        <v>5</v>
      </c>
      <c r="L594" s="24">
        <v>3</v>
      </c>
      <c r="M594" s="24">
        <v>5</v>
      </c>
      <c r="N594" s="24">
        <v>4</v>
      </c>
      <c r="O594" s="24">
        <v>40</v>
      </c>
      <c r="P594" s="24">
        <v>34</v>
      </c>
      <c r="Q594" s="24">
        <v>2</v>
      </c>
      <c r="R594" s="24">
        <v>4</v>
      </c>
      <c r="S594" s="24">
        <v>44</v>
      </c>
      <c r="T594" s="24">
        <v>8</v>
      </c>
      <c r="U594" s="24">
        <v>37</v>
      </c>
      <c r="V594" s="24">
        <v>0</v>
      </c>
      <c r="W594" s="24">
        <v>5</v>
      </c>
      <c r="X594" s="24">
        <v>14</v>
      </c>
      <c r="Y594" s="24">
        <v>188</v>
      </c>
      <c r="Z594" s="24">
        <v>77</v>
      </c>
      <c r="AA594" s="24">
        <v>13</v>
      </c>
      <c r="AB594" s="24">
        <v>10</v>
      </c>
      <c r="AC594" s="24">
        <v>0</v>
      </c>
      <c r="AD594" s="24">
        <v>31</v>
      </c>
      <c r="AE594" s="24">
        <v>9</v>
      </c>
      <c r="AF594" s="24">
        <v>12</v>
      </c>
      <c r="AG594" s="24">
        <v>0</v>
      </c>
      <c r="AH594" s="24">
        <v>0</v>
      </c>
      <c r="AI594" s="24">
        <v>5</v>
      </c>
      <c r="AJ594" s="24">
        <v>596</v>
      </c>
      <c r="AK594" s="24">
        <v>1851</v>
      </c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</row>
    <row r="595" spans="1:234" x14ac:dyDescent="0.25">
      <c r="A595" s="24" t="s">
        <v>1304</v>
      </c>
      <c r="B595" s="24" t="s">
        <v>648</v>
      </c>
      <c r="C595" s="24"/>
      <c r="D595" s="24">
        <v>11655</v>
      </c>
      <c r="E595" s="37">
        <v>188</v>
      </c>
      <c r="F595" s="24">
        <v>3</v>
      </c>
      <c r="G595" s="24">
        <v>0</v>
      </c>
      <c r="H595" s="24">
        <v>26</v>
      </c>
      <c r="I595" s="24">
        <v>3</v>
      </c>
      <c r="J595" s="24">
        <v>1</v>
      </c>
      <c r="K595" s="24">
        <v>10</v>
      </c>
      <c r="L595" s="24">
        <v>14</v>
      </c>
      <c r="M595" s="24">
        <v>4</v>
      </c>
      <c r="N595" s="24">
        <v>2</v>
      </c>
      <c r="O595" s="24">
        <v>45</v>
      </c>
      <c r="P595" s="24">
        <v>76</v>
      </c>
      <c r="Q595" s="24">
        <v>5</v>
      </c>
      <c r="R595" s="24">
        <v>10</v>
      </c>
      <c r="S595" s="24">
        <v>42</v>
      </c>
      <c r="T595" s="24">
        <v>1</v>
      </c>
      <c r="U595" s="24">
        <v>26</v>
      </c>
      <c r="V595" s="24">
        <v>0</v>
      </c>
      <c r="W595" s="24">
        <v>2</v>
      </c>
      <c r="X595" s="24">
        <v>14</v>
      </c>
      <c r="Y595" s="24">
        <v>112</v>
      </c>
      <c r="Z595" s="24">
        <v>37</v>
      </c>
      <c r="AA595" s="24">
        <v>31</v>
      </c>
      <c r="AB595" s="24">
        <v>6</v>
      </c>
      <c r="AC595" s="24">
        <v>5</v>
      </c>
      <c r="AD595" s="24">
        <v>33</v>
      </c>
      <c r="AE595" s="24">
        <v>7</v>
      </c>
      <c r="AF595" s="24">
        <v>9</v>
      </c>
      <c r="AG595" s="24">
        <v>0</v>
      </c>
      <c r="AH595" s="24">
        <v>13</v>
      </c>
      <c r="AI595" s="24">
        <v>8</v>
      </c>
      <c r="AJ595" s="24">
        <v>691</v>
      </c>
      <c r="AK595" s="24">
        <v>907</v>
      </c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  <c r="HF595" s="24"/>
      <c r="HG595" s="24"/>
      <c r="HH595" s="24"/>
      <c r="HI595" s="24"/>
      <c r="HJ595" s="24"/>
      <c r="HK595" s="24"/>
      <c r="HL595" s="24"/>
      <c r="HM595" s="24"/>
      <c r="HN595" s="24"/>
      <c r="HO595" s="24"/>
      <c r="HP595" s="24"/>
      <c r="HQ595" s="24"/>
      <c r="HR595" s="24"/>
      <c r="HS595" s="24"/>
      <c r="HT595" s="24"/>
      <c r="HU595" s="24"/>
      <c r="HV595" s="24"/>
      <c r="HW595" s="24"/>
      <c r="HX595" s="24"/>
      <c r="HY595" s="24"/>
      <c r="HZ595" s="24"/>
    </row>
    <row r="596" spans="1:234" x14ac:dyDescent="0.25">
      <c r="A596" s="24" t="s">
        <v>1305</v>
      </c>
      <c r="B596" s="24" t="s">
        <v>211</v>
      </c>
      <c r="C596" s="24"/>
      <c r="D596" s="24">
        <v>13683</v>
      </c>
      <c r="E596" s="37">
        <v>250</v>
      </c>
      <c r="F596" s="24">
        <v>7</v>
      </c>
      <c r="G596" s="24">
        <v>13</v>
      </c>
      <c r="H596" s="24">
        <v>5</v>
      </c>
      <c r="I596" s="24">
        <v>1</v>
      </c>
      <c r="J596" s="24">
        <v>3</v>
      </c>
      <c r="K596" s="24">
        <v>9</v>
      </c>
      <c r="L596" s="24">
        <v>24</v>
      </c>
      <c r="M596" s="24">
        <v>9</v>
      </c>
      <c r="N596" s="24">
        <v>17</v>
      </c>
      <c r="O596" s="24">
        <v>160</v>
      </c>
      <c r="P596" s="24">
        <v>162</v>
      </c>
      <c r="Q596" s="24">
        <v>33</v>
      </c>
      <c r="R596" s="24">
        <v>15</v>
      </c>
      <c r="S596" s="24">
        <v>226</v>
      </c>
      <c r="T596" s="24">
        <v>5</v>
      </c>
      <c r="U596" s="24">
        <v>26</v>
      </c>
      <c r="V596" s="24">
        <v>1</v>
      </c>
      <c r="W596" s="24">
        <v>6</v>
      </c>
      <c r="X596" s="24">
        <v>42</v>
      </c>
      <c r="Y596" s="24">
        <v>117</v>
      </c>
      <c r="Z596" s="24">
        <v>52</v>
      </c>
      <c r="AA596" s="24">
        <v>13</v>
      </c>
      <c r="AB596" s="24">
        <v>9</v>
      </c>
      <c r="AC596" s="24">
        <v>3</v>
      </c>
      <c r="AD596" s="24">
        <v>175</v>
      </c>
      <c r="AE596" s="24">
        <v>67</v>
      </c>
      <c r="AF596" s="24">
        <v>23</v>
      </c>
      <c r="AG596" s="24">
        <v>3</v>
      </c>
      <c r="AH596" s="24">
        <v>37</v>
      </c>
      <c r="AI596" s="24">
        <v>15</v>
      </c>
      <c r="AJ596" s="24">
        <v>1206</v>
      </c>
      <c r="AK596" s="24">
        <v>991</v>
      </c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</row>
    <row r="597" spans="1:234" x14ac:dyDescent="0.25">
      <c r="A597" s="24" t="s">
        <v>1306</v>
      </c>
      <c r="B597" s="24" t="s">
        <v>212</v>
      </c>
      <c r="C597" s="24"/>
      <c r="D597" s="24">
        <v>14166</v>
      </c>
      <c r="E597" s="37">
        <v>153</v>
      </c>
      <c r="F597" s="24">
        <v>15</v>
      </c>
      <c r="G597" s="24">
        <v>19</v>
      </c>
      <c r="H597" s="24">
        <v>25</v>
      </c>
      <c r="I597" s="24">
        <v>4</v>
      </c>
      <c r="J597" s="24">
        <v>12</v>
      </c>
      <c r="K597" s="24">
        <v>9</v>
      </c>
      <c r="L597" s="24">
        <v>13</v>
      </c>
      <c r="M597" s="24">
        <v>10</v>
      </c>
      <c r="N597" s="24">
        <v>16</v>
      </c>
      <c r="O597" s="24">
        <v>178</v>
      </c>
      <c r="P597" s="24">
        <v>85</v>
      </c>
      <c r="Q597" s="24">
        <v>44</v>
      </c>
      <c r="R597" s="24">
        <v>12</v>
      </c>
      <c r="S597" s="24">
        <v>206</v>
      </c>
      <c r="T597" s="24">
        <v>11</v>
      </c>
      <c r="U597" s="24">
        <v>38</v>
      </c>
      <c r="V597" s="24">
        <v>0</v>
      </c>
      <c r="W597" s="24">
        <v>12</v>
      </c>
      <c r="X597" s="24">
        <v>23</v>
      </c>
      <c r="Y597" s="24">
        <v>100</v>
      </c>
      <c r="Z597" s="24">
        <v>57</v>
      </c>
      <c r="AA597" s="24">
        <v>13</v>
      </c>
      <c r="AB597" s="24">
        <v>7</v>
      </c>
      <c r="AC597" s="24">
        <v>3</v>
      </c>
      <c r="AD597" s="24">
        <v>149</v>
      </c>
      <c r="AE597" s="24">
        <v>48</v>
      </c>
      <c r="AF597" s="24">
        <v>17</v>
      </c>
      <c r="AG597" s="24">
        <v>0</v>
      </c>
      <c r="AH597" s="24">
        <v>21</v>
      </c>
      <c r="AI597" s="24">
        <v>11</v>
      </c>
      <c r="AJ597" s="24">
        <v>1924</v>
      </c>
      <c r="AK597" s="24">
        <v>843</v>
      </c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  <c r="HF597" s="24"/>
      <c r="HG597" s="24"/>
      <c r="HH597" s="24"/>
      <c r="HI597" s="24"/>
      <c r="HJ597" s="24"/>
      <c r="HK597" s="24"/>
      <c r="HL597" s="24"/>
      <c r="HM597" s="24"/>
      <c r="HN597" s="24"/>
      <c r="HO597" s="24"/>
      <c r="HP597" s="24"/>
      <c r="HQ597" s="24"/>
      <c r="HR597" s="24"/>
      <c r="HS597" s="24"/>
      <c r="HT597" s="24"/>
      <c r="HU597" s="24"/>
      <c r="HV597" s="24"/>
      <c r="HW597" s="24"/>
      <c r="HX597" s="24"/>
      <c r="HY597" s="24"/>
      <c r="HZ597" s="24"/>
    </row>
    <row r="598" spans="1:234" x14ac:dyDescent="0.25">
      <c r="A598" s="24" t="s">
        <v>1307</v>
      </c>
      <c r="B598" s="24" t="s">
        <v>213</v>
      </c>
      <c r="C598" s="24"/>
      <c r="D598" s="24">
        <v>19461</v>
      </c>
      <c r="E598" s="37">
        <v>251</v>
      </c>
      <c r="F598" s="24">
        <v>37</v>
      </c>
      <c r="G598" s="24">
        <v>33</v>
      </c>
      <c r="H598" s="24">
        <v>104</v>
      </c>
      <c r="I598" s="24">
        <v>8</v>
      </c>
      <c r="J598" s="24">
        <v>22</v>
      </c>
      <c r="K598" s="24">
        <v>36</v>
      </c>
      <c r="L598" s="24">
        <v>21</v>
      </c>
      <c r="M598" s="24">
        <v>16</v>
      </c>
      <c r="N598" s="24">
        <v>25</v>
      </c>
      <c r="O598" s="24">
        <v>307</v>
      </c>
      <c r="P598" s="24">
        <v>210</v>
      </c>
      <c r="Q598" s="24">
        <v>96</v>
      </c>
      <c r="R598" s="24">
        <v>95</v>
      </c>
      <c r="S598" s="24">
        <v>280</v>
      </c>
      <c r="T598" s="24">
        <v>59</v>
      </c>
      <c r="U598" s="24">
        <v>173</v>
      </c>
      <c r="V598" s="24">
        <v>2</v>
      </c>
      <c r="W598" s="24">
        <v>11</v>
      </c>
      <c r="X598" s="24">
        <v>67</v>
      </c>
      <c r="Y598" s="24">
        <v>314</v>
      </c>
      <c r="Z598" s="24">
        <v>110</v>
      </c>
      <c r="AA598" s="24">
        <v>94</v>
      </c>
      <c r="AB598" s="24">
        <v>37</v>
      </c>
      <c r="AC598" s="24">
        <v>9</v>
      </c>
      <c r="AD598" s="24">
        <v>159</v>
      </c>
      <c r="AE598" s="24">
        <v>61</v>
      </c>
      <c r="AF598" s="24">
        <v>40</v>
      </c>
      <c r="AG598" s="24">
        <v>10</v>
      </c>
      <c r="AH598" s="24">
        <v>14</v>
      </c>
      <c r="AI598" s="24">
        <v>33</v>
      </c>
      <c r="AJ598" s="24">
        <v>3819</v>
      </c>
      <c r="AK598" s="24">
        <v>1198</v>
      </c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</row>
    <row r="599" spans="1:234" x14ac:dyDescent="0.25">
      <c r="A599" s="24" t="s">
        <v>1308</v>
      </c>
      <c r="B599" s="24" t="s">
        <v>214</v>
      </c>
      <c r="C599" s="24"/>
      <c r="D599" s="24">
        <v>14781</v>
      </c>
      <c r="E599" s="37">
        <v>234</v>
      </c>
      <c r="F599" s="24">
        <v>17</v>
      </c>
      <c r="G599" s="24">
        <v>15</v>
      </c>
      <c r="H599" s="24">
        <v>22</v>
      </c>
      <c r="I599" s="24">
        <v>1</v>
      </c>
      <c r="J599" s="24">
        <v>7</v>
      </c>
      <c r="K599" s="24">
        <v>19</v>
      </c>
      <c r="L599" s="24">
        <v>16</v>
      </c>
      <c r="M599" s="24">
        <v>8</v>
      </c>
      <c r="N599" s="24">
        <v>10</v>
      </c>
      <c r="O599" s="24">
        <v>129</v>
      </c>
      <c r="P599" s="24">
        <v>105</v>
      </c>
      <c r="Q599" s="24">
        <v>29</v>
      </c>
      <c r="R599" s="24">
        <v>27</v>
      </c>
      <c r="S599" s="24">
        <v>173</v>
      </c>
      <c r="T599" s="24">
        <v>20</v>
      </c>
      <c r="U599" s="24">
        <v>61</v>
      </c>
      <c r="V599" s="24">
        <v>1</v>
      </c>
      <c r="W599" s="24">
        <v>15</v>
      </c>
      <c r="X599" s="24">
        <v>52</v>
      </c>
      <c r="Y599" s="24">
        <v>155</v>
      </c>
      <c r="Z599" s="24">
        <v>78</v>
      </c>
      <c r="AA599" s="24">
        <v>17</v>
      </c>
      <c r="AB599" s="24">
        <v>21</v>
      </c>
      <c r="AC599" s="24">
        <v>1</v>
      </c>
      <c r="AD599" s="24">
        <v>100</v>
      </c>
      <c r="AE599" s="24">
        <v>55</v>
      </c>
      <c r="AF599" s="24">
        <v>20</v>
      </c>
      <c r="AG599" s="24">
        <v>0</v>
      </c>
      <c r="AH599" s="24">
        <v>10</v>
      </c>
      <c r="AI599" s="24">
        <v>8</v>
      </c>
      <c r="AJ599" s="24">
        <v>1103</v>
      </c>
      <c r="AK599" s="24">
        <v>1328</v>
      </c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  <c r="HF599" s="24"/>
      <c r="HG599" s="24"/>
      <c r="HH599" s="24"/>
      <c r="HI599" s="24"/>
      <c r="HJ599" s="24"/>
      <c r="HK599" s="24"/>
      <c r="HL599" s="24"/>
      <c r="HM599" s="24"/>
      <c r="HN599" s="24"/>
      <c r="HO599" s="24"/>
      <c r="HP599" s="24"/>
      <c r="HQ599" s="24"/>
      <c r="HR599" s="24"/>
      <c r="HS599" s="24"/>
      <c r="HT599" s="24"/>
      <c r="HU599" s="24"/>
      <c r="HV599" s="24"/>
      <c r="HW599" s="24"/>
      <c r="HX599" s="24"/>
      <c r="HY599" s="24"/>
      <c r="HZ599" s="24"/>
    </row>
    <row r="600" spans="1:234" x14ac:dyDescent="0.25">
      <c r="A600" s="24" t="s">
        <v>1309</v>
      </c>
      <c r="B600" s="24" t="s">
        <v>215</v>
      </c>
      <c r="C600" s="24"/>
      <c r="D600" s="24">
        <v>12939</v>
      </c>
      <c r="E600" s="37">
        <v>204</v>
      </c>
      <c r="F600" s="24">
        <v>9</v>
      </c>
      <c r="G600" s="24">
        <v>4</v>
      </c>
      <c r="H600" s="24">
        <v>12</v>
      </c>
      <c r="I600" s="24">
        <v>0</v>
      </c>
      <c r="J600" s="24">
        <v>4</v>
      </c>
      <c r="K600" s="24">
        <v>9</v>
      </c>
      <c r="L600" s="24">
        <v>7</v>
      </c>
      <c r="M600" s="24">
        <v>8</v>
      </c>
      <c r="N600" s="24">
        <v>15</v>
      </c>
      <c r="O600" s="24">
        <v>121</v>
      </c>
      <c r="P600" s="24">
        <v>77</v>
      </c>
      <c r="Q600" s="24">
        <v>9</v>
      </c>
      <c r="R600" s="24">
        <v>29</v>
      </c>
      <c r="S600" s="24">
        <v>144</v>
      </c>
      <c r="T600" s="24">
        <v>9</v>
      </c>
      <c r="U600" s="24">
        <v>45</v>
      </c>
      <c r="V600" s="24">
        <v>0</v>
      </c>
      <c r="W600" s="24">
        <v>15</v>
      </c>
      <c r="X600" s="24">
        <v>52</v>
      </c>
      <c r="Y600" s="24">
        <v>112</v>
      </c>
      <c r="Z600" s="24">
        <v>51</v>
      </c>
      <c r="AA600" s="24">
        <v>10</v>
      </c>
      <c r="AB600" s="24">
        <v>3</v>
      </c>
      <c r="AC600" s="24">
        <v>4</v>
      </c>
      <c r="AD600" s="24">
        <v>88</v>
      </c>
      <c r="AE600" s="24">
        <v>23</v>
      </c>
      <c r="AF600" s="24">
        <v>19</v>
      </c>
      <c r="AG600" s="24">
        <v>0</v>
      </c>
      <c r="AH600" s="24">
        <v>6</v>
      </c>
      <c r="AI600" s="24">
        <v>9</v>
      </c>
      <c r="AJ600" s="24">
        <v>1106</v>
      </c>
      <c r="AK600" s="24">
        <v>1045</v>
      </c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</row>
    <row r="601" spans="1:234" x14ac:dyDescent="0.25">
      <c r="A601" s="24" t="s">
        <v>1310</v>
      </c>
      <c r="B601" s="24" t="s">
        <v>216</v>
      </c>
      <c r="C601" s="24"/>
      <c r="D601" s="24">
        <v>14480</v>
      </c>
      <c r="E601" s="37">
        <v>109</v>
      </c>
      <c r="F601" s="24">
        <v>12</v>
      </c>
      <c r="G601" s="24">
        <v>21</v>
      </c>
      <c r="H601" s="24">
        <v>21</v>
      </c>
      <c r="I601" s="24">
        <v>0</v>
      </c>
      <c r="J601" s="24">
        <v>5</v>
      </c>
      <c r="K601" s="24">
        <v>3</v>
      </c>
      <c r="L601" s="24">
        <v>23</v>
      </c>
      <c r="M601" s="24">
        <v>9</v>
      </c>
      <c r="N601" s="24">
        <v>5</v>
      </c>
      <c r="O601" s="24">
        <v>95</v>
      </c>
      <c r="P601" s="24">
        <v>44</v>
      </c>
      <c r="Q601" s="24">
        <v>10</v>
      </c>
      <c r="R601" s="24">
        <v>16</v>
      </c>
      <c r="S601" s="24">
        <v>111</v>
      </c>
      <c r="T601" s="24">
        <v>14</v>
      </c>
      <c r="U601" s="24">
        <v>75</v>
      </c>
      <c r="V601" s="24">
        <v>0</v>
      </c>
      <c r="W601" s="24">
        <v>10</v>
      </c>
      <c r="X601" s="24">
        <v>21</v>
      </c>
      <c r="Y601" s="24">
        <v>161</v>
      </c>
      <c r="Z601" s="24">
        <v>33</v>
      </c>
      <c r="AA601" s="24">
        <v>27</v>
      </c>
      <c r="AB601" s="24">
        <v>12</v>
      </c>
      <c r="AC601" s="24">
        <v>8</v>
      </c>
      <c r="AD601" s="24">
        <v>64</v>
      </c>
      <c r="AE601" s="24">
        <v>31</v>
      </c>
      <c r="AF601" s="24">
        <v>13</v>
      </c>
      <c r="AG601" s="24">
        <v>0</v>
      </c>
      <c r="AH601" s="24">
        <v>13</v>
      </c>
      <c r="AI601" s="24">
        <v>5</v>
      </c>
      <c r="AJ601" s="24">
        <v>1753</v>
      </c>
      <c r="AK601" s="24">
        <v>1241</v>
      </c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  <c r="HF601" s="24"/>
      <c r="HG601" s="24"/>
      <c r="HH601" s="24"/>
      <c r="HI601" s="24"/>
      <c r="HJ601" s="24"/>
      <c r="HK601" s="24"/>
      <c r="HL601" s="24"/>
      <c r="HM601" s="24"/>
      <c r="HN601" s="24"/>
      <c r="HO601" s="24"/>
      <c r="HP601" s="24"/>
      <c r="HQ601" s="24"/>
      <c r="HR601" s="24"/>
      <c r="HS601" s="24"/>
      <c r="HT601" s="24"/>
      <c r="HU601" s="24"/>
      <c r="HV601" s="24"/>
      <c r="HW601" s="24"/>
      <c r="HX601" s="24"/>
      <c r="HY601" s="24"/>
      <c r="HZ601" s="24"/>
    </row>
    <row r="602" spans="1:234" x14ac:dyDescent="0.25">
      <c r="A602" s="24" t="s">
        <v>1311</v>
      </c>
      <c r="B602" s="24" t="s">
        <v>217</v>
      </c>
      <c r="C602" s="24"/>
      <c r="D602" s="24">
        <v>14859</v>
      </c>
      <c r="E602" s="37">
        <v>92</v>
      </c>
      <c r="F602" s="24">
        <v>12</v>
      </c>
      <c r="G602" s="24">
        <v>8</v>
      </c>
      <c r="H602" s="24">
        <v>59</v>
      </c>
      <c r="I602" s="24">
        <v>0</v>
      </c>
      <c r="J602" s="24">
        <v>6</v>
      </c>
      <c r="K602" s="24">
        <v>11</v>
      </c>
      <c r="L602" s="24">
        <v>12</v>
      </c>
      <c r="M602" s="24">
        <v>6</v>
      </c>
      <c r="N602" s="24">
        <v>9</v>
      </c>
      <c r="O602" s="24">
        <v>77</v>
      </c>
      <c r="P602" s="24">
        <v>42</v>
      </c>
      <c r="Q602" s="24">
        <v>20</v>
      </c>
      <c r="R602" s="24">
        <v>37</v>
      </c>
      <c r="S602" s="24">
        <v>88</v>
      </c>
      <c r="T602" s="24">
        <v>35</v>
      </c>
      <c r="U602" s="24">
        <v>103</v>
      </c>
      <c r="V602" s="24">
        <v>3</v>
      </c>
      <c r="W602" s="24">
        <v>9</v>
      </c>
      <c r="X602" s="24">
        <v>61</v>
      </c>
      <c r="Y602" s="24">
        <v>145</v>
      </c>
      <c r="Z602" s="24">
        <v>60</v>
      </c>
      <c r="AA602" s="24">
        <v>36</v>
      </c>
      <c r="AB602" s="24">
        <v>12</v>
      </c>
      <c r="AC602" s="24">
        <v>0</v>
      </c>
      <c r="AD602" s="24">
        <v>62</v>
      </c>
      <c r="AE602" s="24">
        <v>24</v>
      </c>
      <c r="AF602" s="24">
        <v>17</v>
      </c>
      <c r="AG602" s="24">
        <v>1</v>
      </c>
      <c r="AH602" s="24">
        <v>9</v>
      </c>
      <c r="AI602" s="24">
        <v>2</v>
      </c>
      <c r="AJ602" s="24">
        <v>1525</v>
      </c>
      <c r="AK602" s="24">
        <v>1565</v>
      </c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</row>
    <row r="603" spans="1:234" x14ac:dyDescent="0.25">
      <c r="A603" s="24" t="s">
        <v>1312</v>
      </c>
      <c r="B603" s="24" t="s">
        <v>218</v>
      </c>
      <c r="C603" s="24"/>
      <c r="D603" s="24">
        <v>15986</v>
      </c>
      <c r="E603" s="37">
        <v>139</v>
      </c>
      <c r="F603" s="24">
        <v>23</v>
      </c>
      <c r="G603" s="24">
        <v>20</v>
      </c>
      <c r="H603" s="24">
        <v>56</v>
      </c>
      <c r="I603" s="24">
        <v>3</v>
      </c>
      <c r="J603" s="24">
        <v>8</v>
      </c>
      <c r="K603" s="24">
        <v>14</v>
      </c>
      <c r="L603" s="24">
        <v>29</v>
      </c>
      <c r="M603" s="24">
        <v>17</v>
      </c>
      <c r="N603" s="24">
        <v>12</v>
      </c>
      <c r="O603" s="24">
        <v>210</v>
      </c>
      <c r="P603" s="24">
        <v>124</v>
      </c>
      <c r="Q603" s="24">
        <v>51</v>
      </c>
      <c r="R603" s="24">
        <v>60</v>
      </c>
      <c r="S603" s="24">
        <v>186</v>
      </c>
      <c r="T603" s="24">
        <v>43</v>
      </c>
      <c r="U603" s="24">
        <v>134</v>
      </c>
      <c r="V603" s="24">
        <v>1</v>
      </c>
      <c r="W603" s="24">
        <v>19</v>
      </c>
      <c r="X603" s="24">
        <v>66</v>
      </c>
      <c r="Y603" s="24">
        <v>174</v>
      </c>
      <c r="Z603" s="24">
        <v>81</v>
      </c>
      <c r="AA603" s="24">
        <v>45</v>
      </c>
      <c r="AB603" s="24">
        <v>12</v>
      </c>
      <c r="AC603" s="24">
        <v>2</v>
      </c>
      <c r="AD603" s="24">
        <v>142</v>
      </c>
      <c r="AE603" s="24">
        <v>32</v>
      </c>
      <c r="AF603" s="24">
        <v>42</v>
      </c>
      <c r="AG603" s="24">
        <v>1</v>
      </c>
      <c r="AH603" s="24">
        <v>11</v>
      </c>
      <c r="AI603" s="24">
        <v>11</v>
      </c>
      <c r="AJ603" s="24">
        <v>2022</v>
      </c>
      <c r="AK603" s="24">
        <v>1276</v>
      </c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  <c r="HF603" s="24"/>
      <c r="HG603" s="24"/>
      <c r="HH603" s="24"/>
      <c r="HI603" s="24"/>
      <c r="HJ603" s="24"/>
      <c r="HK603" s="24"/>
      <c r="HL603" s="24"/>
      <c r="HM603" s="24"/>
      <c r="HN603" s="24"/>
      <c r="HO603" s="24"/>
      <c r="HP603" s="24"/>
      <c r="HQ603" s="24"/>
      <c r="HR603" s="24"/>
      <c r="HS603" s="24"/>
      <c r="HT603" s="24"/>
      <c r="HU603" s="24"/>
      <c r="HV603" s="24"/>
      <c r="HW603" s="24"/>
      <c r="HX603" s="24"/>
      <c r="HY603" s="24"/>
      <c r="HZ603" s="24"/>
    </row>
    <row r="604" spans="1:234" x14ac:dyDescent="0.25">
      <c r="A604" s="24" t="s">
        <v>1313</v>
      </c>
      <c r="B604" s="24" t="s">
        <v>220</v>
      </c>
      <c r="C604" s="24"/>
      <c r="D604" s="24">
        <v>15190</v>
      </c>
      <c r="E604" s="37">
        <v>178</v>
      </c>
      <c r="F604" s="24">
        <v>21</v>
      </c>
      <c r="G604" s="24">
        <v>21</v>
      </c>
      <c r="H604" s="24">
        <v>31</v>
      </c>
      <c r="I604" s="24">
        <v>2</v>
      </c>
      <c r="J604" s="24">
        <v>25</v>
      </c>
      <c r="K604" s="24">
        <v>17</v>
      </c>
      <c r="L604" s="24">
        <v>12</v>
      </c>
      <c r="M604" s="24">
        <v>7</v>
      </c>
      <c r="N604" s="24">
        <v>13</v>
      </c>
      <c r="O604" s="24">
        <v>148</v>
      </c>
      <c r="P604" s="24">
        <v>99</v>
      </c>
      <c r="Q604" s="24">
        <v>58</v>
      </c>
      <c r="R604" s="24">
        <v>15</v>
      </c>
      <c r="S604" s="24">
        <v>225</v>
      </c>
      <c r="T604" s="24">
        <v>16</v>
      </c>
      <c r="U604" s="24">
        <v>64</v>
      </c>
      <c r="V604" s="24">
        <v>2</v>
      </c>
      <c r="W604" s="24">
        <v>10</v>
      </c>
      <c r="X604" s="24">
        <v>39</v>
      </c>
      <c r="Y604" s="24">
        <v>113</v>
      </c>
      <c r="Z604" s="24">
        <v>60</v>
      </c>
      <c r="AA604" s="24">
        <v>27</v>
      </c>
      <c r="AB604" s="24">
        <v>21</v>
      </c>
      <c r="AC604" s="24">
        <v>1</v>
      </c>
      <c r="AD604" s="24">
        <v>142</v>
      </c>
      <c r="AE604" s="24">
        <v>83</v>
      </c>
      <c r="AF604" s="24">
        <v>45</v>
      </c>
      <c r="AG604" s="24">
        <v>3</v>
      </c>
      <c r="AH604" s="24">
        <v>20</v>
      </c>
      <c r="AI604" s="24">
        <v>10</v>
      </c>
      <c r="AJ604" s="24">
        <v>1881</v>
      </c>
      <c r="AK604" s="24">
        <v>1020</v>
      </c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</row>
    <row r="605" spans="1:234" x14ac:dyDescent="0.25">
      <c r="A605" s="24" t="s">
        <v>1314</v>
      </c>
      <c r="B605" s="24" t="s">
        <v>219</v>
      </c>
      <c r="C605" s="24"/>
      <c r="D605" s="24">
        <v>13354</v>
      </c>
      <c r="E605" s="37">
        <v>115</v>
      </c>
      <c r="F605" s="24">
        <v>8</v>
      </c>
      <c r="G605" s="24">
        <v>9</v>
      </c>
      <c r="H605" s="24">
        <v>15</v>
      </c>
      <c r="I605" s="24">
        <v>3</v>
      </c>
      <c r="J605" s="24">
        <v>8</v>
      </c>
      <c r="K605" s="24">
        <v>5</v>
      </c>
      <c r="L605" s="24">
        <v>13</v>
      </c>
      <c r="M605" s="24">
        <v>4</v>
      </c>
      <c r="N605" s="24">
        <v>7</v>
      </c>
      <c r="O605" s="24">
        <v>129</v>
      </c>
      <c r="P605" s="24">
        <v>54</v>
      </c>
      <c r="Q605" s="24">
        <v>23</v>
      </c>
      <c r="R605" s="24">
        <v>39</v>
      </c>
      <c r="S605" s="24">
        <v>164</v>
      </c>
      <c r="T605" s="24">
        <v>27</v>
      </c>
      <c r="U605" s="24">
        <v>67</v>
      </c>
      <c r="V605" s="24">
        <v>0</v>
      </c>
      <c r="W605" s="24">
        <v>1</v>
      </c>
      <c r="X605" s="24">
        <v>47</v>
      </c>
      <c r="Y605" s="24">
        <v>148</v>
      </c>
      <c r="Z605" s="24">
        <v>32</v>
      </c>
      <c r="AA605" s="24">
        <v>15</v>
      </c>
      <c r="AB605" s="24">
        <v>11</v>
      </c>
      <c r="AC605" s="24">
        <v>0</v>
      </c>
      <c r="AD605" s="24">
        <v>100</v>
      </c>
      <c r="AE605" s="24">
        <v>20</v>
      </c>
      <c r="AF605" s="24">
        <v>13</v>
      </c>
      <c r="AG605" s="24">
        <v>3</v>
      </c>
      <c r="AH605" s="24">
        <v>6</v>
      </c>
      <c r="AI605" s="24">
        <v>1</v>
      </c>
      <c r="AJ605" s="24">
        <v>1647</v>
      </c>
      <c r="AK605" s="24">
        <v>1009</v>
      </c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  <c r="HF605" s="24"/>
      <c r="HG605" s="24"/>
      <c r="HH605" s="24"/>
      <c r="HI605" s="24"/>
      <c r="HJ605" s="24"/>
      <c r="HK605" s="24"/>
      <c r="HL605" s="24"/>
      <c r="HM605" s="24"/>
      <c r="HN605" s="24"/>
      <c r="HO605" s="24"/>
      <c r="HP605" s="24"/>
      <c r="HQ605" s="24"/>
      <c r="HR605" s="24"/>
      <c r="HS605" s="24"/>
      <c r="HT605" s="24"/>
      <c r="HU605" s="24"/>
      <c r="HV605" s="24"/>
      <c r="HW605" s="24"/>
      <c r="HX605" s="24"/>
      <c r="HY605" s="24"/>
      <c r="HZ605" s="24"/>
    </row>
    <row r="606" spans="1:234" x14ac:dyDescent="0.25">
      <c r="A606" s="24" t="s">
        <v>1315</v>
      </c>
      <c r="B606" s="24" t="s">
        <v>221</v>
      </c>
      <c r="C606" s="24"/>
      <c r="D606" s="24">
        <v>23084</v>
      </c>
      <c r="E606" s="37">
        <v>277</v>
      </c>
      <c r="F606" s="24">
        <v>42</v>
      </c>
      <c r="G606" s="24">
        <v>63</v>
      </c>
      <c r="H606" s="24">
        <v>93</v>
      </c>
      <c r="I606" s="24">
        <v>5</v>
      </c>
      <c r="J606" s="24">
        <v>23</v>
      </c>
      <c r="K606" s="24">
        <v>46</v>
      </c>
      <c r="L606" s="24">
        <v>75</v>
      </c>
      <c r="M606" s="24">
        <v>31</v>
      </c>
      <c r="N606" s="24">
        <v>28</v>
      </c>
      <c r="O606" s="24">
        <v>438</v>
      </c>
      <c r="P606" s="24">
        <v>310</v>
      </c>
      <c r="Q606" s="24">
        <v>169</v>
      </c>
      <c r="R606" s="24">
        <v>123</v>
      </c>
      <c r="S606" s="24">
        <v>344</v>
      </c>
      <c r="T606" s="24">
        <v>74</v>
      </c>
      <c r="U606" s="24">
        <v>142</v>
      </c>
      <c r="V606" s="24">
        <v>9</v>
      </c>
      <c r="W606" s="24">
        <v>18</v>
      </c>
      <c r="X606" s="24">
        <v>103</v>
      </c>
      <c r="Y606" s="24">
        <v>372</v>
      </c>
      <c r="Z606" s="24">
        <v>131</v>
      </c>
      <c r="AA606" s="24">
        <v>83</v>
      </c>
      <c r="AB606" s="24">
        <v>54</v>
      </c>
      <c r="AC606" s="24">
        <v>9</v>
      </c>
      <c r="AD606" s="24">
        <v>216</v>
      </c>
      <c r="AE606" s="24">
        <v>94</v>
      </c>
      <c r="AF606" s="24">
        <v>58</v>
      </c>
      <c r="AG606" s="24">
        <v>7</v>
      </c>
      <c r="AH606" s="24">
        <v>43</v>
      </c>
      <c r="AI606" s="24">
        <v>49</v>
      </c>
      <c r="AJ606" s="24">
        <v>5211</v>
      </c>
      <c r="AK606" s="24">
        <v>997</v>
      </c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  <c r="HF606" s="24"/>
      <c r="HG606" s="24"/>
      <c r="HH606" s="24"/>
      <c r="HI606" s="24"/>
      <c r="HJ606" s="24"/>
      <c r="HK606" s="24"/>
      <c r="HL606" s="24"/>
      <c r="HM606" s="24"/>
      <c r="HN606" s="24"/>
      <c r="HO606" s="24"/>
      <c r="HP606" s="24"/>
      <c r="HQ606" s="24"/>
      <c r="HR606" s="24"/>
      <c r="HS606" s="24"/>
      <c r="HT606" s="24"/>
      <c r="HU606" s="24"/>
      <c r="HV606" s="24"/>
      <c r="HW606" s="24"/>
      <c r="HX606" s="24"/>
      <c r="HY606" s="24"/>
      <c r="HZ606" s="24"/>
    </row>
    <row r="607" spans="1:234" x14ac:dyDescent="0.25">
      <c r="A607" s="24" t="s">
        <v>1316</v>
      </c>
      <c r="B607" s="24" t="s">
        <v>224</v>
      </c>
      <c r="C607" s="24"/>
      <c r="D607" s="24">
        <v>16238</v>
      </c>
      <c r="E607" s="37">
        <v>128</v>
      </c>
      <c r="F607" s="24">
        <v>29</v>
      </c>
      <c r="G607" s="24">
        <v>11</v>
      </c>
      <c r="H607" s="24">
        <v>18</v>
      </c>
      <c r="I607" s="24">
        <v>0</v>
      </c>
      <c r="J607" s="24">
        <v>10</v>
      </c>
      <c r="K607" s="24">
        <v>10</v>
      </c>
      <c r="L607" s="24">
        <v>11</v>
      </c>
      <c r="M607" s="24">
        <v>7</v>
      </c>
      <c r="N607" s="24">
        <v>12</v>
      </c>
      <c r="O607" s="24">
        <v>139</v>
      </c>
      <c r="P607" s="24">
        <v>96</v>
      </c>
      <c r="Q607" s="24">
        <v>9</v>
      </c>
      <c r="R607" s="24">
        <v>45</v>
      </c>
      <c r="S607" s="24">
        <v>144</v>
      </c>
      <c r="T607" s="24">
        <v>23</v>
      </c>
      <c r="U607" s="24">
        <v>47</v>
      </c>
      <c r="V607" s="24">
        <v>0</v>
      </c>
      <c r="W607" s="24">
        <v>20</v>
      </c>
      <c r="X607" s="24">
        <v>21</v>
      </c>
      <c r="Y607" s="24">
        <v>135</v>
      </c>
      <c r="Z607" s="24">
        <v>50</v>
      </c>
      <c r="AA607" s="24">
        <v>20</v>
      </c>
      <c r="AB607" s="24">
        <v>10</v>
      </c>
      <c r="AC607" s="24">
        <v>3</v>
      </c>
      <c r="AD607" s="24">
        <v>108</v>
      </c>
      <c r="AE607" s="24">
        <v>17</v>
      </c>
      <c r="AF607" s="24">
        <v>12</v>
      </c>
      <c r="AG607" s="24">
        <v>1</v>
      </c>
      <c r="AH607" s="24">
        <v>8</v>
      </c>
      <c r="AI607" s="24">
        <v>10</v>
      </c>
      <c r="AJ607" s="24">
        <v>1650</v>
      </c>
      <c r="AK607" s="24">
        <v>1118</v>
      </c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  <c r="HF607" s="24"/>
      <c r="HG607" s="24"/>
      <c r="HH607" s="24"/>
      <c r="HI607" s="24"/>
      <c r="HJ607" s="24"/>
      <c r="HK607" s="24"/>
      <c r="HL607" s="24"/>
      <c r="HM607" s="24"/>
      <c r="HN607" s="24"/>
      <c r="HO607" s="24"/>
      <c r="HP607" s="24"/>
      <c r="HQ607" s="24"/>
      <c r="HR607" s="24"/>
      <c r="HS607" s="24"/>
      <c r="HT607" s="24"/>
      <c r="HU607" s="24"/>
      <c r="HV607" s="24"/>
      <c r="HW607" s="24"/>
      <c r="HX607" s="24"/>
      <c r="HY607" s="24"/>
      <c r="HZ607" s="24"/>
    </row>
    <row r="608" spans="1:234" x14ac:dyDescent="0.25">
      <c r="A608" s="24" t="s">
        <v>1317</v>
      </c>
      <c r="B608" s="24" t="s">
        <v>225</v>
      </c>
      <c r="C608" s="24"/>
      <c r="D608" s="24">
        <v>12411</v>
      </c>
      <c r="E608" s="37">
        <v>232</v>
      </c>
      <c r="F608" s="24">
        <v>16</v>
      </c>
      <c r="G608" s="24">
        <v>21</v>
      </c>
      <c r="H608" s="24">
        <v>36</v>
      </c>
      <c r="I608" s="24">
        <v>5</v>
      </c>
      <c r="J608" s="24">
        <v>8</v>
      </c>
      <c r="K608" s="24">
        <v>30</v>
      </c>
      <c r="L608" s="24">
        <v>47</v>
      </c>
      <c r="M608" s="24">
        <v>8</v>
      </c>
      <c r="N608" s="24">
        <v>26</v>
      </c>
      <c r="O608" s="24">
        <v>320</v>
      </c>
      <c r="P608" s="24">
        <v>221</v>
      </c>
      <c r="Q608" s="24">
        <v>76</v>
      </c>
      <c r="R608" s="24">
        <v>34</v>
      </c>
      <c r="S608" s="24">
        <v>252</v>
      </c>
      <c r="T608" s="24">
        <v>20</v>
      </c>
      <c r="U608" s="24">
        <v>33</v>
      </c>
      <c r="V608" s="24">
        <v>2</v>
      </c>
      <c r="W608" s="24">
        <v>4</v>
      </c>
      <c r="X608" s="24">
        <v>60</v>
      </c>
      <c r="Y608" s="24">
        <v>142</v>
      </c>
      <c r="Z608" s="24">
        <v>48</v>
      </c>
      <c r="AA608" s="24">
        <v>30</v>
      </c>
      <c r="AB608" s="24">
        <v>21</v>
      </c>
      <c r="AC608" s="24">
        <v>0</v>
      </c>
      <c r="AD608" s="24">
        <v>100</v>
      </c>
      <c r="AE608" s="24">
        <v>50</v>
      </c>
      <c r="AF608" s="24">
        <v>15</v>
      </c>
      <c r="AG608" s="24">
        <v>0</v>
      </c>
      <c r="AH608" s="24">
        <v>15</v>
      </c>
      <c r="AI608" s="24">
        <v>30</v>
      </c>
      <c r="AJ608" s="24">
        <v>1385</v>
      </c>
      <c r="AK608" s="24">
        <v>529</v>
      </c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  <c r="HF608" s="24"/>
      <c r="HG608" s="24"/>
      <c r="HH608" s="24"/>
      <c r="HI608" s="24"/>
      <c r="HJ608" s="24"/>
      <c r="HK608" s="24"/>
      <c r="HL608" s="24"/>
      <c r="HM608" s="24"/>
      <c r="HN608" s="24"/>
      <c r="HO608" s="24"/>
      <c r="HP608" s="24"/>
      <c r="HQ608" s="24"/>
      <c r="HR608" s="24"/>
      <c r="HS608" s="24"/>
      <c r="HT608" s="24"/>
      <c r="HU608" s="24"/>
      <c r="HV608" s="24"/>
      <c r="HW608" s="24"/>
      <c r="HX608" s="24"/>
      <c r="HY608" s="24"/>
      <c r="HZ608" s="24"/>
    </row>
    <row r="609" spans="1:234" x14ac:dyDescent="0.25">
      <c r="A609" s="24" t="s">
        <v>1318</v>
      </c>
      <c r="B609" s="24" t="s">
        <v>222</v>
      </c>
      <c r="C609" s="24"/>
      <c r="D609" s="24">
        <v>15110</v>
      </c>
      <c r="E609" s="37">
        <v>176</v>
      </c>
      <c r="F609" s="24">
        <v>16</v>
      </c>
      <c r="G609" s="24">
        <v>25</v>
      </c>
      <c r="H609" s="24">
        <v>36</v>
      </c>
      <c r="I609" s="24">
        <v>1</v>
      </c>
      <c r="J609" s="24">
        <v>8</v>
      </c>
      <c r="K609" s="24">
        <v>15</v>
      </c>
      <c r="L609" s="24">
        <v>36</v>
      </c>
      <c r="M609" s="24">
        <v>2</v>
      </c>
      <c r="N609" s="24">
        <v>3</v>
      </c>
      <c r="O609" s="24">
        <v>142</v>
      </c>
      <c r="P609" s="24">
        <v>129</v>
      </c>
      <c r="Q609" s="24">
        <v>47</v>
      </c>
      <c r="R609" s="24">
        <v>33</v>
      </c>
      <c r="S609" s="24">
        <v>171</v>
      </c>
      <c r="T609" s="24">
        <v>28</v>
      </c>
      <c r="U609" s="24">
        <v>80</v>
      </c>
      <c r="V609" s="24">
        <v>1</v>
      </c>
      <c r="W609" s="24">
        <v>21</v>
      </c>
      <c r="X609" s="24">
        <v>42</v>
      </c>
      <c r="Y609" s="24">
        <v>137</v>
      </c>
      <c r="Z609" s="24">
        <v>62</v>
      </c>
      <c r="AA609" s="24">
        <v>29</v>
      </c>
      <c r="AB609" s="24">
        <v>19</v>
      </c>
      <c r="AC609" s="24">
        <v>2</v>
      </c>
      <c r="AD609" s="24">
        <v>130</v>
      </c>
      <c r="AE609" s="24">
        <v>35</v>
      </c>
      <c r="AF609" s="24">
        <v>27</v>
      </c>
      <c r="AG609" s="24">
        <v>1</v>
      </c>
      <c r="AH609" s="24">
        <v>22</v>
      </c>
      <c r="AI609" s="24">
        <v>11</v>
      </c>
      <c r="AJ609" s="24">
        <v>2046</v>
      </c>
      <c r="AK609" s="24">
        <v>807</v>
      </c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  <c r="HF609" s="24"/>
      <c r="HG609" s="24"/>
      <c r="HH609" s="24"/>
      <c r="HI609" s="24"/>
      <c r="HJ609" s="24"/>
      <c r="HK609" s="24"/>
      <c r="HL609" s="24"/>
      <c r="HM609" s="24"/>
      <c r="HN609" s="24"/>
      <c r="HO609" s="24"/>
      <c r="HP609" s="24"/>
      <c r="HQ609" s="24"/>
      <c r="HR609" s="24"/>
      <c r="HS609" s="24"/>
      <c r="HT609" s="24"/>
      <c r="HU609" s="24"/>
      <c r="HV609" s="24"/>
      <c r="HW609" s="24"/>
      <c r="HX609" s="24"/>
      <c r="HY609" s="24"/>
      <c r="HZ609" s="24"/>
    </row>
    <row r="610" spans="1:234" x14ac:dyDescent="0.25">
      <c r="A610" s="24" t="s">
        <v>1319</v>
      </c>
      <c r="B610" s="24" t="s">
        <v>223</v>
      </c>
      <c r="C610" s="24"/>
      <c r="D610" s="24">
        <v>10286</v>
      </c>
      <c r="E610" s="37">
        <v>129</v>
      </c>
      <c r="F610" s="24">
        <v>19</v>
      </c>
      <c r="G610" s="24">
        <v>32</v>
      </c>
      <c r="H610" s="24">
        <v>14</v>
      </c>
      <c r="I610" s="24">
        <v>0</v>
      </c>
      <c r="J610" s="24">
        <v>21</v>
      </c>
      <c r="K610" s="24">
        <v>6</v>
      </c>
      <c r="L610" s="24">
        <v>32</v>
      </c>
      <c r="M610" s="24">
        <v>8</v>
      </c>
      <c r="N610" s="24">
        <v>25</v>
      </c>
      <c r="O610" s="24">
        <v>259</v>
      </c>
      <c r="P610" s="24">
        <v>130</v>
      </c>
      <c r="Q610" s="24">
        <v>50</v>
      </c>
      <c r="R610" s="24">
        <v>10</v>
      </c>
      <c r="S610" s="24">
        <v>241</v>
      </c>
      <c r="T610" s="24">
        <v>10</v>
      </c>
      <c r="U610" s="24">
        <v>30</v>
      </c>
      <c r="V610" s="24">
        <v>2</v>
      </c>
      <c r="W610" s="24">
        <v>14</v>
      </c>
      <c r="X610" s="24">
        <v>47</v>
      </c>
      <c r="Y610" s="24">
        <v>84</v>
      </c>
      <c r="Z610" s="24">
        <v>69</v>
      </c>
      <c r="AA610" s="24">
        <v>15</v>
      </c>
      <c r="AB610" s="24">
        <v>10</v>
      </c>
      <c r="AC610" s="24">
        <v>4</v>
      </c>
      <c r="AD610" s="24">
        <v>138</v>
      </c>
      <c r="AE610" s="24">
        <v>48</v>
      </c>
      <c r="AF610" s="24">
        <v>17</v>
      </c>
      <c r="AG610" s="24">
        <v>5</v>
      </c>
      <c r="AH610" s="24">
        <v>19</v>
      </c>
      <c r="AI610" s="24">
        <v>30</v>
      </c>
      <c r="AJ610" s="24">
        <v>1414</v>
      </c>
      <c r="AK610" s="24">
        <v>407</v>
      </c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</row>
    <row r="611" spans="1:234" x14ac:dyDescent="0.25">
      <c r="A611" s="24" t="s">
        <v>1320</v>
      </c>
      <c r="B611" s="24" t="s">
        <v>226</v>
      </c>
      <c r="C611" s="24"/>
      <c r="D611" s="24">
        <v>13206</v>
      </c>
      <c r="E611" s="37">
        <v>235</v>
      </c>
      <c r="F611" s="24">
        <v>16</v>
      </c>
      <c r="G611" s="24">
        <v>15</v>
      </c>
      <c r="H611" s="24">
        <v>7</v>
      </c>
      <c r="I611" s="24">
        <v>5</v>
      </c>
      <c r="J611" s="24">
        <v>10</v>
      </c>
      <c r="K611" s="24">
        <v>8</v>
      </c>
      <c r="L611" s="24">
        <v>29</v>
      </c>
      <c r="M611" s="24">
        <v>3</v>
      </c>
      <c r="N611" s="24">
        <v>12</v>
      </c>
      <c r="O611" s="24">
        <v>183</v>
      </c>
      <c r="P611" s="24">
        <v>119</v>
      </c>
      <c r="Q611" s="24">
        <v>39</v>
      </c>
      <c r="R611" s="24">
        <v>11</v>
      </c>
      <c r="S611" s="24">
        <v>249</v>
      </c>
      <c r="T611" s="24">
        <v>18</v>
      </c>
      <c r="U611" s="24">
        <v>30</v>
      </c>
      <c r="V611" s="24">
        <v>2</v>
      </c>
      <c r="W611" s="24">
        <v>11</v>
      </c>
      <c r="X611" s="24">
        <v>43</v>
      </c>
      <c r="Y611" s="24">
        <v>68</v>
      </c>
      <c r="Z611" s="24">
        <v>71</v>
      </c>
      <c r="AA611" s="24">
        <v>27</v>
      </c>
      <c r="AB611" s="24">
        <v>10</v>
      </c>
      <c r="AC611" s="24">
        <v>6</v>
      </c>
      <c r="AD611" s="24">
        <v>184</v>
      </c>
      <c r="AE611" s="24">
        <v>99</v>
      </c>
      <c r="AF611" s="24">
        <v>10</v>
      </c>
      <c r="AG611" s="24">
        <v>11</v>
      </c>
      <c r="AH611" s="24">
        <v>26</v>
      </c>
      <c r="AI611" s="24">
        <v>14</v>
      </c>
      <c r="AJ611" s="24">
        <v>1377</v>
      </c>
      <c r="AK611" s="24">
        <v>830</v>
      </c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  <c r="HF611" s="24"/>
      <c r="HG611" s="24"/>
      <c r="HH611" s="24"/>
      <c r="HI611" s="24"/>
      <c r="HJ611" s="24"/>
      <c r="HK611" s="24"/>
      <c r="HL611" s="24"/>
      <c r="HM611" s="24"/>
      <c r="HN611" s="24"/>
      <c r="HO611" s="24"/>
      <c r="HP611" s="24"/>
      <c r="HQ611" s="24"/>
      <c r="HR611" s="24"/>
      <c r="HS611" s="24"/>
      <c r="HT611" s="24"/>
      <c r="HU611" s="24"/>
      <c r="HV611" s="24"/>
      <c r="HW611" s="24"/>
      <c r="HX611" s="24"/>
      <c r="HY611" s="24"/>
      <c r="HZ611" s="24"/>
    </row>
    <row r="612" spans="1:234" x14ac:dyDescent="0.25">
      <c r="A612" s="24" t="s">
        <v>1321</v>
      </c>
      <c r="B612" s="24" t="s">
        <v>227</v>
      </c>
      <c r="C612" s="24"/>
      <c r="D612" s="24">
        <v>14862</v>
      </c>
      <c r="E612" s="37">
        <v>182</v>
      </c>
      <c r="F612" s="24">
        <v>35</v>
      </c>
      <c r="G612" s="24">
        <v>25</v>
      </c>
      <c r="H612" s="24">
        <v>23</v>
      </c>
      <c r="I612" s="24">
        <v>1</v>
      </c>
      <c r="J612" s="24">
        <v>12</v>
      </c>
      <c r="K612" s="24">
        <v>12</v>
      </c>
      <c r="L612" s="24">
        <v>21</v>
      </c>
      <c r="M612" s="24">
        <v>9</v>
      </c>
      <c r="N612" s="24">
        <v>31</v>
      </c>
      <c r="O612" s="24">
        <v>344</v>
      </c>
      <c r="P612" s="24">
        <v>156</v>
      </c>
      <c r="Q612" s="24">
        <v>48</v>
      </c>
      <c r="R612" s="24">
        <v>21</v>
      </c>
      <c r="S612" s="24">
        <v>261</v>
      </c>
      <c r="T612" s="24">
        <v>27</v>
      </c>
      <c r="U612" s="24">
        <v>51</v>
      </c>
      <c r="V612" s="24">
        <v>0</v>
      </c>
      <c r="W612" s="24">
        <v>10</v>
      </c>
      <c r="X612" s="24">
        <v>77</v>
      </c>
      <c r="Y612" s="24">
        <v>130</v>
      </c>
      <c r="Z612" s="24">
        <v>94</v>
      </c>
      <c r="AA612" s="24">
        <v>19</v>
      </c>
      <c r="AB612" s="24">
        <v>16</v>
      </c>
      <c r="AC612" s="24">
        <v>2</v>
      </c>
      <c r="AD612" s="24">
        <v>155</v>
      </c>
      <c r="AE612" s="24">
        <v>52</v>
      </c>
      <c r="AF612" s="24">
        <v>28</v>
      </c>
      <c r="AG612" s="24">
        <v>12</v>
      </c>
      <c r="AH612" s="24">
        <v>26</v>
      </c>
      <c r="AI612" s="24">
        <v>19</v>
      </c>
      <c r="AJ612" s="24">
        <v>2137</v>
      </c>
      <c r="AK612" s="24">
        <v>586</v>
      </c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  <c r="HF612" s="24"/>
      <c r="HG612" s="24"/>
      <c r="HH612" s="24"/>
      <c r="HI612" s="24"/>
      <c r="HJ612" s="24"/>
      <c r="HK612" s="24"/>
      <c r="HL612" s="24"/>
      <c r="HM612" s="24"/>
      <c r="HN612" s="24"/>
      <c r="HO612" s="24"/>
      <c r="HP612" s="24"/>
      <c r="HQ612" s="24"/>
      <c r="HR612" s="24"/>
      <c r="HS612" s="24"/>
      <c r="HT612" s="24"/>
      <c r="HU612" s="24"/>
      <c r="HV612" s="24"/>
      <c r="HW612" s="24"/>
      <c r="HX612" s="24"/>
      <c r="HY612" s="24"/>
      <c r="HZ612" s="24"/>
    </row>
    <row r="613" spans="1:234" x14ac:dyDescent="0.25">
      <c r="A613" s="24" t="s">
        <v>1322</v>
      </c>
      <c r="B613" s="24" t="s">
        <v>651</v>
      </c>
      <c r="C613" s="24"/>
      <c r="D613" s="24">
        <v>13799</v>
      </c>
      <c r="E613" s="37">
        <v>140</v>
      </c>
      <c r="F613" s="24">
        <v>9</v>
      </c>
      <c r="G613" s="24">
        <v>11</v>
      </c>
      <c r="H613" s="24">
        <v>192</v>
      </c>
      <c r="I613" s="24">
        <v>0</v>
      </c>
      <c r="J613" s="24">
        <v>5</v>
      </c>
      <c r="K613" s="24">
        <v>34</v>
      </c>
      <c r="L613" s="24">
        <v>8</v>
      </c>
      <c r="M613" s="24">
        <v>8</v>
      </c>
      <c r="N613" s="24">
        <v>6</v>
      </c>
      <c r="O613" s="24">
        <v>220</v>
      </c>
      <c r="P613" s="24">
        <v>56</v>
      </c>
      <c r="Q613" s="24">
        <v>10</v>
      </c>
      <c r="R613" s="24">
        <v>44</v>
      </c>
      <c r="S613" s="24">
        <v>70</v>
      </c>
      <c r="T613" s="24">
        <v>94</v>
      </c>
      <c r="U613" s="24">
        <v>360</v>
      </c>
      <c r="V613" s="24">
        <v>0</v>
      </c>
      <c r="W613" s="24">
        <v>3</v>
      </c>
      <c r="X613" s="24">
        <v>385</v>
      </c>
      <c r="Y613" s="24">
        <v>590</v>
      </c>
      <c r="Z613" s="24">
        <v>161</v>
      </c>
      <c r="AA613" s="24">
        <v>382</v>
      </c>
      <c r="AB613" s="24">
        <v>20</v>
      </c>
      <c r="AC613" s="24">
        <v>0</v>
      </c>
      <c r="AD613" s="24">
        <v>48</v>
      </c>
      <c r="AE613" s="24">
        <v>24</v>
      </c>
      <c r="AF613" s="24">
        <v>54</v>
      </c>
      <c r="AG613" s="24">
        <v>1</v>
      </c>
      <c r="AH613" s="24">
        <v>0</v>
      </c>
      <c r="AI613" s="24">
        <v>2</v>
      </c>
      <c r="AJ613" s="24">
        <v>1659</v>
      </c>
      <c r="AK613" s="24">
        <v>1143</v>
      </c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  <c r="HF613" s="24"/>
      <c r="HG613" s="24"/>
      <c r="HH613" s="24"/>
      <c r="HI613" s="24"/>
      <c r="HJ613" s="24"/>
      <c r="HK613" s="24"/>
      <c r="HL613" s="24"/>
      <c r="HM613" s="24"/>
      <c r="HN613" s="24"/>
      <c r="HO613" s="24"/>
      <c r="HP613" s="24"/>
      <c r="HQ613" s="24"/>
      <c r="HR613" s="24"/>
      <c r="HS613" s="24"/>
      <c r="HT613" s="24"/>
      <c r="HU613" s="24"/>
      <c r="HV613" s="24"/>
      <c r="HW613" s="24"/>
      <c r="HX613" s="24"/>
      <c r="HY613" s="24"/>
      <c r="HZ613" s="24"/>
    </row>
    <row r="614" spans="1:234" x14ac:dyDescent="0.25">
      <c r="A614" s="24" t="s">
        <v>1323</v>
      </c>
      <c r="B614" s="24" t="s">
        <v>652</v>
      </c>
      <c r="C614" s="24"/>
      <c r="D614" s="24">
        <v>12700</v>
      </c>
      <c r="E614" s="37">
        <v>161</v>
      </c>
      <c r="F614" s="24">
        <v>16</v>
      </c>
      <c r="G614" s="24">
        <v>21</v>
      </c>
      <c r="H614" s="24">
        <v>133</v>
      </c>
      <c r="I614" s="24">
        <v>0</v>
      </c>
      <c r="J614" s="24">
        <v>5</v>
      </c>
      <c r="K614" s="24">
        <v>40</v>
      </c>
      <c r="L614" s="24">
        <v>5</v>
      </c>
      <c r="M614" s="24">
        <v>7</v>
      </c>
      <c r="N614" s="24">
        <v>4</v>
      </c>
      <c r="O614" s="24">
        <v>221</v>
      </c>
      <c r="P614" s="24">
        <v>97</v>
      </c>
      <c r="Q614" s="24">
        <v>8</v>
      </c>
      <c r="R614" s="24">
        <v>36</v>
      </c>
      <c r="S614" s="24">
        <v>105</v>
      </c>
      <c r="T614" s="24">
        <v>58</v>
      </c>
      <c r="U614" s="24">
        <v>295</v>
      </c>
      <c r="V614" s="24">
        <v>0</v>
      </c>
      <c r="W614" s="24">
        <v>3</v>
      </c>
      <c r="X614" s="24">
        <v>30</v>
      </c>
      <c r="Y614" s="24">
        <v>498</v>
      </c>
      <c r="Z614" s="24">
        <v>141</v>
      </c>
      <c r="AA614" s="24">
        <v>329</v>
      </c>
      <c r="AB614" s="24">
        <v>43</v>
      </c>
      <c r="AC614" s="24">
        <v>0</v>
      </c>
      <c r="AD614" s="24">
        <v>80</v>
      </c>
      <c r="AE614" s="24">
        <v>14</v>
      </c>
      <c r="AF614" s="24">
        <v>43</v>
      </c>
      <c r="AG614" s="24">
        <v>0</v>
      </c>
      <c r="AH614" s="24">
        <v>3</v>
      </c>
      <c r="AI614" s="24">
        <v>5</v>
      </c>
      <c r="AJ614" s="24">
        <v>1694</v>
      </c>
      <c r="AK614" s="24">
        <v>1132</v>
      </c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  <c r="HF614" s="24"/>
      <c r="HG614" s="24"/>
      <c r="HH614" s="24"/>
      <c r="HI614" s="24"/>
      <c r="HJ614" s="24"/>
      <c r="HK614" s="24"/>
      <c r="HL614" s="24"/>
      <c r="HM614" s="24"/>
      <c r="HN614" s="24"/>
      <c r="HO614" s="24"/>
      <c r="HP614" s="24"/>
      <c r="HQ614" s="24"/>
      <c r="HR614" s="24"/>
      <c r="HS614" s="24"/>
      <c r="HT614" s="24"/>
      <c r="HU614" s="24"/>
      <c r="HV614" s="24"/>
      <c r="HW614" s="24"/>
      <c r="HX614" s="24"/>
      <c r="HY614" s="24"/>
      <c r="HZ614" s="24"/>
    </row>
    <row r="615" spans="1:234" x14ac:dyDescent="0.25">
      <c r="A615" s="24" t="s">
        <v>1324</v>
      </c>
      <c r="B615" s="24" t="s">
        <v>653</v>
      </c>
      <c r="C615" s="24"/>
      <c r="D615" s="24">
        <v>14086</v>
      </c>
      <c r="E615" s="37">
        <v>143</v>
      </c>
      <c r="F615" s="24">
        <v>2</v>
      </c>
      <c r="G615" s="24">
        <v>16</v>
      </c>
      <c r="H615" s="24">
        <v>121</v>
      </c>
      <c r="I615" s="24">
        <v>1</v>
      </c>
      <c r="J615" s="24">
        <v>7</v>
      </c>
      <c r="K615" s="24">
        <v>30</v>
      </c>
      <c r="L615" s="24">
        <v>8</v>
      </c>
      <c r="M615" s="24">
        <v>10</v>
      </c>
      <c r="N615" s="24">
        <v>3</v>
      </c>
      <c r="O615" s="24">
        <v>126</v>
      </c>
      <c r="P615" s="24">
        <v>58</v>
      </c>
      <c r="Q615" s="24">
        <v>7</v>
      </c>
      <c r="R615" s="24">
        <v>48</v>
      </c>
      <c r="S615" s="24">
        <v>101</v>
      </c>
      <c r="T615" s="24">
        <v>36</v>
      </c>
      <c r="U615" s="24">
        <v>216</v>
      </c>
      <c r="V615" s="24">
        <v>0</v>
      </c>
      <c r="W615" s="24">
        <v>2</v>
      </c>
      <c r="X615" s="24">
        <v>44</v>
      </c>
      <c r="Y615" s="24">
        <v>425</v>
      </c>
      <c r="Z615" s="24">
        <v>84</v>
      </c>
      <c r="AA615" s="24">
        <v>329</v>
      </c>
      <c r="AB615" s="24">
        <v>54</v>
      </c>
      <c r="AC615" s="24">
        <v>1</v>
      </c>
      <c r="AD615" s="24">
        <v>44</v>
      </c>
      <c r="AE615" s="24">
        <v>12</v>
      </c>
      <c r="AF615" s="24">
        <v>27</v>
      </c>
      <c r="AG615" s="24">
        <v>6</v>
      </c>
      <c r="AH615" s="24">
        <v>1</v>
      </c>
      <c r="AI615" s="24">
        <v>4</v>
      </c>
      <c r="AJ615" s="24">
        <v>1143</v>
      </c>
      <c r="AK615" s="24">
        <v>1287</v>
      </c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  <c r="HF615" s="24"/>
      <c r="HG615" s="24"/>
      <c r="HH615" s="24"/>
      <c r="HI615" s="24"/>
      <c r="HJ615" s="24"/>
      <c r="HK615" s="24"/>
      <c r="HL615" s="24"/>
      <c r="HM615" s="24"/>
      <c r="HN615" s="24"/>
      <c r="HO615" s="24"/>
      <c r="HP615" s="24"/>
      <c r="HQ615" s="24"/>
      <c r="HR615" s="24"/>
      <c r="HS615" s="24"/>
      <c r="HT615" s="24"/>
      <c r="HU615" s="24"/>
      <c r="HV615" s="24"/>
      <c r="HW615" s="24"/>
      <c r="HX615" s="24"/>
      <c r="HY615" s="24"/>
      <c r="HZ615" s="24"/>
    </row>
    <row r="616" spans="1:234" x14ac:dyDescent="0.25">
      <c r="A616" s="24" t="s">
        <v>1325</v>
      </c>
      <c r="B616" s="24" t="s">
        <v>654</v>
      </c>
      <c r="C616" s="24"/>
      <c r="D616" s="24">
        <v>10287</v>
      </c>
      <c r="E616" s="37">
        <v>131</v>
      </c>
      <c r="F616" s="24">
        <v>4</v>
      </c>
      <c r="G616" s="24">
        <v>0</v>
      </c>
      <c r="H616" s="24">
        <v>16</v>
      </c>
      <c r="I616" s="24">
        <v>3</v>
      </c>
      <c r="J616" s="24">
        <v>9</v>
      </c>
      <c r="K616" s="24">
        <v>8</v>
      </c>
      <c r="L616" s="24">
        <v>2</v>
      </c>
      <c r="M616" s="24">
        <v>0</v>
      </c>
      <c r="N616" s="24">
        <v>7</v>
      </c>
      <c r="O616" s="24">
        <v>33</v>
      </c>
      <c r="P616" s="24">
        <v>29</v>
      </c>
      <c r="Q616" s="24">
        <v>6</v>
      </c>
      <c r="R616" s="24">
        <v>3</v>
      </c>
      <c r="S616" s="24">
        <v>36</v>
      </c>
      <c r="T616" s="24">
        <v>4</v>
      </c>
      <c r="U616" s="24">
        <v>38</v>
      </c>
      <c r="V616" s="24">
        <v>0</v>
      </c>
      <c r="W616" s="24">
        <v>1</v>
      </c>
      <c r="X616" s="24">
        <v>9</v>
      </c>
      <c r="Y616" s="24">
        <v>74</v>
      </c>
      <c r="Z616" s="24">
        <v>20</v>
      </c>
      <c r="AA616" s="24">
        <v>23</v>
      </c>
      <c r="AB616" s="24">
        <v>4</v>
      </c>
      <c r="AC616" s="24">
        <v>0</v>
      </c>
      <c r="AD616" s="24">
        <v>17</v>
      </c>
      <c r="AE616" s="24">
        <v>11</v>
      </c>
      <c r="AF616" s="24">
        <v>3</v>
      </c>
      <c r="AG616" s="24">
        <v>0</v>
      </c>
      <c r="AH616" s="24">
        <v>2</v>
      </c>
      <c r="AI616" s="24">
        <v>3</v>
      </c>
      <c r="AJ616" s="24">
        <v>200</v>
      </c>
      <c r="AK616" s="24">
        <v>1080</v>
      </c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</row>
    <row r="617" spans="1:234" x14ac:dyDescent="0.25">
      <c r="A617" s="24" t="s">
        <v>1326</v>
      </c>
      <c r="B617" s="24" t="s">
        <v>655</v>
      </c>
      <c r="C617" s="24"/>
      <c r="D617" s="24">
        <v>10730</v>
      </c>
      <c r="E617" s="37">
        <v>133</v>
      </c>
      <c r="F617" s="24">
        <v>0</v>
      </c>
      <c r="G617" s="24">
        <v>3</v>
      </c>
      <c r="H617" s="24">
        <v>12</v>
      </c>
      <c r="I617" s="24">
        <v>3</v>
      </c>
      <c r="J617" s="24">
        <v>15</v>
      </c>
      <c r="K617" s="24">
        <v>3</v>
      </c>
      <c r="L617" s="24">
        <v>2</v>
      </c>
      <c r="M617" s="24">
        <v>8</v>
      </c>
      <c r="N617" s="24">
        <v>5</v>
      </c>
      <c r="O617" s="24">
        <v>54</v>
      </c>
      <c r="P617" s="24">
        <v>25</v>
      </c>
      <c r="Q617" s="24">
        <v>3</v>
      </c>
      <c r="R617" s="24">
        <v>7</v>
      </c>
      <c r="S617" s="24">
        <v>33</v>
      </c>
      <c r="T617" s="24">
        <v>7</v>
      </c>
      <c r="U617" s="24">
        <v>21</v>
      </c>
      <c r="V617" s="24">
        <v>0</v>
      </c>
      <c r="W617" s="24">
        <v>7</v>
      </c>
      <c r="X617" s="24">
        <v>11</v>
      </c>
      <c r="Y617" s="24">
        <v>86</v>
      </c>
      <c r="Z617" s="24">
        <v>17</v>
      </c>
      <c r="AA617" s="24">
        <v>25</v>
      </c>
      <c r="AB617" s="24">
        <v>6</v>
      </c>
      <c r="AC617" s="24">
        <v>0</v>
      </c>
      <c r="AD617" s="24">
        <v>12</v>
      </c>
      <c r="AE617" s="24">
        <v>4</v>
      </c>
      <c r="AF617" s="24">
        <v>8</v>
      </c>
      <c r="AG617" s="24">
        <v>0</v>
      </c>
      <c r="AH617" s="24">
        <v>3</v>
      </c>
      <c r="AI617" s="24">
        <v>1</v>
      </c>
      <c r="AJ617" s="24">
        <v>291</v>
      </c>
      <c r="AK617" s="24">
        <v>890</v>
      </c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  <c r="HF617" s="24"/>
      <c r="HG617" s="24"/>
      <c r="HH617" s="24"/>
      <c r="HI617" s="24"/>
      <c r="HJ617" s="24"/>
      <c r="HK617" s="24"/>
      <c r="HL617" s="24"/>
      <c r="HM617" s="24"/>
      <c r="HN617" s="24"/>
      <c r="HO617" s="24"/>
      <c r="HP617" s="24"/>
      <c r="HQ617" s="24"/>
      <c r="HR617" s="24"/>
      <c r="HS617" s="24"/>
      <c r="HT617" s="24"/>
      <c r="HU617" s="24"/>
      <c r="HV617" s="24"/>
      <c r="HW617" s="24"/>
      <c r="HX617" s="24"/>
      <c r="HY617" s="24"/>
      <c r="HZ617" s="24"/>
    </row>
    <row r="618" spans="1:234" x14ac:dyDescent="0.25">
      <c r="A618" s="24" t="s">
        <v>1327</v>
      </c>
      <c r="B618" s="24" t="s">
        <v>656</v>
      </c>
      <c r="C618" s="24"/>
      <c r="D618" s="24">
        <v>12609</v>
      </c>
      <c r="E618" s="37">
        <v>178</v>
      </c>
      <c r="F618" s="24">
        <v>9</v>
      </c>
      <c r="G618" s="24">
        <v>6</v>
      </c>
      <c r="H618" s="24">
        <v>90</v>
      </c>
      <c r="I618" s="24">
        <v>3</v>
      </c>
      <c r="J618" s="24">
        <v>4</v>
      </c>
      <c r="K618" s="24">
        <v>34</v>
      </c>
      <c r="L618" s="24">
        <v>8</v>
      </c>
      <c r="M618" s="24">
        <v>5</v>
      </c>
      <c r="N618" s="24">
        <v>2</v>
      </c>
      <c r="O618" s="24">
        <v>84</v>
      </c>
      <c r="P618" s="24">
        <v>29</v>
      </c>
      <c r="Q618" s="24">
        <v>16</v>
      </c>
      <c r="R618" s="24">
        <v>51</v>
      </c>
      <c r="S618" s="24">
        <v>93</v>
      </c>
      <c r="T618" s="24">
        <v>34</v>
      </c>
      <c r="U618" s="24">
        <v>207</v>
      </c>
      <c r="V618" s="24">
        <v>0</v>
      </c>
      <c r="W618" s="24">
        <v>6</v>
      </c>
      <c r="X618" s="24">
        <v>18</v>
      </c>
      <c r="Y618" s="24">
        <v>455</v>
      </c>
      <c r="Z618" s="24">
        <v>47</v>
      </c>
      <c r="AA618" s="24">
        <v>260</v>
      </c>
      <c r="AB618" s="24">
        <v>78</v>
      </c>
      <c r="AC618" s="24">
        <v>3</v>
      </c>
      <c r="AD618" s="24">
        <v>38</v>
      </c>
      <c r="AE618" s="24">
        <v>2</v>
      </c>
      <c r="AF618" s="24">
        <v>24</v>
      </c>
      <c r="AG618" s="24">
        <v>0</v>
      </c>
      <c r="AH618" s="24">
        <v>2</v>
      </c>
      <c r="AI618" s="24">
        <v>2</v>
      </c>
      <c r="AJ618" s="24">
        <v>1426</v>
      </c>
      <c r="AK618" s="24">
        <v>869</v>
      </c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</row>
    <row r="619" spans="1:234" x14ac:dyDescent="0.25">
      <c r="A619" s="24" t="s">
        <v>1328</v>
      </c>
      <c r="B619" s="24" t="s">
        <v>657</v>
      </c>
      <c r="C619" s="24"/>
      <c r="D619" s="24">
        <v>14604</v>
      </c>
      <c r="E619" s="37">
        <v>292</v>
      </c>
      <c r="F619" s="24">
        <v>13</v>
      </c>
      <c r="G619" s="24">
        <v>13</v>
      </c>
      <c r="H619" s="24">
        <v>154</v>
      </c>
      <c r="I619" s="24">
        <v>2</v>
      </c>
      <c r="J619" s="24">
        <v>0</v>
      </c>
      <c r="K619" s="24">
        <v>38</v>
      </c>
      <c r="L619" s="24">
        <v>6</v>
      </c>
      <c r="M619" s="24">
        <v>7</v>
      </c>
      <c r="N619" s="24">
        <v>18</v>
      </c>
      <c r="O619" s="24">
        <v>197</v>
      </c>
      <c r="P619" s="24">
        <v>49</v>
      </c>
      <c r="Q619" s="24">
        <v>12</v>
      </c>
      <c r="R619" s="24">
        <v>39</v>
      </c>
      <c r="S619" s="24">
        <v>142</v>
      </c>
      <c r="T619" s="24">
        <v>130</v>
      </c>
      <c r="U619" s="24">
        <v>418</v>
      </c>
      <c r="V619" s="24">
        <v>0</v>
      </c>
      <c r="W619" s="24">
        <v>1</v>
      </c>
      <c r="X619" s="24">
        <v>54</v>
      </c>
      <c r="Y619" s="24">
        <v>999</v>
      </c>
      <c r="Z619" s="24">
        <v>159</v>
      </c>
      <c r="AA619" s="24">
        <v>480</v>
      </c>
      <c r="AB619" s="24">
        <v>115</v>
      </c>
      <c r="AC619" s="24">
        <v>3</v>
      </c>
      <c r="AD619" s="24">
        <v>99</v>
      </c>
      <c r="AE619" s="24">
        <v>17</v>
      </c>
      <c r="AF619" s="24">
        <v>60</v>
      </c>
      <c r="AG619" s="24">
        <v>0</v>
      </c>
      <c r="AH619" s="24">
        <v>4</v>
      </c>
      <c r="AI619" s="24">
        <v>4</v>
      </c>
      <c r="AJ619" s="24">
        <v>1899</v>
      </c>
      <c r="AK619" s="24">
        <v>873</v>
      </c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</row>
    <row r="620" spans="1:234" x14ac:dyDescent="0.25">
      <c r="A620" s="24" t="s">
        <v>1329</v>
      </c>
      <c r="B620" s="24" t="s">
        <v>658</v>
      </c>
      <c r="C620" s="24"/>
      <c r="D620" s="24">
        <v>11355</v>
      </c>
      <c r="E620" s="37">
        <v>150</v>
      </c>
      <c r="F620" s="24">
        <v>5</v>
      </c>
      <c r="G620" s="24">
        <v>10</v>
      </c>
      <c r="H620" s="24">
        <v>41</v>
      </c>
      <c r="I620" s="24">
        <v>1</v>
      </c>
      <c r="J620" s="24">
        <v>4</v>
      </c>
      <c r="K620" s="24">
        <v>6</v>
      </c>
      <c r="L620" s="24">
        <v>13</v>
      </c>
      <c r="M620" s="24">
        <v>0</v>
      </c>
      <c r="N620" s="24">
        <v>0</v>
      </c>
      <c r="O620" s="24">
        <v>46</v>
      </c>
      <c r="P620" s="24">
        <v>25</v>
      </c>
      <c r="Q620" s="24">
        <v>4</v>
      </c>
      <c r="R620" s="24">
        <v>5</v>
      </c>
      <c r="S620" s="24">
        <v>35</v>
      </c>
      <c r="T620" s="24">
        <v>7</v>
      </c>
      <c r="U620" s="24">
        <v>72</v>
      </c>
      <c r="V620" s="24">
        <v>0</v>
      </c>
      <c r="W620" s="24">
        <v>0</v>
      </c>
      <c r="X620" s="24">
        <v>27</v>
      </c>
      <c r="Y620" s="24">
        <v>139</v>
      </c>
      <c r="Z620" s="24">
        <v>43</v>
      </c>
      <c r="AA620" s="24">
        <v>109</v>
      </c>
      <c r="AB620" s="24">
        <v>10</v>
      </c>
      <c r="AC620" s="24">
        <v>2</v>
      </c>
      <c r="AD620" s="24">
        <v>29</v>
      </c>
      <c r="AE620" s="24">
        <v>7</v>
      </c>
      <c r="AF620" s="24">
        <v>15</v>
      </c>
      <c r="AG620" s="24">
        <v>0</v>
      </c>
      <c r="AH620" s="24">
        <v>7</v>
      </c>
      <c r="AI620" s="24">
        <v>1</v>
      </c>
      <c r="AJ620" s="24">
        <v>481</v>
      </c>
      <c r="AK620" s="24">
        <v>913</v>
      </c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</row>
    <row r="621" spans="1:234" x14ac:dyDescent="0.25">
      <c r="A621" s="24" t="s">
        <v>1330</v>
      </c>
      <c r="B621" s="24" t="s">
        <v>659</v>
      </c>
      <c r="C621" s="24"/>
      <c r="D621" s="24">
        <v>11058</v>
      </c>
      <c r="E621" s="37">
        <v>139</v>
      </c>
      <c r="F621" s="24">
        <v>7</v>
      </c>
      <c r="G621" s="24">
        <v>3</v>
      </c>
      <c r="H621" s="24">
        <v>19</v>
      </c>
      <c r="I621" s="24">
        <v>1</v>
      </c>
      <c r="J621" s="24">
        <v>11</v>
      </c>
      <c r="K621" s="24">
        <v>6</v>
      </c>
      <c r="L621" s="24">
        <v>8</v>
      </c>
      <c r="M621" s="24">
        <v>2</v>
      </c>
      <c r="N621" s="24">
        <v>0</v>
      </c>
      <c r="O621" s="24">
        <v>35</v>
      </c>
      <c r="P621" s="24">
        <v>25</v>
      </c>
      <c r="Q621" s="24">
        <v>3</v>
      </c>
      <c r="R621" s="24">
        <v>3</v>
      </c>
      <c r="S621" s="24">
        <v>32</v>
      </c>
      <c r="T621" s="24">
        <v>16</v>
      </c>
      <c r="U621" s="24">
        <v>48</v>
      </c>
      <c r="V621" s="24">
        <v>0</v>
      </c>
      <c r="W621" s="24">
        <v>0</v>
      </c>
      <c r="X621" s="24">
        <v>17</v>
      </c>
      <c r="Y621" s="24">
        <v>100</v>
      </c>
      <c r="Z621" s="24">
        <v>26</v>
      </c>
      <c r="AA621" s="24">
        <v>30</v>
      </c>
      <c r="AB621" s="24">
        <v>12</v>
      </c>
      <c r="AC621" s="24">
        <v>0</v>
      </c>
      <c r="AD621" s="24">
        <v>20</v>
      </c>
      <c r="AE621" s="24">
        <v>1</v>
      </c>
      <c r="AF621" s="24">
        <v>11</v>
      </c>
      <c r="AG621" s="24">
        <v>0</v>
      </c>
      <c r="AH621" s="24">
        <v>0</v>
      </c>
      <c r="AI621" s="24">
        <v>1</v>
      </c>
      <c r="AJ621" s="24">
        <v>330</v>
      </c>
      <c r="AK621" s="24">
        <v>1307</v>
      </c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  <c r="HF621" s="24"/>
      <c r="HG621" s="24"/>
      <c r="HH621" s="24"/>
      <c r="HI621" s="24"/>
      <c r="HJ621" s="24"/>
      <c r="HK621" s="24"/>
      <c r="HL621" s="24"/>
      <c r="HM621" s="24"/>
      <c r="HN621" s="24"/>
      <c r="HO621" s="24"/>
      <c r="HP621" s="24"/>
      <c r="HQ621" s="24"/>
      <c r="HR621" s="24"/>
      <c r="HS621" s="24"/>
      <c r="HT621" s="24"/>
      <c r="HU621" s="24"/>
      <c r="HV621" s="24"/>
      <c r="HW621" s="24"/>
      <c r="HX621" s="24"/>
      <c r="HY621" s="24"/>
      <c r="HZ621" s="24"/>
    </row>
    <row r="622" spans="1:234" x14ac:dyDescent="0.25">
      <c r="A622" s="24" t="s">
        <v>1331</v>
      </c>
      <c r="B622" s="24" t="s">
        <v>660</v>
      </c>
      <c r="C622" s="24"/>
      <c r="D622" s="24">
        <v>14127</v>
      </c>
      <c r="E622" s="37">
        <v>221</v>
      </c>
      <c r="F622" s="24">
        <v>4</v>
      </c>
      <c r="G622" s="24">
        <v>6</v>
      </c>
      <c r="H622" s="24">
        <v>171</v>
      </c>
      <c r="I622" s="24">
        <v>3</v>
      </c>
      <c r="J622" s="24">
        <v>5</v>
      </c>
      <c r="K622" s="24">
        <v>59</v>
      </c>
      <c r="L622" s="24">
        <v>23</v>
      </c>
      <c r="M622" s="24">
        <v>13</v>
      </c>
      <c r="N622" s="24">
        <v>6</v>
      </c>
      <c r="O622" s="24">
        <v>145</v>
      </c>
      <c r="P622" s="24">
        <v>82</v>
      </c>
      <c r="Q622" s="24">
        <v>14</v>
      </c>
      <c r="R622" s="24">
        <v>25</v>
      </c>
      <c r="S622" s="24">
        <v>92</v>
      </c>
      <c r="T622" s="24">
        <v>49</v>
      </c>
      <c r="U622" s="24">
        <v>253</v>
      </c>
      <c r="V622" s="24">
        <v>1</v>
      </c>
      <c r="W622" s="24">
        <v>1</v>
      </c>
      <c r="X622" s="24">
        <v>65</v>
      </c>
      <c r="Y622" s="24">
        <v>683</v>
      </c>
      <c r="Z622" s="24">
        <v>49</v>
      </c>
      <c r="AA622" s="24">
        <v>228</v>
      </c>
      <c r="AB622" s="24">
        <v>73</v>
      </c>
      <c r="AC622" s="24">
        <v>3</v>
      </c>
      <c r="AD622" s="24">
        <v>76</v>
      </c>
      <c r="AE622" s="24">
        <v>21</v>
      </c>
      <c r="AF622" s="24">
        <v>62</v>
      </c>
      <c r="AG622" s="24">
        <v>1</v>
      </c>
      <c r="AH622" s="24">
        <v>6</v>
      </c>
      <c r="AI622" s="24">
        <v>1</v>
      </c>
      <c r="AJ622" s="24">
        <v>1512</v>
      </c>
      <c r="AK622" s="24">
        <v>1055</v>
      </c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</row>
    <row r="623" spans="1:234" x14ac:dyDescent="0.25">
      <c r="A623" s="24" t="s">
        <v>1332</v>
      </c>
      <c r="B623" s="24" t="s">
        <v>661</v>
      </c>
      <c r="C623" s="24"/>
      <c r="D623" s="24">
        <v>13194</v>
      </c>
      <c r="E623" s="37">
        <v>123</v>
      </c>
      <c r="F623" s="24">
        <v>6</v>
      </c>
      <c r="G623" s="24">
        <v>17</v>
      </c>
      <c r="H623" s="24">
        <v>152</v>
      </c>
      <c r="I623" s="24">
        <v>1</v>
      </c>
      <c r="J623" s="24">
        <v>7</v>
      </c>
      <c r="K623" s="24">
        <v>38</v>
      </c>
      <c r="L623" s="24">
        <v>12</v>
      </c>
      <c r="M623" s="24">
        <v>5</v>
      </c>
      <c r="N623" s="24">
        <v>0</v>
      </c>
      <c r="O623" s="24">
        <v>145</v>
      </c>
      <c r="P623" s="24">
        <v>47</v>
      </c>
      <c r="Q623" s="24">
        <v>5</v>
      </c>
      <c r="R623" s="24">
        <v>24</v>
      </c>
      <c r="S623" s="24">
        <v>62</v>
      </c>
      <c r="T623" s="24">
        <v>32</v>
      </c>
      <c r="U623" s="24">
        <v>210</v>
      </c>
      <c r="V623" s="24">
        <v>0</v>
      </c>
      <c r="W623" s="24">
        <v>2</v>
      </c>
      <c r="X623" s="24">
        <v>57</v>
      </c>
      <c r="Y623" s="24">
        <v>434</v>
      </c>
      <c r="Z623" s="24">
        <v>71</v>
      </c>
      <c r="AA623" s="24">
        <v>274</v>
      </c>
      <c r="AB623" s="24">
        <v>38</v>
      </c>
      <c r="AC623" s="24">
        <v>1</v>
      </c>
      <c r="AD623" s="24">
        <v>52</v>
      </c>
      <c r="AE623" s="24">
        <v>13</v>
      </c>
      <c r="AF623" s="24">
        <v>27</v>
      </c>
      <c r="AG623" s="24">
        <v>0</v>
      </c>
      <c r="AH623" s="24">
        <v>1</v>
      </c>
      <c r="AI623" s="24">
        <v>4</v>
      </c>
      <c r="AJ623" s="24">
        <v>1125</v>
      </c>
      <c r="AK623" s="24">
        <v>1539</v>
      </c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</row>
    <row r="624" spans="1:234" x14ac:dyDescent="0.25">
      <c r="A624" s="24" t="s">
        <v>1333</v>
      </c>
      <c r="B624" s="24" t="s">
        <v>662</v>
      </c>
      <c r="C624" s="24"/>
      <c r="D624" s="24">
        <v>13912</v>
      </c>
      <c r="E624" s="37">
        <v>156</v>
      </c>
      <c r="F624" s="24">
        <v>13</v>
      </c>
      <c r="G624" s="24">
        <v>8</v>
      </c>
      <c r="H624" s="24">
        <v>165</v>
      </c>
      <c r="I624" s="24">
        <v>2</v>
      </c>
      <c r="J624" s="24">
        <v>14</v>
      </c>
      <c r="K624" s="24">
        <v>27</v>
      </c>
      <c r="L624" s="24">
        <v>25</v>
      </c>
      <c r="M624" s="24">
        <v>17</v>
      </c>
      <c r="N624" s="24">
        <v>9</v>
      </c>
      <c r="O624" s="24">
        <v>240</v>
      </c>
      <c r="P624" s="24">
        <v>65</v>
      </c>
      <c r="Q624" s="24">
        <v>14</v>
      </c>
      <c r="R624" s="24">
        <v>41</v>
      </c>
      <c r="S624" s="24">
        <v>92</v>
      </c>
      <c r="T624" s="24">
        <v>72</v>
      </c>
      <c r="U624" s="24">
        <v>215</v>
      </c>
      <c r="V624" s="24">
        <v>0</v>
      </c>
      <c r="W624" s="24">
        <v>4</v>
      </c>
      <c r="X624" s="24">
        <v>32</v>
      </c>
      <c r="Y624" s="24">
        <v>538</v>
      </c>
      <c r="Z624" s="24">
        <v>119</v>
      </c>
      <c r="AA624" s="24">
        <v>222</v>
      </c>
      <c r="AB624" s="24">
        <v>79</v>
      </c>
      <c r="AC624" s="24">
        <v>0</v>
      </c>
      <c r="AD624" s="24">
        <v>57</v>
      </c>
      <c r="AE624" s="24">
        <v>21</v>
      </c>
      <c r="AF624" s="24">
        <v>21</v>
      </c>
      <c r="AG624" s="24">
        <v>0</v>
      </c>
      <c r="AH624" s="24">
        <v>9</v>
      </c>
      <c r="AI624" s="24">
        <v>2</v>
      </c>
      <c r="AJ624" s="24">
        <v>1369</v>
      </c>
      <c r="AK624" s="24">
        <v>1184</v>
      </c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</row>
    <row r="625" spans="1:234" x14ac:dyDescent="0.25">
      <c r="A625" s="24" t="s">
        <v>1334</v>
      </c>
      <c r="B625" s="24" t="s">
        <v>663</v>
      </c>
      <c r="C625" s="24"/>
      <c r="D625" s="24">
        <v>11337</v>
      </c>
      <c r="E625" s="37">
        <v>142</v>
      </c>
      <c r="F625" s="24">
        <v>0</v>
      </c>
      <c r="G625" s="24">
        <v>1</v>
      </c>
      <c r="H625" s="24">
        <v>30</v>
      </c>
      <c r="I625" s="24">
        <v>0</v>
      </c>
      <c r="J625" s="24">
        <v>14</v>
      </c>
      <c r="K625" s="24">
        <v>10</v>
      </c>
      <c r="L625" s="24">
        <v>0</v>
      </c>
      <c r="M625" s="24">
        <v>0</v>
      </c>
      <c r="N625" s="24">
        <v>4</v>
      </c>
      <c r="O625" s="24">
        <v>41</v>
      </c>
      <c r="P625" s="24">
        <v>20</v>
      </c>
      <c r="Q625" s="24">
        <v>6</v>
      </c>
      <c r="R625" s="24">
        <v>1</v>
      </c>
      <c r="S625" s="24">
        <v>43</v>
      </c>
      <c r="T625" s="24">
        <v>9</v>
      </c>
      <c r="U625" s="24">
        <v>92</v>
      </c>
      <c r="V625" s="24">
        <v>0</v>
      </c>
      <c r="W625" s="24">
        <v>2</v>
      </c>
      <c r="X625" s="24">
        <v>9</v>
      </c>
      <c r="Y625" s="24">
        <v>124</v>
      </c>
      <c r="Z625" s="24">
        <v>23</v>
      </c>
      <c r="AA625" s="24">
        <v>76</v>
      </c>
      <c r="AB625" s="24">
        <v>11</v>
      </c>
      <c r="AC625" s="24">
        <v>0</v>
      </c>
      <c r="AD625" s="24">
        <v>22</v>
      </c>
      <c r="AE625" s="24">
        <v>6</v>
      </c>
      <c r="AF625" s="24">
        <v>7</v>
      </c>
      <c r="AG625" s="24">
        <v>0</v>
      </c>
      <c r="AH625" s="24">
        <v>3</v>
      </c>
      <c r="AI625" s="24">
        <v>3</v>
      </c>
      <c r="AJ625" s="24">
        <v>395</v>
      </c>
      <c r="AK625" s="24">
        <v>1173</v>
      </c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</row>
    <row r="626" spans="1:234" x14ac:dyDescent="0.25">
      <c r="A626" s="24" t="s">
        <v>1335</v>
      </c>
      <c r="B626" s="24" t="s">
        <v>664</v>
      </c>
      <c r="C626" s="24"/>
      <c r="D626" s="24">
        <v>15671</v>
      </c>
      <c r="E626" s="37">
        <v>167</v>
      </c>
      <c r="F626" s="24">
        <v>28</v>
      </c>
      <c r="G626" s="24">
        <v>7</v>
      </c>
      <c r="H626" s="24">
        <v>144</v>
      </c>
      <c r="I626" s="24">
        <v>2</v>
      </c>
      <c r="J626" s="24">
        <v>12</v>
      </c>
      <c r="K626" s="24">
        <v>26</v>
      </c>
      <c r="L626" s="24">
        <v>5</v>
      </c>
      <c r="M626" s="24">
        <v>3</v>
      </c>
      <c r="N626" s="24">
        <v>6</v>
      </c>
      <c r="O626" s="24">
        <v>125</v>
      </c>
      <c r="P626" s="24">
        <v>40</v>
      </c>
      <c r="Q626" s="24">
        <v>20</v>
      </c>
      <c r="R626" s="24">
        <v>63</v>
      </c>
      <c r="S626" s="24">
        <v>88</v>
      </c>
      <c r="T626" s="24">
        <v>39</v>
      </c>
      <c r="U626" s="24">
        <v>266</v>
      </c>
      <c r="V626" s="24">
        <v>1</v>
      </c>
      <c r="W626" s="24">
        <v>2</v>
      </c>
      <c r="X626" s="24">
        <v>68</v>
      </c>
      <c r="Y626" s="24">
        <v>653</v>
      </c>
      <c r="Z626" s="24">
        <v>108</v>
      </c>
      <c r="AA626" s="24">
        <v>273</v>
      </c>
      <c r="AB626" s="24">
        <v>94</v>
      </c>
      <c r="AC626" s="24">
        <v>0</v>
      </c>
      <c r="AD626" s="24">
        <v>46</v>
      </c>
      <c r="AE626" s="24">
        <v>23</v>
      </c>
      <c r="AF626" s="24">
        <v>57</v>
      </c>
      <c r="AG626" s="24">
        <v>1</v>
      </c>
      <c r="AH626" s="24">
        <v>13</v>
      </c>
      <c r="AI626" s="24">
        <v>3</v>
      </c>
      <c r="AJ626" s="24">
        <v>1997</v>
      </c>
      <c r="AK626" s="24">
        <v>1340</v>
      </c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</row>
    <row r="627" spans="1:234" x14ac:dyDescent="0.25">
      <c r="A627" s="24" t="s">
        <v>1336</v>
      </c>
      <c r="B627" s="24" t="s">
        <v>665</v>
      </c>
      <c r="C627" s="24"/>
      <c r="D627" s="24">
        <v>14184</v>
      </c>
      <c r="E627" s="37">
        <v>149</v>
      </c>
      <c r="F627" s="24">
        <v>9</v>
      </c>
      <c r="G627" s="24">
        <v>21</v>
      </c>
      <c r="H627" s="24">
        <v>147</v>
      </c>
      <c r="I627" s="24">
        <v>1</v>
      </c>
      <c r="J627" s="24">
        <v>15</v>
      </c>
      <c r="K627" s="24">
        <v>29</v>
      </c>
      <c r="L627" s="24">
        <v>9</v>
      </c>
      <c r="M627" s="24">
        <v>13</v>
      </c>
      <c r="N627" s="24">
        <v>5</v>
      </c>
      <c r="O627" s="24">
        <v>164</v>
      </c>
      <c r="P627" s="24">
        <v>40</v>
      </c>
      <c r="Q627" s="24">
        <v>12</v>
      </c>
      <c r="R627" s="24">
        <v>41</v>
      </c>
      <c r="S627" s="24">
        <v>104</v>
      </c>
      <c r="T627" s="24">
        <v>81</v>
      </c>
      <c r="U627" s="24">
        <v>230</v>
      </c>
      <c r="V627" s="24">
        <v>1</v>
      </c>
      <c r="W627" s="24">
        <v>1</v>
      </c>
      <c r="X627" s="24">
        <v>38</v>
      </c>
      <c r="Y627" s="24">
        <v>543</v>
      </c>
      <c r="Z627" s="24">
        <v>116</v>
      </c>
      <c r="AA627" s="24">
        <v>244</v>
      </c>
      <c r="AB627" s="24">
        <v>77</v>
      </c>
      <c r="AC627" s="24">
        <v>0</v>
      </c>
      <c r="AD627" s="24">
        <v>64</v>
      </c>
      <c r="AE627" s="24">
        <v>16</v>
      </c>
      <c r="AF627" s="24">
        <v>25</v>
      </c>
      <c r="AG627" s="24">
        <v>0</v>
      </c>
      <c r="AH627" s="24">
        <v>2</v>
      </c>
      <c r="AI627" s="24">
        <v>3</v>
      </c>
      <c r="AJ627" s="24">
        <v>1726</v>
      </c>
      <c r="AK627" s="24">
        <v>1193</v>
      </c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  <c r="HF627" s="24"/>
      <c r="HG627" s="24"/>
      <c r="HH627" s="24"/>
      <c r="HI627" s="24"/>
      <c r="HJ627" s="24"/>
      <c r="HK627" s="24"/>
      <c r="HL627" s="24"/>
      <c r="HM627" s="24"/>
      <c r="HN627" s="24"/>
      <c r="HO627" s="24"/>
      <c r="HP627" s="24"/>
      <c r="HQ627" s="24"/>
      <c r="HR627" s="24"/>
      <c r="HS627" s="24"/>
      <c r="HT627" s="24"/>
      <c r="HU627" s="24"/>
      <c r="HV627" s="24"/>
      <c r="HW627" s="24"/>
      <c r="HX627" s="24"/>
      <c r="HY627" s="24"/>
      <c r="HZ627" s="24"/>
    </row>
    <row r="628" spans="1:234" x14ac:dyDescent="0.25">
      <c r="A628" s="24" t="s">
        <v>1337</v>
      </c>
      <c r="B628" s="24" t="s">
        <v>666</v>
      </c>
      <c r="C628" s="24"/>
      <c r="D628" s="24">
        <v>12879</v>
      </c>
      <c r="E628" s="37">
        <v>170</v>
      </c>
      <c r="F628" s="24">
        <v>3</v>
      </c>
      <c r="G628" s="24">
        <v>19</v>
      </c>
      <c r="H628" s="24">
        <v>157</v>
      </c>
      <c r="I628" s="24">
        <v>2</v>
      </c>
      <c r="J628" s="24">
        <v>7</v>
      </c>
      <c r="K628" s="24">
        <v>27</v>
      </c>
      <c r="L628" s="24">
        <v>6</v>
      </c>
      <c r="M628" s="24">
        <v>13</v>
      </c>
      <c r="N628" s="24">
        <v>2</v>
      </c>
      <c r="O628" s="24">
        <v>134</v>
      </c>
      <c r="P628" s="24">
        <v>76</v>
      </c>
      <c r="Q628" s="24">
        <v>34</v>
      </c>
      <c r="R628" s="24">
        <v>55</v>
      </c>
      <c r="S628" s="24">
        <v>109</v>
      </c>
      <c r="T628" s="24">
        <v>71</v>
      </c>
      <c r="U628" s="24">
        <v>228</v>
      </c>
      <c r="V628" s="24">
        <v>2</v>
      </c>
      <c r="W628" s="24">
        <v>0</v>
      </c>
      <c r="X628" s="24">
        <v>16</v>
      </c>
      <c r="Y628" s="24">
        <v>466</v>
      </c>
      <c r="Z628" s="24">
        <v>88</v>
      </c>
      <c r="AA628" s="24">
        <v>223</v>
      </c>
      <c r="AB628" s="24">
        <v>32</v>
      </c>
      <c r="AC628" s="24">
        <v>0</v>
      </c>
      <c r="AD628" s="24">
        <v>65</v>
      </c>
      <c r="AE628" s="24">
        <v>14</v>
      </c>
      <c r="AF628" s="24">
        <v>45</v>
      </c>
      <c r="AG628" s="24">
        <v>3</v>
      </c>
      <c r="AH628" s="24">
        <v>12</v>
      </c>
      <c r="AI628" s="24">
        <v>5</v>
      </c>
      <c r="AJ628" s="24">
        <v>1533</v>
      </c>
      <c r="AK628" s="24">
        <v>839</v>
      </c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</row>
    <row r="629" spans="1:234" x14ac:dyDescent="0.25">
      <c r="A629" s="24" t="s">
        <v>1338</v>
      </c>
      <c r="B629" s="24" t="s">
        <v>667</v>
      </c>
      <c r="C629" s="24"/>
      <c r="D629" s="24">
        <v>13636</v>
      </c>
      <c r="E629" s="37">
        <v>115</v>
      </c>
      <c r="F629" s="24">
        <v>2</v>
      </c>
      <c r="G629" s="24">
        <v>10</v>
      </c>
      <c r="H629" s="24">
        <v>151</v>
      </c>
      <c r="I629" s="24">
        <v>5</v>
      </c>
      <c r="J629" s="24">
        <v>9</v>
      </c>
      <c r="K629" s="24">
        <v>37</v>
      </c>
      <c r="L629" s="24">
        <v>12</v>
      </c>
      <c r="M629" s="24">
        <v>4</v>
      </c>
      <c r="N629" s="24">
        <v>3</v>
      </c>
      <c r="O629" s="24">
        <v>97</v>
      </c>
      <c r="P629" s="24">
        <v>72</v>
      </c>
      <c r="Q629" s="24">
        <v>6</v>
      </c>
      <c r="R629" s="24">
        <v>24</v>
      </c>
      <c r="S629" s="24">
        <v>107</v>
      </c>
      <c r="T629" s="24">
        <v>46</v>
      </c>
      <c r="U629" s="24">
        <v>284</v>
      </c>
      <c r="V629" s="24">
        <v>1</v>
      </c>
      <c r="W629" s="24">
        <v>1</v>
      </c>
      <c r="X629" s="24">
        <v>57</v>
      </c>
      <c r="Y629" s="24">
        <v>667</v>
      </c>
      <c r="Z629" s="24">
        <v>71</v>
      </c>
      <c r="AA629" s="24">
        <v>268</v>
      </c>
      <c r="AB629" s="24">
        <v>60</v>
      </c>
      <c r="AC629" s="24">
        <v>0</v>
      </c>
      <c r="AD629" s="24">
        <v>47</v>
      </c>
      <c r="AE629" s="24">
        <v>22</v>
      </c>
      <c r="AF629" s="24">
        <v>37</v>
      </c>
      <c r="AG629" s="24">
        <v>0</v>
      </c>
      <c r="AH629" s="24">
        <v>10</v>
      </c>
      <c r="AI629" s="24">
        <v>0</v>
      </c>
      <c r="AJ629" s="24">
        <v>1492</v>
      </c>
      <c r="AK629" s="24">
        <v>1098</v>
      </c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  <c r="HF629" s="24"/>
      <c r="HG629" s="24"/>
      <c r="HH629" s="24"/>
      <c r="HI629" s="24"/>
      <c r="HJ629" s="24"/>
      <c r="HK629" s="24"/>
      <c r="HL629" s="24"/>
      <c r="HM629" s="24"/>
      <c r="HN629" s="24"/>
      <c r="HO629" s="24"/>
      <c r="HP629" s="24"/>
      <c r="HQ629" s="24"/>
      <c r="HR629" s="24"/>
      <c r="HS629" s="24"/>
      <c r="HT629" s="24"/>
      <c r="HU629" s="24"/>
      <c r="HV629" s="24"/>
      <c r="HW629" s="24"/>
      <c r="HX629" s="24"/>
      <c r="HY629" s="24"/>
      <c r="HZ629" s="24"/>
    </row>
    <row r="630" spans="1:234" x14ac:dyDescent="0.25">
      <c r="A630" s="24" t="s">
        <v>1339</v>
      </c>
      <c r="B630" s="24" t="s">
        <v>668</v>
      </c>
      <c r="C630" s="24"/>
      <c r="D630" s="24">
        <v>11444</v>
      </c>
      <c r="E630" s="37">
        <v>108</v>
      </c>
      <c r="F630" s="24">
        <v>5</v>
      </c>
      <c r="G630" s="24">
        <v>1</v>
      </c>
      <c r="H630" s="24">
        <v>33</v>
      </c>
      <c r="I630" s="24">
        <v>0</v>
      </c>
      <c r="J630" s="24">
        <v>22</v>
      </c>
      <c r="K630" s="24">
        <v>4</v>
      </c>
      <c r="L630" s="24">
        <v>6</v>
      </c>
      <c r="M630" s="24">
        <v>3</v>
      </c>
      <c r="N630" s="24">
        <v>0</v>
      </c>
      <c r="O630" s="24">
        <v>22</v>
      </c>
      <c r="P630" s="24">
        <v>15</v>
      </c>
      <c r="Q630" s="24">
        <v>2</v>
      </c>
      <c r="R630" s="24">
        <v>9</v>
      </c>
      <c r="S630" s="24">
        <v>68</v>
      </c>
      <c r="T630" s="24">
        <v>17</v>
      </c>
      <c r="U630" s="24">
        <v>81</v>
      </c>
      <c r="V630" s="24">
        <v>0</v>
      </c>
      <c r="W630" s="24">
        <v>4</v>
      </c>
      <c r="X630" s="24">
        <v>30</v>
      </c>
      <c r="Y630" s="24">
        <v>102</v>
      </c>
      <c r="Z630" s="24">
        <v>50</v>
      </c>
      <c r="AA630" s="24">
        <v>103</v>
      </c>
      <c r="AB630" s="24">
        <v>21</v>
      </c>
      <c r="AC630" s="24">
        <v>0</v>
      </c>
      <c r="AD630" s="24">
        <v>12</v>
      </c>
      <c r="AE630" s="24">
        <v>0</v>
      </c>
      <c r="AF630" s="24">
        <v>13</v>
      </c>
      <c r="AG630" s="24">
        <v>0</v>
      </c>
      <c r="AH630" s="24">
        <v>13</v>
      </c>
      <c r="AI630" s="24">
        <v>1</v>
      </c>
      <c r="AJ630" s="24">
        <v>480</v>
      </c>
      <c r="AK630" s="24">
        <v>1205</v>
      </c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</row>
    <row r="631" spans="1:234" x14ac:dyDescent="0.25">
      <c r="A631" s="24" t="s">
        <v>1340</v>
      </c>
      <c r="B631" s="24" t="s">
        <v>669</v>
      </c>
      <c r="C631" s="24"/>
      <c r="D631" s="24">
        <v>13269</v>
      </c>
      <c r="E631" s="37">
        <v>186</v>
      </c>
      <c r="F631" s="24">
        <v>7</v>
      </c>
      <c r="G631" s="24">
        <v>10</v>
      </c>
      <c r="H631" s="24">
        <v>168</v>
      </c>
      <c r="I631" s="24">
        <v>0</v>
      </c>
      <c r="J631" s="24">
        <v>10</v>
      </c>
      <c r="K631" s="24">
        <v>31</v>
      </c>
      <c r="L631" s="24">
        <v>12</v>
      </c>
      <c r="M631" s="24">
        <v>4</v>
      </c>
      <c r="N631" s="24">
        <v>7</v>
      </c>
      <c r="O631" s="24">
        <v>93</v>
      </c>
      <c r="P631" s="24">
        <v>57</v>
      </c>
      <c r="Q631" s="24">
        <v>9</v>
      </c>
      <c r="R631" s="24">
        <v>27</v>
      </c>
      <c r="S631" s="24">
        <v>64</v>
      </c>
      <c r="T631" s="24">
        <v>84</v>
      </c>
      <c r="U631" s="24">
        <v>226</v>
      </c>
      <c r="V631" s="24">
        <v>0</v>
      </c>
      <c r="W631" s="24">
        <v>1</v>
      </c>
      <c r="X631" s="24">
        <v>44</v>
      </c>
      <c r="Y631" s="24">
        <v>538</v>
      </c>
      <c r="Z631" s="24">
        <v>74</v>
      </c>
      <c r="AA631" s="24">
        <v>228</v>
      </c>
      <c r="AB631" s="24">
        <v>74</v>
      </c>
      <c r="AC631" s="24">
        <v>2</v>
      </c>
      <c r="AD631" s="24">
        <v>47</v>
      </c>
      <c r="AE631" s="24">
        <v>26</v>
      </c>
      <c r="AF631" s="24">
        <v>23</v>
      </c>
      <c r="AG631" s="24">
        <v>0</v>
      </c>
      <c r="AH631" s="24">
        <v>12</v>
      </c>
      <c r="AI631" s="24">
        <v>10</v>
      </c>
      <c r="AJ631" s="24">
        <v>1363</v>
      </c>
      <c r="AK631" s="24">
        <v>1191</v>
      </c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</row>
    <row r="632" spans="1:234" x14ac:dyDescent="0.25">
      <c r="A632" s="24" t="s">
        <v>1341</v>
      </c>
      <c r="B632" s="24" t="s">
        <v>670</v>
      </c>
      <c r="C632" s="24"/>
      <c r="D632" s="24">
        <v>13368</v>
      </c>
      <c r="E632" s="37">
        <v>146</v>
      </c>
      <c r="F632" s="24">
        <v>7</v>
      </c>
      <c r="G632" s="24">
        <v>6</v>
      </c>
      <c r="H632" s="24">
        <v>82</v>
      </c>
      <c r="I632" s="24">
        <v>0</v>
      </c>
      <c r="J632" s="24">
        <v>7</v>
      </c>
      <c r="K632" s="24">
        <v>28</v>
      </c>
      <c r="L632" s="24">
        <v>10</v>
      </c>
      <c r="M632" s="24">
        <v>2</v>
      </c>
      <c r="N632" s="24">
        <v>6</v>
      </c>
      <c r="O632" s="24">
        <v>120</v>
      </c>
      <c r="P632" s="24">
        <v>57</v>
      </c>
      <c r="Q632" s="24">
        <v>6</v>
      </c>
      <c r="R632" s="24">
        <v>40</v>
      </c>
      <c r="S632" s="24">
        <v>45</v>
      </c>
      <c r="T632" s="24">
        <v>21</v>
      </c>
      <c r="U632" s="24">
        <v>148</v>
      </c>
      <c r="V632" s="24">
        <v>0</v>
      </c>
      <c r="W632" s="24">
        <v>3</v>
      </c>
      <c r="X632" s="24">
        <v>19</v>
      </c>
      <c r="Y632" s="24">
        <v>402</v>
      </c>
      <c r="Z632" s="24">
        <v>62</v>
      </c>
      <c r="AA632" s="24">
        <v>189</v>
      </c>
      <c r="AB632" s="24">
        <v>46</v>
      </c>
      <c r="AC632" s="24">
        <v>3</v>
      </c>
      <c r="AD632" s="24">
        <v>44</v>
      </c>
      <c r="AE632" s="24">
        <v>23</v>
      </c>
      <c r="AF632" s="24">
        <v>28</v>
      </c>
      <c r="AG632" s="24">
        <v>0</v>
      </c>
      <c r="AH632" s="24">
        <v>2</v>
      </c>
      <c r="AI632" s="24">
        <v>3</v>
      </c>
      <c r="AJ632" s="24">
        <v>1247</v>
      </c>
      <c r="AK632" s="24">
        <v>1168</v>
      </c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</row>
    <row r="633" spans="1:234" x14ac:dyDescent="0.25">
      <c r="A633" s="24" t="s">
        <v>1342</v>
      </c>
      <c r="B633" s="24" t="s">
        <v>230</v>
      </c>
      <c r="C633" s="24"/>
      <c r="D633" s="24">
        <v>14751</v>
      </c>
      <c r="E633" s="37">
        <v>422</v>
      </c>
      <c r="F633" s="24">
        <v>8</v>
      </c>
      <c r="G633" s="24">
        <v>22</v>
      </c>
      <c r="H633" s="24">
        <v>15</v>
      </c>
      <c r="I633" s="24">
        <v>2</v>
      </c>
      <c r="J633" s="24">
        <v>2</v>
      </c>
      <c r="K633" s="24">
        <v>16</v>
      </c>
      <c r="L633" s="24">
        <v>28</v>
      </c>
      <c r="M633" s="24">
        <v>3</v>
      </c>
      <c r="N633" s="24">
        <v>12</v>
      </c>
      <c r="O633" s="24">
        <v>283</v>
      </c>
      <c r="P633" s="24">
        <v>111</v>
      </c>
      <c r="Q633" s="24">
        <v>14</v>
      </c>
      <c r="R633" s="24">
        <v>8</v>
      </c>
      <c r="S633" s="24">
        <v>164</v>
      </c>
      <c r="T633" s="24">
        <v>10</v>
      </c>
      <c r="U633" s="24">
        <v>13</v>
      </c>
      <c r="V633" s="24">
        <v>3</v>
      </c>
      <c r="W633" s="24">
        <v>10</v>
      </c>
      <c r="X633" s="24">
        <v>73</v>
      </c>
      <c r="Y633" s="24">
        <v>95</v>
      </c>
      <c r="Z633" s="24">
        <v>33</v>
      </c>
      <c r="AA633" s="24">
        <v>6</v>
      </c>
      <c r="AB633" s="24">
        <v>13</v>
      </c>
      <c r="AC633" s="24">
        <v>1</v>
      </c>
      <c r="AD633" s="24">
        <v>75</v>
      </c>
      <c r="AE633" s="24">
        <v>41</v>
      </c>
      <c r="AF633" s="24">
        <v>12</v>
      </c>
      <c r="AG633" s="24">
        <v>4</v>
      </c>
      <c r="AH633" s="24">
        <v>10</v>
      </c>
      <c r="AI633" s="24">
        <v>16</v>
      </c>
      <c r="AJ633" s="24">
        <v>1008</v>
      </c>
      <c r="AK633" s="24">
        <v>542</v>
      </c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  <c r="HF633" s="24"/>
      <c r="HG633" s="24"/>
      <c r="HH633" s="24"/>
      <c r="HI633" s="24"/>
      <c r="HJ633" s="24"/>
      <c r="HK633" s="24"/>
      <c r="HL633" s="24"/>
      <c r="HM633" s="24"/>
      <c r="HN633" s="24"/>
      <c r="HO633" s="24"/>
      <c r="HP633" s="24"/>
      <c r="HQ633" s="24"/>
      <c r="HR633" s="24"/>
      <c r="HS633" s="24"/>
      <c r="HT633" s="24"/>
      <c r="HU633" s="24"/>
      <c r="HV633" s="24"/>
      <c r="HW633" s="24"/>
      <c r="HX633" s="24"/>
      <c r="HY633" s="24"/>
      <c r="HZ633" s="24"/>
    </row>
    <row r="634" spans="1:234" x14ac:dyDescent="0.25">
      <c r="A634" s="24" t="s">
        <v>1343</v>
      </c>
      <c r="B634" s="24" t="s">
        <v>231</v>
      </c>
      <c r="C634" s="24"/>
      <c r="D634" s="24">
        <v>14575</v>
      </c>
      <c r="E634" s="37">
        <v>335</v>
      </c>
      <c r="F634" s="24">
        <v>20</v>
      </c>
      <c r="G634" s="24">
        <v>23</v>
      </c>
      <c r="H634" s="24">
        <v>27</v>
      </c>
      <c r="I634" s="24">
        <v>3</v>
      </c>
      <c r="J634" s="24">
        <v>4</v>
      </c>
      <c r="K634" s="24">
        <v>13</v>
      </c>
      <c r="L634" s="24">
        <v>26</v>
      </c>
      <c r="M634" s="24">
        <v>6</v>
      </c>
      <c r="N634" s="24">
        <v>11</v>
      </c>
      <c r="O634" s="24">
        <v>156</v>
      </c>
      <c r="P634" s="24">
        <v>98</v>
      </c>
      <c r="Q634" s="24">
        <v>18</v>
      </c>
      <c r="R634" s="24">
        <v>29</v>
      </c>
      <c r="S634" s="24">
        <v>126</v>
      </c>
      <c r="T634" s="24">
        <v>5</v>
      </c>
      <c r="U634" s="24">
        <v>16</v>
      </c>
      <c r="V634" s="24">
        <v>3</v>
      </c>
      <c r="W634" s="24">
        <v>7</v>
      </c>
      <c r="X634" s="24">
        <v>58</v>
      </c>
      <c r="Y634" s="24">
        <v>286</v>
      </c>
      <c r="Z634" s="24">
        <v>70</v>
      </c>
      <c r="AA634" s="24">
        <v>13</v>
      </c>
      <c r="AB634" s="24">
        <v>31</v>
      </c>
      <c r="AC634" s="24">
        <v>1</v>
      </c>
      <c r="AD634" s="24">
        <v>92</v>
      </c>
      <c r="AE634" s="24">
        <v>29</v>
      </c>
      <c r="AF634" s="24">
        <v>19</v>
      </c>
      <c r="AG634" s="24">
        <v>0</v>
      </c>
      <c r="AH634" s="24">
        <v>12</v>
      </c>
      <c r="AI634" s="24">
        <v>13</v>
      </c>
      <c r="AJ634" s="24">
        <v>970</v>
      </c>
      <c r="AK634" s="24">
        <v>684</v>
      </c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</row>
    <row r="635" spans="1:234" x14ac:dyDescent="0.25">
      <c r="A635" s="24" t="s">
        <v>1344</v>
      </c>
      <c r="B635" s="24" t="s">
        <v>232</v>
      </c>
      <c r="C635" s="24"/>
      <c r="D635" s="24">
        <v>15448</v>
      </c>
      <c r="E635" s="37">
        <v>347</v>
      </c>
      <c r="F635" s="24">
        <v>8</v>
      </c>
      <c r="G635" s="24">
        <v>25</v>
      </c>
      <c r="H635" s="24">
        <v>37</v>
      </c>
      <c r="I635" s="24">
        <v>1</v>
      </c>
      <c r="J635" s="24">
        <v>8</v>
      </c>
      <c r="K635" s="24">
        <v>20</v>
      </c>
      <c r="L635" s="24">
        <v>14</v>
      </c>
      <c r="M635" s="24">
        <v>4</v>
      </c>
      <c r="N635" s="24">
        <v>2</v>
      </c>
      <c r="O635" s="24">
        <v>122</v>
      </c>
      <c r="P635" s="24">
        <v>208</v>
      </c>
      <c r="Q635" s="24">
        <v>22</v>
      </c>
      <c r="R635" s="24">
        <v>29</v>
      </c>
      <c r="S635" s="24">
        <v>141</v>
      </c>
      <c r="T635" s="24">
        <v>11</v>
      </c>
      <c r="U635" s="24">
        <v>13</v>
      </c>
      <c r="V635" s="24">
        <v>0</v>
      </c>
      <c r="W635" s="24">
        <v>9</v>
      </c>
      <c r="X635" s="24">
        <v>94</v>
      </c>
      <c r="Y635" s="24">
        <v>283</v>
      </c>
      <c r="Z635" s="24">
        <v>88</v>
      </c>
      <c r="AA635" s="24">
        <v>14</v>
      </c>
      <c r="AB635" s="24">
        <v>31</v>
      </c>
      <c r="AC635" s="24">
        <v>3</v>
      </c>
      <c r="AD635" s="24">
        <v>73</v>
      </c>
      <c r="AE635" s="24">
        <v>47</v>
      </c>
      <c r="AF635" s="24">
        <v>13</v>
      </c>
      <c r="AG635" s="24">
        <v>0</v>
      </c>
      <c r="AH635" s="24">
        <v>11</v>
      </c>
      <c r="AI635" s="24">
        <v>12</v>
      </c>
      <c r="AJ635" s="24">
        <v>1439</v>
      </c>
      <c r="AK635" s="24">
        <v>1108</v>
      </c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  <c r="HF635" s="24"/>
      <c r="HG635" s="24"/>
      <c r="HH635" s="24"/>
      <c r="HI635" s="24"/>
      <c r="HJ635" s="24"/>
      <c r="HK635" s="24"/>
      <c r="HL635" s="24"/>
      <c r="HM635" s="24"/>
      <c r="HN635" s="24"/>
      <c r="HO635" s="24"/>
      <c r="HP635" s="24"/>
      <c r="HQ635" s="24"/>
      <c r="HR635" s="24"/>
      <c r="HS635" s="24"/>
      <c r="HT635" s="24"/>
      <c r="HU635" s="24"/>
      <c r="HV635" s="24"/>
      <c r="HW635" s="24"/>
      <c r="HX635" s="24"/>
      <c r="HY635" s="24"/>
      <c r="HZ635" s="24"/>
    </row>
    <row r="636" spans="1:234" x14ac:dyDescent="0.25">
      <c r="A636" s="24" t="s">
        <v>1345</v>
      </c>
      <c r="B636" s="24" t="s">
        <v>233</v>
      </c>
      <c r="C636" s="24"/>
      <c r="D636" s="24">
        <v>15022</v>
      </c>
      <c r="E636" s="37">
        <v>372</v>
      </c>
      <c r="F636" s="24">
        <v>25</v>
      </c>
      <c r="G636" s="24">
        <v>35</v>
      </c>
      <c r="H636" s="24">
        <v>23</v>
      </c>
      <c r="I636" s="24">
        <v>2</v>
      </c>
      <c r="J636" s="24">
        <v>16</v>
      </c>
      <c r="K636" s="24">
        <v>19</v>
      </c>
      <c r="L636" s="24">
        <v>34</v>
      </c>
      <c r="M636" s="24">
        <v>8</v>
      </c>
      <c r="N636" s="24">
        <v>13</v>
      </c>
      <c r="O636" s="24">
        <v>238</v>
      </c>
      <c r="P636" s="24">
        <v>256</v>
      </c>
      <c r="Q636" s="24">
        <v>41</v>
      </c>
      <c r="R636" s="24">
        <v>28</v>
      </c>
      <c r="S636" s="24">
        <v>204</v>
      </c>
      <c r="T636" s="24">
        <v>17</v>
      </c>
      <c r="U636" s="24">
        <v>35</v>
      </c>
      <c r="V636" s="24">
        <v>1</v>
      </c>
      <c r="W636" s="24">
        <v>17</v>
      </c>
      <c r="X636" s="24">
        <v>70</v>
      </c>
      <c r="Y636" s="24">
        <v>214</v>
      </c>
      <c r="Z636" s="24">
        <v>78</v>
      </c>
      <c r="AA636" s="24">
        <v>4</v>
      </c>
      <c r="AB636" s="24">
        <v>30</v>
      </c>
      <c r="AC636" s="24">
        <v>0</v>
      </c>
      <c r="AD636" s="24">
        <v>115</v>
      </c>
      <c r="AE636" s="24">
        <v>55</v>
      </c>
      <c r="AF636" s="24">
        <v>16</v>
      </c>
      <c r="AG636" s="24">
        <v>2</v>
      </c>
      <c r="AH636" s="24">
        <v>19</v>
      </c>
      <c r="AI636" s="24">
        <v>16</v>
      </c>
      <c r="AJ636" s="24">
        <v>1974</v>
      </c>
      <c r="AK636" s="24">
        <v>618</v>
      </c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</row>
    <row r="637" spans="1:234" x14ac:dyDescent="0.25">
      <c r="A637" s="24" t="s">
        <v>1346</v>
      </c>
      <c r="B637" s="24" t="s">
        <v>234</v>
      </c>
      <c r="C637" s="24"/>
      <c r="D637" s="24">
        <v>14613</v>
      </c>
      <c r="E637" s="37">
        <v>370</v>
      </c>
      <c r="F637" s="24">
        <v>10</v>
      </c>
      <c r="G637" s="24">
        <v>12</v>
      </c>
      <c r="H637" s="24">
        <v>28</v>
      </c>
      <c r="I637" s="24">
        <v>2</v>
      </c>
      <c r="J637" s="24">
        <v>1</v>
      </c>
      <c r="K637" s="24">
        <v>19</v>
      </c>
      <c r="L637" s="24">
        <v>19</v>
      </c>
      <c r="M637" s="24">
        <v>4</v>
      </c>
      <c r="N637" s="24">
        <v>15</v>
      </c>
      <c r="O637" s="24">
        <v>189</v>
      </c>
      <c r="P637" s="24">
        <v>142</v>
      </c>
      <c r="Q637" s="24">
        <v>26</v>
      </c>
      <c r="R637" s="24">
        <v>45</v>
      </c>
      <c r="S637" s="24">
        <v>180</v>
      </c>
      <c r="T637" s="24">
        <v>33</v>
      </c>
      <c r="U637" s="24">
        <v>14</v>
      </c>
      <c r="V637" s="24">
        <v>0</v>
      </c>
      <c r="W637" s="24">
        <v>6</v>
      </c>
      <c r="X637" s="24">
        <v>82</v>
      </c>
      <c r="Y637" s="24">
        <v>172</v>
      </c>
      <c r="Z637" s="24">
        <v>102</v>
      </c>
      <c r="AA637" s="24">
        <v>15</v>
      </c>
      <c r="AB637" s="24">
        <v>42</v>
      </c>
      <c r="AC637" s="24">
        <v>2</v>
      </c>
      <c r="AD637" s="24">
        <v>91</v>
      </c>
      <c r="AE637" s="24">
        <v>58</v>
      </c>
      <c r="AF637" s="24">
        <v>12</v>
      </c>
      <c r="AG637" s="24">
        <v>0</v>
      </c>
      <c r="AH637" s="24">
        <v>11</v>
      </c>
      <c r="AI637" s="24">
        <v>8</v>
      </c>
      <c r="AJ637" s="24">
        <v>1300</v>
      </c>
      <c r="AK637" s="24">
        <v>660</v>
      </c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  <c r="HF637" s="24"/>
      <c r="HG637" s="24"/>
      <c r="HH637" s="24"/>
      <c r="HI637" s="24"/>
      <c r="HJ637" s="24"/>
      <c r="HK637" s="24"/>
      <c r="HL637" s="24"/>
      <c r="HM637" s="24"/>
      <c r="HN637" s="24"/>
      <c r="HO637" s="24"/>
      <c r="HP637" s="24"/>
      <c r="HQ637" s="24"/>
      <c r="HR637" s="24"/>
      <c r="HS637" s="24"/>
      <c r="HT637" s="24"/>
      <c r="HU637" s="24"/>
      <c r="HV637" s="24"/>
      <c r="HW637" s="24"/>
      <c r="HX637" s="24"/>
      <c r="HY637" s="24"/>
      <c r="HZ637" s="24"/>
    </row>
    <row r="638" spans="1:234" x14ac:dyDescent="0.25">
      <c r="A638" s="24" t="s">
        <v>1347</v>
      </c>
      <c r="B638" s="24" t="s">
        <v>235</v>
      </c>
      <c r="C638" s="24"/>
      <c r="D638" s="24">
        <v>15504</v>
      </c>
      <c r="E638" s="37">
        <v>276</v>
      </c>
      <c r="F638" s="24">
        <v>5</v>
      </c>
      <c r="G638" s="24">
        <v>20</v>
      </c>
      <c r="H638" s="24">
        <v>61</v>
      </c>
      <c r="I638" s="24">
        <v>6</v>
      </c>
      <c r="J638" s="24">
        <v>0</v>
      </c>
      <c r="K638" s="24">
        <v>19</v>
      </c>
      <c r="L638" s="24">
        <v>22</v>
      </c>
      <c r="M638" s="24">
        <v>9</v>
      </c>
      <c r="N638" s="24">
        <v>6</v>
      </c>
      <c r="O638" s="24">
        <v>111</v>
      </c>
      <c r="P638" s="24">
        <v>184</v>
      </c>
      <c r="Q638" s="24">
        <v>12</v>
      </c>
      <c r="R638" s="24">
        <v>19</v>
      </c>
      <c r="S638" s="24">
        <v>141</v>
      </c>
      <c r="T638" s="24">
        <v>13</v>
      </c>
      <c r="U638" s="24">
        <v>73</v>
      </c>
      <c r="V638" s="24">
        <v>4</v>
      </c>
      <c r="W638" s="24">
        <v>2</v>
      </c>
      <c r="X638" s="24">
        <v>125</v>
      </c>
      <c r="Y638" s="24">
        <v>702</v>
      </c>
      <c r="Z638" s="24">
        <v>127</v>
      </c>
      <c r="AA638" s="24">
        <v>31</v>
      </c>
      <c r="AB638" s="24">
        <v>32</v>
      </c>
      <c r="AC638" s="24">
        <v>0</v>
      </c>
      <c r="AD638" s="24">
        <v>71</v>
      </c>
      <c r="AE638" s="24">
        <v>26</v>
      </c>
      <c r="AF638" s="24">
        <v>10</v>
      </c>
      <c r="AG638" s="24">
        <v>0</v>
      </c>
      <c r="AH638" s="24">
        <v>9</v>
      </c>
      <c r="AI638" s="24">
        <v>11</v>
      </c>
      <c r="AJ638" s="24">
        <v>1094</v>
      </c>
      <c r="AK638" s="24">
        <v>1152</v>
      </c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</row>
    <row r="639" spans="1:234" x14ac:dyDescent="0.25">
      <c r="A639" s="24" t="s">
        <v>1348</v>
      </c>
      <c r="B639" s="24" t="s">
        <v>236</v>
      </c>
      <c r="C639" s="24"/>
      <c r="D639" s="24">
        <v>15198</v>
      </c>
      <c r="E639" s="37">
        <v>317</v>
      </c>
      <c r="F639" s="24">
        <v>5</v>
      </c>
      <c r="G639" s="24">
        <v>12</v>
      </c>
      <c r="H639" s="24">
        <v>26</v>
      </c>
      <c r="I639" s="24">
        <v>4</v>
      </c>
      <c r="J639" s="24">
        <v>1</v>
      </c>
      <c r="K639" s="24">
        <v>15</v>
      </c>
      <c r="L639" s="24">
        <v>30</v>
      </c>
      <c r="M639" s="24">
        <v>4</v>
      </c>
      <c r="N639" s="24">
        <v>11</v>
      </c>
      <c r="O639" s="24">
        <v>163</v>
      </c>
      <c r="P639" s="24">
        <v>193</v>
      </c>
      <c r="Q639" s="24">
        <v>12</v>
      </c>
      <c r="R639" s="24">
        <v>30</v>
      </c>
      <c r="S639" s="24">
        <v>155</v>
      </c>
      <c r="T639" s="24">
        <v>27</v>
      </c>
      <c r="U639" s="24">
        <v>48</v>
      </c>
      <c r="V639" s="24">
        <v>2</v>
      </c>
      <c r="W639" s="24">
        <v>3</v>
      </c>
      <c r="X639" s="24">
        <v>153</v>
      </c>
      <c r="Y639" s="24">
        <v>692</v>
      </c>
      <c r="Z639" s="24">
        <v>77</v>
      </c>
      <c r="AA639" s="24">
        <v>26</v>
      </c>
      <c r="AB639" s="24">
        <v>31</v>
      </c>
      <c r="AC639" s="24">
        <v>2</v>
      </c>
      <c r="AD639" s="24">
        <v>97</v>
      </c>
      <c r="AE639" s="24">
        <v>45</v>
      </c>
      <c r="AF639" s="24">
        <v>24</v>
      </c>
      <c r="AG639" s="24">
        <v>0</v>
      </c>
      <c r="AH639" s="24">
        <v>16</v>
      </c>
      <c r="AI639" s="24">
        <v>5</v>
      </c>
      <c r="AJ639" s="24">
        <v>1539</v>
      </c>
      <c r="AK639" s="24">
        <v>1089</v>
      </c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  <c r="HF639" s="24"/>
      <c r="HG639" s="24"/>
      <c r="HH639" s="24"/>
      <c r="HI639" s="24"/>
      <c r="HJ639" s="24"/>
      <c r="HK639" s="24"/>
      <c r="HL639" s="24"/>
      <c r="HM639" s="24"/>
      <c r="HN639" s="24"/>
      <c r="HO639" s="24"/>
      <c r="HP639" s="24"/>
      <c r="HQ639" s="24"/>
      <c r="HR639" s="24"/>
      <c r="HS639" s="24"/>
      <c r="HT639" s="24"/>
      <c r="HU639" s="24"/>
      <c r="HV639" s="24"/>
      <c r="HW639" s="24"/>
      <c r="HX639" s="24"/>
      <c r="HY639" s="24"/>
      <c r="HZ639" s="24"/>
    </row>
    <row r="640" spans="1:234" x14ac:dyDescent="0.25">
      <c r="A640" s="24" t="s">
        <v>1349</v>
      </c>
      <c r="B640" s="24" t="s">
        <v>237</v>
      </c>
      <c r="C640" s="24"/>
      <c r="D640" s="24">
        <v>15358</v>
      </c>
      <c r="E640" s="37">
        <v>264</v>
      </c>
      <c r="F640" s="24">
        <v>8</v>
      </c>
      <c r="G640" s="24">
        <v>24</v>
      </c>
      <c r="H640" s="24">
        <v>51</v>
      </c>
      <c r="I640" s="24">
        <v>4</v>
      </c>
      <c r="J640" s="24">
        <v>1</v>
      </c>
      <c r="K640" s="24">
        <v>33</v>
      </c>
      <c r="L640" s="24">
        <v>14</v>
      </c>
      <c r="M640" s="24">
        <v>9</v>
      </c>
      <c r="N640" s="24">
        <v>8</v>
      </c>
      <c r="O640" s="24">
        <v>232</v>
      </c>
      <c r="P640" s="24">
        <v>96</v>
      </c>
      <c r="Q640" s="24">
        <v>19</v>
      </c>
      <c r="R640" s="24">
        <v>30</v>
      </c>
      <c r="S640" s="24">
        <v>306</v>
      </c>
      <c r="T640" s="24">
        <v>40</v>
      </c>
      <c r="U640" s="24">
        <v>39</v>
      </c>
      <c r="V640" s="24">
        <v>1</v>
      </c>
      <c r="W640" s="24">
        <v>9</v>
      </c>
      <c r="X640" s="24">
        <v>70</v>
      </c>
      <c r="Y640" s="24">
        <v>230</v>
      </c>
      <c r="Z640" s="24">
        <v>216</v>
      </c>
      <c r="AA640" s="24">
        <v>8</v>
      </c>
      <c r="AB640" s="24">
        <v>41</v>
      </c>
      <c r="AC640" s="24">
        <v>5</v>
      </c>
      <c r="AD640" s="24">
        <v>174</v>
      </c>
      <c r="AE640" s="24">
        <v>33</v>
      </c>
      <c r="AF640" s="24">
        <v>34</v>
      </c>
      <c r="AG640" s="24">
        <v>1</v>
      </c>
      <c r="AH640" s="24">
        <v>12</v>
      </c>
      <c r="AI640" s="24">
        <v>11</v>
      </c>
      <c r="AJ640" s="24">
        <v>1465</v>
      </c>
      <c r="AK640" s="24">
        <v>1407</v>
      </c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24"/>
      <c r="HL640" s="24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</row>
    <row r="641" spans="1:234" x14ac:dyDescent="0.25">
      <c r="A641" s="24" t="s">
        <v>1350</v>
      </c>
      <c r="B641" s="24" t="s">
        <v>238</v>
      </c>
      <c r="C641" s="24"/>
      <c r="D641" s="24">
        <v>14679</v>
      </c>
      <c r="E641" s="37">
        <v>324</v>
      </c>
      <c r="F641" s="24">
        <v>7</v>
      </c>
      <c r="G641" s="24">
        <v>20</v>
      </c>
      <c r="H641" s="24">
        <v>9</v>
      </c>
      <c r="I641" s="24">
        <v>1</v>
      </c>
      <c r="J641" s="24">
        <v>7</v>
      </c>
      <c r="K641" s="24">
        <v>15</v>
      </c>
      <c r="L641" s="24">
        <v>12</v>
      </c>
      <c r="M641" s="24">
        <v>3</v>
      </c>
      <c r="N641" s="24">
        <v>23</v>
      </c>
      <c r="O641" s="24">
        <v>200</v>
      </c>
      <c r="P641" s="24">
        <v>102</v>
      </c>
      <c r="Q641" s="24">
        <v>15</v>
      </c>
      <c r="R641" s="24">
        <v>19</v>
      </c>
      <c r="S641" s="24">
        <v>119</v>
      </c>
      <c r="T641" s="24">
        <v>8</v>
      </c>
      <c r="U641" s="24">
        <v>13</v>
      </c>
      <c r="V641" s="24">
        <v>0</v>
      </c>
      <c r="W641" s="24">
        <v>10</v>
      </c>
      <c r="X641" s="24">
        <v>90</v>
      </c>
      <c r="Y641" s="24">
        <v>154</v>
      </c>
      <c r="Z641" s="24">
        <v>50</v>
      </c>
      <c r="AA641" s="24">
        <v>5</v>
      </c>
      <c r="AB641" s="24">
        <v>9</v>
      </c>
      <c r="AC641" s="24">
        <v>3</v>
      </c>
      <c r="AD641" s="24">
        <v>63</v>
      </c>
      <c r="AE641" s="24">
        <v>40</v>
      </c>
      <c r="AF641" s="24">
        <v>16</v>
      </c>
      <c r="AG641" s="24">
        <v>1</v>
      </c>
      <c r="AH641" s="24">
        <v>5</v>
      </c>
      <c r="AI641" s="24">
        <v>14</v>
      </c>
      <c r="AJ641" s="24">
        <v>923</v>
      </c>
      <c r="AK641" s="24">
        <v>743</v>
      </c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  <c r="HF641" s="24"/>
      <c r="HG641" s="24"/>
      <c r="HH641" s="24"/>
      <c r="HI641" s="24"/>
      <c r="HJ641" s="24"/>
      <c r="HK641" s="24"/>
      <c r="HL641" s="24"/>
      <c r="HM641" s="24"/>
      <c r="HN641" s="24"/>
      <c r="HO641" s="24"/>
      <c r="HP641" s="24"/>
      <c r="HQ641" s="24"/>
      <c r="HR641" s="24"/>
      <c r="HS641" s="24"/>
      <c r="HT641" s="24"/>
      <c r="HU641" s="24"/>
      <c r="HV641" s="24"/>
      <c r="HW641" s="24"/>
      <c r="HX641" s="24"/>
      <c r="HY641" s="24"/>
      <c r="HZ641" s="24"/>
    </row>
    <row r="642" spans="1:234" x14ac:dyDescent="0.25">
      <c r="A642" s="24" t="s">
        <v>1351</v>
      </c>
      <c r="B642" s="24" t="s">
        <v>239</v>
      </c>
      <c r="C642" s="24"/>
      <c r="D642" s="24">
        <v>14940</v>
      </c>
      <c r="E642" s="37">
        <v>398</v>
      </c>
      <c r="F642" s="24">
        <v>18</v>
      </c>
      <c r="G642" s="24">
        <v>17</v>
      </c>
      <c r="H642" s="24">
        <v>12</v>
      </c>
      <c r="I642" s="24">
        <v>2</v>
      </c>
      <c r="J642" s="24">
        <v>1</v>
      </c>
      <c r="K642" s="24">
        <v>13</v>
      </c>
      <c r="L642" s="24">
        <v>19</v>
      </c>
      <c r="M642" s="24">
        <v>4</v>
      </c>
      <c r="N642" s="24">
        <v>16</v>
      </c>
      <c r="O642" s="24">
        <v>552</v>
      </c>
      <c r="P642" s="24">
        <v>116</v>
      </c>
      <c r="Q642" s="24">
        <v>28</v>
      </c>
      <c r="R642" s="24">
        <v>8</v>
      </c>
      <c r="S642" s="24">
        <v>199</v>
      </c>
      <c r="T642" s="24">
        <v>5</v>
      </c>
      <c r="U642" s="24">
        <v>7</v>
      </c>
      <c r="V642" s="24">
        <v>0</v>
      </c>
      <c r="W642" s="24">
        <v>5</v>
      </c>
      <c r="X642" s="24">
        <v>60</v>
      </c>
      <c r="Y642" s="24">
        <v>77</v>
      </c>
      <c r="Z642" s="24">
        <v>25</v>
      </c>
      <c r="AA642" s="24">
        <v>10</v>
      </c>
      <c r="AB642" s="24">
        <v>14</v>
      </c>
      <c r="AC642" s="24">
        <v>2</v>
      </c>
      <c r="AD642" s="24">
        <v>92</v>
      </c>
      <c r="AE642" s="24">
        <v>68</v>
      </c>
      <c r="AF642" s="24">
        <v>7</v>
      </c>
      <c r="AG642" s="24">
        <v>1</v>
      </c>
      <c r="AH642" s="24">
        <v>19</v>
      </c>
      <c r="AI642" s="24">
        <v>22</v>
      </c>
      <c r="AJ642" s="24">
        <v>1187</v>
      </c>
      <c r="AK642" s="24">
        <v>546</v>
      </c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24"/>
      <c r="HL642" s="24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</row>
    <row r="643" spans="1:234" x14ac:dyDescent="0.25">
      <c r="A643" s="24" t="s">
        <v>1352</v>
      </c>
      <c r="B643" s="24" t="s">
        <v>240</v>
      </c>
      <c r="C643" s="24"/>
      <c r="D643" s="24">
        <v>16331</v>
      </c>
      <c r="E643" s="37">
        <v>275</v>
      </c>
      <c r="F643" s="24">
        <v>22</v>
      </c>
      <c r="G643" s="24">
        <v>34</v>
      </c>
      <c r="H643" s="24">
        <v>65</v>
      </c>
      <c r="I643" s="24">
        <v>4</v>
      </c>
      <c r="J643" s="24">
        <v>6</v>
      </c>
      <c r="K643" s="24">
        <v>16</v>
      </c>
      <c r="L643" s="24">
        <v>33</v>
      </c>
      <c r="M643" s="24">
        <v>5</v>
      </c>
      <c r="N643" s="24">
        <v>22</v>
      </c>
      <c r="O643" s="24">
        <v>258</v>
      </c>
      <c r="P643" s="24">
        <v>146</v>
      </c>
      <c r="Q643" s="24">
        <v>59</v>
      </c>
      <c r="R643" s="24">
        <v>45</v>
      </c>
      <c r="S643" s="24">
        <v>459</v>
      </c>
      <c r="T643" s="24">
        <v>44</v>
      </c>
      <c r="U643" s="24">
        <v>64</v>
      </c>
      <c r="V643" s="24">
        <v>4</v>
      </c>
      <c r="W643" s="24">
        <v>3</v>
      </c>
      <c r="X643" s="24">
        <v>99</v>
      </c>
      <c r="Y643" s="24">
        <v>283</v>
      </c>
      <c r="Z643" s="24">
        <v>199</v>
      </c>
      <c r="AA643" s="24">
        <v>19</v>
      </c>
      <c r="AB643" s="24">
        <v>35</v>
      </c>
      <c r="AC643" s="24">
        <v>5</v>
      </c>
      <c r="AD643" s="24">
        <v>199</v>
      </c>
      <c r="AE643" s="24">
        <v>101</v>
      </c>
      <c r="AF643" s="24">
        <v>57</v>
      </c>
      <c r="AG643" s="24">
        <v>0</v>
      </c>
      <c r="AH643" s="24">
        <v>42</v>
      </c>
      <c r="AI643" s="24">
        <v>17</v>
      </c>
      <c r="AJ643" s="24">
        <v>1880</v>
      </c>
      <c r="AK643" s="24">
        <v>1091</v>
      </c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  <c r="HF643" s="24"/>
      <c r="HG643" s="24"/>
      <c r="HH643" s="24"/>
      <c r="HI643" s="24"/>
      <c r="HJ643" s="24"/>
      <c r="HK643" s="24"/>
      <c r="HL643" s="24"/>
      <c r="HM643" s="24"/>
      <c r="HN643" s="24"/>
      <c r="HO643" s="24"/>
      <c r="HP643" s="24"/>
      <c r="HQ643" s="24"/>
      <c r="HR643" s="24"/>
      <c r="HS643" s="24"/>
      <c r="HT643" s="24"/>
      <c r="HU643" s="24"/>
      <c r="HV643" s="24"/>
      <c r="HW643" s="24"/>
      <c r="HX643" s="24"/>
      <c r="HY643" s="24"/>
      <c r="HZ643" s="24"/>
    </row>
    <row r="644" spans="1:234" x14ac:dyDescent="0.25">
      <c r="A644" s="24" t="s">
        <v>1353</v>
      </c>
      <c r="B644" s="24" t="s">
        <v>241</v>
      </c>
      <c r="C644" s="24"/>
      <c r="D644" s="24">
        <v>16132</v>
      </c>
      <c r="E644" s="37">
        <v>239</v>
      </c>
      <c r="F644" s="24">
        <v>15</v>
      </c>
      <c r="G644" s="24">
        <v>7</v>
      </c>
      <c r="H644" s="24">
        <v>54</v>
      </c>
      <c r="I644" s="24">
        <v>5</v>
      </c>
      <c r="J644" s="24">
        <v>3</v>
      </c>
      <c r="K644" s="24">
        <v>37</v>
      </c>
      <c r="L644" s="24">
        <v>15</v>
      </c>
      <c r="M644" s="24">
        <v>14</v>
      </c>
      <c r="N644" s="24">
        <v>8</v>
      </c>
      <c r="O644" s="24">
        <v>160</v>
      </c>
      <c r="P644" s="24">
        <v>162</v>
      </c>
      <c r="Q644" s="24">
        <v>34</v>
      </c>
      <c r="R644" s="24">
        <v>93</v>
      </c>
      <c r="S644" s="24">
        <v>154</v>
      </c>
      <c r="T644" s="24">
        <v>32</v>
      </c>
      <c r="U644" s="24">
        <v>91</v>
      </c>
      <c r="V644" s="24">
        <v>0</v>
      </c>
      <c r="W644" s="24">
        <v>3</v>
      </c>
      <c r="X644" s="24">
        <v>71</v>
      </c>
      <c r="Y644" s="24">
        <v>897</v>
      </c>
      <c r="Z644" s="24">
        <v>160</v>
      </c>
      <c r="AA644" s="24">
        <v>67</v>
      </c>
      <c r="AB644" s="24">
        <v>50</v>
      </c>
      <c r="AC644" s="24">
        <v>3</v>
      </c>
      <c r="AD644" s="24">
        <v>105</v>
      </c>
      <c r="AE644" s="24">
        <v>30</v>
      </c>
      <c r="AF644" s="24">
        <v>25</v>
      </c>
      <c r="AG644" s="24">
        <v>0</v>
      </c>
      <c r="AH644" s="24">
        <v>63</v>
      </c>
      <c r="AI644" s="24">
        <v>3</v>
      </c>
      <c r="AJ644" s="24">
        <v>1409</v>
      </c>
      <c r="AK644" s="24">
        <v>1766</v>
      </c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  <c r="HF644" s="24"/>
      <c r="HG644" s="24"/>
      <c r="HH644" s="24"/>
      <c r="HI644" s="24"/>
      <c r="HJ644" s="24"/>
      <c r="HK644" s="24"/>
      <c r="HL644" s="24"/>
      <c r="HM644" s="24"/>
      <c r="HN644" s="24"/>
      <c r="HO644" s="24"/>
      <c r="HP644" s="24"/>
      <c r="HQ644" s="24"/>
      <c r="HR644" s="24"/>
      <c r="HS644" s="24"/>
      <c r="HT644" s="24"/>
      <c r="HU644" s="24"/>
      <c r="HV644" s="24"/>
      <c r="HW644" s="24"/>
      <c r="HX644" s="24"/>
      <c r="HY644" s="24"/>
      <c r="HZ644" s="24"/>
    </row>
    <row r="645" spans="1:234" x14ac:dyDescent="0.25">
      <c r="A645" s="24" t="s">
        <v>1354</v>
      </c>
      <c r="B645" s="24" t="s">
        <v>244</v>
      </c>
      <c r="C645" s="24"/>
      <c r="D645" s="24">
        <v>16556</v>
      </c>
      <c r="E645" s="37">
        <v>332</v>
      </c>
      <c r="F645" s="24">
        <v>27</v>
      </c>
      <c r="G645" s="24">
        <v>38</v>
      </c>
      <c r="H645" s="24">
        <v>36</v>
      </c>
      <c r="I645" s="24">
        <v>5</v>
      </c>
      <c r="J645" s="24">
        <v>10</v>
      </c>
      <c r="K645" s="24">
        <v>21</v>
      </c>
      <c r="L645" s="24">
        <v>48</v>
      </c>
      <c r="M645" s="24">
        <v>4</v>
      </c>
      <c r="N645" s="24">
        <v>19</v>
      </c>
      <c r="O645" s="24">
        <v>363</v>
      </c>
      <c r="P645" s="24">
        <v>195</v>
      </c>
      <c r="Q645" s="24">
        <v>52</v>
      </c>
      <c r="R645" s="24">
        <v>41</v>
      </c>
      <c r="S645" s="24">
        <v>553</v>
      </c>
      <c r="T645" s="24">
        <v>25</v>
      </c>
      <c r="U645" s="24">
        <v>38</v>
      </c>
      <c r="V645" s="24">
        <v>1</v>
      </c>
      <c r="W645" s="24">
        <v>8</v>
      </c>
      <c r="X645" s="24">
        <v>80</v>
      </c>
      <c r="Y645" s="24">
        <v>258</v>
      </c>
      <c r="Z645" s="24">
        <v>155</v>
      </c>
      <c r="AA645" s="24">
        <v>20</v>
      </c>
      <c r="AB645" s="24">
        <v>35</v>
      </c>
      <c r="AC645" s="24">
        <v>7</v>
      </c>
      <c r="AD645" s="24">
        <v>157</v>
      </c>
      <c r="AE645" s="24">
        <v>72</v>
      </c>
      <c r="AF645" s="24">
        <v>35</v>
      </c>
      <c r="AG645" s="24">
        <v>0</v>
      </c>
      <c r="AH645" s="24">
        <v>21</v>
      </c>
      <c r="AI645" s="24">
        <v>26</v>
      </c>
      <c r="AJ645" s="24">
        <v>1597</v>
      </c>
      <c r="AK645" s="24">
        <v>1033</v>
      </c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4"/>
      <c r="DB645" s="24"/>
      <c r="DC645" s="24"/>
      <c r="DD645" s="24"/>
      <c r="DE645" s="24"/>
      <c r="DF645" s="24"/>
      <c r="DG645" s="24"/>
      <c r="DH645" s="24"/>
      <c r="DI645" s="24"/>
      <c r="DJ645" s="24"/>
      <c r="DK645" s="24"/>
      <c r="DL645" s="24"/>
      <c r="DM645" s="24"/>
      <c r="DN645" s="24"/>
      <c r="DO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24"/>
      <c r="GF645" s="24"/>
      <c r="GG645" s="24"/>
      <c r="GH645" s="24"/>
      <c r="GI645" s="24"/>
      <c r="GJ645" s="24"/>
      <c r="GK645" s="24"/>
      <c r="GL645" s="24"/>
      <c r="GM645" s="24"/>
      <c r="GN645" s="24"/>
      <c r="GO645" s="24"/>
      <c r="GP645" s="24"/>
      <c r="GQ645" s="24"/>
      <c r="GR645" s="24"/>
      <c r="GS645" s="24"/>
      <c r="GT645" s="24"/>
      <c r="GU645" s="24"/>
      <c r="GV645" s="24"/>
      <c r="GW645" s="24"/>
      <c r="GX645" s="24"/>
      <c r="GY645" s="24"/>
      <c r="GZ645" s="24"/>
      <c r="HA645" s="24"/>
      <c r="HB645" s="24"/>
      <c r="HC645" s="24"/>
      <c r="HD645" s="24"/>
      <c r="HE645" s="24"/>
      <c r="HF645" s="24"/>
      <c r="HG645" s="24"/>
      <c r="HH645" s="24"/>
      <c r="HI645" s="24"/>
      <c r="HJ645" s="24"/>
      <c r="HK645" s="24"/>
      <c r="HL645" s="24"/>
      <c r="HM645" s="24"/>
      <c r="HN645" s="24"/>
      <c r="HO645" s="24"/>
      <c r="HP645" s="24"/>
      <c r="HQ645" s="24"/>
      <c r="HR645" s="24"/>
      <c r="HS645" s="24"/>
      <c r="HT645" s="24"/>
      <c r="HU645" s="24"/>
      <c r="HV645" s="24"/>
      <c r="HW645" s="24"/>
      <c r="HX645" s="24"/>
      <c r="HY645" s="24"/>
      <c r="HZ645" s="24"/>
    </row>
    <row r="646" spans="1:234" x14ac:dyDescent="0.25">
      <c r="A646" s="24" t="s">
        <v>1355</v>
      </c>
      <c r="B646" s="24" t="s">
        <v>242</v>
      </c>
      <c r="C646" s="24"/>
      <c r="D646" s="24">
        <v>14160</v>
      </c>
      <c r="E646" s="37">
        <v>395</v>
      </c>
      <c r="F646" s="24">
        <v>10</v>
      </c>
      <c r="G646" s="24">
        <v>16</v>
      </c>
      <c r="H646" s="24">
        <v>9</v>
      </c>
      <c r="I646" s="24">
        <v>2</v>
      </c>
      <c r="J646" s="24">
        <v>2</v>
      </c>
      <c r="K646" s="24">
        <v>8</v>
      </c>
      <c r="L646" s="24">
        <v>12</v>
      </c>
      <c r="M646" s="24">
        <v>4</v>
      </c>
      <c r="N646" s="24">
        <v>9</v>
      </c>
      <c r="O646" s="24">
        <v>363</v>
      </c>
      <c r="P646" s="24">
        <v>93</v>
      </c>
      <c r="Q646" s="24">
        <v>20</v>
      </c>
      <c r="R646" s="24">
        <v>14</v>
      </c>
      <c r="S646" s="24">
        <v>178</v>
      </c>
      <c r="T646" s="24">
        <v>8</v>
      </c>
      <c r="U646" s="24">
        <v>9</v>
      </c>
      <c r="V646" s="24">
        <v>4</v>
      </c>
      <c r="W646" s="24">
        <v>16</v>
      </c>
      <c r="X646" s="24">
        <v>52</v>
      </c>
      <c r="Y646" s="24">
        <v>98</v>
      </c>
      <c r="Z646" s="24">
        <v>81</v>
      </c>
      <c r="AA646" s="24">
        <v>11</v>
      </c>
      <c r="AB646" s="24">
        <v>13</v>
      </c>
      <c r="AC646" s="24">
        <v>1</v>
      </c>
      <c r="AD646" s="24">
        <v>86</v>
      </c>
      <c r="AE646" s="24">
        <v>50</v>
      </c>
      <c r="AF646" s="24">
        <v>14</v>
      </c>
      <c r="AG646" s="24">
        <v>0</v>
      </c>
      <c r="AH646" s="24">
        <v>8</v>
      </c>
      <c r="AI646" s="24">
        <v>17</v>
      </c>
      <c r="AJ646" s="24">
        <v>1136</v>
      </c>
      <c r="AK646" s="24">
        <v>788</v>
      </c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  <c r="HF646" s="24"/>
      <c r="HG646" s="24"/>
      <c r="HH646" s="24"/>
      <c r="HI646" s="24"/>
      <c r="HJ646" s="24"/>
      <c r="HK646" s="24"/>
      <c r="HL646" s="24"/>
      <c r="HM646" s="24"/>
      <c r="HN646" s="24"/>
      <c r="HO646" s="24"/>
      <c r="HP646" s="24"/>
      <c r="HQ646" s="24"/>
      <c r="HR646" s="24"/>
      <c r="HS646" s="24"/>
      <c r="HT646" s="24"/>
      <c r="HU646" s="24"/>
      <c r="HV646" s="24"/>
      <c r="HW646" s="24"/>
      <c r="HX646" s="24"/>
      <c r="HY646" s="24"/>
      <c r="HZ646" s="24"/>
    </row>
    <row r="647" spans="1:234" x14ac:dyDescent="0.25">
      <c r="A647" s="24" t="s">
        <v>1356</v>
      </c>
      <c r="B647" s="24" t="s">
        <v>243</v>
      </c>
      <c r="C647" s="24"/>
      <c r="D647" s="24">
        <v>16256</v>
      </c>
      <c r="E647" s="37">
        <v>338</v>
      </c>
      <c r="F647" s="24">
        <v>15</v>
      </c>
      <c r="G647" s="24">
        <v>16</v>
      </c>
      <c r="H647" s="24">
        <v>44</v>
      </c>
      <c r="I647" s="24">
        <v>4</v>
      </c>
      <c r="J647" s="24">
        <v>1</v>
      </c>
      <c r="K647" s="24">
        <v>27</v>
      </c>
      <c r="L647" s="24">
        <v>24</v>
      </c>
      <c r="M647" s="24">
        <v>9</v>
      </c>
      <c r="N647" s="24">
        <v>9</v>
      </c>
      <c r="O647" s="24">
        <v>222</v>
      </c>
      <c r="P647" s="24">
        <v>300</v>
      </c>
      <c r="Q647" s="24">
        <v>31</v>
      </c>
      <c r="R647" s="24">
        <v>67</v>
      </c>
      <c r="S647" s="24">
        <v>207</v>
      </c>
      <c r="T647" s="24">
        <v>15</v>
      </c>
      <c r="U647" s="24">
        <v>25</v>
      </c>
      <c r="V647" s="24">
        <v>4</v>
      </c>
      <c r="W647" s="24">
        <v>6</v>
      </c>
      <c r="X647" s="24">
        <v>85</v>
      </c>
      <c r="Y647" s="24">
        <v>227</v>
      </c>
      <c r="Z647" s="24">
        <v>102</v>
      </c>
      <c r="AA647" s="24">
        <v>18</v>
      </c>
      <c r="AB647" s="24">
        <v>39</v>
      </c>
      <c r="AC647" s="24">
        <v>1</v>
      </c>
      <c r="AD647" s="24">
        <v>81</v>
      </c>
      <c r="AE647" s="24">
        <v>41</v>
      </c>
      <c r="AF647" s="24">
        <v>12</v>
      </c>
      <c r="AG647" s="24">
        <v>3</v>
      </c>
      <c r="AH647" s="24">
        <v>18</v>
      </c>
      <c r="AI647" s="24">
        <v>14</v>
      </c>
      <c r="AJ647" s="24">
        <v>1578</v>
      </c>
      <c r="AK647" s="24">
        <v>814</v>
      </c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  <c r="HF647" s="24"/>
      <c r="HG647" s="24"/>
      <c r="HH647" s="24"/>
      <c r="HI647" s="24"/>
      <c r="HJ647" s="24"/>
      <c r="HK647" s="24"/>
      <c r="HL647" s="24"/>
      <c r="HM647" s="24"/>
      <c r="HN647" s="24"/>
      <c r="HO647" s="24"/>
      <c r="HP647" s="24"/>
      <c r="HQ647" s="24"/>
      <c r="HR647" s="24"/>
      <c r="HS647" s="24"/>
      <c r="HT647" s="24"/>
      <c r="HU647" s="24"/>
      <c r="HV647" s="24"/>
      <c r="HW647" s="24"/>
      <c r="HX647" s="24"/>
      <c r="HY647" s="24"/>
      <c r="HZ647" s="24"/>
    </row>
    <row r="648" spans="1:234" x14ac:dyDescent="0.25">
      <c r="A648" s="24" t="s">
        <v>1357</v>
      </c>
      <c r="B648" s="24" t="s">
        <v>245</v>
      </c>
      <c r="C648" s="24"/>
      <c r="D648" s="24">
        <v>14842</v>
      </c>
      <c r="E648" s="37">
        <v>380</v>
      </c>
      <c r="F648" s="24">
        <v>14</v>
      </c>
      <c r="G648" s="24">
        <v>22</v>
      </c>
      <c r="H648" s="24">
        <v>11</v>
      </c>
      <c r="I648" s="24">
        <v>3</v>
      </c>
      <c r="J648" s="24">
        <v>2</v>
      </c>
      <c r="K648" s="24">
        <v>24</v>
      </c>
      <c r="L648" s="24">
        <v>21</v>
      </c>
      <c r="M648" s="24">
        <v>10</v>
      </c>
      <c r="N648" s="24">
        <v>13</v>
      </c>
      <c r="O648" s="24">
        <v>229</v>
      </c>
      <c r="P648" s="24">
        <v>102</v>
      </c>
      <c r="Q648" s="24">
        <v>41</v>
      </c>
      <c r="R648" s="24">
        <v>18</v>
      </c>
      <c r="S648" s="24">
        <v>193</v>
      </c>
      <c r="T648" s="24">
        <v>7</v>
      </c>
      <c r="U648" s="24">
        <v>15</v>
      </c>
      <c r="V648" s="24">
        <v>1</v>
      </c>
      <c r="W648" s="24">
        <v>6</v>
      </c>
      <c r="X648" s="24">
        <v>64</v>
      </c>
      <c r="Y648" s="24">
        <v>129</v>
      </c>
      <c r="Z648" s="24">
        <v>55</v>
      </c>
      <c r="AA648" s="24">
        <v>15</v>
      </c>
      <c r="AB648" s="24">
        <v>26</v>
      </c>
      <c r="AC648" s="24">
        <v>0</v>
      </c>
      <c r="AD648" s="24">
        <v>97</v>
      </c>
      <c r="AE648" s="24">
        <v>52</v>
      </c>
      <c r="AF648" s="24">
        <v>20</v>
      </c>
      <c r="AG648" s="24">
        <v>1</v>
      </c>
      <c r="AH648" s="24">
        <v>21</v>
      </c>
      <c r="AI648" s="24">
        <v>13</v>
      </c>
      <c r="AJ648" s="24">
        <v>1507</v>
      </c>
      <c r="AK648" s="24">
        <v>483</v>
      </c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  <c r="HF648" s="24"/>
      <c r="HG648" s="24"/>
      <c r="HH648" s="24"/>
      <c r="HI648" s="24"/>
      <c r="HJ648" s="24"/>
      <c r="HK648" s="24"/>
      <c r="HL648" s="24"/>
      <c r="HM648" s="24"/>
      <c r="HN648" s="24"/>
      <c r="HO648" s="24"/>
      <c r="HP648" s="24"/>
      <c r="HQ648" s="24"/>
      <c r="HR648" s="24"/>
      <c r="HS648" s="24"/>
      <c r="HT648" s="24"/>
      <c r="HU648" s="24"/>
      <c r="HV648" s="24"/>
      <c r="HW648" s="24"/>
      <c r="HX648" s="24"/>
      <c r="HY648" s="24"/>
      <c r="HZ648" s="24"/>
    </row>
    <row r="649" spans="1:234" x14ac:dyDescent="0.25">
      <c r="A649" s="24" t="s">
        <v>1358</v>
      </c>
      <c r="B649" s="24" t="s">
        <v>246</v>
      </c>
      <c r="C649" s="24"/>
      <c r="D649" s="24">
        <v>16239</v>
      </c>
      <c r="E649" s="37">
        <v>354</v>
      </c>
      <c r="F649" s="24">
        <v>19</v>
      </c>
      <c r="G649" s="24">
        <v>34</v>
      </c>
      <c r="H649" s="24">
        <v>50</v>
      </c>
      <c r="I649" s="24">
        <v>3</v>
      </c>
      <c r="J649" s="24">
        <v>6</v>
      </c>
      <c r="K649" s="24">
        <v>24</v>
      </c>
      <c r="L649" s="24">
        <v>65</v>
      </c>
      <c r="M649" s="24">
        <v>5</v>
      </c>
      <c r="N649" s="24">
        <v>47</v>
      </c>
      <c r="O649" s="24">
        <v>178</v>
      </c>
      <c r="P649" s="24">
        <v>229</v>
      </c>
      <c r="Q649" s="24">
        <v>13</v>
      </c>
      <c r="R649" s="24">
        <v>29</v>
      </c>
      <c r="S649" s="24">
        <v>194</v>
      </c>
      <c r="T649" s="24">
        <v>18</v>
      </c>
      <c r="U649" s="24">
        <v>34</v>
      </c>
      <c r="V649" s="24">
        <v>0</v>
      </c>
      <c r="W649" s="24">
        <v>6</v>
      </c>
      <c r="X649" s="24">
        <v>188</v>
      </c>
      <c r="Y649" s="24">
        <v>548</v>
      </c>
      <c r="Z649" s="24">
        <v>91</v>
      </c>
      <c r="AA649" s="24">
        <v>26</v>
      </c>
      <c r="AB649" s="24">
        <v>30</v>
      </c>
      <c r="AC649" s="24">
        <v>2</v>
      </c>
      <c r="AD649" s="24">
        <v>103</v>
      </c>
      <c r="AE649" s="24">
        <v>51</v>
      </c>
      <c r="AF649" s="24">
        <v>19</v>
      </c>
      <c r="AG649" s="24">
        <v>0</v>
      </c>
      <c r="AH649" s="24">
        <v>42</v>
      </c>
      <c r="AI649" s="24">
        <v>9</v>
      </c>
      <c r="AJ649" s="24">
        <v>1793</v>
      </c>
      <c r="AK649" s="24">
        <v>1011</v>
      </c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4"/>
      <c r="DB649" s="24"/>
      <c r="DC649" s="24"/>
      <c r="DD649" s="24"/>
      <c r="DE649" s="24"/>
      <c r="DF649" s="24"/>
      <c r="DG649" s="24"/>
      <c r="DH649" s="24"/>
      <c r="DI649" s="24"/>
      <c r="DJ649" s="24"/>
      <c r="DK649" s="24"/>
      <c r="DL649" s="24"/>
      <c r="DM649" s="24"/>
      <c r="DN649" s="24"/>
      <c r="DO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M649" s="24"/>
      <c r="GN649" s="24"/>
      <c r="GO649" s="24"/>
      <c r="GP649" s="24"/>
      <c r="GQ649" s="24"/>
      <c r="GR649" s="24"/>
      <c r="GS649" s="24"/>
      <c r="GT649" s="24"/>
      <c r="GU649" s="24"/>
      <c r="GV649" s="24"/>
      <c r="GW649" s="24"/>
      <c r="GX649" s="24"/>
      <c r="GY649" s="24"/>
      <c r="GZ649" s="24"/>
      <c r="HA649" s="24"/>
      <c r="HB649" s="24"/>
      <c r="HC649" s="24"/>
      <c r="HD649" s="24"/>
      <c r="HE649" s="24"/>
      <c r="HF649" s="24"/>
      <c r="HG649" s="24"/>
      <c r="HH649" s="24"/>
      <c r="HI649" s="24"/>
      <c r="HJ649" s="24"/>
      <c r="HK649" s="24"/>
      <c r="HL649" s="24"/>
      <c r="HM649" s="24"/>
      <c r="HN649" s="24"/>
      <c r="HO649" s="24"/>
      <c r="HP649" s="24"/>
      <c r="HQ649" s="24"/>
      <c r="HR649" s="24"/>
      <c r="HS649" s="24"/>
      <c r="HT649" s="24"/>
      <c r="HU649" s="24"/>
      <c r="HV649" s="24"/>
      <c r="HW649" s="24"/>
      <c r="HX649" s="24"/>
      <c r="HY649" s="24"/>
      <c r="HZ649" s="24"/>
    </row>
    <row r="650" spans="1:234" x14ac:dyDescent="0.25">
      <c r="A650" s="24" t="s">
        <v>1359</v>
      </c>
      <c r="B650" s="24" t="s">
        <v>247</v>
      </c>
      <c r="C650" s="24"/>
      <c r="D650" s="24">
        <v>15247</v>
      </c>
      <c r="E650" s="37">
        <v>305</v>
      </c>
      <c r="F650" s="24">
        <v>14</v>
      </c>
      <c r="G650" s="24">
        <v>26</v>
      </c>
      <c r="H650" s="24">
        <v>7</v>
      </c>
      <c r="I650" s="24">
        <v>3</v>
      </c>
      <c r="J650" s="24">
        <v>6</v>
      </c>
      <c r="K650" s="24">
        <v>17</v>
      </c>
      <c r="L650" s="24">
        <v>13</v>
      </c>
      <c r="M650" s="24">
        <v>7</v>
      </c>
      <c r="N650" s="24">
        <v>5</v>
      </c>
      <c r="O650" s="24">
        <v>146</v>
      </c>
      <c r="P650" s="24">
        <v>84</v>
      </c>
      <c r="Q650" s="24">
        <v>19</v>
      </c>
      <c r="R650" s="24">
        <v>28</v>
      </c>
      <c r="S650" s="24">
        <v>121</v>
      </c>
      <c r="T650" s="24">
        <v>9</v>
      </c>
      <c r="U650" s="24">
        <v>35</v>
      </c>
      <c r="V650" s="24">
        <v>0</v>
      </c>
      <c r="W650" s="24">
        <v>8</v>
      </c>
      <c r="X650" s="24">
        <v>53</v>
      </c>
      <c r="Y650" s="24">
        <v>174</v>
      </c>
      <c r="Z650" s="24">
        <v>86</v>
      </c>
      <c r="AA650" s="24">
        <v>46</v>
      </c>
      <c r="AB650" s="24">
        <v>17</v>
      </c>
      <c r="AC650" s="24">
        <v>2</v>
      </c>
      <c r="AD650" s="24">
        <v>59</v>
      </c>
      <c r="AE650" s="24">
        <v>43</v>
      </c>
      <c r="AF650" s="24">
        <v>22</v>
      </c>
      <c r="AG650" s="24">
        <v>1</v>
      </c>
      <c r="AH650" s="24">
        <v>11</v>
      </c>
      <c r="AI650" s="24">
        <v>12</v>
      </c>
      <c r="AJ650" s="24">
        <v>998</v>
      </c>
      <c r="AK650" s="24">
        <v>1085</v>
      </c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  <c r="HF650" s="24"/>
      <c r="HG650" s="24"/>
      <c r="HH650" s="24"/>
      <c r="HI650" s="24"/>
      <c r="HJ650" s="24"/>
      <c r="HK650" s="24"/>
      <c r="HL650" s="24"/>
      <c r="HM650" s="24"/>
      <c r="HN650" s="24"/>
      <c r="HO650" s="24"/>
      <c r="HP650" s="24"/>
      <c r="HQ650" s="24"/>
      <c r="HR650" s="24"/>
      <c r="HS650" s="24"/>
      <c r="HT650" s="24"/>
      <c r="HU650" s="24"/>
      <c r="HV650" s="24"/>
      <c r="HW650" s="24"/>
      <c r="HX650" s="24"/>
      <c r="HY650" s="24"/>
      <c r="HZ650" s="24"/>
    </row>
    <row r="651" spans="1:234" x14ac:dyDescent="0.25">
      <c r="A651" s="24" t="s">
        <v>1360</v>
      </c>
      <c r="B651" s="24" t="s">
        <v>248</v>
      </c>
      <c r="C651" s="24"/>
      <c r="D651" s="24">
        <v>16402</v>
      </c>
      <c r="E651" s="37">
        <v>287</v>
      </c>
      <c r="F651" s="24">
        <v>15</v>
      </c>
      <c r="G651" s="24">
        <v>44</v>
      </c>
      <c r="H651" s="24">
        <v>40</v>
      </c>
      <c r="I651" s="24">
        <v>11</v>
      </c>
      <c r="J651" s="24">
        <v>3</v>
      </c>
      <c r="K651" s="24">
        <v>36</v>
      </c>
      <c r="L651" s="24">
        <v>39</v>
      </c>
      <c r="M651" s="24">
        <v>10</v>
      </c>
      <c r="N651" s="24">
        <v>17</v>
      </c>
      <c r="O651" s="24">
        <v>225</v>
      </c>
      <c r="P651" s="24">
        <v>481</v>
      </c>
      <c r="Q651" s="24">
        <v>47</v>
      </c>
      <c r="R651" s="24">
        <v>66</v>
      </c>
      <c r="S651" s="24">
        <v>256</v>
      </c>
      <c r="T651" s="24">
        <v>33</v>
      </c>
      <c r="U651" s="24">
        <v>54</v>
      </c>
      <c r="V651" s="24">
        <v>1</v>
      </c>
      <c r="W651" s="24">
        <v>5</v>
      </c>
      <c r="X651" s="24">
        <v>101</v>
      </c>
      <c r="Y651" s="24">
        <v>636</v>
      </c>
      <c r="Z651" s="24">
        <v>106</v>
      </c>
      <c r="AA651" s="24">
        <v>11</v>
      </c>
      <c r="AB651" s="24">
        <v>76</v>
      </c>
      <c r="AC651" s="24">
        <v>2</v>
      </c>
      <c r="AD651" s="24">
        <v>107</v>
      </c>
      <c r="AE651" s="24">
        <v>58</v>
      </c>
      <c r="AF651" s="24">
        <v>47</v>
      </c>
      <c r="AG651" s="24">
        <v>1</v>
      </c>
      <c r="AH651" s="24">
        <v>24</v>
      </c>
      <c r="AI651" s="24">
        <v>20</v>
      </c>
      <c r="AJ651" s="24">
        <v>1904</v>
      </c>
      <c r="AK651" s="24">
        <v>1212</v>
      </c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  <c r="DL651" s="24"/>
      <c r="DM651" s="24"/>
      <c r="DN651" s="24"/>
      <c r="DO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24"/>
      <c r="GF651" s="24"/>
      <c r="GG651" s="24"/>
      <c r="GH651" s="24"/>
      <c r="GI651" s="24"/>
      <c r="GJ651" s="24"/>
      <c r="GK651" s="24"/>
      <c r="GL651" s="24"/>
      <c r="GM651" s="24"/>
      <c r="GN651" s="24"/>
      <c r="GO651" s="24"/>
      <c r="GP651" s="24"/>
      <c r="GQ651" s="24"/>
      <c r="GR651" s="24"/>
      <c r="GS651" s="24"/>
      <c r="GT651" s="24"/>
      <c r="GU651" s="24"/>
      <c r="GV651" s="24"/>
      <c r="GW651" s="24"/>
      <c r="GX651" s="24"/>
      <c r="GY651" s="24"/>
      <c r="GZ651" s="24"/>
      <c r="HA651" s="24"/>
      <c r="HB651" s="24"/>
      <c r="HC651" s="24"/>
      <c r="HD651" s="24"/>
      <c r="HE651" s="24"/>
      <c r="HF651" s="24"/>
      <c r="HG651" s="24"/>
      <c r="HH651" s="24"/>
      <c r="HI651" s="24"/>
      <c r="HJ651" s="24"/>
      <c r="HK651" s="24"/>
      <c r="HL651" s="24"/>
      <c r="HM651" s="24"/>
      <c r="HN651" s="24"/>
      <c r="HO651" s="24"/>
      <c r="HP651" s="24"/>
      <c r="HQ651" s="24"/>
      <c r="HR651" s="24"/>
      <c r="HS651" s="24"/>
      <c r="HT651" s="24"/>
      <c r="HU651" s="24"/>
      <c r="HV651" s="24"/>
      <c r="HW651" s="24"/>
      <c r="HX651" s="24"/>
      <c r="HY651" s="24"/>
      <c r="HZ651" s="24"/>
    </row>
    <row r="652" spans="1:234" x14ac:dyDescent="0.25">
      <c r="A652" s="24" t="s">
        <v>1361</v>
      </c>
      <c r="B652" s="24" t="s">
        <v>249</v>
      </c>
      <c r="C652" s="24"/>
      <c r="D652" s="24">
        <v>14742</v>
      </c>
      <c r="E652" s="37">
        <v>325</v>
      </c>
      <c r="F652" s="24">
        <v>18</v>
      </c>
      <c r="G652" s="24">
        <v>23</v>
      </c>
      <c r="H652" s="24">
        <v>37</v>
      </c>
      <c r="I652" s="24">
        <v>0</v>
      </c>
      <c r="J652" s="24">
        <v>10</v>
      </c>
      <c r="K652" s="24">
        <v>38</v>
      </c>
      <c r="L652" s="24">
        <v>26</v>
      </c>
      <c r="M652" s="24">
        <v>10</v>
      </c>
      <c r="N652" s="24">
        <v>10</v>
      </c>
      <c r="O652" s="24">
        <v>129</v>
      </c>
      <c r="P652" s="24">
        <v>91</v>
      </c>
      <c r="Q652" s="24">
        <v>23</v>
      </c>
      <c r="R652" s="24">
        <v>68</v>
      </c>
      <c r="S652" s="24">
        <v>212</v>
      </c>
      <c r="T652" s="24">
        <v>17</v>
      </c>
      <c r="U652" s="24">
        <v>32</v>
      </c>
      <c r="V652" s="24">
        <v>0</v>
      </c>
      <c r="W652" s="24">
        <v>5</v>
      </c>
      <c r="X652" s="24">
        <v>50</v>
      </c>
      <c r="Y652" s="24">
        <v>370</v>
      </c>
      <c r="Z652" s="24">
        <v>111</v>
      </c>
      <c r="AA652" s="24">
        <v>32</v>
      </c>
      <c r="AB652" s="24">
        <v>24</v>
      </c>
      <c r="AC652" s="24">
        <v>1</v>
      </c>
      <c r="AD652" s="24">
        <v>102</v>
      </c>
      <c r="AE652" s="24">
        <v>44</v>
      </c>
      <c r="AF652" s="24">
        <v>31</v>
      </c>
      <c r="AG652" s="24">
        <v>5</v>
      </c>
      <c r="AH652" s="24">
        <v>17</v>
      </c>
      <c r="AI652" s="24">
        <v>4</v>
      </c>
      <c r="AJ652" s="24">
        <v>1398</v>
      </c>
      <c r="AK652" s="24">
        <v>1208</v>
      </c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  <c r="HF652" s="24"/>
      <c r="HG652" s="24"/>
      <c r="HH652" s="24"/>
      <c r="HI652" s="24"/>
      <c r="HJ652" s="24"/>
      <c r="HK652" s="24"/>
      <c r="HL652" s="24"/>
      <c r="HM652" s="24"/>
      <c r="HN652" s="24"/>
      <c r="HO652" s="24"/>
      <c r="HP652" s="24"/>
      <c r="HQ652" s="24"/>
      <c r="HR652" s="24"/>
      <c r="HS652" s="24"/>
      <c r="HT652" s="24"/>
      <c r="HU652" s="24"/>
      <c r="HV652" s="24"/>
      <c r="HW652" s="24"/>
      <c r="HX652" s="24"/>
      <c r="HY652" s="24"/>
      <c r="HZ652" s="24"/>
    </row>
    <row r="653" spans="1:234" x14ac:dyDescent="0.25">
      <c r="A653" s="24" t="s">
        <v>1362</v>
      </c>
      <c r="B653" s="24" t="s">
        <v>252</v>
      </c>
      <c r="C653" s="24"/>
      <c r="D653" s="24">
        <v>11250</v>
      </c>
      <c r="E653" s="37">
        <v>152</v>
      </c>
      <c r="F653" s="24">
        <v>33</v>
      </c>
      <c r="G653" s="24">
        <v>29</v>
      </c>
      <c r="H653" s="24">
        <v>24</v>
      </c>
      <c r="I653" s="24">
        <v>3</v>
      </c>
      <c r="J653" s="24">
        <v>24</v>
      </c>
      <c r="K653" s="24">
        <v>3</v>
      </c>
      <c r="L653" s="24">
        <v>33</v>
      </c>
      <c r="M653" s="24">
        <v>6</v>
      </c>
      <c r="N653" s="24">
        <v>15</v>
      </c>
      <c r="O653" s="24">
        <v>228</v>
      </c>
      <c r="P653" s="24">
        <v>137</v>
      </c>
      <c r="Q653" s="24">
        <v>125</v>
      </c>
      <c r="R653" s="24">
        <v>16</v>
      </c>
      <c r="S653" s="24">
        <v>173</v>
      </c>
      <c r="T653" s="24">
        <v>7</v>
      </c>
      <c r="U653" s="24">
        <v>16</v>
      </c>
      <c r="V653" s="24">
        <v>0</v>
      </c>
      <c r="W653" s="24">
        <v>6</v>
      </c>
      <c r="X653" s="24">
        <v>133</v>
      </c>
      <c r="Y653" s="24">
        <v>42</v>
      </c>
      <c r="Z653" s="24">
        <v>57</v>
      </c>
      <c r="AA653" s="24">
        <v>15</v>
      </c>
      <c r="AB653" s="24">
        <v>14</v>
      </c>
      <c r="AC653" s="24">
        <v>4</v>
      </c>
      <c r="AD653" s="24">
        <v>104</v>
      </c>
      <c r="AE653" s="24">
        <v>145</v>
      </c>
      <c r="AF653" s="24">
        <v>19</v>
      </c>
      <c r="AG653" s="24">
        <v>0</v>
      </c>
      <c r="AH653" s="24">
        <v>14</v>
      </c>
      <c r="AI653" s="24">
        <v>16</v>
      </c>
      <c r="AJ653" s="24">
        <v>2778</v>
      </c>
      <c r="AK653" s="24">
        <v>221</v>
      </c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4"/>
      <c r="DB653" s="24"/>
      <c r="DC653" s="24"/>
      <c r="DD653" s="24"/>
      <c r="DE653" s="24"/>
      <c r="DF653" s="24"/>
      <c r="DG653" s="24"/>
      <c r="DH653" s="24"/>
      <c r="DI653" s="24"/>
      <c r="DJ653" s="24"/>
      <c r="DK653" s="24"/>
      <c r="DL653" s="24"/>
      <c r="DM653" s="24"/>
      <c r="DN653" s="24"/>
      <c r="DO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24"/>
      <c r="GF653" s="24"/>
      <c r="GG653" s="24"/>
      <c r="GH653" s="24"/>
      <c r="GI653" s="24"/>
      <c r="GJ653" s="24"/>
      <c r="GK653" s="24"/>
      <c r="GL653" s="24"/>
      <c r="GM653" s="24"/>
      <c r="GN653" s="24"/>
      <c r="GO653" s="24"/>
      <c r="GP653" s="24"/>
      <c r="GQ653" s="24"/>
      <c r="GR653" s="24"/>
      <c r="GS653" s="24"/>
      <c r="GT653" s="24"/>
      <c r="GU653" s="24"/>
      <c r="GV653" s="24"/>
      <c r="GW653" s="24"/>
      <c r="GX653" s="24"/>
      <c r="GY653" s="24"/>
      <c r="GZ653" s="24"/>
      <c r="HA653" s="24"/>
      <c r="HB653" s="24"/>
      <c r="HC653" s="24"/>
      <c r="HD653" s="24"/>
      <c r="HE653" s="24"/>
      <c r="HF653" s="24"/>
      <c r="HG653" s="24"/>
      <c r="HH653" s="24"/>
      <c r="HI653" s="24"/>
      <c r="HJ653" s="24"/>
      <c r="HK653" s="24"/>
      <c r="HL653" s="24"/>
      <c r="HM653" s="24"/>
      <c r="HN653" s="24"/>
      <c r="HO653" s="24"/>
      <c r="HP653" s="24"/>
      <c r="HQ653" s="24"/>
      <c r="HR653" s="24"/>
      <c r="HS653" s="24"/>
      <c r="HT653" s="24"/>
      <c r="HU653" s="24"/>
      <c r="HV653" s="24"/>
      <c r="HW653" s="24"/>
      <c r="HX653" s="24"/>
      <c r="HY653" s="24"/>
      <c r="HZ653" s="24"/>
    </row>
    <row r="654" spans="1:234" x14ac:dyDescent="0.25">
      <c r="A654" s="24" t="s">
        <v>1363</v>
      </c>
      <c r="B654" s="24" t="s">
        <v>253</v>
      </c>
      <c r="C654" s="24"/>
      <c r="D654" s="24">
        <v>10300</v>
      </c>
      <c r="E654" s="37">
        <v>228</v>
      </c>
      <c r="F654" s="24">
        <v>20</v>
      </c>
      <c r="G654" s="24">
        <v>54</v>
      </c>
      <c r="H654" s="24">
        <v>14</v>
      </c>
      <c r="I654" s="24">
        <v>5</v>
      </c>
      <c r="J654" s="24">
        <v>75</v>
      </c>
      <c r="K654" s="24">
        <v>8</v>
      </c>
      <c r="L654" s="24">
        <v>41</v>
      </c>
      <c r="M654" s="24">
        <v>6</v>
      </c>
      <c r="N654" s="24">
        <v>14</v>
      </c>
      <c r="O654" s="24">
        <v>464</v>
      </c>
      <c r="P654" s="24">
        <v>204</v>
      </c>
      <c r="Q654" s="24">
        <v>161</v>
      </c>
      <c r="R654" s="24">
        <v>20</v>
      </c>
      <c r="S654" s="24">
        <v>297</v>
      </c>
      <c r="T654" s="24">
        <v>8</v>
      </c>
      <c r="U654" s="24">
        <v>14</v>
      </c>
      <c r="V654" s="24">
        <v>1</v>
      </c>
      <c r="W654" s="24">
        <v>3</v>
      </c>
      <c r="X654" s="24">
        <v>131</v>
      </c>
      <c r="Y654" s="24">
        <v>55</v>
      </c>
      <c r="Z654" s="24">
        <v>96</v>
      </c>
      <c r="AA654" s="24">
        <v>26</v>
      </c>
      <c r="AB654" s="24">
        <v>10</v>
      </c>
      <c r="AC654" s="24">
        <v>1</v>
      </c>
      <c r="AD654" s="24">
        <v>220</v>
      </c>
      <c r="AE654" s="24">
        <v>95</v>
      </c>
      <c r="AF654" s="24">
        <v>39</v>
      </c>
      <c r="AG654" s="24">
        <v>0</v>
      </c>
      <c r="AH654" s="24">
        <v>29</v>
      </c>
      <c r="AI654" s="24">
        <v>41</v>
      </c>
      <c r="AJ654" s="24">
        <v>1800</v>
      </c>
      <c r="AK654" s="24">
        <v>255</v>
      </c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  <c r="HF654" s="24"/>
      <c r="HG654" s="24"/>
      <c r="HH654" s="24"/>
      <c r="HI654" s="24"/>
      <c r="HJ654" s="24"/>
      <c r="HK654" s="24"/>
      <c r="HL654" s="24"/>
      <c r="HM654" s="24"/>
      <c r="HN654" s="24"/>
      <c r="HO654" s="24"/>
      <c r="HP654" s="24"/>
      <c r="HQ654" s="24"/>
      <c r="HR654" s="24"/>
      <c r="HS654" s="24"/>
      <c r="HT654" s="24"/>
      <c r="HU654" s="24"/>
      <c r="HV654" s="24"/>
      <c r="HW654" s="24"/>
      <c r="HX654" s="24"/>
      <c r="HY654" s="24"/>
      <c r="HZ654" s="24"/>
    </row>
    <row r="655" spans="1:234" x14ac:dyDescent="0.25">
      <c r="A655" s="24" t="s">
        <v>1364</v>
      </c>
      <c r="B655" s="24" t="s">
        <v>254</v>
      </c>
      <c r="C655" s="24"/>
      <c r="D655" s="24">
        <v>11991</v>
      </c>
      <c r="E655" s="37">
        <v>177</v>
      </c>
      <c r="F655" s="24">
        <v>34</v>
      </c>
      <c r="G655" s="24">
        <v>74</v>
      </c>
      <c r="H655" s="24">
        <v>35</v>
      </c>
      <c r="I655" s="24">
        <v>13</v>
      </c>
      <c r="J655" s="24">
        <v>43</v>
      </c>
      <c r="K655" s="24">
        <v>14</v>
      </c>
      <c r="L655" s="24">
        <v>52</v>
      </c>
      <c r="M655" s="24">
        <v>4</v>
      </c>
      <c r="N655" s="24">
        <v>35</v>
      </c>
      <c r="O655" s="24">
        <v>602</v>
      </c>
      <c r="P655" s="24">
        <v>188</v>
      </c>
      <c r="Q655" s="24">
        <v>151</v>
      </c>
      <c r="R655" s="24">
        <v>20</v>
      </c>
      <c r="S655" s="24">
        <v>289</v>
      </c>
      <c r="T655" s="24">
        <v>18</v>
      </c>
      <c r="U655" s="24">
        <v>33</v>
      </c>
      <c r="V655" s="24">
        <v>4</v>
      </c>
      <c r="W655" s="24">
        <v>3</v>
      </c>
      <c r="X655" s="24">
        <v>200</v>
      </c>
      <c r="Y655" s="24">
        <v>62</v>
      </c>
      <c r="Z655" s="24">
        <v>90</v>
      </c>
      <c r="AA655" s="24">
        <v>39</v>
      </c>
      <c r="AB655" s="24">
        <v>22</v>
      </c>
      <c r="AC655" s="24">
        <v>4</v>
      </c>
      <c r="AD655" s="24">
        <v>252</v>
      </c>
      <c r="AE655" s="24">
        <v>176</v>
      </c>
      <c r="AF655" s="24">
        <v>20</v>
      </c>
      <c r="AG655" s="24">
        <v>4</v>
      </c>
      <c r="AH655" s="24">
        <v>42</v>
      </c>
      <c r="AI655" s="24">
        <v>39</v>
      </c>
      <c r="AJ655" s="24">
        <v>2676</v>
      </c>
      <c r="AK655" s="24">
        <v>201</v>
      </c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  <c r="DO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24"/>
      <c r="GF655" s="24"/>
      <c r="GG655" s="24"/>
      <c r="GH655" s="24"/>
      <c r="GI655" s="24"/>
      <c r="GJ655" s="24"/>
      <c r="GK655" s="24"/>
      <c r="GL655" s="24"/>
      <c r="GM655" s="24"/>
      <c r="GN655" s="24"/>
      <c r="GO655" s="24"/>
      <c r="GP655" s="24"/>
      <c r="GQ655" s="24"/>
      <c r="GR655" s="24"/>
      <c r="GS655" s="24"/>
      <c r="GT655" s="24"/>
      <c r="GU655" s="24"/>
      <c r="GV655" s="24"/>
      <c r="GW655" s="24"/>
      <c r="GX655" s="24"/>
      <c r="GY655" s="24"/>
      <c r="GZ655" s="24"/>
      <c r="HA655" s="24"/>
      <c r="HB655" s="24"/>
      <c r="HC655" s="24"/>
      <c r="HD655" s="24"/>
      <c r="HE655" s="24"/>
      <c r="HF655" s="24"/>
      <c r="HG655" s="24"/>
      <c r="HH655" s="24"/>
      <c r="HI655" s="24"/>
      <c r="HJ655" s="24"/>
      <c r="HK655" s="24"/>
      <c r="HL655" s="24"/>
      <c r="HM655" s="24"/>
      <c r="HN655" s="24"/>
      <c r="HO655" s="24"/>
      <c r="HP655" s="24"/>
      <c r="HQ655" s="24"/>
      <c r="HR655" s="24"/>
      <c r="HS655" s="24"/>
      <c r="HT655" s="24"/>
      <c r="HU655" s="24"/>
      <c r="HV655" s="24"/>
      <c r="HW655" s="24"/>
      <c r="HX655" s="24"/>
      <c r="HY655" s="24"/>
      <c r="HZ655" s="24"/>
    </row>
    <row r="656" spans="1:234" x14ac:dyDescent="0.25">
      <c r="A656" s="24" t="s">
        <v>1365</v>
      </c>
      <c r="B656" s="24" t="s">
        <v>256</v>
      </c>
      <c r="C656" s="24"/>
      <c r="D656" s="24">
        <v>9618</v>
      </c>
      <c r="E656" s="37">
        <v>160</v>
      </c>
      <c r="F656" s="24">
        <v>8</v>
      </c>
      <c r="G656" s="24">
        <v>14</v>
      </c>
      <c r="H656" s="24">
        <v>8</v>
      </c>
      <c r="I656" s="24">
        <v>3</v>
      </c>
      <c r="J656" s="24">
        <v>7</v>
      </c>
      <c r="K656" s="24">
        <v>9</v>
      </c>
      <c r="L656" s="24">
        <v>28</v>
      </c>
      <c r="M656" s="24">
        <v>3</v>
      </c>
      <c r="N656" s="24">
        <v>12</v>
      </c>
      <c r="O656" s="24">
        <v>200</v>
      </c>
      <c r="P656" s="24">
        <v>75</v>
      </c>
      <c r="Q656" s="24">
        <v>19</v>
      </c>
      <c r="R656" s="24">
        <v>8</v>
      </c>
      <c r="S656" s="24">
        <v>160</v>
      </c>
      <c r="T656" s="24">
        <v>15</v>
      </c>
      <c r="U656" s="24">
        <v>18</v>
      </c>
      <c r="V656" s="24">
        <v>0</v>
      </c>
      <c r="W656" s="24">
        <v>5</v>
      </c>
      <c r="X656" s="24">
        <v>52</v>
      </c>
      <c r="Y656" s="24">
        <v>73</v>
      </c>
      <c r="Z656" s="24">
        <v>250</v>
      </c>
      <c r="AA656" s="24">
        <v>12</v>
      </c>
      <c r="AB656" s="24">
        <v>6</v>
      </c>
      <c r="AC656" s="24">
        <v>3</v>
      </c>
      <c r="AD656" s="24">
        <v>179</v>
      </c>
      <c r="AE656" s="24">
        <v>52</v>
      </c>
      <c r="AF656" s="24">
        <v>16</v>
      </c>
      <c r="AG656" s="24">
        <v>0</v>
      </c>
      <c r="AH656" s="24">
        <v>6</v>
      </c>
      <c r="AI656" s="24">
        <v>13</v>
      </c>
      <c r="AJ656" s="24">
        <v>989</v>
      </c>
      <c r="AK656" s="24">
        <v>623</v>
      </c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  <c r="HF656" s="24"/>
      <c r="HG656" s="24"/>
      <c r="HH656" s="24"/>
      <c r="HI656" s="24"/>
      <c r="HJ656" s="24"/>
      <c r="HK656" s="24"/>
      <c r="HL656" s="24"/>
      <c r="HM656" s="24"/>
      <c r="HN656" s="24"/>
      <c r="HO656" s="24"/>
      <c r="HP656" s="24"/>
      <c r="HQ656" s="24"/>
      <c r="HR656" s="24"/>
      <c r="HS656" s="24"/>
      <c r="HT656" s="24"/>
      <c r="HU656" s="24"/>
      <c r="HV656" s="24"/>
      <c r="HW656" s="24"/>
      <c r="HX656" s="24"/>
      <c r="HY656" s="24"/>
      <c r="HZ656" s="24"/>
    </row>
    <row r="657" spans="1:234" x14ac:dyDescent="0.25">
      <c r="A657" s="24" t="s">
        <v>1366</v>
      </c>
      <c r="B657" s="24" t="s">
        <v>255</v>
      </c>
      <c r="C657" s="24"/>
      <c r="D657" s="24">
        <v>11760</v>
      </c>
      <c r="E657" s="37">
        <v>154</v>
      </c>
      <c r="F657" s="24">
        <v>15</v>
      </c>
      <c r="G657" s="24">
        <v>19</v>
      </c>
      <c r="H657" s="24">
        <v>16</v>
      </c>
      <c r="I657" s="24">
        <v>6</v>
      </c>
      <c r="J657" s="24">
        <v>10</v>
      </c>
      <c r="K657" s="24">
        <v>9</v>
      </c>
      <c r="L657" s="24">
        <v>27</v>
      </c>
      <c r="M657" s="24">
        <v>2</v>
      </c>
      <c r="N657" s="24">
        <v>26</v>
      </c>
      <c r="O657" s="24">
        <v>217</v>
      </c>
      <c r="P657" s="24">
        <v>73</v>
      </c>
      <c r="Q657" s="24">
        <v>33</v>
      </c>
      <c r="R657" s="24">
        <v>7</v>
      </c>
      <c r="S657" s="24">
        <v>133</v>
      </c>
      <c r="T657" s="24">
        <v>14</v>
      </c>
      <c r="U657" s="24">
        <v>18</v>
      </c>
      <c r="V657" s="24">
        <v>2</v>
      </c>
      <c r="W657" s="24">
        <v>3</v>
      </c>
      <c r="X657" s="24">
        <v>207</v>
      </c>
      <c r="Y657" s="24">
        <v>65</v>
      </c>
      <c r="Z657" s="24">
        <v>137</v>
      </c>
      <c r="AA657" s="24">
        <v>17</v>
      </c>
      <c r="AB657" s="24">
        <v>10</v>
      </c>
      <c r="AC657" s="24">
        <v>3</v>
      </c>
      <c r="AD657" s="24">
        <v>151</v>
      </c>
      <c r="AE657" s="24">
        <v>69</v>
      </c>
      <c r="AF657" s="24">
        <v>14</v>
      </c>
      <c r="AG657" s="24">
        <v>4</v>
      </c>
      <c r="AH657" s="24">
        <v>12</v>
      </c>
      <c r="AI657" s="24">
        <v>8</v>
      </c>
      <c r="AJ657" s="24">
        <v>1112</v>
      </c>
      <c r="AK657" s="24">
        <v>741</v>
      </c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4"/>
      <c r="DB657" s="24"/>
      <c r="DC657" s="24"/>
      <c r="DD657" s="24"/>
      <c r="DE657" s="24"/>
      <c r="DF657" s="24"/>
      <c r="DG657" s="24"/>
      <c r="DH657" s="24"/>
      <c r="DI657" s="24"/>
      <c r="DJ657" s="24"/>
      <c r="DK657" s="24"/>
      <c r="DL657" s="24"/>
      <c r="DM657" s="24"/>
      <c r="DN657" s="24"/>
      <c r="DO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24"/>
      <c r="GF657" s="24"/>
      <c r="GG657" s="24"/>
      <c r="GH657" s="24"/>
      <c r="GI657" s="24"/>
      <c r="GJ657" s="24"/>
      <c r="GK657" s="24"/>
      <c r="GL657" s="24"/>
      <c r="GM657" s="24"/>
      <c r="GN657" s="24"/>
      <c r="GO657" s="24"/>
      <c r="GP657" s="24"/>
      <c r="GQ657" s="24"/>
      <c r="GR657" s="24"/>
      <c r="GS657" s="24"/>
      <c r="GT657" s="24"/>
      <c r="GU657" s="24"/>
      <c r="GV657" s="24"/>
      <c r="GW657" s="24"/>
      <c r="GX657" s="24"/>
      <c r="GY657" s="24"/>
      <c r="GZ657" s="24"/>
      <c r="HA657" s="24"/>
      <c r="HB657" s="24"/>
      <c r="HC657" s="24"/>
      <c r="HD657" s="24"/>
      <c r="HE657" s="24"/>
      <c r="HF657" s="24"/>
      <c r="HG657" s="24"/>
      <c r="HH657" s="24"/>
      <c r="HI657" s="24"/>
      <c r="HJ657" s="24"/>
      <c r="HK657" s="24"/>
      <c r="HL657" s="24"/>
      <c r="HM657" s="24"/>
      <c r="HN657" s="24"/>
      <c r="HO657" s="24"/>
      <c r="HP657" s="24"/>
      <c r="HQ657" s="24"/>
      <c r="HR657" s="24"/>
      <c r="HS657" s="24"/>
      <c r="HT657" s="24"/>
      <c r="HU657" s="24"/>
      <c r="HV657" s="24"/>
      <c r="HW657" s="24"/>
      <c r="HX657" s="24"/>
      <c r="HY657" s="24"/>
      <c r="HZ657" s="24"/>
    </row>
    <row r="658" spans="1:234" x14ac:dyDescent="0.25">
      <c r="A658" s="24" t="s">
        <v>1367</v>
      </c>
      <c r="B658" s="24" t="s">
        <v>257</v>
      </c>
      <c r="C658" s="24"/>
      <c r="D658" s="24">
        <v>12034</v>
      </c>
      <c r="E658" s="37">
        <v>300</v>
      </c>
      <c r="F658" s="24">
        <v>17</v>
      </c>
      <c r="G658" s="24">
        <v>24</v>
      </c>
      <c r="H658" s="24">
        <v>13</v>
      </c>
      <c r="I658" s="24">
        <v>5</v>
      </c>
      <c r="J658" s="24">
        <v>9</v>
      </c>
      <c r="K658" s="24">
        <v>22</v>
      </c>
      <c r="L658" s="24">
        <v>32</v>
      </c>
      <c r="M658" s="24">
        <v>4</v>
      </c>
      <c r="N658" s="24">
        <v>10</v>
      </c>
      <c r="O658" s="24">
        <v>185</v>
      </c>
      <c r="P658" s="24">
        <v>87</v>
      </c>
      <c r="Q658" s="24">
        <v>45</v>
      </c>
      <c r="R658" s="24">
        <v>27</v>
      </c>
      <c r="S658" s="24">
        <v>257</v>
      </c>
      <c r="T658" s="24">
        <v>13</v>
      </c>
      <c r="U658" s="24">
        <v>18</v>
      </c>
      <c r="V658" s="24">
        <v>0</v>
      </c>
      <c r="W658" s="24">
        <v>3</v>
      </c>
      <c r="X658" s="24">
        <v>116</v>
      </c>
      <c r="Y658" s="24">
        <v>137</v>
      </c>
      <c r="Z658" s="24">
        <v>216</v>
      </c>
      <c r="AA658" s="24">
        <v>7</v>
      </c>
      <c r="AB658" s="24">
        <v>23</v>
      </c>
      <c r="AC658" s="24">
        <v>2</v>
      </c>
      <c r="AD658" s="24">
        <v>157</v>
      </c>
      <c r="AE658" s="24">
        <v>68</v>
      </c>
      <c r="AF658" s="24">
        <v>30</v>
      </c>
      <c r="AG658" s="24">
        <v>0</v>
      </c>
      <c r="AH658" s="24">
        <v>17</v>
      </c>
      <c r="AI658" s="24">
        <v>15</v>
      </c>
      <c r="AJ658" s="24">
        <v>1218</v>
      </c>
      <c r="AK658" s="24">
        <v>644</v>
      </c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  <c r="HF658" s="24"/>
      <c r="HG658" s="24"/>
      <c r="HH658" s="24"/>
      <c r="HI658" s="24"/>
      <c r="HJ658" s="24"/>
      <c r="HK658" s="24"/>
      <c r="HL658" s="24"/>
      <c r="HM658" s="24"/>
      <c r="HN658" s="24"/>
      <c r="HO658" s="24"/>
      <c r="HP658" s="24"/>
      <c r="HQ658" s="24"/>
      <c r="HR658" s="24"/>
      <c r="HS658" s="24"/>
      <c r="HT658" s="24"/>
      <c r="HU658" s="24"/>
      <c r="HV658" s="24"/>
      <c r="HW658" s="24"/>
      <c r="HX658" s="24"/>
      <c r="HY658" s="24"/>
      <c r="HZ658" s="24"/>
    </row>
    <row r="659" spans="1:234" x14ac:dyDescent="0.25">
      <c r="A659" s="24" t="s">
        <v>1368</v>
      </c>
      <c r="B659" s="24" t="s">
        <v>258</v>
      </c>
      <c r="C659" s="24"/>
      <c r="D659" s="24">
        <v>12462</v>
      </c>
      <c r="E659" s="37">
        <v>179</v>
      </c>
      <c r="F659" s="24">
        <v>36</v>
      </c>
      <c r="G659" s="24">
        <v>39</v>
      </c>
      <c r="H659" s="24">
        <v>31</v>
      </c>
      <c r="I659" s="24">
        <v>5</v>
      </c>
      <c r="J659" s="24">
        <v>47</v>
      </c>
      <c r="K659" s="24">
        <v>15</v>
      </c>
      <c r="L659" s="24">
        <v>108</v>
      </c>
      <c r="M659" s="24">
        <v>5</v>
      </c>
      <c r="N659" s="24">
        <v>32</v>
      </c>
      <c r="O659" s="24">
        <v>578</v>
      </c>
      <c r="P659" s="24">
        <v>214</v>
      </c>
      <c r="Q659" s="24">
        <v>152</v>
      </c>
      <c r="R659" s="24">
        <v>16</v>
      </c>
      <c r="S659" s="24">
        <v>259</v>
      </c>
      <c r="T659" s="24">
        <v>20</v>
      </c>
      <c r="U659" s="24">
        <v>24</v>
      </c>
      <c r="V659" s="24">
        <v>8</v>
      </c>
      <c r="W659" s="24">
        <v>6</v>
      </c>
      <c r="X659" s="24">
        <v>262</v>
      </c>
      <c r="Y659" s="24">
        <v>86</v>
      </c>
      <c r="Z659" s="24">
        <v>113</v>
      </c>
      <c r="AA659" s="24">
        <v>27</v>
      </c>
      <c r="AB659" s="24">
        <v>28</v>
      </c>
      <c r="AC659" s="24">
        <v>3</v>
      </c>
      <c r="AD659" s="24">
        <v>188</v>
      </c>
      <c r="AE659" s="24">
        <v>187</v>
      </c>
      <c r="AF659" s="24">
        <v>35</v>
      </c>
      <c r="AG659" s="24">
        <v>14</v>
      </c>
      <c r="AH659" s="24">
        <v>42</v>
      </c>
      <c r="AI659" s="24">
        <v>41</v>
      </c>
      <c r="AJ659" s="24">
        <v>2771</v>
      </c>
      <c r="AK659" s="24">
        <v>262</v>
      </c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  <c r="DO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24"/>
      <c r="GF659" s="24"/>
      <c r="GG659" s="24"/>
      <c r="GH659" s="24"/>
      <c r="GI659" s="24"/>
      <c r="GJ659" s="24"/>
      <c r="GK659" s="24"/>
      <c r="GL659" s="24"/>
      <c r="GM659" s="24"/>
      <c r="GN659" s="24"/>
      <c r="GO659" s="24"/>
      <c r="GP659" s="24"/>
      <c r="GQ659" s="24"/>
      <c r="GR659" s="24"/>
      <c r="GS659" s="24"/>
      <c r="GT659" s="24"/>
      <c r="GU659" s="24"/>
      <c r="GV659" s="24"/>
      <c r="GW659" s="24"/>
      <c r="GX659" s="24"/>
      <c r="GY659" s="24"/>
      <c r="GZ659" s="24"/>
      <c r="HA659" s="24"/>
      <c r="HB659" s="24"/>
      <c r="HC659" s="24"/>
      <c r="HD659" s="24"/>
      <c r="HE659" s="24"/>
      <c r="HF659" s="24"/>
      <c r="HG659" s="24"/>
      <c r="HH659" s="24"/>
      <c r="HI659" s="24"/>
      <c r="HJ659" s="24"/>
      <c r="HK659" s="24"/>
      <c r="HL659" s="24"/>
      <c r="HM659" s="24"/>
      <c r="HN659" s="24"/>
      <c r="HO659" s="24"/>
      <c r="HP659" s="24"/>
      <c r="HQ659" s="24"/>
      <c r="HR659" s="24"/>
      <c r="HS659" s="24"/>
      <c r="HT659" s="24"/>
      <c r="HU659" s="24"/>
      <c r="HV659" s="24"/>
      <c r="HW659" s="24"/>
      <c r="HX659" s="24"/>
      <c r="HY659" s="24"/>
      <c r="HZ659" s="24"/>
    </row>
    <row r="660" spans="1:234" x14ac:dyDescent="0.25">
      <c r="A660" s="24" t="s">
        <v>1369</v>
      </c>
      <c r="B660" s="24" t="s">
        <v>259</v>
      </c>
      <c r="C660" s="24"/>
      <c r="D660" s="24">
        <v>9270</v>
      </c>
      <c r="E660" s="37">
        <v>106</v>
      </c>
      <c r="F660" s="24">
        <v>40</v>
      </c>
      <c r="G660" s="24">
        <v>51</v>
      </c>
      <c r="H660" s="24">
        <v>17</v>
      </c>
      <c r="I660" s="24">
        <v>4</v>
      </c>
      <c r="J660" s="24">
        <v>42</v>
      </c>
      <c r="K660" s="24">
        <v>11</v>
      </c>
      <c r="L660" s="24">
        <v>47</v>
      </c>
      <c r="M660" s="24">
        <v>6</v>
      </c>
      <c r="N660" s="24">
        <v>18</v>
      </c>
      <c r="O660" s="24">
        <v>420</v>
      </c>
      <c r="P660" s="24">
        <v>164</v>
      </c>
      <c r="Q660" s="24">
        <v>133</v>
      </c>
      <c r="R660" s="24">
        <v>20</v>
      </c>
      <c r="S660" s="24">
        <v>272</v>
      </c>
      <c r="T660" s="24">
        <v>10</v>
      </c>
      <c r="U660" s="24">
        <v>15</v>
      </c>
      <c r="V660" s="24">
        <v>4</v>
      </c>
      <c r="W660" s="24">
        <v>0</v>
      </c>
      <c r="X660" s="24">
        <v>69</v>
      </c>
      <c r="Y660" s="24">
        <v>44</v>
      </c>
      <c r="Z660" s="24">
        <v>134</v>
      </c>
      <c r="AA660" s="24">
        <v>17</v>
      </c>
      <c r="AB660" s="24">
        <v>13</v>
      </c>
      <c r="AC660" s="24">
        <v>5</v>
      </c>
      <c r="AD660" s="24">
        <v>190</v>
      </c>
      <c r="AE660" s="24">
        <v>118</v>
      </c>
      <c r="AF660" s="24">
        <v>18</v>
      </c>
      <c r="AG660" s="24">
        <v>3</v>
      </c>
      <c r="AH660" s="24">
        <v>22</v>
      </c>
      <c r="AI660" s="24">
        <v>65</v>
      </c>
      <c r="AJ660" s="24">
        <v>2145</v>
      </c>
      <c r="AK660" s="24">
        <v>55</v>
      </c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  <c r="HF660" s="24"/>
      <c r="HG660" s="24"/>
      <c r="HH660" s="24"/>
      <c r="HI660" s="24"/>
      <c r="HJ660" s="24"/>
      <c r="HK660" s="24"/>
      <c r="HL660" s="24"/>
      <c r="HM660" s="24"/>
      <c r="HN660" s="24"/>
      <c r="HO660" s="24"/>
      <c r="HP660" s="24"/>
      <c r="HQ660" s="24"/>
      <c r="HR660" s="24"/>
      <c r="HS660" s="24"/>
      <c r="HT660" s="24"/>
      <c r="HU660" s="24"/>
      <c r="HV660" s="24"/>
      <c r="HW660" s="24"/>
      <c r="HX660" s="24"/>
      <c r="HY660" s="24"/>
      <c r="HZ660" s="24"/>
    </row>
    <row r="661" spans="1:234" x14ac:dyDescent="0.25">
      <c r="A661" s="24" t="s">
        <v>1370</v>
      </c>
      <c r="B661" s="24" t="s">
        <v>260</v>
      </c>
      <c r="C661" s="24"/>
      <c r="D661" s="24">
        <v>13195</v>
      </c>
      <c r="E661" s="37">
        <v>174</v>
      </c>
      <c r="F661" s="24">
        <v>48</v>
      </c>
      <c r="G661" s="24">
        <v>47</v>
      </c>
      <c r="H661" s="24">
        <v>65</v>
      </c>
      <c r="I661" s="24">
        <v>10</v>
      </c>
      <c r="J661" s="24">
        <v>122</v>
      </c>
      <c r="K661" s="24">
        <v>12</v>
      </c>
      <c r="L661" s="24">
        <v>63</v>
      </c>
      <c r="M661" s="24">
        <v>18</v>
      </c>
      <c r="N661" s="24">
        <v>62</v>
      </c>
      <c r="O661" s="24">
        <v>655</v>
      </c>
      <c r="P661" s="24">
        <v>272</v>
      </c>
      <c r="Q661" s="24">
        <v>278</v>
      </c>
      <c r="R661" s="24">
        <v>38</v>
      </c>
      <c r="S661" s="24">
        <v>512</v>
      </c>
      <c r="T661" s="24">
        <v>33</v>
      </c>
      <c r="U661" s="24">
        <v>42</v>
      </c>
      <c r="V661" s="24">
        <v>2</v>
      </c>
      <c r="W661" s="24">
        <v>2</v>
      </c>
      <c r="X661" s="24">
        <v>152</v>
      </c>
      <c r="Y661" s="24">
        <v>121</v>
      </c>
      <c r="Z661" s="24">
        <v>173</v>
      </c>
      <c r="AA661" s="24">
        <v>34</v>
      </c>
      <c r="AB661" s="24">
        <v>29</v>
      </c>
      <c r="AC661" s="24">
        <v>5</v>
      </c>
      <c r="AD661" s="24">
        <v>362</v>
      </c>
      <c r="AE661" s="24">
        <v>168</v>
      </c>
      <c r="AF661" s="24">
        <v>50</v>
      </c>
      <c r="AG661" s="24">
        <v>8</v>
      </c>
      <c r="AH661" s="24">
        <v>43</v>
      </c>
      <c r="AI661" s="24">
        <v>68</v>
      </c>
      <c r="AJ661" s="24">
        <v>2835</v>
      </c>
      <c r="AK661" s="24">
        <v>309</v>
      </c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4"/>
      <c r="DB661" s="24"/>
      <c r="DC661" s="24"/>
      <c r="DD661" s="24"/>
      <c r="DE661" s="24"/>
      <c r="DF661" s="24"/>
      <c r="DG661" s="24"/>
      <c r="DH661" s="24"/>
      <c r="DI661" s="24"/>
      <c r="DJ661" s="24"/>
      <c r="DK661" s="24"/>
      <c r="DL661" s="24"/>
      <c r="DM661" s="24"/>
      <c r="DN661" s="24"/>
      <c r="DO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24"/>
      <c r="GF661" s="24"/>
      <c r="GG661" s="24"/>
      <c r="GH661" s="24"/>
      <c r="GI661" s="24"/>
      <c r="GJ661" s="24"/>
      <c r="GK661" s="24"/>
      <c r="GL661" s="24"/>
      <c r="GM661" s="24"/>
      <c r="GN661" s="24"/>
      <c r="GO661" s="24"/>
      <c r="GP661" s="24"/>
      <c r="GQ661" s="24"/>
      <c r="GR661" s="24"/>
      <c r="GS661" s="24"/>
      <c r="GT661" s="24"/>
      <c r="GU661" s="24"/>
      <c r="GV661" s="24"/>
      <c r="GW661" s="24"/>
      <c r="GX661" s="24"/>
      <c r="GY661" s="24"/>
      <c r="GZ661" s="24"/>
      <c r="HA661" s="24"/>
      <c r="HB661" s="24"/>
      <c r="HC661" s="24"/>
      <c r="HD661" s="24"/>
      <c r="HE661" s="24"/>
      <c r="HF661" s="24"/>
      <c r="HG661" s="24"/>
      <c r="HH661" s="24"/>
      <c r="HI661" s="24"/>
      <c r="HJ661" s="24"/>
      <c r="HK661" s="24"/>
      <c r="HL661" s="24"/>
      <c r="HM661" s="24"/>
      <c r="HN661" s="24"/>
      <c r="HO661" s="24"/>
      <c r="HP661" s="24"/>
      <c r="HQ661" s="24"/>
      <c r="HR661" s="24"/>
      <c r="HS661" s="24"/>
      <c r="HT661" s="24"/>
      <c r="HU661" s="24"/>
      <c r="HV661" s="24"/>
      <c r="HW661" s="24"/>
      <c r="HX661" s="24"/>
      <c r="HY661" s="24"/>
      <c r="HZ661" s="24"/>
    </row>
    <row r="662" spans="1:234" x14ac:dyDescent="0.25">
      <c r="A662" s="24" t="s">
        <v>1371</v>
      </c>
      <c r="B662" s="24" t="s">
        <v>261</v>
      </c>
      <c r="C662" s="24"/>
      <c r="D662" s="24">
        <v>10633</v>
      </c>
      <c r="E662" s="37">
        <v>210</v>
      </c>
      <c r="F662" s="24">
        <v>31</v>
      </c>
      <c r="G662" s="24">
        <v>41</v>
      </c>
      <c r="H662" s="24">
        <v>25</v>
      </c>
      <c r="I662" s="24">
        <v>5</v>
      </c>
      <c r="J662" s="24">
        <v>4</v>
      </c>
      <c r="K662" s="24">
        <v>7</v>
      </c>
      <c r="L662" s="24">
        <v>66</v>
      </c>
      <c r="M662" s="24">
        <v>5</v>
      </c>
      <c r="N662" s="24">
        <v>6</v>
      </c>
      <c r="O662" s="24">
        <v>319</v>
      </c>
      <c r="P662" s="24">
        <v>192</v>
      </c>
      <c r="Q662" s="24">
        <v>99</v>
      </c>
      <c r="R662" s="24">
        <v>10</v>
      </c>
      <c r="S662" s="24">
        <v>240</v>
      </c>
      <c r="T662" s="24">
        <v>3</v>
      </c>
      <c r="U662" s="24">
        <v>20</v>
      </c>
      <c r="V662" s="24">
        <v>1</v>
      </c>
      <c r="W662" s="24">
        <v>1</v>
      </c>
      <c r="X662" s="24">
        <v>177</v>
      </c>
      <c r="Y662" s="24">
        <v>79</v>
      </c>
      <c r="Z662" s="24">
        <v>40</v>
      </c>
      <c r="AA662" s="24">
        <v>15</v>
      </c>
      <c r="AB662" s="24">
        <v>12</v>
      </c>
      <c r="AC662" s="24">
        <v>5</v>
      </c>
      <c r="AD662" s="24">
        <v>117</v>
      </c>
      <c r="AE662" s="24">
        <v>151</v>
      </c>
      <c r="AF662" s="24">
        <v>18</v>
      </c>
      <c r="AG662" s="24">
        <v>3</v>
      </c>
      <c r="AH662" s="24">
        <v>22</v>
      </c>
      <c r="AI662" s="24">
        <v>33</v>
      </c>
      <c r="AJ662" s="24">
        <v>1676</v>
      </c>
      <c r="AK662" s="24">
        <v>286</v>
      </c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  <c r="HF662" s="24"/>
      <c r="HG662" s="24"/>
      <c r="HH662" s="24"/>
      <c r="HI662" s="24"/>
      <c r="HJ662" s="24"/>
      <c r="HK662" s="24"/>
      <c r="HL662" s="24"/>
      <c r="HM662" s="24"/>
      <c r="HN662" s="24"/>
      <c r="HO662" s="24"/>
      <c r="HP662" s="24"/>
      <c r="HQ662" s="24"/>
      <c r="HR662" s="24"/>
      <c r="HS662" s="24"/>
      <c r="HT662" s="24"/>
      <c r="HU662" s="24"/>
      <c r="HV662" s="24"/>
      <c r="HW662" s="24"/>
      <c r="HX662" s="24"/>
      <c r="HY662" s="24"/>
      <c r="HZ662" s="24"/>
    </row>
    <row r="663" spans="1:234" x14ac:dyDescent="0.25">
      <c r="A663" s="24" t="s">
        <v>1372</v>
      </c>
      <c r="B663" s="24" t="s">
        <v>262</v>
      </c>
      <c r="C663" s="24"/>
      <c r="D663" s="24">
        <v>10210</v>
      </c>
      <c r="E663" s="37">
        <v>249</v>
      </c>
      <c r="F663" s="24">
        <v>23</v>
      </c>
      <c r="G663" s="24">
        <v>23</v>
      </c>
      <c r="H663" s="24">
        <v>7</v>
      </c>
      <c r="I663" s="24">
        <v>3</v>
      </c>
      <c r="J663" s="24">
        <v>8</v>
      </c>
      <c r="K663" s="24">
        <v>8</v>
      </c>
      <c r="L663" s="24">
        <v>58</v>
      </c>
      <c r="M663" s="24">
        <v>4</v>
      </c>
      <c r="N663" s="24">
        <v>6</v>
      </c>
      <c r="O663" s="24">
        <v>244</v>
      </c>
      <c r="P663" s="24">
        <v>129</v>
      </c>
      <c r="Q663" s="24">
        <v>69</v>
      </c>
      <c r="R663" s="24">
        <v>10</v>
      </c>
      <c r="S663" s="24">
        <v>167</v>
      </c>
      <c r="T663" s="24">
        <v>11</v>
      </c>
      <c r="U663" s="24">
        <v>27</v>
      </c>
      <c r="V663" s="24">
        <v>0</v>
      </c>
      <c r="W663" s="24">
        <v>4</v>
      </c>
      <c r="X663" s="24">
        <v>230</v>
      </c>
      <c r="Y663" s="24">
        <v>84</v>
      </c>
      <c r="Z663" s="24">
        <v>103</v>
      </c>
      <c r="AA663" s="24">
        <v>6</v>
      </c>
      <c r="AB663" s="24">
        <v>9</v>
      </c>
      <c r="AC663" s="24">
        <v>3</v>
      </c>
      <c r="AD663" s="24">
        <v>129</v>
      </c>
      <c r="AE663" s="24">
        <v>143</v>
      </c>
      <c r="AF663" s="24">
        <v>23</v>
      </c>
      <c r="AG663" s="24">
        <v>1</v>
      </c>
      <c r="AH663" s="24">
        <v>22</v>
      </c>
      <c r="AI663" s="24">
        <v>24</v>
      </c>
      <c r="AJ663" s="24">
        <v>1320</v>
      </c>
      <c r="AK663" s="24">
        <v>399</v>
      </c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4"/>
      <c r="DB663" s="24"/>
      <c r="DC663" s="24"/>
      <c r="DD663" s="24"/>
      <c r="DE663" s="24"/>
      <c r="DF663" s="24"/>
      <c r="DG663" s="24"/>
      <c r="DH663" s="24"/>
      <c r="DI663" s="24"/>
      <c r="DJ663" s="24"/>
      <c r="DK663" s="24"/>
      <c r="DL663" s="24"/>
      <c r="DM663" s="24"/>
      <c r="DN663" s="24"/>
      <c r="DO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24"/>
      <c r="GF663" s="24"/>
      <c r="GG663" s="24"/>
      <c r="GH663" s="24"/>
      <c r="GI663" s="24"/>
      <c r="GJ663" s="24"/>
      <c r="GK663" s="24"/>
      <c r="GL663" s="24"/>
      <c r="GM663" s="24"/>
      <c r="GN663" s="24"/>
      <c r="GO663" s="24"/>
      <c r="GP663" s="24"/>
      <c r="GQ663" s="24"/>
      <c r="GR663" s="24"/>
      <c r="GS663" s="24"/>
      <c r="GT663" s="24"/>
      <c r="GU663" s="24"/>
      <c r="GV663" s="24"/>
      <c r="GW663" s="24"/>
      <c r="GX663" s="24"/>
      <c r="GY663" s="24"/>
      <c r="GZ663" s="24"/>
      <c r="HA663" s="24"/>
      <c r="HB663" s="24"/>
      <c r="HC663" s="24"/>
      <c r="HD663" s="24"/>
      <c r="HE663" s="24"/>
      <c r="HF663" s="24"/>
      <c r="HG663" s="24"/>
      <c r="HH663" s="24"/>
      <c r="HI663" s="24"/>
      <c r="HJ663" s="24"/>
      <c r="HK663" s="24"/>
      <c r="HL663" s="24"/>
      <c r="HM663" s="24"/>
      <c r="HN663" s="24"/>
      <c r="HO663" s="24"/>
      <c r="HP663" s="24"/>
      <c r="HQ663" s="24"/>
      <c r="HR663" s="24"/>
      <c r="HS663" s="24"/>
      <c r="HT663" s="24"/>
      <c r="HU663" s="24"/>
      <c r="HV663" s="24"/>
      <c r="HW663" s="24"/>
      <c r="HX663" s="24"/>
      <c r="HY663" s="24"/>
      <c r="HZ663" s="24"/>
    </row>
    <row r="664" spans="1:234" x14ac:dyDescent="0.25">
      <c r="A664" s="24" t="s">
        <v>1373</v>
      </c>
      <c r="B664" s="24" t="s">
        <v>263</v>
      </c>
      <c r="C664" s="24"/>
      <c r="D664" s="24">
        <v>10366</v>
      </c>
      <c r="E664" s="37">
        <v>212</v>
      </c>
      <c r="F664" s="24">
        <v>28</v>
      </c>
      <c r="G664" s="24">
        <v>49</v>
      </c>
      <c r="H664" s="24">
        <v>28</v>
      </c>
      <c r="I664" s="24">
        <v>9</v>
      </c>
      <c r="J664" s="24">
        <v>20</v>
      </c>
      <c r="K664" s="24">
        <v>8</v>
      </c>
      <c r="L664" s="24">
        <v>50</v>
      </c>
      <c r="M664" s="24">
        <v>5</v>
      </c>
      <c r="N664" s="24">
        <v>38</v>
      </c>
      <c r="O664" s="24">
        <v>581</v>
      </c>
      <c r="P664" s="24">
        <v>184</v>
      </c>
      <c r="Q664" s="24">
        <v>140</v>
      </c>
      <c r="R664" s="24">
        <v>20</v>
      </c>
      <c r="S664" s="24">
        <v>277</v>
      </c>
      <c r="T664" s="24">
        <v>9</v>
      </c>
      <c r="U664" s="24">
        <v>19</v>
      </c>
      <c r="V664" s="24">
        <v>5</v>
      </c>
      <c r="W664" s="24">
        <v>7</v>
      </c>
      <c r="X664" s="24">
        <v>109</v>
      </c>
      <c r="Y664" s="24">
        <v>90</v>
      </c>
      <c r="Z664" s="24">
        <v>65</v>
      </c>
      <c r="AA664" s="24">
        <v>23</v>
      </c>
      <c r="AB664" s="24">
        <v>9</v>
      </c>
      <c r="AC664" s="24">
        <v>4</v>
      </c>
      <c r="AD664" s="24">
        <v>156</v>
      </c>
      <c r="AE664" s="24">
        <v>127</v>
      </c>
      <c r="AF664" s="24">
        <v>38</v>
      </c>
      <c r="AG664" s="24">
        <v>11</v>
      </c>
      <c r="AH664" s="24">
        <v>45</v>
      </c>
      <c r="AI664" s="24">
        <v>56</v>
      </c>
      <c r="AJ664" s="24">
        <v>2261</v>
      </c>
      <c r="AK664" s="24">
        <v>172</v>
      </c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  <c r="HF664" s="24"/>
      <c r="HG664" s="24"/>
      <c r="HH664" s="24"/>
      <c r="HI664" s="24"/>
      <c r="HJ664" s="24"/>
      <c r="HK664" s="24"/>
      <c r="HL664" s="24"/>
      <c r="HM664" s="24"/>
      <c r="HN664" s="24"/>
      <c r="HO664" s="24"/>
      <c r="HP664" s="24"/>
      <c r="HQ664" s="24"/>
      <c r="HR664" s="24"/>
      <c r="HS664" s="24"/>
      <c r="HT664" s="24"/>
      <c r="HU664" s="24"/>
      <c r="HV664" s="24"/>
      <c r="HW664" s="24"/>
      <c r="HX664" s="24"/>
      <c r="HY664" s="24"/>
      <c r="HZ664" s="24"/>
    </row>
    <row r="665" spans="1:234" x14ac:dyDescent="0.25">
      <c r="A665" s="24" t="s">
        <v>1374</v>
      </c>
      <c r="B665" s="24" t="s">
        <v>264</v>
      </c>
      <c r="C665" s="24"/>
      <c r="D665" s="24">
        <v>12563</v>
      </c>
      <c r="E665" s="37">
        <v>304</v>
      </c>
      <c r="F665" s="24">
        <v>11</v>
      </c>
      <c r="G665" s="24">
        <v>7</v>
      </c>
      <c r="H665" s="24">
        <v>6</v>
      </c>
      <c r="I665" s="24">
        <v>1</v>
      </c>
      <c r="J665" s="24">
        <v>9</v>
      </c>
      <c r="K665" s="24">
        <v>11</v>
      </c>
      <c r="L665" s="24">
        <v>16</v>
      </c>
      <c r="M665" s="24">
        <v>0</v>
      </c>
      <c r="N665" s="24">
        <v>6</v>
      </c>
      <c r="O665" s="24">
        <v>164</v>
      </c>
      <c r="P665" s="24">
        <v>52</v>
      </c>
      <c r="Q665" s="24">
        <v>42</v>
      </c>
      <c r="R665" s="24">
        <v>17</v>
      </c>
      <c r="S665" s="24">
        <v>191</v>
      </c>
      <c r="T665" s="24">
        <v>7</v>
      </c>
      <c r="U665" s="24">
        <v>24</v>
      </c>
      <c r="V665" s="24">
        <v>1</v>
      </c>
      <c r="W665" s="24">
        <v>2</v>
      </c>
      <c r="X665" s="24">
        <v>95</v>
      </c>
      <c r="Y665" s="24">
        <v>94</v>
      </c>
      <c r="Z665" s="24">
        <v>187</v>
      </c>
      <c r="AA665" s="24">
        <v>22</v>
      </c>
      <c r="AB665" s="24">
        <v>5</v>
      </c>
      <c r="AC665" s="24">
        <v>0</v>
      </c>
      <c r="AD665" s="24">
        <v>187</v>
      </c>
      <c r="AE665" s="24">
        <v>44</v>
      </c>
      <c r="AF665" s="24">
        <v>34</v>
      </c>
      <c r="AG665" s="24">
        <v>0</v>
      </c>
      <c r="AH665" s="24">
        <v>6</v>
      </c>
      <c r="AI665" s="24">
        <v>13</v>
      </c>
      <c r="AJ665" s="24">
        <v>974</v>
      </c>
      <c r="AK665" s="24">
        <v>816</v>
      </c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  <c r="HF665" s="24"/>
      <c r="HG665" s="24"/>
      <c r="HH665" s="24"/>
      <c r="HI665" s="24"/>
      <c r="HJ665" s="24"/>
      <c r="HK665" s="24"/>
      <c r="HL665" s="24"/>
      <c r="HM665" s="24"/>
      <c r="HN665" s="24"/>
      <c r="HO665" s="24"/>
      <c r="HP665" s="24"/>
      <c r="HQ665" s="24"/>
      <c r="HR665" s="24"/>
      <c r="HS665" s="24"/>
      <c r="HT665" s="24"/>
      <c r="HU665" s="24"/>
      <c r="HV665" s="24"/>
      <c r="HW665" s="24"/>
      <c r="HX665" s="24"/>
      <c r="HY665" s="24"/>
      <c r="HZ665" s="24"/>
    </row>
    <row r="666" spans="1:234" x14ac:dyDescent="0.25">
      <c r="A666" s="24" t="s">
        <v>1375</v>
      </c>
      <c r="B666" s="24" t="s">
        <v>16</v>
      </c>
      <c r="C666" s="24"/>
      <c r="D666" s="24">
        <v>12067</v>
      </c>
      <c r="E666" s="37">
        <v>191</v>
      </c>
      <c r="F666" s="24">
        <v>26</v>
      </c>
      <c r="G666" s="24">
        <v>36</v>
      </c>
      <c r="H666" s="24">
        <v>34</v>
      </c>
      <c r="I666" s="24">
        <v>10</v>
      </c>
      <c r="J666" s="24">
        <v>33</v>
      </c>
      <c r="K666" s="24">
        <v>4</v>
      </c>
      <c r="L666" s="24">
        <v>32</v>
      </c>
      <c r="M666" s="24">
        <v>3</v>
      </c>
      <c r="N666" s="24">
        <v>52</v>
      </c>
      <c r="O666" s="24">
        <v>300</v>
      </c>
      <c r="P666" s="24">
        <v>131</v>
      </c>
      <c r="Q666" s="24">
        <v>143</v>
      </c>
      <c r="R666" s="24">
        <v>14</v>
      </c>
      <c r="S666" s="24">
        <v>232</v>
      </c>
      <c r="T666" s="24">
        <v>8</v>
      </c>
      <c r="U666" s="24">
        <v>5</v>
      </c>
      <c r="V666" s="24">
        <v>0</v>
      </c>
      <c r="W666" s="24">
        <v>3</v>
      </c>
      <c r="X666" s="24">
        <v>114</v>
      </c>
      <c r="Y666" s="24">
        <v>59</v>
      </c>
      <c r="Z666" s="24">
        <v>70</v>
      </c>
      <c r="AA666" s="24">
        <v>36</v>
      </c>
      <c r="AB666" s="24">
        <v>10</v>
      </c>
      <c r="AC666" s="24">
        <v>7</v>
      </c>
      <c r="AD666" s="24">
        <v>147</v>
      </c>
      <c r="AE666" s="24">
        <v>101</v>
      </c>
      <c r="AF666" s="24">
        <v>30</v>
      </c>
      <c r="AG666" s="24">
        <v>5</v>
      </c>
      <c r="AH666" s="24">
        <v>21</v>
      </c>
      <c r="AI666" s="24">
        <v>33</v>
      </c>
      <c r="AJ666" s="24">
        <v>2710</v>
      </c>
      <c r="AK666" s="24">
        <v>319</v>
      </c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  <c r="HF666" s="24"/>
      <c r="HG666" s="24"/>
      <c r="HH666" s="24"/>
      <c r="HI666" s="24"/>
      <c r="HJ666" s="24"/>
      <c r="HK666" s="24"/>
      <c r="HL666" s="24"/>
      <c r="HM666" s="24"/>
      <c r="HN666" s="24"/>
      <c r="HO666" s="24"/>
      <c r="HP666" s="24"/>
      <c r="HQ666" s="24"/>
      <c r="HR666" s="24"/>
      <c r="HS666" s="24"/>
      <c r="HT666" s="24"/>
      <c r="HU666" s="24"/>
      <c r="HV666" s="24"/>
      <c r="HW666" s="24"/>
      <c r="HX666" s="24"/>
      <c r="HY666" s="24"/>
      <c r="HZ666" s="24"/>
    </row>
    <row r="667" spans="1:234" x14ac:dyDescent="0.25">
      <c r="A667" s="24" t="s">
        <v>1376</v>
      </c>
      <c r="B667" s="24" t="s">
        <v>265</v>
      </c>
      <c r="C667" s="24"/>
      <c r="D667" s="24">
        <v>10828</v>
      </c>
      <c r="E667" s="37">
        <v>192</v>
      </c>
      <c r="F667" s="24">
        <v>29</v>
      </c>
      <c r="G667" s="24">
        <v>35</v>
      </c>
      <c r="H667" s="24">
        <v>21</v>
      </c>
      <c r="I667" s="24">
        <v>5</v>
      </c>
      <c r="J667" s="24">
        <v>14</v>
      </c>
      <c r="K667" s="24">
        <v>10</v>
      </c>
      <c r="L667" s="24">
        <v>23</v>
      </c>
      <c r="M667" s="24">
        <v>10</v>
      </c>
      <c r="N667" s="24">
        <v>14</v>
      </c>
      <c r="O667" s="24">
        <v>327</v>
      </c>
      <c r="P667" s="24">
        <v>154</v>
      </c>
      <c r="Q667" s="24">
        <v>69</v>
      </c>
      <c r="R667" s="24">
        <v>23</v>
      </c>
      <c r="S667" s="24">
        <v>334</v>
      </c>
      <c r="T667" s="24">
        <v>18</v>
      </c>
      <c r="U667" s="24">
        <v>14</v>
      </c>
      <c r="V667" s="24">
        <v>2</v>
      </c>
      <c r="W667" s="24">
        <v>2</v>
      </c>
      <c r="X667" s="24">
        <v>54</v>
      </c>
      <c r="Y667" s="24">
        <v>74</v>
      </c>
      <c r="Z667" s="24">
        <v>143</v>
      </c>
      <c r="AA667" s="24">
        <v>13</v>
      </c>
      <c r="AB667" s="24">
        <v>10</v>
      </c>
      <c r="AC667" s="24">
        <v>8</v>
      </c>
      <c r="AD667" s="24">
        <v>119</v>
      </c>
      <c r="AE667" s="24">
        <v>57</v>
      </c>
      <c r="AF667" s="24">
        <v>9</v>
      </c>
      <c r="AG667" s="24">
        <v>1</v>
      </c>
      <c r="AH667" s="24">
        <v>25</v>
      </c>
      <c r="AI667" s="24">
        <v>42</v>
      </c>
      <c r="AJ667" s="24">
        <v>1860</v>
      </c>
      <c r="AK667" s="24">
        <v>466</v>
      </c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  <c r="HF667" s="24"/>
      <c r="HG667" s="24"/>
      <c r="HH667" s="24"/>
      <c r="HI667" s="24"/>
      <c r="HJ667" s="24"/>
      <c r="HK667" s="24"/>
      <c r="HL667" s="24"/>
      <c r="HM667" s="24"/>
      <c r="HN667" s="24"/>
      <c r="HO667" s="24"/>
      <c r="HP667" s="24"/>
      <c r="HQ667" s="24"/>
      <c r="HR667" s="24"/>
      <c r="HS667" s="24"/>
      <c r="HT667" s="24"/>
      <c r="HU667" s="24"/>
      <c r="HV667" s="24"/>
      <c r="HW667" s="24"/>
      <c r="HX667" s="24"/>
      <c r="HY667" s="24"/>
      <c r="HZ667" s="24"/>
    </row>
    <row r="668" spans="1:234" x14ac:dyDescent="0.25">
      <c r="A668" s="24" t="s">
        <v>1377</v>
      </c>
      <c r="B668" s="24" t="s">
        <v>266</v>
      </c>
      <c r="C668" s="24"/>
      <c r="D668" s="24">
        <v>8158</v>
      </c>
      <c r="E668" s="37">
        <v>180</v>
      </c>
      <c r="F668" s="24">
        <v>15</v>
      </c>
      <c r="G668" s="24">
        <v>25</v>
      </c>
      <c r="H668" s="24">
        <v>7</v>
      </c>
      <c r="I668" s="24">
        <v>5</v>
      </c>
      <c r="J668" s="24">
        <v>6</v>
      </c>
      <c r="K668" s="24">
        <v>4</v>
      </c>
      <c r="L668" s="24">
        <v>15</v>
      </c>
      <c r="M668" s="24">
        <v>6</v>
      </c>
      <c r="N668" s="24">
        <v>12</v>
      </c>
      <c r="O668" s="24">
        <v>174</v>
      </c>
      <c r="P668" s="24">
        <v>90</v>
      </c>
      <c r="Q668" s="24">
        <v>49</v>
      </c>
      <c r="R668" s="24">
        <v>9</v>
      </c>
      <c r="S668" s="24">
        <v>237</v>
      </c>
      <c r="T668" s="24">
        <v>6</v>
      </c>
      <c r="U668" s="24">
        <v>15</v>
      </c>
      <c r="V668" s="24">
        <v>0</v>
      </c>
      <c r="W668" s="24">
        <v>8</v>
      </c>
      <c r="X668" s="24">
        <v>40</v>
      </c>
      <c r="Y668" s="24">
        <v>51</v>
      </c>
      <c r="Z668" s="24">
        <v>123</v>
      </c>
      <c r="AA668" s="24">
        <v>5</v>
      </c>
      <c r="AB668" s="24">
        <v>5</v>
      </c>
      <c r="AC668" s="24">
        <v>1</v>
      </c>
      <c r="AD668" s="24">
        <v>137</v>
      </c>
      <c r="AE668" s="24">
        <v>51</v>
      </c>
      <c r="AF668" s="24">
        <v>15</v>
      </c>
      <c r="AG668" s="24">
        <v>0</v>
      </c>
      <c r="AH668" s="24">
        <v>16</v>
      </c>
      <c r="AI668" s="24">
        <v>15</v>
      </c>
      <c r="AJ668" s="24">
        <v>846</v>
      </c>
      <c r="AK668" s="24">
        <v>364</v>
      </c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  <c r="HF668" s="24"/>
      <c r="HG668" s="24"/>
      <c r="HH668" s="24"/>
      <c r="HI668" s="24"/>
      <c r="HJ668" s="24"/>
      <c r="HK668" s="24"/>
      <c r="HL668" s="24"/>
      <c r="HM668" s="24"/>
      <c r="HN668" s="24"/>
      <c r="HO668" s="24"/>
      <c r="HP668" s="24"/>
      <c r="HQ668" s="24"/>
      <c r="HR668" s="24"/>
      <c r="HS668" s="24"/>
      <c r="HT668" s="24"/>
      <c r="HU668" s="24"/>
      <c r="HV668" s="24"/>
      <c r="HW668" s="24"/>
      <c r="HX668" s="24"/>
      <c r="HY668" s="24"/>
      <c r="HZ668" s="24"/>
    </row>
    <row r="669" spans="1:234" x14ac:dyDescent="0.25">
      <c r="A669" t="s">
        <v>1378</v>
      </c>
      <c r="B669" t="s">
        <v>267</v>
      </c>
      <c r="D669" s="24">
        <v>9988</v>
      </c>
      <c r="E669" s="24">
        <v>155</v>
      </c>
      <c r="F669">
        <v>25</v>
      </c>
      <c r="G669">
        <v>22</v>
      </c>
      <c r="H669">
        <v>25</v>
      </c>
      <c r="I669">
        <v>6</v>
      </c>
      <c r="J669">
        <v>9</v>
      </c>
      <c r="K669">
        <v>6</v>
      </c>
      <c r="L669" s="24">
        <v>19</v>
      </c>
      <c r="M669">
        <v>5</v>
      </c>
      <c r="N669">
        <v>18</v>
      </c>
      <c r="O669">
        <v>236</v>
      </c>
      <c r="P669" s="24">
        <v>120</v>
      </c>
      <c r="Q669">
        <v>46</v>
      </c>
      <c r="R669">
        <v>17</v>
      </c>
      <c r="S669">
        <v>296</v>
      </c>
      <c r="T669">
        <v>21</v>
      </c>
      <c r="U669">
        <v>4</v>
      </c>
      <c r="V669">
        <v>9</v>
      </c>
      <c r="W669">
        <v>6</v>
      </c>
      <c r="X669">
        <v>38</v>
      </c>
      <c r="Y669">
        <v>54</v>
      </c>
      <c r="Z669">
        <v>175</v>
      </c>
      <c r="AA669">
        <v>17</v>
      </c>
      <c r="AB669">
        <v>17</v>
      </c>
      <c r="AC669">
        <v>0</v>
      </c>
      <c r="AD669">
        <v>180</v>
      </c>
      <c r="AE669">
        <v>43</v>
      </c>
      <c r="AF669">
        <v>21</v>
      </c>
      <c r="AG669">
        <v>1</v>
      </c>
      <c r="AH669" s="24">
        <v>14</v>
      </c>
      <c r="AI669">
        <v>19</v>
      </c>
      <c r="AJ669">
        <v>1245</v>
      </c>
      <c r="AK669">
        <v>427</v>
      </c>
    </row>
    <row r="670" spans="1:234" x14ac:dyDescent="0.25">
      <c r="A670" t="s">
        <v>1379</v>
      </c>
      <c r="B670" t="s">
        <v>268</v>
      </c>
      <c r="D670" s="24">
        <v>9369</v>
      </c>
      <c r="E670" s="24">
        <v>157</v>
      </c>
      <c r="F670">
        <v>24</v>
      </c>
      <c r="G670">
        <v>18</v>
      </c>
      <c r="H670">
        <v>20</v>
      </c>
      <c r="I670">
        <v>2</v>
      </c>
      <c r="J670">
        <v>13</v>
      </c>
      <c r="K670">
        <v>6</v>
      </c>
      <c r="L670" s="24">
        <v>40</v>
      </c>
      <c r="M670">
        <v>7</v>
      </c>
      <c r="N670">
        <v>14</v>
      </c>
      <c r="O670">
        <v>249</v>
      </c>
      <c r="P670" s="24">
        <v>117</v>
      </c>
      <c r="Q670">
        <v>48</v>
      </c>
      <c r="R670">
        <v>21</v>
      </c>
      <c r="S670">
        <v>325</v>
      </c>
      <c r="T670">
        <v>13</v>
      </c>
      <c r="U670">
        <v>16</v>
      </c>
      <c r="V670">
        <v>1</v>
      </c>
      <c r="W670">
        <v>4</v>
      </c>
      <c r="X670">
        <v>58</v>
      </c>
      <c r="Y670">
        <v>77</v>
      </c>
      <c r="Z670">
        <v>111</v>
      </c>
      <c r="AA670">
        <v>3</v>
      </c>
      <c r="AB670">
        <v>8</v>
      </c>
      <c r="AC670">
        <v>5</v>
      </c>
      <c r="AD670">
        <v>181</v>
      </c>
      <c r="AE670">
        <v>66</v>
      </c>
      <c r="AF670">
        <v>16</v>
      </c>
      <c r="AG670">
        <v>4</v>
      </c>
      <c r="AH670" s="24">
        <v>14</v>
      </c>
      <c r="AI670">
        <v>21</v>
      </c>
      <c r="AJ670">
        <v>1050</v>
      </c>
      <c r="AK670">
        <v>287</v>
      </c>
    </row>
    <row r="671" spans="1:234" x14ac:dyDescent="0.25">
      <c r="A671" t="s">
        <v>1380</v>
      </c>
      <c r="B671" t="s">
        <v>270</v>
      </c>
      <c r="D671" s="24">
        <v>12759</v>
      </c>
      <c r="E671" s="24">
        <v>305</v>
      </c>
      <c r="F671">
        <v>24</v>
      </c>
      <c r="G671">
        <v>20</v>
      </c>
      <c r="H671">
        <v>9</v>
      </c>
      <c r="I671">
        <v>3</v>
      </c>
      <c r="J671">
        <v>19</v>
      </c>
      <c r="K671">
        <v>11</v>
      </c>
      <c r="L671" s="24">
        <v>24</v>
      </c>
      <c r="M671">
        <v>4</v>
      </c>
      <c r="N671">
        <v>18</v>
      </c>
      <c r="O671">
        <v>273</v>
      </c>
      <c r="P671" s="24">
        <v>120</v>
      </c>
      <c r="Q671">
        <v>84</v>
      </c>
      <c r="R671">
        <v>10</v>
      </c>
      <c r="S671">
        <v>222</v>
      </c>
      <c r="T671">
        <v>14</v>
      </c>
      <c r="U671">
        <v>16</v>
      </c>
      <c r="V671">
        <v>0</v>
      </c>
      <c r="W671">
        <v>4</v>
      </c>
      <c r="X671">
        <v>197</v>
      </c>
      <c r="Y671">
        <v>67</v>
      </c>
      <c r="Z671">
        <v>207</v>
      </c>
      <c r="AA671">
        <v>12</v>
      </c>
      <c r="AB671">
        <v>11</v>
      </c>
      <c r="AC671">
        <v>0</v>
      </c>
      <c r="AD671">
        <v>169</v>
      </c>
      <c r="AE671">
        <v>100</v>
      </c>
      <c r="AF671">
        <v>27</v>
      </c>
      <c r="AG671">
        <v>0</v>
      </c>
      <c r="AH671" s="24">
        <v>17</v>
      </c>
      <c r="AI671">
        <v>12</v>
      </c>
      <c r="AJ671">
        <v>1232</v>
      </c>
      <c r="AK671">
        <v>806</v>
      </c>
    </row>
    <row r="672" spans="1:234" x14ac:dyDescent="0.25">
      <c r="A672" t="s">
        <v>1381</v>
      </c>
      <c r="B672" t="s">
        <v>269</v>
      </c>
      <c r="D672" s="24">
        <v>10575</v>
      </c>
      <c r="E672" s="24">
        <v>191</v>
      </c>
      <c r="F672">
        <v>32</v>
      </c>
      <c r="G672">
        <v>27</v>
      </c>
      <c r="H672">
        <v>33</v>
      </c>
      <c r="I672">
        <v>9</v>
      </c>
      <c r="J672">
        <v>40</v>
      </c>
      <c r="K672">
        <v>10</v>
      </c>
      <c r="L672" s="24">
        <v>42</v>
      </c>
      <c r="M672">
        <v>13</v>
      </c>
      <c r="N672">
        <v>24</v>
      </c>
      <c r="O672">
        <v>432</v>
      </c>
      <c r="P672" s="24">
        <v>169</v>
      </c>
      <c r="Q672">
        <v>117</v>
      </c>
      <c r="R672">
        <v>13</v>
      </c>
      <c r="S672">
        <v>315</v>
      </c>
      <c r="T672">
        <v>17</v>
      </c>
      <c r="U672">
        <v>29</v>
      </c>
      <c r="V672">
        <v>8</v>
      </c>
      <c r="W672">
        <v>4</v>
      </c>
      <c r="X672">
        <v>65</v>
      </c>
      <c r="Y672">
        <v>74</v>
      </c>
      <c r="Z672">
        <v>112</v>
      </c>
      <c r="AA672">
        <v>30</v>
      </c>
      <c r="AB672">
        <v>17</v>
      </c>
      <c r="AC672">
        <v>3</v>
      </c>
      <c r="AD672">
        <v>172</v>
      </c>
      <c r="AE672">
        <v>110</v>
      </c>
      <c r="AF672">
        <v>15</v>
      </c>
      <c r="AG672">
        <v>1</v>
      </c>
      <c r="AH672" s="24">
        <v>10</v>
      </c>
      <c r="AI672">
        <v>52</v>
      </c>
      <c r="AJ672">
        <v>2151</v>
      </c>
      <c r="AK672">
        <v>252</v>
      </c>
    </row>
    <row r="674" spans="1:37" x14ac:dyDescent="0.25">
      <c r="A674" t="s">
        <v>733</v>
      </c>
      <c r="B674" t="s">
        <v>734</v>
      </c>
      <c r="D674" s="24">
        <v>8173941</v>
      </c>
      <c r="E674" s="24">
        <v>141029</v>
      </c>
      <c r="F674">
        <v>7658</v>
      </c>
      <c r="G674">
        <v>8906</v>
      </c>
      <c r="H674">
        <v>22874</v>
      </c>
      <c r="I674">
        <v>1383</v>
      </c>
      <c r="J674">
        <v>5953</v>
      </c>
      <c r="K674">
        <v>7868</v>
      </c>
      <c r="L674" s="24">
        <v>11071</v>
      </c>
      <c r="M674">
        <v>2831</v>
      </c>
      <c r="N674">
        <v>5790</v>
      </c>
      <c r="O674">
        <v>85930</v>
      </c>
      <c r="P674" s="24">
        <v>53405</v>
      </c>
      <c r="Q674">
        <v>15319</v>
      </c>
      <c r="R674">
        <v>15870</v>
      </c>
      <c r="S674">
        <v>77080</v>
      </c>
      <c r="T674">
        <v>10069</v>
      </c>
      <c r="U674">
        <v>43965</v>
      </c>
      <c r="V674">
        <v>406</v>
      </c>
      <c r="W674">
        <v>2222</v>
      </c>
      <c r="X674">
        <v>34215</v>
      </c>
      <c r="Y674">
        <v>156497</v>
      </c>
      <c r="Z674">
        <v>58945</v>
      </c>
      <c r="AA674">
        <v>42774</v>
      </c>
      <c r="AB674">
        <v>11958</v>
      </c>
      <c r="AC674">
        <v>752</v>
      </c>
      <c r="AD674">
        <v>43320</v>
      </c>
      <c r="AE674">
        <v>21267</v>
      </c>
      <c r="AF674">
        <v>12966</v>
      </c>
      <c r="AG674">
        <v>815</v>
      </c>
      <c r="AH674" s="24">
        <v>6948</v>
      </c>
      <c r="AI674">
        <v>6063</v>
      </c>
      <c r="AJ674">
        <v>798457</v>
      </c>
      <c r="AK674">
        <v>638343</v>
      </c>
    </row>
    <row r="675" spans="1:37" x14ac:dyDescent="0.25">
      <c r="A675" t="s">
        <v>1382</v>
      </c>
      <c r="B675" t="s">
        <v>1383</v>
      </c>
      <c r="D675" s="24">
        <v>47901971</v>
      </c>
      <c r="E675" s="24">
        <v>231360</v>
      </c>
      <c r="F675">
        <v>7823</v>
      </c>
      <c r="G675">
        <v>10075</v>
      </c>
      <c r="H675">
        <v>16240</v>
      </c>
      <c r="I675">
        <v>1225</v>
      </c>
      <c r="J675">
        <v>8258</v>
      </c>
      <c r="K675">
        <v>23884</v>
      </c>
      <c r="L675" s="24">
        <v>15053</v>
      </c>
      <c r="M675">
        <v>4840</v>
      </c>
      <c r="N675">
        <v>7287</v>
      </c>
      <c r="O675">
        <v>60102</v>
      </c>
      <c r="P675" s="24">
        <v>72060</v>
      </c>
      <c r="Q675">
        <v>14512</v>
      </c>
      <c r="R675">
        <v>25604</v>
      </c>
      <c r="S675">
        <v>77663</v>
      </c>
      <c r="T675">
        <v>45422</v>
      </c>
      <c r="U675">
        <v>60711</v>
      </c>
      <c r="V675">
        <v>407</v>
      </c>
      <c r="W675">
        <v>4807</v>
      </c>
      <c r="X675">
        <v>53474</v>
      </c>
      <c r="Y675">
        <v>401585</v>
      </c>
      <c r="Z675">
        <v>58860</v>
      </c>
      <c r="AA675">
        <v>30434</v>
      </c>
      <c r="AB675">
        <v>41785</v>
      </c>
      <c r="AC675">
        <v>920</v>
      </c>
      <c r="AD675">
        <v>38274</v>
      </c>
      <c r="AE675">
        <v>20014</v>
      </c>
      <c r="AF675">
        <v>17834</v>
      </c>
      <c r="AG675">
        <v>982</v>
      </c>
      <c r="AH675" s="24">
        <v>9644</v>
      </c>
      <c r="AI675">
        <v>6186</v>
      </c>
      <c r="AJ675">
        <v>1079404</v>
      </c>
      <c r="AK675">
        <v>8819708</v>
      </c>
    </row>
    <row r="676" spans="1:37" x14ac:dyDescent="0.25">
      <c r="A676" t="s">
        <v>1384</v>
      </c>
      <c r="B676" t="s">
        <v>1385</v>
      </c>
      <c r="D676" s="24">
        <v>56075912</v>
      </c>
      <c r="E676" s="24">
        <v>372389</v>
      </c>
      <c r="F676">
        <v>15481</v>
      </c>
      <c r="G676">
        <v>18981</v>
      </c>
      <c r="H676">
        <v>39114</v>
      </c>
      <c r="I676">
        <v>2608</v>
      </c>
      <c r="J676">
        <v>14211</v>
      </c>
      <c r="K676">
        <v>31752</v>
      </c>
      <c r="L676" s="24">
        <v>26124</v>
      </c>
      <c r="M676">
        <v>7671</v>
      </c>
      <c r="N676">
        <v>13077</v>
      </c>
      <c r="O676">
        <v>146032</v>
      </c>
      <c r="P676" s="24">
        <v>125465</v>
      </c>
      <c r="Q676">
        <v>29831</v>
      </c>
      <c r="R676">
        <v>41474</v>
      </c>
      <c r="S676">
        <v>154743</v>
      </c>
      <c r="T676">
        <v>55491</v>
      </c>
      <c r="U676">
        <v>104676</v>
      </c>
      <c r="V676">
        <v>813</v>
      </c>
      <c r="W676">
        <v>7029</v>
      </c>
      <c r="X676">
        <v>87689</v>
      </c>
      <c r="Y676">
        <v>558082</v>
      </c>
      <c r="Z676">
        <v>117805</v>
      </c>
      <c r="AA676">
        <v>73208</v>
      </c>
      <c r="AB676">
        <v>53743</v>
      </c>
      <c r="AC676">
        <v>1672</v>
      </c>
      <c r="AD676">
        <v>81594</v>
      </c>
      <c r="AE676">
        <v>41281</v>
      </c>
      <c r="AF676">
        <v>30800</v>
      </c>
      <c r="AG676">
        <v>1797</v>
      </c>
      <c r="AH676" s="24">
        <v>16592</v>
      </c>
      <c r="AI676">
        <v>12249</v>
      </c>
      <c r="AJ676">
        <v>1877861</v>
      </c>
      <c r="AK676">
        <v>9458051</v>
      </c>
    </row>
  </sheetData>
  <sortState columnSort="1" ref="G2:HZ668">
    <sortCondition ref="G2:HZ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P46"/>
  <sheetViews>
    <sheetView showGridLines="0" zoomScale="90" zoomScaleNormal="90" workbookViewId="0">
      <selection activeCell="A18" sqref="A18"/>
    </sheetView>
  </sheetViews>
  <sheetFormatPr defaultRowHeight="15" x14ac:dyDescent="0.25"/>
  <cols>
    <col min="1" max="1" width="9.140625" style="7"/>
    <col min="2" max="2" width="25.140625" style="7" customWidth="1"/>
    <col min="3" max="3" width="10.5703125" style="7" customWidth="1"/>
    <col min="4" max="4" width="12.85546875" style="7" customWidth="1"/>
    <col min="5" max="5" width="7.85546875" style="7" customWidth="1"/>
    <col min="6" max="6" width="11.140625" style="7" customWidth="1"/>
    <col min="7" max="7" width="11.7109375" style="7" customWidth="1"/>
    <col min="8" max="8" width="16.28515625" style="7" customWidth="1"/>
    <col min="9" max="13" width="9.140625" style="7"/>
    <col min="14" max="14" width="9.140625" style="8"/>
    <col min="15" max="21" width="9.140625" style="7"/>
    <col min="22" max="22" width="9.140625" style="8"/>
    <col min="23" max="25" width="9.140625" style="7"/>
    <col min="26" max="26" width="9.140625" style="8"/>
    <col min="27" max="29" width="9.140625" style="7"/>
    <col min="30" max="30" width="9.140625" style="8"/>
    <col min="31" max="33" width="9.140625" style="7"/>
    <col min="34" max="34" width="9.140625" style="8"/>
    <col min="35" max="37" width="9.140625" style="7"/>
    <col min="38" max="38" width="9.140625" style="8"/>
    <col min="39" max="41" width="9.140625" style="7"/>
    <col min="42" max="42" width="9.140625" style="8"/>
    <col min="43" max="16384" width="9.140625" style="7"/>
  </cols>
  <sheetData>
    <row r="1" spans="2:41" x14ac:dyDescent="0.25">
      <c r="B1" s="3" t="s">
        <v>701</v>
      </c>
      <c r="C1" s="2"/>
    </row>
    <row r="2" spans="2:41" x14ac:dyDescent="0.25">
      <c r="B2" s="47" t="s">
        <v>229</v>
      </c>
      <c r="C2" s="48"/>
    </row>
    <row r="3" spans="2:41" x14ac:dyDescent="0.25">
      <c r="B3" s="2"/>
      <c r="C3" s="2"/>
    </row>
    <row r="4" spans="2:41" x14ac:dyDescent="0.25">
      <c r="B4" s="45" t="s">
        <v>732</v>
      </c>
      <c r="C4" s="2"/>
      <c r="D4" s="9"/>
      <c r="E4" s="6"/>
    </row>
    <row r="5" spans="2:41" x14ac:dyDescent="0.25">
      <c r="B5" s="47" t="s">
        <v>683</v>
      </c>
      <c r="C5" s="48"/>
      <c r="D5" s="9"/>
      <c r="E5" s="6"/>
      <c r="F5" s="6"/>
    </row>
    <row r="6" spans="2:41" x14ac:dyDescent="0.25">
      <c r="B6" s="10"/>
      <c r="C6" s="10"/>
      <c r="D6" s="11"/>
      <c r="E6" s="12"/>
      <c r="F6" s="12"/>
    </row>
    <row r="7" spans="2:41" s="8" customFormat="1" ht="51.75" x14ac:dyDescent="0.25">
      <c r="B7" s="10"/>
      <c r="C7" s="14" t="str">
        <f>"Residents with passport of "&amp;B5</f>
        <v>Residents with passport of France</v>
      </c>
      <c r="D7" s="15" t="str">
        <f>"Per cent of all in "&amp;B2</f>
        <v>Per cent of all in Wandsworth</v>
      </c>
      <c r="E7" s="10"/>
      <c r="F7" s="46" t="s">
        <v>1413</v>
      </c>
      <c r="G7" s="7"/>
      <c r="H7" s="13" t="str">
        <f>"Distribution of usual residents of "&amp;B2&amp;" with passport of "&amp;B5</f>
        <v>Distribution of usual residents of Wandsworth with passport of France</v>
      </c>
      <c r="I7" s="7"/>
      <c r="L7" s="7"/>
      <c r="M7" s="7"/>
      <c r="O7" s="7"/>
      <c r="P7" s="7"/>
      <c r="Q7" s="7"/>
      <c r="R7" s="7"/>
      <c r="S7" s="7"/>
      <c r="T7" s="7"/>
      <c r="U7" s="7"/>
      <c r="W7" s="7"/>
      <c r="X7" s="7"/>
      <c r="Y7" s="7"/>
      <c r="AA7" s="7"/>
      <c r="AB7" s="7"/>
      <c r="AC7" s="7"/>
      <c r="AE7" s="7"/>
      <c r="AF7" s="7"/>
      <c r="AG7" s="7"/>
      <c r="AI7" s="7"/>
      <c r="AJ7" s="7"/>
      <c r="AK7" s="7"/>
      <c r="AM7" s="7"/>
      <c r="AN7" s="7"/>
      <c r="AO7" s="7"/>
    </row>
    <row r="8" spans="2:41" s="8" customFormat="1" x14ac:dyDescent="0.25">
      <c r="B8" s="39" t="str">
        <f>B2</f>
        <v>Wandsworth</v>
      </c>
      <c r="C8" s="40">
        <f>INDEX(Data!$C$5:$AI$35,'data for countries'!$F$50,'data for countries'!$F$53)</f>
        <v>4519</v>
      </c>
      <c r="D8" s="41">
        <v>1</v>
      </c>
      <c r="E8" s="39"/>
      <c r="F8" s="42">
        <f>INDEX(Data!$C$85:$AI$115,'data for countries'!$F$50,'data for countries'!F53)</f>
        <v>3</v>
      </c>
      <c r="G8" s="7"/>
      <c r="H8" s="7"/>
      <c r="I8" s="7"/>
      <c r="J8" s="7"/>
      <c r="K8" s="7"/>
      <c r="L8" s="7"/>
      <c r="M8" s="7"/>
      <c r="O8" s="7"/>
      <c r="P8" s="7"/>
      <c r="Q8" s="7"/>
      <c r="R8" s="7"/>
      <c r="S8" s="7"/>
      <c r="T8" s="7"/>
      <c r="U8" s="7"/>
      <c r="W8" s="7"/>
      <c r="X8" s="7"/>
      <c r="Y8" s="7"/>
      <c r="AA8" s="7"/>
      <c r="AB8" s="7"/>
      <c r="AC8" s="7"/>
      <c r="AE8" s="7"/>
      <c r="AF8" s="7"/>
      <c r="AG8" s="7"/>
      <c r="AI8" s="7"/>
      <c r="AJ8" s="7"/>
      <c r="AK8" s="7"/>
      <c r="AM8" s="7"/>
      <c r="AN8" s="7"/>
      <c r="AO8" s="7"/>
    </row>
    <row r="9" spans="2:41" s="8" customFormat="1" x14ac:dyDescent="0.25">
      <c r="B9" s="7"/>
      <c r="C9" s="22"/>
      <c r="D9" s="7"/>
      <c r="E9" s="7"/>
      <c r="F9" s="7"/>
      <c r="G9" s="7"/>
      <c r="H9" s="7"/>
      <c r="I9" s="7"/>
      <c r="K9" s="7"/>
      <c r="L9" s="7"/>
      <c r="M9" s="6"/>
      <c r="O9" s="7"/>
      <c r="P9" s="7"/>
      <c r="Q9" s="6"/>
      <c r="S9" s="7"/>
      <c r="T9" s="7"/>
      <c r="U9" s="6"/>
      <c r="W9" s="7"/>
      <c r="X9" s="7"/>
      <c r="Y9" s="6"/>
      <c r="AA9" s="7"/>
      <c r="AB9" s="7"/>
      <c r="AC9" s="6"/>
      <c r="AE9" s="7"/>
      <c r="AF9" s="7"/>
      <c r="AG9" s="6"/>
      <c r="AI9" s="7"/>
      <c r="AJ9" s="7"/>
      <c r="AK9" s="6"/>
      <c r="AM9" s="7"/>
      <c r="AN9" s="7"/>
      <c r="AO9" s="6"/>
    </row>
    <row r="10" spans="2:41" s="8" customFormat="1" x14ac:dyDescent="0.25">
      <c r="B10" s="7" t="str">
        <f ca="1">'data for countries'!K7</f>
        <v>Northcote</v>
      </c>
      <c r="C10" s="7">
        <f ca="1">'data for countries'!L7</f>
        <v>552</v>
      </c>
      <c r="D10" s="38">
        <f ca="1">'data for countries'!P7</f>
        <v>0.12215091834476655</v>
      </c>
      <c r="F10" s="16">
        <f ca="1">'data for countries'!N7</f>
        <v>1</v>
      </c>
      <c r="G10" s="7"/>
      <c r="H10" s="7"/>
      <c r="I10" s="7"/>
      <c r="J10" s="7"/>
      <c r="K10" s="7"/>
      <c r="L10" s="7"/>
      <c r="M10" s="7"/>
      <c r="O10" s="7"/>
      <c r="P10" s="7"/>
      <c r="Q10" s="7"/>
      <c r="R10" s="7"/>
      <c r="S10" s="7"/>
      <c r="T10" s="7"/>
      <c r="U10" s="7"/>
      <c r="W10" s="7"/>
      <c r="X10" s="7"/>
      <c r="Y10" s="7"/>
      <c r="AA10" s="7"/>
      <c r="AB10" s="7"/>
      <c r="AC10" s="7"/>
      <c r="AE10" s="7"/>
      <c r="AF10" s="7"/>
      <c r="AG10" s="7"/>
      <c r="AI10" s="7"/>
      <c r="AJ10" s="7"/>
      <c r="AK10" s="7"/>
      <c r="AM10" s="7"/>
      <c r="AN10" s="7"/>
      <c r="AO10" s="7"/>
    </row>
    <row r="11" spans="2:41" s="8" customFormat="1" x14ac:dyDescent="0.25">
      <c r="B11" s="7" t="str">
        <f ca="1">'data for countries'!K8</f>
        <v>Southfields</v>
      </c>
      <c r="C11" s="7">
        <f ca="1">'data for countries'!L8</f>
        <v>363</v>
      </c>
      <c r="D11" s="38">
        <f ca="1">'data for countries'!P8</f>
        <v>8.0327506085417125E-2</v>
      </c>
      <c r="F11" s="16">
        <f ca="1">'data for countries'!N8</f>
        <v>2</v>
      </c>
      <c r="G11" s="7"/>
      <c r="H11" s="7"/>
      <c r="I11" s="7"/>
      <c r="K11" s="7"/>
      <c r="L11" s="7"/>
      <c r="M11" s="7"/>
      <c r="N11" s="17"/>
      <c r="O11" s="7"/>
      <c r="P11" s="7"/>
      <c r="Q11" s="7"/>
      <c r="S11" s="7"/>
      <c r="T11" s="7"/>
      <c r="U11" s="7"/>
      <c r="W11" s="7"/>
      <c r="X11" s="7"/>
      <c r="Y11" s="7"/>
      <c r="AA11" s="7"/>
      <c r="AB11" s="7"/>
      <c r="AC11" s="7"/>
      <c r="AE11" s="7"/>
      <c r="AF11" s="7"/>
      <c r="AG11" s="7"/>
      <c r="AI11" s="7"/>
      <c r="AJ11" s="7"/>
      <c r="AK11" s="7"/>
      <c r="AM11" s="7"/>
      <c r="AN11" s="7"/>
      <c r="AO11" s="7"/>
    </row>
    <row r="12" spans="2:41" s="8" customFormat="1" x14ac:dyDescent="0.25">
      <c r="B12" s="7" t="str">
        <f ca="1">'data for countries'!K9</f>
        <v>Shaftesbury</v>
      </c>
      <c r="C12" s="7">
        <f ca="1">'data for countries'!L9</f>
        <v>363</v>
      </c>
      <c r="D12" s="38">
        <f ca="1">'data for countries'!P9</f>
        <v>8.0327506085417125E-2</v>
      </c>
      <c r="F12" s="16">
        <f ca="1">'data for countries'!N9</f>
        <v>2</v>
      </c>
      <c r="G12" s="7"/>
      <c r="H12" s="7"/>
      <c r="I12" s="7"/>
      <c r="K12" s="7"/>
      <c r="L12" s="7"/>
      <c r="M12" s="7"/>
      <c r="O12" s="7"/>
      <c r="P12" s="7"/>
      <c r="Q12" s="7"/>
      <c r="S12" s="7"/>
      <c r="T12" s="7"/>
      <c r="U12" s="7"/>
      <c r="W12" s="7"/>
      <c r="X12" s="7"/>
      <c r="Y12" s="7"/>
      <c r="AA12" s="7"/>
      <c r="AB12" s="7"/>
      <c r="AC12" s="7"/>
      <c r="AE12" s="7"/>
      <c r="AF12" s="7"/>
      <c r="AG12" s="7"/>
      <c r="AI12" s="7"/>
      <c r="AJ12" s="7"/>
      <c r="AK12" s="7"/>
      <c r="AM12" s="7"/>
      <c r="AN12" s="7"/>
      <c r="AO12" s="7"/>
    </row>
    <row r="13" spans="2:41" s="8" customFormat="1" x14ac:dyDescent="0.25">
      <c r="B13" s="7" t="str">
        <f ca="1">'data for countries'!K10</f>
        <v>Balham</v>
      </c>
      <c r="C13" s="7">
        <f ca="1">'data for countries'!L10</f>
        <v>283</v>
      </c>
      <c r="D13" s="38">
        <f ca="1">'data for countries'!P10</f>
        <v>6.2624474441248065E-2</v>
      </c>
      <c r="F13" s="16">
        <f ca="1">'data for countries'!N10</f>
        <v>2</v>
      </c>
      <c r="G13" s="7"/>
      <c r="H13" s="7"/>
      <c r="I13" s="7"/>
      <c r="K13" s="7"/>
      <c r="L13" s="7"/>
      <c r="M13" s="7"/>
      <c r="O13" s="7"/>
      <c r="P13" s="7"/>
      <c r="Q13" s="7"/>
      <c r="S13" s="7"/>
      <c r="T13" s="7"/>
      <c r="U13" s="7"/>
      <c r="W13" s="7"/>
      <c r="X13" s="7"/>
      <c r="Y13" s="7"/>
      <c r="AA13" s="7"/>
      <c r="AB13" s="7"/>
      <c r="AC13" s="7"/>
      <c r="AE13" s="7"/>
      <c r="AF13" s="7"/>
      <c r="AG13" s="7"/>
      <c r="AI13" s="7"/>
      <c r="AJ13" s="7"/>
      <c r="AK13" s="7"/>
      <c r="AM13" s="7"/>
      <c r="AN13" s="7"/>
      <c r="AO13" s="7"/>
    </row>
    <row r="14" spans="2:41" s="8" customFormat="1" x14ac:dyDescent="0.25">
      <c r="B14" s="7" t="str">
        <f ca="1">'data for countries'!K11</f>
        <v>Queenstown</v>
      </c>
      <c r="C14" s="7">
        <f ca="1">'data for countries'!L11</f>
        <v>258</v>
      </c>
      <c r="D14" s="38">
        <f ca="1">'data for countries'!P11</f>
        <v>5.7092277052445232E-2</v>
      </c>
      <c r="F14" s="16">
        <f ca="1">'data for countries'!N11</f>
        <v>4</v>
      </c>
      <c r="G14" s="7"/>
      <c r="H14" s="7"/>
      <c r="I14" s="7"/>
      <c r="K14" s="7"/>
      <c r="L14" s="7"/>
      <c r="M14" s="7"/>
      <c r="O14" s="7"/>
      <c r="P14" s="7"/>
      <c r="Q14" s="7"/>
      <c r="S14" s="7"/>
      <c r="T14" s="7"/>
      <c r="U14" s="7"/>
      <c r="W14" s="7"/>
      <c r="X14" s="7"/>
      <c r="Y14" s="7"/>
      <c r="AA14" s="7"/>
      <c r="AB14" s="7"/>
      <c r="AC14" s="7"/>
      <c r="AE14" s="7"/>
      <c r="AF14" s="7"/>
      <c r="AG14" s="7"/>
      <c r="AI14" s="7"/>
      <c r="AJ14" s="7"/>
      <c r="AK14" s="7"/>
      <c r="AM14" s="7"/>
      <c r="AN14" s="7"/>
      <c r="AO14" s="7"/>
    </row>
    <row r="15" spans="2:41" x14ac:dyDescent="0.25">
      <c r="B15" s="7" t="str">
        <f ca="1">'data for countries'!K12</f>
        <v>East Putney</v>
      </c>
      <c r="C15" s="7">
        <f ca="1">'data for countries'!L12</f>
        <v>238</v>
      </c>
      <c r="D15" s="38">
        <f ca="1">'data for countries'!P12</f>
        <v>5.2666519141402968E-2</v>
      </c>
      <c r="E15" s="8"/>
      <c r="F15" s="16">
        <f ca="1">'data for countries'!N12</f>
        <v>3</v>
      </c>
      <c r="J15" s="8"/>
      <c r="R15" s="8"/>
    </row>
    <row r="16" spans="2:41" x14ac:dyDescent="0.25">
      <c r="B16" s="7" t="str">
        <f ca="1">'data for countries'!K13</f>
        <v>Latchmere</v>
      </c>
      <c r="C16" s="7">
        <f ca="1">'data for countries'!L13</f>
        <v>232</v>
      </c>
      <c r="D16" s="38">
        <f ca="1">'data for countries'!P13</f>
        <v>5.1338791768090287E-2</v>
      </c>
      <c r="E16" s="8"/>
      <c r="F16" s="16">
        <f ca="1">'data for countries'!N13</f>
        <v>3</v>
      </c>
      <c r="J16" s="8"/>
      <c r="R16" s="8"/>
    </row>
    <row r="17" spans="2:18" x14ac:dyDescent="0.25">
      <c r="B17" s="7" t="str">
        <f ca="1">'data for countries'!K14</f>
        <v>Thamesfield</v>
      </c>
      <c r="C17" s="7">
        <f ca="1">'data for countries'!L14</f>
        <v>229</v>
      </c>
      <c r="D17" s="38">
        <f ca="1">'data for countries'!P14</f>
        <v>5.0674928081433944E-2</v>
      </c>
      <c r="E17" s="8"/>
      <c r="F17" s="16">
        <f ca="1">'data for countries'!N14</f>
        <v>2</v>
      </c>
      <c r="J17" s="8"/>
      <c r="R17" s="8"/>
    </row>
    <row r="18" spans="2:18" x14ac:dyDescent="0.25">
      <c r="B18" s="7" t="str">
        <f ca="1">'data for countries'!K15</f>
        <v>West Hill</v>
      </c>
      <c r="C18" s="7">
        <f ca="1">'data for countries'!L15</f>
        <v>225</v>
      </c>
      <c r="D18" s="38">
        <f ca="1">'data for countries'!P15</f>
        <v>4.9789776499225495E-2</v>
      </c>
      <c r="E18" s="8"/>
      <c r="F18" s="16">
        <f ca="1">'data for countries'!N15</f>
        <v>5</v>
      </c>
      <c r="J18" s="8"/>
      <c r="R18" s="8"/>
    </row>
    <row r="19" spans="2:18" x14ac:dyDescent="0.25">
      <c r="B19" s="7" t="str">
        <f ca="1">'data for countries'!K16</f>
        <v>St Mary's Park</v>
      </c>
      <c r="C19" s="7">
        <f ca="1">'data for countries'!L16</f>
        <v>222</v>
      </c>
      <c r="D19" s="38">
        <f ca="1">'data for countries'!P16</f>
        <v>4.9125912812569152E-2</v>
      </c>
      <c r="E19" s="8"/>
      <c r="F19" s="16">
        <f ca="1">'data for countries'!N16</f>
        <v>4</v>
      </c>
      <c r="J19" s="8"/>
      <c r="R19" s="8"/>
    </row>
    <row r="20" spans="2:18" x14ac:dyDescent="0.25">
      <c r="B20" s="7" t="str">
        <f ca="1">'data for countries'!K17</f>
        <v>Nightingale</v>
      </c>
      <c r="C20" s="7">
        <f ca="1">'data for countries'!L17</f>
        <v>200</v>
      </c>
      <c r="D20" s="38">
        <f ca="1">'data for countries'!P17</f>
        <v>4.4257579110422662E-2</v>
      </c>
      <c r="E20" s="8"/>
      <c r="F20" s="16">
        <f ca="1">'data for countries'!N17</f>
        <v>2</v>
      </c>
      <c r="J20" s="8"/>
      <c r="R20" s="8"/>
    </row>
    <row r="21" spans="2:18" x14ac:dyDescent="0.25">
      <c r="B21" s="7" t="str">
        <f ca="1">'data for countries'!K18</f>
        <v>Fairfield</v>
      </c>
      <c r="C21" s="7">
        <f ca="1">'data for countries'!L18</f>
        <v>189</v>
      </c>
      <c r="D21" s="38">
        <f ca="1">'data for countries'!P18</f>
        <v>4.1823412259349414E-2</v>
      </c>
      <c r="E21" s="8"/>
      <c r="F21" s="16">
        <f ca="1">'data for countries'!N18</f>
        <v>2</v>
      </c>
      <c r="J21" s="8"/>
      <c r="R21" s="8"/>
    </row>
    <row r="22" spans="2:18" x14ac:dyDescent="0.25">
      <c r="B22" s="7" t="str">
        <f ca="1">'data for countries'!K19</f>
        <v>Tooting</v>
      </c>
      <c r="C22" s="7">
        <f ca="1">'data for countries'!L19</f>
        <v>178</v>
      </c>
      <c r="D22" s="38">
        <f ca="1">'data for countries'!P19</f>
        <v>3.9389245408276166E-2</v>
      </c>
      <c r="E22" s="8"/>
      <c r="F22" s="16">
        <f ca="1">'data for countries'!N19</f>
        <v>6</v>
      </c>
      <c r="J22" s="8"/>
      <c r="R22" s="8"/>
    </row>
    <row r="23" spans="2:18" x14ac:dyDescent="0.25">
      <c r="B23" s="7" t="str">
        <f ca="1">'data for countries'!K20</f>
        <v>Graveney</v>
      </c>
      <c r="C23" s="7">
        <f ca="1">'data for countries'!L20</f>
        <v>163</v>
      </c>
      <c r="D23" s="38">
        <f ca="1">'data for countries'!P20</f>
        <v>3.6069926974994469E-2</v>
      </c>
      <c r="E23" s="8"/>
      <c r="F23" s="16">
        <f ca="1">'data for countries'!N20</f>
        <v>4</v>
      </c>
      <c r="J23" s="8"/>
      <c r="R23" s="8"/>
    </row>
    <row r="24" spans="2:18" x14ac:dyDescent="0.25">
      <c r="B24" s="7" t="str">
        <f ca="1">'data for countries'!K21</f>
        <v>Roehampton and Putney Heath</v>
      </c>
      <c r="C24" s="7">
        <f ca="1">'data for countries'!L21</f>
        <v>160</v>
      </c>
      <c r="D24" s="38">
        <f ca="1">'data for countries'!P21</f>
        <v>3.5406063288338126E-2</v>
      </c>
      <c r="E24" s="8"/>
      <c r="F24" s="16">
        <f ca="1">'data for countries'!N21</f>
        <v>5</v>
      </c>
      <c r="J24" s="8"/>
      <c r="R24" s="8"/>
    </row>
    <row r="25" spans="2:18" x14ac:dyDescent="0.25">
      <c r="B25" s="7" t="str">
        <f ca="1">'data for countries'!K22</f>
        <v>Bedford</v>
      </c>
      <c r="C25" s="7">
        <f ca="1">'data for countries'!L22</f>
        <v>156</v>
      </c>
      <c r="D25" s="38">
        <f ca="1">'data for countries'!P22</f>
        <v>3.4520911706129677E-2</v>
      </c>
      <c r="E25" s="8"/>
      <c r="F25" s="16">
        <f ca="1">'data for countries'!N22</f>
        <v>3</v>
      </c>
      <c r="J25" s="8"/>
      <c r="R25" s="8"/>
    </row>
    <row r="26" spans="2:18" x14ac:dyDescent="0.25">
      <c r="B26" s="7" t="str">
        <f ca="1">'data for countries'!K23</f>
        <v>Wandsworth Common</v>
      </c>
      <c r="C26" s="7">
        <f ca="1">'data for countries'!L23</f>
        <v>146</v>
      </c>
      <c r="D26" s="38">
        <f ca="1">'data for countries'!P23</f>
        <v>3.2308032750608541E-2</v>
      </c>
      <c r="E26" s="8"/>
      <c r="F26" s="16">
        <f ca="1">'data for countries'!N23</f>
        <v>3</v>
      </c>
      <c r="J26" s="8"/>
      <c r="R26" s="8"/>
    </row>
    <row r="27" spans="2:18" x14ac:dyDescent="0.25">
      <c r="B27" s="7" t="str">
        <f ca="1">'data for countries'!K24</f>
        <v>West Putney</v>
      </c>
      <c r="C27" s="7">
        <f ca="1">'data for countries'!L24</f>
        <v>129</v>
      </c>
      <c r="D27" s="38">
        <f ca="1">'data for countries'!P24</f>
        <v>2.8546138526222616E-2</v>
      </c>
      <c r="E27" s="8"/>
      <c r="F27" s="16">
        <f ca="1">'data for countries'!N24</f>
        <v>4</v>
      </c>
      <c r="J27" s="8"/>
      <c r="R27" s="8"/>
    </row>
    <row r="28" spans="2:18" x14ac:dyDescent="0.25">
      <c r="B28" s="7" t="str">
        <f ca="1">'data for countries'!K25</f>
        <v>Earlsfield</v>
      </c>
      <c r="C28" s="7">
        <f ca="1">'data for countries'!L25</f>
        <v>122</v>
      </c>
      <c r="D28" s="38">
        <f ca="1">'data for countries'!P25</f>
        <v>2.6997123257357824E-2</v>
      </c>
      <c r="E28" s="8"/>
      <c r="F28" s="16">
        <f ca="1">'data for countries'!N25</f>
        <v>5</v>
      </c>
      <c r="J28" s="8"/>
      <c r="R28" s="8"/>
    </row>
    <row r="29" spans="2:18" x14ac:dyDescent="0.25">
      <c r="B29" s="7" t="str">
        <f ca="1">'data for countries'!K26</f>
        <v>Furzedown</v>
      </c>
      <c r="C29" s="7">
        <f ca="1">'data for countries'!L26</f>
        <v>111</v>
      </c>
      <c r="D29" s="38">
        <f ca="1">'data for countries'!P26</f>
        <v>2.4562956406284576E-2</v>
      </c>
      <c r="E29" s="8"/>
      <c r="F29" s="16">
        <f ca="1">'data for countries'!N26</f>
        <v>7</v>
      </c>
      <c r="J29" s="8"/>
      <c r="R29" s="8"/>
    </row>
    <row r="30" spans="2:18" x14ac:dyDescent="0.25">
      <c r="B30" s="7" t="str">
        <f ca="1">'data for countries'!K27</f>
        <v/>
      </c>
      <c r="C30" s="7" t="str">
        <f ca="1">'data for countries'!L27</f>
        <v/>
      </c>
      <c r="D30" s="38" t="str">
        <f ca="1">'data for countries'!P27</f>
        <v/>
      </c>
      <c r="E30" s="8"/>
      <c r="F30" s="16" t="str">
        <f ca="1">'data for countries'!N27</f>
        <v/>
      </c>
      <c r="J30" s="8"/>
      <c r="R30" s="8"/>
    </row>
    <row r="31" spans="2:18" x14ac:dyDescent="0.25">
      <c r="B31" s="7" t="str">
        <f ca="1">'data for countries'!K28</f>
        <v/>
      </c>
      <c r="C31" s="7" t="str">
        <f ca="1">'data for countries'!L28</f>
        <v/>
      </c>
      <c r="D31" s="38" t="str">
        <f ca="1">'data for countries'!P28</f>
        <v/>
      </c>
      <c r="E31" s="8"/>
      <c r="F31" s="16" t="str">
        <f ca="1">'data for countries'!N28</f>
        <v/>
      </c>
      <c r="J31" s="8"/>
      <c r="R31" s="8"/>
    </row>
    <row r="32" spans="2:18" x14ac:dyDescent="0.25">
      <c r="B32" s="7" t="str">
        <f ca="1">'data for countries'!K29</f>
        <v/>
      </c>
      <c r="C32" s="7" t="str">
        <f ca="1">'data for countries'!L29</f>
        <v/>
      </c>
      <c r="D32" s="38" t="str">
        <f ca="1">'data for countries'!P29</f>
        <v/>
      </c>
      <c r="E32" s="8"/>
      <c r="F32" s="16" t="str">
        <f ca="1">'data for countries'!N29</f>
        <v/>
      </c>
      <c r="J32" s="8"/>
      <c r="R32" s="8"/>
    </row>
    <row r="33" spans="2:42" x14ac:dyDescent="0.25">
      <c r="B33" s="7" t="str">
        <f ca="1">'data for countries'!K30</f>
        <v/>
      </c>
      <c r="C33" s="7" t="str">
        <f ca="1">'data for countries'!L30</f>
        <v/>
      </c>
      <c r="D33" s="38" t="str">
        <f ca="1">'data for countries'!P30</f>
        <v/>
      </c>
      <c r="E33" s="8"/>
      <c r="F33" s="16" t="str">
        <f ca="1">'data for countries'!N30</f>
        <v/>
      </c>
      <c r="J33" s="8"/>
      <c r="R33" s="8"/>
    </row>
    <row r="34" spans="2:42" ht="7.5" customHeight="1" x14ac:dyDescent="0.25">
      <c r="B34" s="10"/>
      <c r="C34" s="18"/>
      <c r="D34" s="19"/>
      <c r="E34" s="10"/>
      <c r="F34" s="18"/>
      <c r="J34" s="8"/>
      <c r="R34" s="8"/>
    </row>
    <row r="35" spans="2:42" x14ac:dyDescent="0.25">
      <c r="B35" s="23" t="s">
        <v>1392</v>
      </c>
      <c r="D35" s="8"/>
      <c r="J35" s="8"/>
      <c r="R35" s="8"/>
    </row>
    <row r="36" spans="2:42" x14ac:dyDescent="0.25">
      <c r="B36" s="49" t="s">
        <v>1414</v>
      </c>
    </row>
    <row r="37" spans="2:42" x14ac:dyDescent="0.25">
      <c r="H37" s="6"/>
    </row>
    <row r="40" spans="2:42" x14ac:dyDescent="0.25">
      <c r="V40" s="7"/>
    </row>
    <row r="41" spans="2:42" x14ac:dyDescent="0.25">
      <c r="N41" s="7"/>
      <c r="V41" s="7"/>
    </row>
    <row r="42" spans="2:42" x14ac:dyDescent="0.25">
      <c r="N42" s="7"/>
      <c r="V42" s="7"/>
    </row>
    <row r="43" spans="2:42" ht="12.75" x14ac:dyDescent="0.2">
      <c r="N43" s="7"/>
      <c r="V43" s="7"/>
      <c r="Z43" s="7"/>
      <c r="AD43" s="7"/>
      <c r="AH43" s="7"/>
      <c r="AL43" s="7"/>
      <c r="AP43" s="7"/>
    </row>
    <row r="44" spans="2:42" ht="12.75" x14ac:dyDescent="0.2">
      <c r="N44" s="7"/>
      <c r="V44" s="7"/>
      <c r="Z44" s="7"/>
      <c r="AD44" s="7"/>
      <c r="AH44" s="7"/>
      <c r="AL44" s="7"/>
      <c r="AP44" s="7"/>
    </row>
    <row r="45" spans="2:42" ht="12.75" x14ac:dyDescent="0.2">
      <c r="N45" s="7"/>
      <c r="V45" s="7"/>
      <c r="Z45" s="7"/>
      <c r="AD45" s="7"/>
      <c r="AH45" s="7"/>
      <c r="AL45" s="7"/>
      <c r="AP45" s="7"/>
    </row>
    <row r="46" spans="2:42" ht="12.75" x14ac:dyDescent="0.2">
      <c r="N46" s="7"/>
      <c r="V46" s="7"/>
      <c r="Z46" s="7"/>
      <c r="AD46" s="7"/>
      <c r="AH46" s="7"/>
      <c r="AL46" s="7"/>
      <c r="AP46" s="7"/>
    </row>
  </sheetData>
  <mergeCells count="2">
    <mergeCell ref="B2:C2"/>
    <mergeCell ref="B5:C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'Q:\Teams\D&amp;PA\Census\GLA Products\GLA Data Tools\CoB tool\[old - Top Countries of birth in London.xlsx]data for boroughs'!#REF!</xm:f>
          </x14:formula1>
          <xm:sqref>F2</xm:sqref>
        </x14:dataValidation>
        <x14:dataValidation type="list" allowBlank="1" showInputMessage="1" showErrorMessage="1">
          <x14:formula1>
            <xm:f>Data!$A$85:$A$115</xm:f>
          </x14:formula1>
          <xm:sqref>B5:C5</xm:sqref>
        </x14:dataValidation>
        <x14:dataValidation type="list" allowBlank="1" showInputMessage="1" showErrorMessage="1">
          <x14:formula1>
            <xm:f>'data for countries'!$A$50:$A$82</xm:f>
          </x14:formula1>
          <xm:sqref>B2:C2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zoomScale="80" zoomScaleNormal="80" workbookViewId="0">
      <selection activeCell="B3" sqref="B3:C3"/>
    </sheetView>
  </sheetViews>
  <sheetFormatPr defaultRowHeight="15" x14ac:dyDescent="0.25"/>
  <cols>
    <col min="2" max="2" width="25.85546875" customWidth="1"/>
    <col min="3" max="3" width="12.42578125" customWidth="1"/>
    <col min="4" max="4" width="11.42578125" customWidth="1"/>
  </cols>
  <sheetData>
    <row r="1" spans="1:9" x14ac:dyDescent="0.25">
      <c r="A1" s="7"/>
      <c r="B1" s="2"/>
      <c r="C1" s="2"/>
      <c r="D1" s="7"/>
    </row>
    <row r="2" spans="1:9" x14ac:dyDescent="0.25">
      <c r="A2" s="7"/>
      <c r="B2" s="45" t="s">
        <v>732</v>
      </c>
      <c r="C2" s="2"/>
      <c r="D2" s="9"/>
    </row>
    <row r="3" spans="1:9" x14ac:dyDescent="0.25">
      <c r="A3" s="7"/>
      <c r="B3" s="47" t="s">
        <v>674</v>
      </c>
      <c r="C3" s="48"/>
      <c r="D3" s="9"/>
    </row>
    <row r="4" spans="1:9" x14ac:dyDescent="0.25">
      <c r="A4" s="7"/>
      <c r="B4" s="10"/>
      <c r="C4" s="10"/>
      <c r="D4" s="11"/>
    </row>
    <row r="5" spans="1:9" ht="50.25" customHeight="1" x14ac:dyDescent="0.35">
      <c r="A5" s="8"/>
      <c r="B5" s="10"/>
      <c r="C5" s="14" t="str">
        <f>"Residents with passport of "&amp;B3</f>
        <v>Residents with passport of Austria</v>
      </c>
      <c r="D5" s="15" t="str">
        <f>"Per cent of all in London"</f>
        <v>Per cent of all in London</v>
      </c>
      <c r="I5" s="55" t="str">
        <f>"Distribution of London residents who hold a passport of "&amp;B3</f>
        <v>Distribution of London residents who hold a passport of Austria</v>
      </c>
    </row>
    <row r="6" spans="1:9" x14ac:dyDescent="0.25">
      <c r="A6" s="8"/>
      <c r="B6" s="39" t="s">
        <v>734</v>
      </c>
      <c r="C6" s="54">
        <f ca="1">'data for countries'!R5</f>
        <v>7658</v>
      </c>
      <c r="D6" s="41">
        <v>1</v>
      </c>
    </row>
    <row r="7" spans="1:9" x14ac:dyDescent="0.25">
      <c r="A7" s="8"/>
      <c r="B7" s="7"/>
      <c r="C7" s="22"/>
      <c r="D7" s="7"/>
    </row>
    <row r="8" spans="1:9" x14ac:dyDescent="0.25">
      <c r="A8" s="8"/>
      <c r="B8" s="7" t="str">
        <f ca="1">'data for countries'!Y7</f>
        <v>Westminster</v>
      </c>
      <c r="C8" s="53">
        <f ca="1">'data for countries'!Z7</f>
        <v>519</v>
      </c>
      <c r="D8" s="52">
        <f ca="1">'data for countries'!AA7</f>
        <v>6.7772264298772519E-2</v>
      </c>
    </row>
    <row r="9" spans="1:9" x14ac:dyDescent="0.25">
      <c r="A9" s="8"/>
      <c r="B9" s="7" t="str">
        <f ca="1">'data for countries'!Y8</f>
        <v>Hackney</v>
      </c>
      <c r="C9" s="53">
        <f ca="1">'data for countries'!Z8</f>
        <v>411</v>
      </c>
      <c r="D9" s="52">
        <f ca="1">'data for countries'!AA8</f>
        <v>5.3669365369548187E-2</v>
      </c>
    </row>
    <row r="10" spans="1:9" x14ac:dyDescent="0.25">
      <c r="B10" s="7" t="str">
        <f ca="1">'data for countries'!Y9</f>
        <v>Kensington and Chelsea</v>
      </c>
      <c r="C10" s="53">
        <f ca="1">'data for countries'!Z9</f>
        <v>397</v>
      </c>
      <c r="D10" s="52">
        <f ca="1">'data for countries'!AA9</f>
        <v>5.1841211804648735E-2</v>
      </c>
    </row>
    <row r="11" spans="1:9" x14ac:dyDescent="0.25">
      <c r="B11" s="7" t="str">
        <f ca="1">'data for countries'!Y10</f>
        <v>Redbridge</v>
      </c>
      <c r="C11" s="53">
        <f ca="1">'data for countries'!Z10</f>
        <v>380</v>
      </c>
      <c r="D11" s="52">
        <f ca="1">'data for countries'!AA10</f>
        <v>4.9621311047270827E-2</v>
      </c>
    </row>
    <row r="12" spans="1:9" x14ac:dyDescent="0.25">
      <c r="B12" s="7" t="str">
        <f ca="1">'data for countries'!Y11</f>
        <v>Camden</v>
      </c>
      <c r="C12" s="53">
        <f ca="1">'data for countries'!Z11</f>
        <v>373</v>
      </c>
      <c r="D12" s="52">
        <f ca="1">'data for countries'!AA11</f>
        <v>4.8707234264821105E-2</v>
      </c>
    </row>
    <row r="13" spans="1:9" x14ac:dyDescent="0.25">
      <c r="B13" s="7" t="str">
        <f ca="1">'data for countries'!Y12</f>
        <v>Tower Hamlets</v>
      </c>
      <c r="C13" s="53">
        <f ca="1">'data for countries'!Z12</f>
        <v>334</v>
      </c>
      <c r="D13" s="52">
        <f ca="1">'data for countries'!AA12</f>
        <v>4.3614520762601201E-2</v>
      </c>
    </row>
    <row r="14" spans="1:9" x14ac:dyDescent="0.25">
      <c r="B14" s="7" t="str">
        <f ca="1">'data for countries'!Y13</f>
        <v>Newham</v>
      </c>
      <c r="C14" s="53">
        <f ca="1">'data for countries'!Z13</f>
        <v>313</v>
      </c>
      <c r="D14" s="52">
        <f ca="1">'data for countries'!AA13</f>
        <v>4.0872290415252026E-2</v>
      </c>
    </row>
    <row r="15" spans="1:9" x14ac:dyDescent="0.25">
      <c r="B15" s="7" t="str">
        <f ca="1">'data for countries'!Y14</f>
        <v>Barnet</v>
      </c>
      <c r="C15" s="53">
        <f ca="1">'data for countries'!Z14</f>
        <v>313</v>
      </c>
      <c r="D15" s="52">
        <f ca="1">'data for countries'!AA14</f>
        <v>4.0872290415252026E-2</v>
      </c>
    </row>
    <row r="16" spans="1:9" x14ac:dyDescent="0.25">
      <c r="B16" s="7" t="str">
        <f ca="1">'data for countries'!Y15</f>
        <v>Southwark</v>
      </c>
      <c r="C16" s="53">
        <f ca="1">'data for countries'!Z15</f>
        <v>307</v>
      </c>
      <c r="D16" s="52">
        <f ca="1">'data for countries'!AA15</f>
        <v>4.0088796030295117E-2</v>
      </c>
    </row>
    <row r="17" spans="2:4" x14ac:dyDescent="0.25">
      <c r="B17" s="7" t="str">
        <f ca="1">'data for countries'!Y16</f>
        <v>Greenwich</v>
      </c>
      <c r="C17" s="53">
        <f ca="1">'data for countries'!Z16</f>
        <v>307</v>
      </c>
      <c r="D17" s="52">
        <f ca="1">'data for countries'!AA16</f>
        <v>4.0088796030295117E-2</v>
      </c>
    </row>
    <row r="18" spans="2:4" x14ac:dyDescent="0.25">
      <c r="B18" s="7" t="str">
        <f ca="1">'data for countries'!Y17</f>
        <v>Barking and Dagenham</v>
      </c>
      <c r="C18" s="53">
        <f ca="1">'data for countries'!Z17</f>
        <v>297</v>
      </c>
      <c r="D18" s="52">
        <f ca="1">'data for countries'!AA17</f>
        <v>3.8782972055366939E-2</v>
      </c>
    </row>
    <row r="19" spans="2:4" x14ac:dyDescent="0.25">
      <c r="B19" s="7" t="str">
        <f ca="1">'data for countries'!Y18</f>
        <v>Wandsworth</v>
      </c>
      <c r="C19" s="53">
        <f ca="1">'data for countries'!Z18</f>
        <v>283</v>
      </c>
      <c r="D19" s="52">
        <f ca="1">'data for countries'!AA18</f>
        <v>3.6954818490467486E-2</v>
      </c>
    </row>
    <row r="20" spans="2:4" x14ac:dyDescent="0.25">
      <c r="B20" s="7" t="str">
        <f ca="1">'data for countries'!Y19</f>
        <v>Hammersmith and Fulham</v>
      </c>
      <c r="C20" s="53">
        <f ca="1">'data for countries'!Z19</f>
        <v>277</v>
      </c>
      <c r="D20" s="52">
        <f ca="1">'data for countries'!AA19</f>
        <v>3.6171324105510577E-2</v>
      </c>
    </row>
    <row r="21" spans="2:4" x14ac:dyDescent="0.25">
      <c r="B21" s="7" t="str">
        <f ca="1">'data for countries'!Y20</f>
        <v>Lambeth</v>
      </c>
      <c r="C21" s="53">
        <f ca="1">'data for countries'!Z20</f>
        <v>276</v>
      </c>
      <c r="D21" s="52">
        <f ca="1">'data for countries'!AA20</f>
        <v>3.6040741708017757E-2</v>
      </c>
    </row>
    <row r="22" spans="2:4" x14ac:dyDescent="0.25">
      <c r="B22" s="7" t="str">
        <f ca="1">'data for countries'!Y21</f>
        <v>Haringey</v>
      </c>
      <c r="C22" s="53">
        <f ca="1">'data for countries'!Z21</f>
        <v>258</v>
      </c>
      <c r="D22" s="52">
        <f ca="1">'data for countries'!AA21</f>
        <v>3.3690258553147036E-2</v>
      </c>
    </row>
    <row r="23" spans="2:4" x14ac:dyDescent="0.25">
      <c r="B23" s="7" t="str">
        <f ca="1">'data for countries'!Y22</f>
        <v>Islington</v>
      </c>
      <c r="C23" s="53">
        <f ca="1">'data for countries'!Z22</f>
        <v>240</v>
      </c>
      <c r="D23" s="52">
        <f ca="1">'data for countries'!AA22</f>
        <v>3.1339775398276315E-2</v>
      </c>
    </row>
    <row r="24" spans="2:4" x14ac:dyDescent="0.25">
      <c r="B24" s="7" t="str">
        <f ca="1">'data for countries'!Y23</f>
        <v>Lewisham</v>
      </c>
      <c r="C24" s="53">
        <f ca="1">'data for countries'!Z23</f>
        <v>237</v>
      </c>
      <c r="D24" s="52">
        <f ca="1">'data for countries'!AA23</f>
        <v>3.0948028205797857E-2</v>
      </c>
    </row>
    <row r="25" spans="2:4" x14ac:dyDescent="0.25">
      <c r="B25" s="7" t="str">
        <f ca="1">'data for countries'!Y24</f>
        <v>Richmond upon Thames</v>
      </c>
      <c r="C25" s="53">
        <f ca="1">'data for countries'!Z24</f>
        <v>233</v>
      </c>
      <c r="D25" s="52">
        <f ca="1">'data for countries'!AA24</f>
        <v>3.0425698615826585E-2</v>
      </c>
    </row>
    <row r="26" spans="2:4" x14ac:dyDescent="0.25">
      <c r="B26" s="7" t="str">
        <f ca="1">'data for countries'!Y25</f>
        <v>Ealing</v>
      </c>
      <c r="C26" s="53">
        <f ca="1">'data for countries'!Z25</f>
        <v>220</v>
      </c>
      <c r="D26" s="52">
        <f ca="1">'data for countries'!AA25</f>
        <v>2.8728127448419953E-2</v>
      </c>
    </row>
    <row r="27" spans="2:4" x14ac:dyDescent="0.25">
      <c r="B27" s="7" t="str">
        <f ca="1">'data for countries'!Y26</f>
        <v>Brent</v>
      </c>
      <c r="C27" s="53">
        <f ca="1">'data for countries'!Z26</f>
        <v>201</v>
      </c>
      <c r="D27" s="52">
        <f ca="1">'data for countries'!AA26</f>
        <v>2.6247061896056412E-2</v>
      </c>
    </row>
    <row r="28" spans="2:4" x14ac:dyDescent="0.25">
      <c r="B28" s="7" t="str">
        <f ca="1">'data for countries'!Y27</f>
        <v>Merton</v>
      </c>
      <c r="C28" s="53">
        <f ca="1">'data for countries'!Z27</f>
        <v>169</v>
      </c>
      <c r="D28" s="52">
        <f ca="1">'data for countries'!AA27</f>
        <v>2.2068425176286238E-2</v>
      </c>
    </row>
    <row r="29" spans="2:4" x14ac:dyDescent="0.25">
      <c r="B29" s="7" t="str">
        <f ca="1">'data for countries'!Y28</f>
        <v>Croydon</v>
      </c>
      <c r="C29" s="53">
        <f ca="1">'data for countries'!Z28</f>
        <v>167</v>
      </c>
      <c r="D29" s="52">
        <f ca="1">'data for countries'!AA28</f>
        <v>2.1807260381300601E-2</v>
      </c>
    </row>
    <row r="30" spans="2:4" x14ac:dyDescent="0.25">
      <c r="B30" s="7" t="str">
        <f ca="1">'data for countries'!Y29</f>
        <v>Waltham Forest</v>
      </c>
      <c r="C30" s="53">
        <f ca="1">'data for countries'!Z29</f>
        <v>149</v>
      </c>
      <c r="D30" s="52">
        <f ca="1">'data for countries'!AA29</f>
        <v>1.9456777226429876E-2</v>
      </c>
    </row>
    <row r="31" spans="2:4" x14ac:dyDescent="0.25">
      <c r="B31" s="7" t="str">
        <f ca="1">'data for countries'!Y30</f>
        <v>Kingston upon Thames</v>
      </c>
      <c r="C31" s="53">
        <f ca="1">'data for countries'!Z30</f>
        <v>140</v>
      </c>
      <c r="D31" s="52">
        <f ca="1">'data for countries'!AA30</f>
        <v>1.8281535648994516E-2</v>
      </c>
    </row>
    <row r="32" spans="2:4" x14ac:dyDescent="0.25">
      <c r="B32" s="7" t="str">
        <f ca="1">'data for countries'!Y31</f>
        <v>Hounslow</v>
      </c>
      <c r="C32" s="53">
        <f ca="1">'data for countries'!Z31</f>
        <v>135</v>
      </c>
      <c r="D32" s="52">
        <f ca="1">'data for countries'!AA31</f>
        <v>1.7628623661530427E-2</v>
      </c>
    </row>
    <row r="33" spans="2:4" x14ac:dyDescent="0.25">
      <c r="B33" s="7" t="str">
        <f ca="1">'data for countries'!Y32</f>
        <v>Hillingdon</v>
      </c>
      <c r="C33" s="53">
        <f ca="1">'data for countries'!Z32</f>
        <v>133</v>
      </c>
      <c r="D33" s="52">
        <f ca="1">'data for countries'!AA32</f>
        <v>1.736745886654479E-2</v>
      </c>
    </row>
    <row r="34" spans="2:4" x14ac:dyDescent="0.25">
      <c r="B34" s="7" t="str">
        <f ca="1">'data for countries'!Y33</f>
        <v>Enfield</v>
      </c>
      <c r="C34" s="53">
        <f ca="1">'data for countries'!Z33</f>
        <v>131</v>
      </c>
      <c r="D34" s="52">
        <f ca="1">'data for countries'!AA33</f>
        <v>1.7106294071559155E-2</v>
      </c>
    </row>
    <row r="35" spans="2:4" x14ac:dyDescent="0.25">
      <c r="B35" s="7" t="str">
        <f ca="1">'data for countries'!Y34</f>
        <v>Harrow</v>
      </c>
      <c r="C35" s="53">
        <f ca="1">'data for countries'!Z34</f>
        <v>113</v>
      </c>
      <c r="D35" s="52">
        <f ca="1">'data for countries'!AA34</f>
        <v>1.4755810916688431E-2</v>
      </c>
    </row>
    <row r="36" spans="2:4" x14ac:dyDescent="0.25">
      <c r="B36" s="7" t="str">
        <f ca="1">'data for countries'!Y35</f>
        <v>Bexley</v>
      </c>
      <c r="C36" s="53">
        <f ca="1">'data for countries'!Z35</f>
        <v>101</v>
      </c>
      <c r="D36" s="52">
        <f ca="1">'data for countries'!AA35</f>
        <v>1.3188822146774614E-2</v>
      </c>
    </row>
    <row r="37" spans="2:4" x14ac:dyDescent="0.25">
      <c r="B37" s="7" t="str">
        <f ca="1">'data for countries'!Y36</f>
        <v>Bromley</v>
      </c>
      <c r="C37" s="53">
        <f ca="1">'data for countries'!Z36</f>
        <v>100</v>
      </c>
      <c r="D37" s="52">
        <f ca="1">'data for countries'!AA36</f>
        <v>1.3058239749281797E-2</v>
      </c>
    </row>
    <row r="38" spans="2:4" x14ac:dyDescent="0.25">
      <c r="B38" s="7" t="str">
        <f ca="1">'data for countries'!Y37</f>
        <v>Sutton</v>
      </c>
      <c r="C38" s="53">
        <f ca="1">'data for countries'!Z37</f>
        <v>72</v>
      </c>
      <c r="D38" s="52">
        <f ca="1">'data for countries'!AA37</f>
        <v>9.4019326194828938E-3</v>
      </c>
    </row>
    <row r="39" spans="2:4" x14ac:dyDescent="0.25">
      <c r="B39" s="7" t="str">
        <f ca="1">'data for countries'!Y38</f>
        <v>Havering</v>
      </c>
      <c r="C39" s="53">
        <f ca="1">'data for countries'!Z38</f>
        <v>63</v>
      </c>
      <c r="D39" s="52">
        <f ca="1">'data for countries'!AA38</f>
        <v>8.2266910420475316E-3</v>
      </c>
    </row>
    <row r="40" spans="2:4" x14ac:dyDescent="0.25">
      <c r="B40" s="10" t="str">
        <f ca="1">'data for countries'!Y39</f>
        <v>City of London</v>
      </c>
      <c r="C40" s="56">
        <f ca="1">'data for countries'!Z39</f>
        <v>9</v>
      </c>
      <c r="D40" s="57">
        <f ca="1">'data for countries'!AA39</f>
        <v>1.1752415774353617E-3</v>
      </c>
    </row>
    <row r="41" spans="2:4" x14ac:dyDescent="0.25">
      <c r="B41" s="23" t="s">
        <v>1392</v>
      </c>
    </row>
  </sheetData>
  <mergeCells count="1">
    <mergeCell ref="B3:C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Data!$A$85:$A$115</xm:f>
          </x14:formula1>
          <xm:sqref>B3:C3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V469"/>
  <sheetViews>
    <sheetView workbookViewId="0">
      <pane xSplit="1" ySplit="3" topLeftCell="YN6" activePane="bottomRight" state="frozen"/>
      <selection pane="topRight" activeCell="B1" sqref="B1"/>
      <selection pane="bottomLeft" activeCell="A4" sqref="A4"/>
      <selection pane="bottomRight" activeCell="YT18" sqref="YT18"/>
    </sheetView>
  </sheetViews>
  <sheetFormatPr defaultRowHeight="15" x14ac:dyDescent="0.25"/>
  <cols>
    <col min="1" max="1" width="56" style="1" bestFit="1" customWidth="1"/>
    <col min="2" max="2" width="9.140625" style="1"/>
    <col min="3" max="3" width="9" customWidth="1"/>
  </cols>
  <sheetData>
    <row r="1" spans="1:672" x14ac:dyDescent="0.25">
      <c r="A1" t="s">
        <v>671</v>
      </c>
      <c r="C1" t="s">
        <v>20</v>
      </c>
      <c r="D1" t="s">
        <v>271</v>
      </c>
      <c r="E1" t="s">
        <v>289</v>
      </c>
      <c r="F1" t="s">
        <v>311</v>
      </c>
      <c r="G1" t="s">
        <v>332</v>
      </c>
      <c r="H1" t="s">
        <v>354</v>
      </c>
      <c r="I1" t="s">
        <v>0</v>
      </c>
      <c r="J1" t="s">
        <v>378</v>
      </c>
      <c r="K1" t="s">
        <v>402</v>
      </c>
      <c r="L1" t="s">
        <v>427</v>
      </c>
      <c r="M1" t="s">
        <v>448</v>
      </c>
      <c r="N1" t="s">
        <v>24</v>
      </c>
      <c r="O1" t="s">
        <v>45</v>
      </c>
      <c r="P1" t="s">
        <v>63</v>
      </c>
      <c r="Q1" t="s">
        <v>467</v>
      </c>
      <c r="R1" t="s">
        <v>488</v>
      </c>
      <c r="S1" t="s">
        <v>508</v>
      </c>
      <c r="T1" t="s">
        <v>531</v>
      </c>
      <c r="U1" t="s">
        <v>83</v>
      </c>
      <c r="V1" t="s">
        <v>101</v>
      </c>
      <c r="W1" t="s">
        <v>553</v>
      </c>
      <c r="X1" t="s">
        <v>121</v>
      </c>
      <c r="Y1" t="s">
        <v>144</v>
      </c>
      <c r="Z1" t="s">
        <v>570</v>
      </c>
      <c r="AA1" t="s">
        <v>164</v>
      </c>
      <c r="AB1" t="s">
        <v>589</v>
      </c>
      <c r="AC1" t="s">
        <v>612</v>
      </c>
      <c r="AD1" t="s">
        <v>186</v>
      </c>
      <c r="AE1" t="s">
        <v>631</v>
      </c>
      <c r="AF1" t="s">
        <v>209</v>
      </c>
      <c r="AG1" t="s">
        <v>649</v>
      </c>
      <c r="AH1" t="s">
        <v>228</v>
      </c>
      <c r="AI1" t="s">
        <v>250</v>
      </c>
      <c r="AK1" t="s">
        <v>744</v>
      </c>
      <c r="AL1" t="s">
        <v>745</v>
      </c>
      <c r="AM1" t="s">
        <v>747</v>
      </c>
      <c r="AN1" t="s">
        <v>748</v>
      </c>
      <c r="AO1" t="s">
        <v>750</v>
      </c>
      <c r="AP1" t="s">
        <v>752</v>
      </c>
      <c r="AQ1" t="s">
        <v>754</v>
      </c>
      <c r="AR1" t="s">
        <v>756</v>
      </c>
      <c r="AS1" t="s">
        <v>758</v>
      </c>
      <c r="AT1" t="s">
        <v>759</v>
      </c>
      <c r="AU1" t="s">
        <v>760</v>
      </c>
      <c r="AV1" t="s">
        <v>761</v>
      </c>
      <c r="AW1" t="s">
        <v>762</v>
      </c>
      <c r="AX1" t="s">
        <v>763</v>
      </c>
      <c r="AY1" t="s">
        <v>764</v>
      </c>
      <c r="AZ1" t="s">
        <v>765</v>
      </c>
      <c r="BA1" t="s">
        <v>766</v>
      </c>
      <c r="BB1" t="s">
        <v>767</v>
      </c>
      <c r="BC1" t="s">
        <v>768</v>
      </c>
      <c r="BD1" t="s">
        <v>769</v>
      </c>
      <c r="BE1" t="s">
        <v>770</v>
      </c>
      <c r="BF1" t="s">
        <v>771</v>
      </c>
      <c r="BG1" t="s">
        <v>772</v>
      </c>
      <c r="BH1" t="s">
        <v>773</v>
      </c>
      <c r="BI1" t="s">
        <v>774</v>
      </c>
      <c r="BJ1" t="s">
        <v>775</v>
      </c>
      <c r="BK1" t="s">
        <v>776</v>
      </c>
      <c r="BL1" t="s">
        <v>777</v>
      </c>
      <c r="BM1" t="s">
        <v>778</v>
      </c>
      <c r="BN1" t="s">
        <v>779</v>
      </c>
      <c r="BO1" t="s">
        <v>780</v>
      </c>
      <c r="BP1" t="s">
        <v>781</v>
      </c>
      <c r="BQ1" t="s">
        <v>782</v>
      </c>
      <c r="BR1" t="s">
        <v>783</v>
      </c>
      <c r="BS1" t="s">
        <v>784</v>
      </c>
      <c r="BT1" t="s">
        <v>785</v>
      </c>
      <c r="BU1" t="s">
        <v>786</v>
      </c>
      <c r="BV1" t="s">
        <v>787</v>
      </c>
      <c r="BW1" t="s">
        <v>788</v>
      </c>
      <c r="BX1" t="s">
        <v>789</v>
      </c>
      <c r="BY1" t="s">
        <v>790</v>
      </c>
      <c r="BZ1" t="s">
        <v>791</v>
      </c>
      <c r="CA1" t="s">
        <v>792</v>
      </c>
      <c r="CB1" t="s">
        <v>793</v>
      </c>
      <c r="CC1" t="s">
        <v>794</v>
      </c>
      <c r="CD1" t="s">
        <v>795</v>
      </c>
      <c r="CE1" t="s">
        <v>796</v>
      </c>
      <c r="CF1" t="s">
        <v>797</v>
      </c>
      <c r="CG1" t="s">
        <v>798</v>
      </c>
      <c r="CH1" t="s">
        <v>799</v>
      </c>
      <c r="CI1" t="s">
        <v>800</v>
      </c>
      <c r="CJ1" t="s">
        <v>801</v>
      </c>
      <c r="CK1" t="s">
        <v>802</v>
      </c>
      <c r="CL1" t="s">
        <v>803</v>
      </c>
      <c r="CM1" t="s">
        <v>804</v>
      </c>
      <c r="CN1" t="s">
        <v>805</v>
      </c>
      <c r="CO1" t="s">
        <v>806</v>
      </c>
      <c r="CP1" t="s">
        <v>807</v>
      </c>
      <c r="CQ1" t="s">
        <v>808</v>
      </c>
      <c r="CR1" t="s">
        <v>809</v>
      </c>
      <c r="CS1" t="s">
        <v>810</v>
      </c>
      <c r="CT1" t="s">
        <v>811</v>
      </c>
      <c r="CU1" t="s">
        <v>812</v>
      </c>
      <c r="CV1" t="s">
        <v>813</v>
      </c>
      <c r="CW1" t="s">
        <v>814</v>
      </c>
      <c r="CX1" t="s">
        <v>815</v>
      </c>
      <c r="CY1" t="s">
        <v>816</v>
      </c>
      <c r="CZ1" t="s">
        <v>817</v>
      </c>
      <c r="DA1" t="s">
        <v>818</v>
      </c>
      <c r="DB1" t="s">
        <v>819</v>
      </c>
      <c r="DC1" t="s">
        <v>820</v>
      </c>
      <c r="DD1" t="s">
        <v>821</v>
      </c>
      <c r="DE1" t="s">
        <v>822</v>
      </c>
      <c r="DF1" t="s">
        <v>823</v>
      </c>
      <c r="DG1" t="s">
        <v>824</v>
      </c>
      <c r="DH1" t="s">
        <v>825</v>
      </c>
      <c r="DI1" t="s">
        <v>826</v>
      </c>
      <c r="DJ1" t="s">
        <v>827</v>
      </c>
      <c r="DK1" t="s">
        <v>828</v>
      </c>
      <c r="DL1" t="s">
        <v>829</v>
      </c>
      <c r="DM1" t="s">
        <v>830</v>
      </c>
      <c r="DN1" t="s">
        <v>831</v>
      </c>
      <c r="DO1" t="s">
        <v>832</v>
      </c>
      <c r="DP1" t="s">
        <v>833</v>
      </c>
      <c r="DQ1" t="s">
        <v>834</v>
      </c>
      <c r="DR1" t="s">
        <v>835</v>
      </c>
      <c r="DS1" t="s">
        <v>836</v>
      </c>
      <c r="DT1" t="s">
        <v>837</v>
      </c>
      <c r="DU1" t="s">
        <v>838</v>
      </c>
      <c r="DV1" t="s">
        <v>839</v>
      </c>
      <c r="DW1" t="s">
        <v>840</v>
      </c>
      <c r="DX1" t="s">
        <v>841</v>
      </c>
      <c r="DY1" t="s">
        <v>842</v>
      </c>
      <c r="DZ1" t="s">
        <v>843</v>
      </c>
      <c r="EA1" t="s">
        <v>844</v>
      </c>
      <c r="EB1" t="s">
        <v>845</v>
      </c>
      <c r="EC1" t="s">
        <v>846</v>
      </c>
      <c r="ED1" t="s">
        <v>847</v>
      </c>
      <c r="EE1" t="s">
        <v>848</v>
      </c>
      <c r="EF1" t="s">
        <v>849</v>
      </c>
      <c r="EG1" t="s">
        <v>850</v>
      </c>
      <c r="EH1" t="s">
        <v>851</v>
      </c>
      <c r="EI1" t="s">
        <v>852</v>
      </c>
      <c r="EJ1" t="s">
        <v>853</v>
      </c>
      <c r="EK1" t="s">
        <v>854</v>
      </c>
      <c r="EL1" t="s">
        <v>855</v>
      </c>
      <c r="EM1" t="s">
        <v>856</v>
      </c>
      <c r="EN1" t="s">
        <v>857</v>
      </c>
      <c r="EO1" t="s">
        <v>858</v>
      </c>
      <c r="EP1" t="s">
        <v>859</v>
      </c>
      <c r="EQ1" t="s">
        <v>860</v>
      </c>
      <c r="ER1" t="s">
        <v>861</v>
      </c>
      <c r="ES1" t="s">
        <v>862</v>
      </c>
      <c r="ET1" t="s">
        <v>863</v>
      </c>
      <c r="EU1" t="s">
        <v>864</v>
      </c>
      <c r="EV1" t="s">
        <v>865</v>
      </c>
      <c r="EW1" t="s">
        <v>866</v>
      </c>
      <c r="EX1" t="s">
        <v>867</v>
      </c>
      <c r="EY1" t="s">
        <v>868</v>
      </c>
      <c r="EZ1" t="s">
        <v>869</v>
      </c>
      <c r="FA1" t="s">
        <v>870</v>
      </c>
      <c r="FB1" t="s">
        <v>871</v>
      </c>
      <c r="FC1" t="s">
        <v>872</v>
      </c>
      <c r="FD1" t="s">
        <v>873</v>
      </c>
      <c r="FE1" t="s">
        <v>874</v>
      </c>
      <c r="FF1" t="s">
        <v>875</v>
      </c>
      <c r="FG1" t="s">
        <v>876</v>
      </c>
      <c r="FH1" t="s">
        <v>877</v>
      </c>
      <c r="FI1" t="s">
        <v>878</v>
      </c>
      <c r="FJ1" t="s">
        <v>879</v>
      </c>
      <c r="FK1" t="s">
        <v>880</v>
      </c>
      <c r="FL1" t="s">
        <v>881</v>
      </c>
      <c r="FM1" t="s">
        <v>882</v>
      </c>
      <c r="FN1" t="s">
        <v>883</v>
      </c>
      <c r="FO1" t="s">
        <v>884</v>
      </c>
      <c r="FP1" t="s">
        <v>885</v>
      </c>
      <c r="FQ1" t="s">
        <v>886</v>
      </c>
      <c r="FR1" t="s">
        <v>887</v>
      </c>
      <c r="FS1" t="s">
        <v>888</v>
      </c>
      <c r="FT1" t="s">
        <v>889</v>
      </c>
      <c r="FU1" t="s">
        <v>890</v>
      </c>
      <c r="FV1" t="s">
        <v>891</v>
      </c>
      <c r="FW1" t="s">
        <v>892</v>
      </c>
      <c r="FX1" t="s">
        <v>893</v>
      </c>
      <c r="FY1" t="s">
        <v>894</v>
      </c>
      <c r="FZ1" t="s">
        <v>895</v>
      </c>
      <c r="GA1" t="s">
        <v>896</v>
      </c>
      <c r="GB1" t="s">
        <v>897</v>
      </c>
      <c r="GC1" t="s">
        <v>898</v>
      </c>
      <c r="GD1" t="s">
        <v>899</v>
      </c>
      <c r="GE1" t="s">
        <v>900</v>
      </c>
      <c r="GF1" t="s">
        <v>901</v>
      </c>
      <c r="GG1" t="s">
        <v>902</v>
      </c>
      <c r="GH1" t="s">
        <v>903</v>
      </c>
      <c r="GI1" t="s">
        <v>904</v>
      </c>
      <c r="GJ1" t="s">
        <v>905</v>
      </c>
      <c r="GK1" t="s">
        <v>906</v>
      </c>
      <c r="GL1" t="s">
        <v>907</v>
      </c>
      <c r="GM1" t="s">
        <v>908</v>
      </c>
      <c r="GN1" t="s">
        <v>909</v>
      </c>
      <c r="GO1" t="s">
        <v>910</v>
      </c>
      <c r="GP1" t="s">
        <v>911</v>
      </c>
      <c r="GQ1" t="s">
        <v>912</v>
      </c>
      <c r="GR1" t="s">
        <v>913</v>
      </c>
      <c r="GS1" t="s">
        <v>914</v>
      </c>
      <c r="GT1" t="s">
        <v>915</v>
      </c>
      <c r="GU1" t="s">
        <v>916</v>
      </c>
      <c r="GV1" t="s">
        <v>917</v>
      </c>
      <c r="GW1" t="s">
        <v>918</v>
      </c>
      <c r="GX1" t="s">
        <v>919</v>
      </c>
      <c r="GY1" t="s">
        <v>920</v>
      </c>
      <c r="GZ1" t="s">
        <v>921</v>
      </c>
      <c r="HA1" t="s">
        <v>922</v>
      </c>
      <c r="HB1" t="s">
        <v>923</v>
      </c>
      <c r="HC1" t="s">
        <v>924</v>
      </c>
      <c r="HD1" t="s">
        <v>925</v>
      </c>
      <c r="HE1" t="s">
        <v>926</v>
      </c>
      <c r="HF1" t="s">
        <v>927</v>
      </c>
      <c r="HG1" t="s">
        <v>928</v>
      </c>
      <c r="HH1" t="s">
        <v>929</v>
      </c>
      <c r="HI1" t="s">
        <v>930</v>
      </c>
      <c r="HJ1" t="s">
        <v>931</v>
      </c>
      <c r="HK1" t="s">
        <v>932</v>
      </c>
      <c r="HL1" t="s">
        <v>933</v>
      </c>
      <c r="HM1" t="s">
        <v>934</v>
      </c>
      <c r="HN1" t="s">
        <v>935</v>
      </c>
      <c r="HO1" t="s">
        <v>936</v>
      </c>
      <c r="HP1" t="s">
        <v>937</v>
      </c>
      <c r="HQ1" t="s">
        <v>938</v>
      </c>
      <c r="HR1" t="s">
        <v>939</v>
      </c>
      <c r="HS1" t="s">
        <v>940</v>
      </c>
      <c r="HT1" t="s">
        <v>941</v>
      </c>
      <c r="HU1" t="s">
        <v>942</v>
      </c>
      <c r="HV1" t="s">
        <v>943</v>
      </c>
      <c r="HW1" t="s">
        <v>944</v>
      </c>
      <c r="HX1" t="s">
        <v>945</v>
      </c>
      <c r="HY1" t="s">
        <v>946</v>
      </c>
      <c r="HZ1" t="s">
        <v>947</v>
      </c>
      <c r="IA1" t="s">
        <v>948</v>
      </c>
      <c r="IB1" t="s">
        <v>949</v>
      </c>
      <c r="IC1" t="s">
        <v>950</v>
      </c>
      <c r="ID1" t="s">
        <v>951</v>
      </c>
      <c r="IE1" t="s">
        <v>952</v>
      </c>
      <c r="IF1" t="s">
        <v>953</v>
      </c>
      <c r="IG1" t="s">
        <v>954</v>
      </c>
      <c r="IH1" t="s">
        <v>955</v>
      </c>
      <c r="II1" t="s">
        <v>956</v>
      </c>
      <c r="IJ1" t="s">
        <v>957</v>
      </c>
      <c r="IK1" t="s">
        <v>958</v>
      </c>
      <c r="IL1" t="s">
        <v>959</v>
      </c>
      <c r="IM1" t="s">
        <v>960</v>
      </c>
      <c r="IN1" t="s">
        <v>961</v>
      </c>
      <c r="IO1" t="s">
        <v>962</v>
      </c>
      <c r="IP1" t="s">
        <v>963</v>
      </c>
      <c r="IQ1" t="s">
        <v>964</v>
      </c>
      <c r="IR1" t="s">
        <v>965</v>
      </c>
      <c r="IS1" t="s">
        <v>966</v>
      </c>
      <c r="IT1" t="s">
        <v>967</v>
      </c>
      <c r="IU1" t="s">
        <v>968</v>
      </c>
      <c r="IV1" t="s">
        <v>969</v>
      </c>
      <c r="IW1" t="s">
        <v>970</v>
      </c>
      <c r="IX1" t="s">
        <v>971</v>
      </c>
      <c r="IY1" t="s">
        <v>972</v>
      </c>
      <c r="IZ1" t="s">
        <v>973</v>
      </c>
      <c r="JA1" t="s">
        <v>974</v>
      </c>
      <c r="JB1" t="s">
        <v>975</v>
      </c>
      <c r="JC1" t="s">
        <v>976</v>
      </c>
      <c r="JD1" t="s">
        <v>977</v>
      </c>
      <c r="JE1" t="s">
        <v>978</v>
      </c>
      <c r="JF1" t="s">
        <v>979</v>
      </c>
      <c r="JG1" t="s">
        <v>980</v>
      </c>
      <c r="JH1" t="s">
        <v>981</v>
      </c>
      <c r="JI1" t="s">
        <v>982</v>
      </c>
      <c r="JJ1" t="s">
        <v>983</v>
      </c>
      <c r="JK1" t="s">
        <v>984</v>
      </c>
      <c r="JL1" t="s">
        <v>985</v>
      </c>
      <c r="JM1" t="s">
        <v>986</v>
      </c>
      <c r="JN1" t="s">
        <v>987</v>
      </c>
      <c r="JO1" t="s">
        <v>988</v>
      </c>
      <c r="JP1" t="s">
        <v>989</v>
      </c>
      <c r="JQ1" t="s">
        <v>990</v>
      </c>
      <c r="JR1" t="s">
        <v>991</v>
      </c>
      <c r="JS1" t="s">
        <v>992</v>
      </c>
      <c r="JT1" t="s">
        <v>993</v>
      </c>
      <c r="JU1" t="s">
        <v>994</v>
      </c>
      <c r="JV1" t="s">
        <v>995</v>
      </c>
      <c r="JW1" t="s">
        <v>996</v>
      </c>
      <c r="JX1" t="s">
        <v>997</v>
      </c>
      <c r="JY1" t="s">
        <v>998</v>
      </c>
      <c r="JZ1" t="s">
        <v>999</v>
      </c>
      <c r="KA1" t="s">
        <v>1000</v>
      </c>
      <c r="KB1" t="s">
        <v>1001</v>
      </c>
      <c r="KC1" t="s">
        <v>1002</v>
      </c>
      <c r="KD1" t="s">
        <v>1003</v>
      </c>
      <c r="KE1" t="s">
        <v>1004</v>
      </c>
      <c r="KF1" t="s">
        <v>1005</v>
      </c>
      <c r="KG1" t="s">
        <v>1006</v>
      </c>
      <c r="KH1" t="s">
        <v>1007</v>
      </c>
      <c r="KI1" t="s">
        <v>1008</v>
      </c>
      <c r="KJ1" t="s">
        <v>1009</v>
      </c>
      <c r="KK1" t="s">
        <v>1010</v>
      </c>
      <c r="KL1" t="s">
        <v>1011</v>
      </c>
      <c r="KM1" t="s">
        <v>1012</v>
      </c>
      <c r="KN1" t="s">
        <v>1013</v>
      </c>
      <c r="KO1" t="s">
        <v>1014</v>
      </c>
      <c r="KP1" t="s">
        <v>1015</v>
      </c>
      <c r="KQ1" t="s">
        <v>1016</v>
      </c>
      <c r="KR1" t="s">
        <v>1017</v>
      </c>
      <c r="KS1" t="s">
        <v>1018</v>
      </c>
      <c r="KT1" t="s">
        <v>1019</v>
      </c>
      <c r="KU1" t="s">
        <v>1020</v>
      </c>
      <c r="KV1" t="s">
        <v>1021</v>
      </c>
      <c r="KW1" t="s">
        <v>1022</v>
      </c>
      <c r="KX1" t="s">
        <v>1023</v>
      </c>
      <c r="KY1" t="s">
        <v>1024</v>
      </c>
      <c r="KZ1" t="s">
        <v>1025</v>
      </c>
      <c r="LA1" t="s">
        <v>1026</v>
      </c>
      <c r="LB1" t="s">
        <v>1027</v>
      </c>
      <c r="LC1" t="s">
        <v>1028</v>
      </c>
      <c r="LD1" t="s">
        <v>1029</v>
      </c>
      <c r="LE1" t="s">
        <v>1030</v>
      </c>
      <c r="LF1" t="s">
        <v>1031</v>
      </c>
      <c r="LG1" t="s">
        <v>1032</v>
      </c>
      <c r="LH1" t="s">
        <v>1033</v>
      </c>
      <c r="LI1" t="s">
        <v>1034</v>
      </c>
      <c r="LJ1" t="s">
        <v>1035</v>
      </c>
      <c r="LK1" t="s">
        <v>1036</v>
      </c>
      <c r="LL1" t="s">
        <v>1037</v>
      </c>
      <c r="LM1" t="s">
        <v>1038</v>
      </c>
      <c r="LN1" t="s">
        <v>1039</v>
      </c>
      <c r="LO1" t="s">
        <v>1040</v>
      </c>
      <c r="LP1" t="s">
        <v>1041</v>
      </c>
      <c r="LQ1" t="s">
        <v>1042</v>
      </c>
      <c r="LR1" t="s">
        <v>1043</v>
      </c>
      <c r="LS1" t="s">
        <v>1044</v>
      </c>
      <c r="LT1" t="s">
        <v>1045</v>
      </c>
      <c r="LU1" t="s">
        <v>1046</v>
      </c>
      <c r="LV1" t="s">
        <v>1047</v>
      </c>
      <c r="LW1" t="s">
        <v>1048</v>
      </c>
      <c r="LX1" t="s">
        <v>1049</v>
      </c>
      <c r="LY1" t="s">
        <v>1050</v>
      </c>
      <c r="LZ1" t="s">
        <v>1051</v>
      </c>
      <c r="MA1" t="s">
        <v>1052</v>
      </c>
      <c r="MB1" t="s">
        <v>1053</v>
      </c>
      <c r="MC1" t="s">
        <v>1054</v>
      </c>
      <c r="MD1" t="s">
        <v>1055</v>
      </c>
      <c r="ME1" t="s">
        <v>1056</v>
      </c>
      <c r="MF1" t="s">
        <v>1057</v>
      </c>
      <c r="MG1" t="s">
        <v>1058</v>
      </c>
      <c r="MH1" t="s">
        <v>1059</v>
      </c>
      <c r="MI1" t="s">
        <v>1060</v>
      </c>
      <c r="MJ1" t="s">
        <v>1061</v>
      </c>
      <c r="MK1" t="s">
        <v>1062</v>
      </c>
      <c r="ML1" t="s">
        <v>1063</v>
      </c>
      <c r="MM1" t="s">
        <v>1064</v>
      </c>
      <c r="MN1" t="s">
        <v>1065</v>
      </c>
      <c r="MO1" t="s">
        <v>1066</v>
      </c>
      <c r="MP1" t="s">
        <v>1067</v>
      </c>
      <c r="MQ1" t="s">
        <v>1068</v>
      </c>
      <c r="MR1" t="s">
        <v>1069</v>
      </c>
      <c r="MS1" t="s">
        <v>1070</v>
      </c>
      <c r="MT1" t="s">
        <v>1071</v>
      </c>
      <c r="MU1" t="s">
        <v>1072</v>
      </c>
      <c r="MV1" t="s">
        <v>1073</v>
      </c>
      <c r="MW1" t="s">
        <v>1074</v>
      </c>
      <c r="MX1" t="s">
        <v>1075</v>
      </c>
      <c r="MY1" t="s">
        <v>1076</v>
      </c>
      <c r="MZ1" t="s">
        <v>1077</v>
      </c>
      <c r="NA1" t="s">
        <v>1078</v>
      </c>
      <c r="NB1" t="s">
        <v>1079</v>
      </c>
      <c r="NC1" t="s">
        <v>1080</v>
      </c>
      <c r="ND1" t="s">
        <v>1081</v>
      </c>
      <c r="NE1" t="s">
        <v>1082</v>
      </c>
      <c r="NF1" t="s">
        <v>1083</v>
      </c>
      <c r="NG1" t="s">
        <v>1084</v>
      </c>
      <c r="NH1" t="s">
        <v>1085</v>
      </c>
      <c r="NI1" t="s">
        <v>1086</v>
      </c>
      <c r="NJ1" t="s">
        <v>1087</v>
      </c>
      <c r="NK1" t="s">
        <v>1088</v>
      </c>
      <c r="NL1" t="s">
        <v>1089</v>
      </c>
      <c r="NM1" t="s">
        <v>1090</v>
      </c>
      <c r="NN1" t="s">
        <v>1091</v>
      </c>
      <c r="NO1" t="s">
        <v>1092</v>
      </c>
      <c r="NP1" t="s">
        <v>1093</v>
      </c>
      <c r="NQ1" t="s">
        <v>1094</v>
      </c>
      <c r="NR1" t="s">
        <v>1095</v>
      </c>
      <c r="NS1" t="s">
        <v>1096</v>
      </c>
      <c r="NT1" t="s">
        <v>1097</v>
      </c>
      <c r="NU1" t="s">
        <v>1098</v>
      </c>
      <c r="NV1" t="s">
        <v>1099</v>
      </c>
      <c r="NW1" t="s">
        <v>1100</v>
      </c>
      <c r="NX1" t="s">
        <v>1101</v>
      </c>
      <c r="NY1" t="s">
        <v>1102</v>
      </c>
      <c r="NZ1" t="s">
        <v>1103</v>
      </c>
      <c r="OA1" t="s">
        <v>1104</v>
      </c>
      <c r="OB1" t="s">
        <v>1105</v>
      </c>
      <c r="OC1" t="s">
        <v>1106</v>
      </c>
      <c r="OD1" t="s">
        <v>1107</v>
      </c>
      <c r="OE1" t="s">
        <v>1108</v>
      </c>
      <c r="OF1" t="s">
        <v>1109</v>
      </c>
      <c r="OG1" t="s">
        <v>1110</v>
      </c>
      <c r="OH1" t="s">
        <v>1111</v>
      </c>
      <c r="OI1" t="s">
        <v>1112</v>
      </c>
      <c r="OJ1" t="s">
        <v>1113</v>
      </c>
      <c r="OK1" t="s">
        <v>1114</v>
      </c>
      <c r="OL1" t="s">
        <v>1115</v>
      </c>
      <c r="OM1" t="s">
        <v>1116</v>
      </c>
      <c r="ON1" t="s">
        <v>1117</v>
      </c>
      <c r="OO1" t="s">
        <v>1118</v>
      </c>
      <c r="OP1" t="s">
        <v>1119</v>
      </c>
      <c r="OQ1" t="s">
        <v>1120</v>
      </c>
      <c r="OR1" t="s">
        <v>1121</v>
      </c>
      <c r="OS1" t="s">
        <v>1122</v>
      </c>
      <c r="OT1" t="s">
        <v>1123</v>
      </c>
      <c r="OU1" t="s">
        <v>1124</v>
      </c>
      <c r="OV1" t="s">
        <v>1125</v>
      </c>
      <c r="OW1" t="s">
        <v>1126</v>
      </c>
      <c r="OX1" t="s">
        <v>1127</v>
      </c>
      <c r="OY1" t="s">
        <v>1128</v>
      </c>
      <c r="OZ1" t="s">
        <v>1129</v>
      </c>
      <c r="PA1" t="s">
        <v>1130</v>
      </c>
      <c r="PB1" t="s">
        <v>1131</v>
      </c>
      <c r="PC1" t="s">
        <v>1132</v>
      </c>
      <c r="PD1" t="s">
        <v>1133</v>
      </c>
      <c r="PE1" t="s">
        <v>1134</v>
      </c>
      <c r="PF1" t="s">
        <v>1135</v>
      </c>
      <c r="PG1" t="s">
        <v>1136</v>
      </c>
      <c r="PH1" t="s">
        <v>1137</v>
      </c>
      <c r="PI1" t="s">
        <v>1138</v>
      </c>
      <c r="PJ1" t="s">
        <v>1139</v>
      </c>
      <c r="PK1" t="s">
        <v>1140</v>
      </c>
      <c r="PL1" t="s">
        <v>1141</v>
      </c>
      <c r="PM1" t="s">
        <v>1142</v>
      </c>
      <c r="PN1" t="s">
        <v>1143</v>
      </c>
      <c r="PO1" t="s">
        <v>1144</v>
      </c>
      <c r="PP1" t="s">
        <v>1145</v>
      </c>
      <c r="PQ1" t="s">
        <v>1146</v>
      </c>
      <c r="PR1" t="s">
        <v>1147</v>
      </c>
      <c r="PS1" t="s">
        <v>1148</v>
      </c>
      <c r="PT1" t="s">
        <v>1149</v>
      </c>
      <c r="PU1" t="s">
        <v>1150</v>
      </c>
      <c r="PV1" t="s">
        <v>1151</v>
      </c>
      <c r="PW1" t="s">
        <v>1152</v>
      </c>
      <c r="PX1" t="s">
        <v>1153</v>
      </c>
      <c r="PY1" t="s">
        <v>1154</v>
      </c>
      <c r="PZ1" t="s">
        <v>1155</v>
      </c>
      <c r="QA1" t="s">
        <v>1156</v>
      </c>
      <c r="QB1" t="s">
        <v>1157</v>
      </c>
      <c r="QC1" t="s">
        <v>1158</v>
      </c>
      <c r="QD1" t="s">
        <v>1159</v>
      </c>
      <c r="QE1" t="s">
        <v>1160</v>
      </c>
      <c r="QF1" t="s">
        <v>1161</v>
      </c>
      <c r="QG1" t="s">
        <v>1162</v>
      </c>
      <c r="QH1" t="s">
        <v>1163</v>
      </c>
      <c r="QI1" t="s">
        <v>1164</v>
      </c>
      <c r="QJ1" t="s">
        <v>1165</v>
      </c>
      <c r="QK1" t="s">
        <v>1166</v>
      </c>
      <c r="QL1" t="s">
        <v>1167</v>
      </c>
      <c r="QM1" t="s">
        <v>1168</v>
      </c>
      <c r="QN1" t="s">
        <v>1169</v>
      </c>
      <c r="QO1" t="s">
        <v>1170</v>
      </c>
      <c r="QP1" t="s">
        <v>1171</v>
      </c>
      <c r="QQ1" t="s">
        <v>1172</v>
      </c>
      <c r="QR1" t="s">
        <v>1173</v>
      </c>
      <c r="QS1" t="s">
        <v>1174</v>
      </c>
      <c r="QT1" t="s">
        <v>1175</v>
      </c>
      <c r="QU1" t="s">
        <v>1176</v>
      </c>
      <c r="QV1" t="s">
        <v>1177</v>
      </c>
      <c r="QW1" t="s">
        <v>1178</v>
      </c>
      <c r="QX1" t="s">
        <v>1179</v>
      </c>
      <c r="QY1" t="s">
        <v>1180</v>
      </c>
      <c r="QZ1" t="s">
        <v>1181</v>
      </c>
      <c r="RA1" t="s">
        <v>1182</v>
      </c>
      <c r="RB1" t="s">
        <v>1183</v>
      </c>
      <c r="RC1" t="s">
        <v>1184</v>
      </c>
      <c r="RD1" t="s">
        <v>1185</v>
      </c>
      <c r="RE1" t="s">
        <v>1186</v>
      </c>
      <c r="RF1" t="s">
        <v>1187</v>
      </c>
      <c r="RG1" t="s">
        <v>1188</v>
      </c>
      <c r="RH1" t="s">
        <v>1189</v>
      </c>
      <c r="RI1" t="s">
        <v>1190</v>
      </c>
      <c r="RJ1" t="s">
        <v>1191</v>
      </c>
      <c r="RK1" t="s">
        <v>1192</v>
      </c>
      <c r="RL1" t="s">
        <v>1193</v>
      </c>
      <c r="RM1" t="s">
        <v>1194</v>
      </c>
      <c r="RN1" t="s">
        <v>1195</v>
      </c>
      <c r="RO1" t="s">
        <v>1196</v>
      </c>
      <c r="RP1" t="s">
        <v>1197</v>
      </c>
      <c r="RQ1" t="s">
        <v>1198</v>
      </c>
      <c r="RR1" t="s">
        <v>1199</v>
      </c>
      <c r="RS1" t="s">
        <v>1200</v>
      </c>
      <c r="RT1" t="s">
        <v>1201</v>
      </c>
      <c r="RU1" t="s">
        <v>1202</v>
      </c>
      <c r="RV1" t="s">
        <v>1203</v>
      </c>
      <c r="RW1" t="s">
        <v>1204</v>
      </c>
      <c r="RX1" t="s">
        <v>1205</v>
      </c>
      <c r="RY1" t="s">
        <v>1206</v>
      </c>
      <c r="RZ1" t="s">
        <v>1207</v>
      </c>
      <c r="SA1" t="s">
        <v>1208</v>
      </c>
      <c r="SB1" t="s">
        <v>1209</v>
      </c>
      <c r="SC1" t="s">
        <v>1210</v>
      </c>
      <c r="SD1" t="s">
        <v>1211</v>
      </c>
      <c r="SE1" t="s">
        <v>1212</v>
      </c>
      <c r="SF1" t="s">
        <v>1213</v>
      </c>
      <c r="SG1" t="s">
        <v>1214</v>
      </c>
      <c r="SH1" t="s">
        <v>1215</v>
      </c>
      <c r="SI1" t="s">
        <v>1216</v>
      </c>
      <c r="SJ1" t="s">
        <v>1217</v>
      </c>
      <c r="SK1" t="s">
        <v>1218</v>
      </c>
      <c r="SL1" t="s">
        <v>1219</v>
      </c>
      <c r="SM1" t="s">
        <v>1220</v>
      </c>
      <c r="SN1" t="s">
        <v>1221</v>
      </c>
      <c r="SO1" t="s">
        <v>1222</v>
      </c>
      <c r="SP1" t="s">
        <v>1223</v>
      </c>
      <c r="SQ1" t="s">
        <v>1224</v>
      </c>
      <c r="SR1" t="s">
        <v>1225</v>
      </c>
      <c r="SS1" t="s">
        <v>1226</v>
      </c>
      <c r="ST1" t="s">
        <v>1227</v>
      </c>
      <c r="SU1" t="s">
        <v>1228</v>
      </c>
      <c r="SV1" t="s">
        <v>1229</v>
      </c>
      <c r="SW1" t="s">
        <v>1230</v>
      </c>
      <c r="SX1" t="s">
        <v>1231</v>
      </c>
      <c r="SY1" t="s">
        <v>1232</v>
      </c>
      <c r="SZ1" t="s">
        <v>1233</v>
      </c>
      <c r="TA1" t="s">
        <v>1234</v>
      </c>
      <c r="TB1" t="s">
        <v>1235</v>
      </c>
      <c r="TC1" t="s">
        <v>1236</v>
      </c>
      <c r="TD1" t="s">
        <v>1237</v>
      </c>
      <c r="TE1" t="s">
        <v>1238</v>
      </c>
      <c r="TF1" t="s">
        <v>1239</v>
      </c>
      <c r="TG1" t="s">
        <v>1240</v>
      </c>
      <c r="TH1" t="s">
        <v>1241</v>
      </c>
      <c r="TI1" t="s">
        <v>1242</v>
      </c>
      <c r="TJ1" t="s">
        <v>1243</v>
      </c>
      <c r="TK1" t="s">
        <v>1244</v>
      </c>
      <c r="TL1" t="s">
        <v>1245</v>
      </c>
      <c r="TM1" t="s">
        <v>1246</v>
      </c>
      <c r="TN1" t="s">
        <v>1247</v>
      </c>
      <c r="TO1" t="s">
        <v>1248</v>
      </c>
      <c r="TP1" t="s">
        <v>1249</v>
      </c>
      <c r="TQ1" t="s">
        <v>1250</v>
      </c>
      <c r="TR1" t="s">
        <v>1251</v>
      </c>
      <c r="TS1" t="s">
        <v>1252</v>
      </c>
      <c r="TT1" t="s">
        <v>1253</v>
      </c>
      <c r="TU1" t="s">
        <v>1254</v>
      </c>
      <c r="TV1" t="s">
        <v>1255</v>
      </c>
      <c r="TW1" t="s">
        <v>1256</v>
      </c>
      <c r="TX1" t="s">
        <v>1257</v>
      </c>
      <c r="TY1" t="s">
        <v>1258</v>
      </c>
      <c r="TZ1" t="s">
        <v>1259</v>
      </c>
      <c r="UA1" t="s">
        <v>1260</v>
      </c>
      <c r="UB1" t="s">
        <v>1261</v>
      </c>
      <c r="UC1" t="s">
        <v>1262</v>
      </c>
      <c r="UD1" t="s">
        <v>1263</v>
      </c>
      <c r="UE1" t="s">
        <v>1264</v>
      </c>
      <c r="UF1" t="s">
        <v>1265</v>
      </c>
      <c r="UG1" t="s">
        <v>1266</v>
      </c>
      <c r="UH1" t="s">
        <v>1267</v>
      </c>
      <c r="UI1" t="s">
        <v>1268</v>
      </c>
      <c r="UJ1" t="s">
        <v>1269</v>
      </c>
      <c r="UK1" t="s">
        <v>1270</v>
      </c>
      <c r="UL1" t="s">
        <v>1271</v>
      </c>
      <c r="UM1" t="s">
        <v>1272</v>
      </c>
      <c r="UN1" t="s">
        <v>1273</v>
      </c>
      <c r="UO1" t="s">
        <v>1274</v>
      </c>
      <c r="UP1" t="s">
        <v>1275</v>
      </c>
      <c r="UQ1" t="s">
        <v>1276</v>
      </c>
      <c r="UR1" t="s">
        <v>1277</v>
      </c>
      <c r="US1" t="s">
        <v>1278</v>
      </c>
      <c r="UT1" t="s">
        <v>1279</v>
      </c>
      <c r="UU1" t="s">
        <v>1280</v>
      </c>
      <c r="UV1" t="s">
        <v>1281</v>
      </c>
      <c r="UW1" t="s">
        <v>1282</v>
      </c>
      <c r="UX1" t="s">
        <v>1283</v>
      </c>
      <c r="UY1" t="s">
        <v>1284</v>
      </c>
      <c r="UZ1" t="s">
        <v>1285</v>
      </c>
      <c r="VA1" t="s">
        <v>1286</v>
      </c>
      <c r="VB1" t="s">
        <v>1287</v>
      </c>
      <c r="VC1" t="s">
        <v>1288</v>
      </c>
      <c r="VD1" t="s">
        <v>1289</v>
      </c>
      <c r="VE1" t="s">
        <v>1290</v>
      </c>
      <c r="VF1" t="s">
        <v>1291</v>
      </c>
      <c r="VG1" t="s">
        <v>1292</v>
      </c>
      <c r="VH1" t="s">
        <v>1293</v>
      </c>
      <c r="VI1" t="s">
        <v>1294</v>
      </c>
      <c r="VJ1" t="s">
        <v>1295</v>
      </c>
      <c r="VK1" t="s">
        <v>1296</v>
      </c>
      <c r="VL1" t="s">
        <v>1297</v>
      </c>
      <c r="VM1" t="s">
        <v>1298</v>
      </c>
      <c r="VN1" t="s">
        <v>1299</v>
      </c>
      <c r="VO1" t="s">
        <v>1300</v>
      </c>
      <c r="VP1" t="s">
        <v>1301</v>
      </c>
      <c r="VQ1" t="s">
        <v>1302</v>
      </c>
      <c r="VR1" t="s">
        <v>1303</v>
      </c>
      <c r="VS1" t="s">
        <v>1304</v>
      </c>
      <c r="VT1" t="s">
        <v>1305</v>
      </c>
      <c r="VU1" t="s">
        <v>1306</v>
      </c>
      <c r="VV1" t="s">
        <v>1307</v>
      </c>
      <c r="VW1" t="s">
        <v>1308</v>
      </c>
      <c r="VX1" t="s">
        <v>1309</v>
      </c>
      <c r="VY1" t="s">
        <v>1310</v>
      </c>
      <c r="VZ1" t="s">
        <v>1311</v>
      </c>
      <c r="WA1" t="s">
        <v>1312</v>
      </c>
      <c r="WB1" t="s">
        <v>1313</v>
      </c>
      <c r="WC1" t="s">
        <v>1314</v>
      </c>
      <c r="WD1" t="s">
        <v>1315</v>
      </c>
      <c r="WE1" t="s">
        <v>1316</v>
      </c>
      <c r="WF1" t="s">
        <v>1317</v>
      </c>
      <c r="WG1" t="s">
        <v>1318</v>
      </c>
      <c r="WH1" t="s">
        <v>1319</v>
      </c>
      <c r="WI1" t="s">
        <v>1320</v>
      </c>
      <c r="WJ1" t="s">
        <v>1321</v>
      </c>
      <c r="WK1" t="s">
        <v>1322</v>
      </c>
      <c r="WL1" t="s">
        <v>1323</v>
      </c>
      <c r="WM1" t="s">
        <v>1324</v>
      </c>
      <c r="WN1" t="s">
        <v>1325</v>
      </c>
      <c r="WO1" t="s">
        <v>1326</v>
      </c>
      <c r="WP1" t="s">
        <v>1327</v>
      </c>
      <c r="WQ1" t="s">
        <v>1328</v>
      </c>
      <c r="WR1" t="s">
        <v>1329</v>
      </c>
      <c r="WS1" t="s">
        <v>1330</v>
      </c>
      <c r="WT1" t="s">
        <v>1331</v>
      </c>
      <c r="WU1" t="s">
        <v>1332</v>
      </c>
      <c r="WV1" t="s">
        <v>1333</v>
      </c>
      <c r="WW1" t="s">
        <v>1334</v>
      </c>
      <c r="WX1" t="s">
        <v>1335</v>
      </c>
      <c r="WY1" t="s">
        <v>1336</v>
      </c>
      <c r="WZ1" t="s">
        <v>1337</v>
      </c>
      <c r="XA1" t="s">
        <v>1338</v>
      </c>
      <c r="XB1" t="s">
        <v>1339</v>
      </c>
      <c r="XC1" t="s">
        <v>1340</v>
      </c>
      <c r="XD1" t="s">
        <v>1341</v>
      </c>
      <c r="XE1" t="s">
        <v>1342</v>
      </c>
      <c r="XF1" t="s">
        <v>1343</v>
      </c>
      <c r="XG1" t="s">
        <v>1344</v>
      </c>
      <c r="XH1" t="s">
        <v>1345</v>
      </c>
      <c r="XI1" t="s">
        <v>1346</v>
      </c>
      <c r="XJ1" t="s">
        <v>1347</v>
      </c>
      <c r="XK1" t="s">
        <v>1348</v>
      </c>
      <c r="XL1" t="s">
        <v>1349</v>
      </c>
      <c r="XM1" t="s">
        <v>1350</v>
      </c>
      <c r="XN1" t="s">
        <v>1351</v>
      </c>
      <c r="XO1" t="s">
        <v>1352</v>
      </c>
      <c r="XP1" t="s">
        <v>1353</v>
      </c>
      <c r="XQ1" t="s">
        <v>1354</v>
      </c>
      <c r="XR1" t="s">
        <v>1355</v>
      </c>
      <c r="XS1" t="s">
        <v>1356</v>
      </c>
      <c r="XT1" t="s">
        <v>1357</v>
      </c>
      <c r="XU1" t="s">
        <v>1358</v>
      </c>
      <c r="XV1" t="s">
        <v>1359</v>
      </c>
      <c r="XW1" t="s">
        <v>1360</v>
      </c>
      <c r="XX1" t="s">
        <v>1361</v>
      </c>
      <c r="XY1" t="s">
        <v>1362</v>
      </c>
      <c r="XZ1" t="s">
        <v>1363</v>
      </c>
      <c r="YA1" t="s">
        <v>1364</v>
      </c>
      <c r="YB1" t="s">
        <v>1365</v>
      </c>
      <c r="YC1" t="s">
        <v>1366</v>
      </c>
      <c r="YD1" t="s">
        <v>1367</v>
      </c>
      <c r="YE1" t="s">
        <v>1368</v>
      </c>
      <c r="YF1" t="s">
        <v>1369</v>
      </c>
      <c r="YG1" t="s">
        <v>1370</v>
      </c>
      <c r="YH1" t="s">
        <v>1371</v>
      </c>
      <c r="YI1" t="s">
        <v>1372</v>
      </c>
      <c r="YJ1" t="s">
        <v>1373</v>
      </c>
      <c r="YK1" t="s">
        <v>1374</v>
      </c>
      <c r="YL1" t="s">
        <v>1375</v>
      </c>
      <c r="YM1" t="s">
        <v>1376</v>
      </c>
      <c r="YN1" t="s">
        <v>1377</v>
      </c>
      <c r="YO1" t="s">
        <v>1378</v>
      </c>
      <c r="YP1" t="s">
        <v>1379</v>
      </c>
      <c r="YQ1" t="s">
        <v>1380</v>
      </c>
      <c r="YR1" t="s">
        <v>1381</v>
      </c>
      <c r="YT1" t="s">
        <v>733</v>
      </c>
      <c r="YU1" t="s">
        <v>1382</v>
      </c>
      <c r="YV1" t="s">
        <v>1384</v>
      </c>
    </row>
    <row r="2" spans="1:672" x14ac:dyDescent="0.25">
      <c r="A2" t="s">
        <v>672</v>
      </c>
      <c r="C2" t="s">
        <v>21</v>
      </c>
      <c r="D2" t="s">
        <v>272</v>
      </c>
      <c r="E2" t="s">
        <v>290</v>
      </c>
      <c r="F2" t="s">
        <v>312</v>
      </c>
      <c r="G2" t="s">
        <v>333</v>
      </c>
      <c r="H2" t="s">
        <v>355</v>
      </c>
      <c r="I2" t="s">
        <v>1</v>
      </c>
      <c r="J2" t="s">
        <v>379</v>
      </c>
      <c r="K2" t="s">
        <v>403</v>
      </c>
      <c r="L2" t="s">
        <v>428</v>
      </c>
      <c r="M2" t="s">
        <v>449</v>
      </c>
      <c r="N2" t="s">
        <v>25</v>
      </c>
      <c r="O2" t="s">
        <v>46</v>
      </c>
      <c r="P2" t="s">
        <v>64</v>
      </c>
      <c r="Q2" t="s">
        <v>468</v>
      </c>
      <c r="R2" t="s">
        <v>489</v>
      </c>
      <c r="S2" t="s">
        <v>509</v>
      </c>
      <c r="T2" t="s">
        <v>532</v>
      </c>
      <c r="U2" t="s">
        <v>84</v>
      </c>
      <c r="V2" t="s">
        <v>102</v>
      </c>
      <c r="W2" t="s">
        <v>554</v>
      </c>
      <c r="X2" t="s">
        <v>122</v>
      </c>
      <c r="Y2" t="s">
        <v>145</v>
      </c>
      <c r="Z2" t="s">
        <v>571</v>
      </c>
      <c r="AA2" t="s">
        <v>165</v>
      </c>
      <c r="AB2" t="s">
        <v>590</v>
      </c>
      <c r="AC2" t="s">
        <v>613</v>
      </c>
      <c r="AD2" t="s">
        <v>187</v>
      </c>
      <c r="AE2" t="s">
        <v>632</v>
      </c>
      <c r="AF2" t="s">
        <v>210</v>
      </c>
      <c r="AG2" t="s">
        <v>650</v>
      </c>
      <c r="AH2" t="s">
        <v>229</v>
      </c>
      <c r="AI2" t="s">
        <v>251</v>
      </c>
      <c r="AK2" t="s">
        <v>22</v>
      </c>
      <c r="AL2" t="s">
        <v>746</v>
      </c>
      <c r="AM2" t="s">
        <v>23</v>
      </c>
      <c r="AN2" t="s">
        <v>749</v>
      </c>
      <c r="AO2" t="s">
        <v>751</v>
      </c>
      <c r="AP2" t="s">
        <v>753</v>
      </c>
      <c r="AQ2" t="s">
        <v>755</v>
      </c>
      <c r="AR2" t="s">
        <v>757</v>
      </c>
      <c r="AS2" t="s">
        <v>273</v>
      </c>
      <c r="AT2" t="s">
        <v>274</v>
      </c>
      <c r="AU2" t="s">
        <v>275</v>
      </c>
      <c r="AV2" t="s">
        <v>276</v>
      </c>
      <c r="AW2" t="s">
        <v>277</v>
      </c>
      <c r="AX2" t="s">
        <v>278</v>
      </c>
      <c r="AY2" t="s">
        <v>279</v>
      </c>
      <c r="AZ2" t="s">
        <v>280</v>
      </c>
      <c r="BA2" t="s">
        <v>281</v>
      </c>
      <c r="BB2" t="s">
        <v>282</v>
      </c>
      <c r="BC2" t="s">
        <v>283</v>
      </c>
      <c r="BD2" t="s">
        <v>284</v>
      </c>
      <c r="BE2" t="s">
        <v>285</v>
      </c>
      <c r="BF2" t="s">
        <v>286</v>
      </c>
      <c r="BG2" t="s">
        <v>287</v>
      </c>
      <c r="BH2" t="s">
        <v>208</v>
      </c>
      <c r="BI2" t="s">
        <v>288</v>
      </c>
      <c r="BJ2" t="s">
        <v>188</v>
      </c>
      <c r="BK2" t="s">
        <v>291</v>
      </c>
      <c r="BL2" t="s">
        <v>292</v>
      </c>
      <c r="BM2" t="s">
        <v>293</v>
      </c>
      <c r="BN2" t="s">
        <v>294</v>
      </c>
      <c r="BO2" t="s">
        <v>295</v>
      </c>
      <c r="BP2" t="s">
        <v>296</v>
      </c>
      <c r="BQ2" t="s">
        <v>297</v>
      </c>
      <c r="BR2" t="s">
        <v>298</v>
      </c>
      <c r="BS2" t="s">
        <v>299</v>
      </c>
      <c r="BT2" t="s">
        <v>300</v>
      </c>
      <c r="BU2" t="s">
        <v>301</v>
      </c>
      <c r="BV2" t="s">
        <v>302</v>
      </c>
      <c r="BW2" t="s">
        <v>303</v>
      </c>
      <c r="BX2" t="s">
        <v>304</v>
      </c>
      <c r="BY2" t="s">
        <v>305</v>
      </c>
      <c r="BZ2" t="s">
        <v>306</v>
      </c>
      <c r="CA2" t="s">
        <v>307</v>
      </c>
      <c r="CB2" t="s">
        <v>308</v>
      </c>
      <c r="CC2" t="s">
        <v>309</v>
      </c>
      <c r="CD2" t="s">
        <v>310</v>
      </c>
      <c r="CE2" t="s">
        <v>313</v>
      </c>
      <c r="CF2" t="s">
        <v>314</v>
      </c>
      <c r="CG2" t="s">
        <v>315</v>
      </c>
      <c r="CH2" t="s">
        <v>316</v>
      </c>
      <c r="CI2" t="s">
        <v>317</v>
      </c>
      <c r="CJ2" t="s">
        <v>318</v>
      </c>
      <c r="CK2" t="s">
        <v>319</v>
      </c>
      <c r="CL2" t="s">
        <v>321</v>
      </c>
      <c r="CM2" t="s">
        <v>320</v>
      </c>
      <c r="CN2" t="s">
        <v>322</v>
      </c>
      <c r="CO2" t="s">
        <v>323</v>
      </c>
      <c r="CP2" t="s">
        <v>324</v>
      </c>
      <c r="CQ2" t="s">
        <v>325</v>
      </c>
      <c r="CR2" t="s">
        <v>326</v>
      </c>
      <c r="CS2" t="s">
        <v>327</v>
      </c>
      <c r="CT2" t="s">
        <v>55</v>
      </c>
      <c r="CU2" t="s">
        <v>328</v>
      </c>
      <c r="CV2" t="s">
        <v>98</v>
      </c>
      <c r="CW2" t="s">
        <v>330</v>
      </c>
      <c r="CX2" t="s">
        <v>329</v>
      </c>
      <c r="CY2" t="s">
        <v>331</v>
      </c>
      <c r="CZ2" t="s">
        <v>334</v>
      </c>
      <c r="DA2" t="s">
        <v>335</v>
      </c>
      <c r="DB2" t="s">
        <v>336</v>
      </c>
      <c r="DC2" t="s">
        <v>337</v>
      </c>
      <c r="DD2" t="s">
        <v>338</v>
      </c>
      <c r="DE2" t="s">
        <v>339</v>
      </c>
      <c r="DF2" t="s">
        <v>340</v>
      </c>
      <c r="DG2" t="s">
        <v>341</v>
      </c>
      <c r="DH2" t="s">
        <v>342</v>
      </c>
      <c r="DI2" t="s">
        <v>14</v>
      </c>
      <c r="DJ2" t="s">
        <v>343</v>
      </c>
      <c r="DK2" t="s">
        <v>344</v>
      </c>
      <c r="DL2" t="s">
        <v>345</v>
      </c>
      <c r="DM2" t="s">
        <v>346</v>
      </c>
      <c r="DN2" t="s">
        <v>347</v>
      </c>
      <c r="DO2" t="s">
        <v>348</v>
      </c>
      <c r="DP2" t="s">
        <v>349</v>
      </c>
      <c r="DQ2" t="s">
        <v>350</v>
      </c>
      <c r="DR2" t="s">
        <v>351</v>
      </c>
      <c r="DS2" t="s">
        <v>352</v>
      </c>
      <c r="DT2" t="s">
        <v>353</v>
      </c>
      <c r="DU2" t="s">
        <v>356</v>
      </c>
      <c r="DV2" t="s">
        <v>357</v>
      </c>
      <c r="DW2" t="s">
        <v>358</v>
      </c>
      <c r="DX2" t="s">
        <v>359</v>
      </c>
      <c r="DY2" t="s">
        <v>360</v>
      </c>
      <c r="DZ2" t="s">
        <v>361</v>
      </c>
      <c r="EA2" t="s">
        <v>362</v>
      </c>
      <c r="EB2" t="s">
        <v>363</v>
      </c>
      <c r="EC2" t="s">
        <v>364</v>
      </c>
      <c r="ED2" t="s">
        <v>365</v>
      </c>
      <c r="EE2" t="s">
        <v>366</v>
      </c>
      <c r="EF2" t="s">
        <v>367</v>
      </c>
      <c r="EG2" t="s">
        <v>368</v>
      </c>
      <c r="EH2" t="s">
        <v>369</v>
      </c>
      <c r="EI2" t="s">
        <v>370</v>
      </c>
      <c r="EJ2" t="s">
        <v>371</v>
      </c>
      <c r="EK2" t="s">
        <v>372</v>
      </c>
      <c r="EL2" t="s">
        <v>373</v>
      </c>
      <c r="EM2" t="s">
        <v>374</v>
      </c>
      <c r="EN2" t="s">
        <v>375</v>
      </c>
      <c r="EO2" t="s">
        <v>376</v>
      </c>
      <c r="EP2" t="s">
        <v>377</v>
      </c>
      <c r="EQ2" t="s">
        <v>2</v>
      </c>
      <c r="ER2" t="s">
        <v>3</v>
      </c>
      <c r="ES2" t="s">
        <v>4</v>
      </c>
      <c r="ET2" t="s">
        <v>5</v>
      </c>
      <c r="EU2" t="s">
        <v>6</v>
      </c>
      <c r="EV2" t="s">
        <v>7</v>
      </c>
      <c r="EW2" t="s">
        <v>8</v>
      </c>
      <c r="EX2" t="s">
        <v>9</v>
      </c>
      <c r="EY2" t="s">
        <v>10</v>
      </c>
      <c r="EZ2" t="s">
        <v>11</v>
      </c>
      <c r="FA2" t="s">
        <v>12</v>
      </c>
      <c r="FB2" t="s">
        <v>13</v>
      </c>
      <c r="FC2" t="s">
        <v>14</v>
      </c>
      <c r="FD2" t="s">
        <v>15</v>
      </c>
      <c r="FE2" t="s">
        <v>16</v>
      </c>
      <c r="FF2" t="s">
        <v>17</v>
      </c>
      <c r="FG2" t="s">
        <v>18</v>
      </c>
      <c r="FH2" t="s">
        <v>19</v>
      </c>
      <c r="FI2" t="s">
        <v>380</v>
      </c>
      <c r="FJ2" t="s">
        <v>381</v>
      </c>
      <c r="FK2" t="s">
        <v>382</v>
      </c>
      <c r="FL2" t="s">
        <v>383</v>
      </c>
      <c r="FM2" t="s">
        <v>384</v>
      </c>
      <c r="FN2" t="s">
        <v>385</v>
      </c>
      <c r="FO2" t="s">
        <v>386</v>
      </c>
      <c r="FP2" t="s">
        <v>234</v>
      </c>
      <c r="FQ2" t="s">
        <v>387</v>
      </c>
      <c r="FR2" t="s">
        <v>388</v>
      </c>
      <c r="FS2" t="s">
        <v>389</v>
      </c>
      <c r="FT2" t="s">
        <v>390</v>
      </c>
      <c r="FU2" t="s">
        <v>391</v>
      </c>
      <c r="FV2" t="s">
        <v>392</v>
      </c>
      <c r="FW2" t="s">
        <v>393</v>
      </c>
      <c r="FX2" t="s">
        <v>394</v>
      </c>
      <c r="FY2" t="s">
        <v>395</v>
      </c>
      <c r="FZ2" t="s">
        <v>396</v>
      </c>
      <c r="GA2" t="s">
        <v>397</v>
      </c>
      <c r="GB2" t="s">
        <v>398</v>
      </c>
      <c r="GC2" t="s">
        <v>399</v>
      </c>
      <c r="GD2" t="s">
        <v>400</v>
      </c>
      <c r="GE2" t="s">
        <v>401</v>
      </c>
      <c r="GF2" t="s">
        <v>82</v>
      </c>
      <c r="GG2" t="s">
        <v>404</v>
      </c>
      <c r="GH2" t="s">
        <v>405</v>
      </c>
      <c r="GI2" t="s">
        <v>406</v>
      </c>
      <c r="GJ2" t="s">
        <v>407</v>
      </c>
      <c r="GK2" t="s">
        <v>408</v>
      </c>
      <c r="GL2" t="s">
        <v>409</v>
      </c>
      <c r="GM2" t="s">
        <v>410</v>
      </c>
      <c r="GN2" t="s">
        <v>411</v>
      </c>
      <c r="GO2" t="s">
        <v>412</v>
      </c>
      <c r="GP2" t="s">
        <v>413</v>
      </c>
      <c r="GQ2" t="s">
        <v>414</v>
      </c>
      <c r="GR2" t="s">
        <v>415</v>
      </c>
      <c r="GS2" t="s">
        <v>417</v>
      </c>
      <c r="GT2" t="s">
        <v>416</v>
      </c>
      <c r="GU2" t="s">
        <v>418</v>
      </c>
      <c r="GV2" t="s">
        <v>419</v>
      </c>
      <c r="GW2" t="s">
        <v>420</v>
      </c>
      <c r="GX2" t="s">
        <v>421</v>
      </c>
      <c r="GY2" t="s">
        <v>422</v>
      </c>
      <c r="GZ2" t="s">
        <v>423</v>
      </c>
      <c r="HA2" t="s">
        <v>424</v>
      </c>
      <c r="HB2" t="s">
        <v>425</v>
      </c>
      <c r="HC2" t="s">
        <v>426</v>
      </c>
      <c r="HD2" t="s">
        <v>429</v>
      </c>
      <c r="HE2" t="s">
        <v>430</v>
      </c>
      <c r="HF2" t="s">
        <v>431</v>
      </c>
      <c r="HG2" t="s">
        <v>432</v>
      </c>
      <c r="HH2" t="s">
        <v>433</v>
      </c>
      <c r="HI2" t="s">
        <v>434</v>
      </c>
      <c r="HJ2" t="s">
        <v>435</v>
      </c>
      <c r="HK2" t="s">
        <v>196</v>
      </c>
      <c r="HL2" t="s">
        <v>436</v>
      </c>
      <c r="HM2" t="s">
        <v>437</v>
      </c>
      <c r="HN2" t="s">
        <v>438</v>
      </c>
      <c r="HO2" t="s">
        <v>439</v>
      </c>
      <c r="HP2" t="s">
        <v>440</v>
      </c>
      <c r="HQ2" t="s">
        <v>441</v>
      </c>
      <c r="HR2" t="s">
        <v>442</v>
      </c>
      <c r="HS2" t="s">
        <v>443</v>
      </c>
      <c r="HT2" t="s">
        <v>444</v>
      </c>
      <c r="HU2" t="s">
        <v>61</v>
      </c>
      <c r="HV2" t="s">
        <v>445</v>
      </c>
      <c r="HW2" t="s">
        <v>446</v>
      </c>
      <c r="HX2" t="s">
        <v>447</v>
      </c>
      <c r="HY2" t="s">
        <v>450</v>
      </c>
      <c r="HZ2" t="s">
        <v>451</v>
      </c>
      <c r="IA2" t="s">
        <v>452</v>
      </c>
      <c r="IB2" t="s">
        <v>453</v>
      </c>
      <c r="IC2" t="s">
        <v>454</v>
      </c>
      <c r="ID2" t="s">
        <v>455</v>
      </c>
      <c r="IE2" t="s">
        <v>456</v>
      </c>
      <c r="IF2" t="s">
        <v>457</v>
      </c>
      <c r="IG2" t="s">
        <v>458</v>
      </c>
      <c r="IH2" t="s">
        <v>459</v>
      </c>
      <c r="II2" t="s">
        <v>460</v>
      </c>
      <c r="IJ2" t="s">
        <v>461</v>
      </c>
      <c r="IK2" t="s">
        <v>462</v>
      </c>
      <c r="IL2" t="s">
        <v>463</v>
      </c>
      <c r="IM2" t="s">
        <v>464</v>
      </c>
      <c r="IN2" t="s">
        <v>465</v>
      </c>
      <c r="IO2" t="s">
        <v>466</v>
      </c>
      <c r="IP2" t="s">
        <v>26</v>
      </c>
      <c r="IQ2" t="s">
        <v>27</v>
      </c>
      <c r="IR2" t="s">
        <v>28</v>
      </c>
      <c r="IS2" t="s">
        <v>29</v>
      </c>
      <c r="IT2" t="s">
        <v>30</v>
      </c>
      <c r="IU2" t="s">
        <v>31</v>
      </c>
      <c r="IV2" t="s">
        <v>32</v>
      </c>
      <c r="IW2" t="s">
        <v>33</v>
      </c>
      <c r="IX2" t="s">
        <v>34</v>
      </c>
      <c r="IY2" t="s">
        <v>35</v>
      </c>
      <c r="IZ2" t="s">
        <v>36</v>
      </c>
      <c r="JA2" t="s">
        <v>37</v>
      </c>
      <c r="JB2" t="s">
        <v>38</v>
      </c>
      <c r="JC2" t="s">
        <v>39</v>
      </c>
      <c r="JD2" t="s">
        <v>40</v>
      </c>
      <c r="JE2" t="s">
        <v>41</v>
      </c>
      <c r="JF2" t="s">
        <v>42</v>
      </c>
      <c r="JG2" t="s">
        <v>43</v>
      </c>
      <c r="JH2" t="s">
        <v>44</v>
      </c>
      <c r="JI2" t="s">
        <v>47</v>
      </c>
      <c r="JJ2" t="s">
        <v>48</v>
      </c>
      <c r="JK2" t="s">
        <v>49</v>
      </c>
      <c r="JL2" t="s">
        <v>50</v>
      </c>
      <c r="JM2" t="s">
        <v>51</v>
      </c>
      <c r="JN2" t="s">
        <v>52</v>
      </c>
      <c r="JO2" t="s">
        <v>53</v>
      </c>
      <c r="JP2" t="s">
        <v>54</v>
      </c>
      <c r="JQ2" t="s">
        <v>55</v>
      </c>
      <c r="JR2" t="s">
        <v>56</v>
      </c>
      <c r="JS2" t="s">
        <v>57</v>
      </c>
      <c r="JT2" t="s">
        <v>58</v>
      </c>
      <c r="JU2" t="s">
        <v>59</v>
      </c>
      <c r="JV2" t="s">
        <v>60</v>
      </c>
      <c r="JW2" t="s">
        <v>61</v>
      </c>
      <c r="JX2" t="s">
        <v>62</v>
      </c>
      <c r="JY2" t="s">
        <v>65</v>
      </c>
      <c r="JZ2" t="s">
        <v>66</v>
      </c>
      <c r="KA2" t="s">
        <v>67</v>
      </c>
      <c r="KB2" t="s">
        <v>68</v>
      </c>
      <c r="KC2" t="s">
        <v>69</v>
      </c>
      <c r="KD2" t="s">
        <v>70</v>
      </c>
      <c r="KE2" t="s">
        <v>11</v>
      </c>
      <c r="KF2" t="s">
        <v>71</v>
      </c>
      <c r="KG2" t="s">
        <v>72</v>
      </c>
      <c r="KH2" t="s">
        <v>73</v>
      </c>
      <c r="KI2" t="s">
        <v>74</v>
      </c>
      <c r="KJ2" t="s">
        <v>76</v>
      </c>
      <c r="KK2" t="s">
        <v>75</v>
      </c>
      <c r="KL2" t="s">
        <v>77</v>
      </c>
      <c r="KM2" t="s">
        <v>78</v>
      </c>
      <c r="KN2" t="s">
        <v>79</v>
      </c>
      <c r="KO2" t="s">
        <v>80</v>
      </c>
      <c r="KP2" t="s">
        <v>81</v>
      </c>
      <c r="KQ2" t="s">
        <v>82</v>
      </c>
      <c r="KR2" t="s">
        <v>469</v>
      </c>
      <c r="KS2" t="s">
        <v>470</v>
      </c>
      <c r="KT2" t="s">
        <v>297</v>
      </c>
      <c r="KU2" t="s">
        <v>471</v>
      </c>
      <c r="KV2" t="s">
        <v>473</v>
      </c>
      <c r="KW2" t="s">
        <v>472</v>
      </c>
      <c r="KX2" t="s">
        <v>474</v>
      </c>
      <c r="KY2" t="s">
        <v>475</v>
      </c>
      <c r="KZ2" t="s">
        <v>476</v>
      </c>
      <c r="LA2" t="s">
        <v>477</v>
      </c>
      <c r="LB2" t="s">
        <v>478</v>
      </c>
      <c r="LC2" t="s">
        <v>479</v>
      </c>
      <c r="LD2" t="s">
        <v>480</v>
      </c>
      <c r="LE2" t="s">
        <v>481</v>
      </c>
      <c r="LF2" t="s">
        <v>347</v>
      </c>
      <c r="LG2" t="s">
        <v>482</v>
      </c>
      <c r="LH2" t="s">
        <v>483</v>
      </c>
      <c r="LI2" t="s">
        <v>484</v>
      </c>
      <c r="LJ2" t="s">
        <v>485</v>
      </c>
      <c r="LK2" t="s">
        <v>486</v>
      </c>
      <c r="LL2" t="s">
        <v>487</v>
      </c>
      <c r="LM2" t="s">
        <v>490</v>
      </c>
      <c r="LN2" t="s">
        <v>491</v>
      </c>
      <c r="LO2" t="s">
        <v>492</v>
      </c>
      <c r="LP2" t="s">
        <v>493</v>
      </c>
      <c r="LQ2" t="s">
        <v>494</v>
      </c>
      <c r="LR2" t="s">
        <v>495</v>
      </c>
      <c r="LS2" t="s">
        <v>496</v>
      </c>
      <c r="LT2" t="s">
        <v>497</v>
      </c>
      <c r="LU2" t="s">
        <v>498</v>
      </c>
      <c r="LV2" t="s">
        <v>499</v>
      </c>
      <c r="LW2" t="s">
        <v>500</v>
      </c>
      <c r="LX2" t="s">
        <v>501</v>
      </c>
      <c r="LY2" t="s">
        <v>502</v>
      </c>
      <c r="LZ2" t="s">
        <v>503</v>
      </c>
      <c r="MA2" t="s">
        <v>506</v>
      </c>
      <c r="MB2" t="s">
        <v>504</v>
      </c>
      <c r="MC2" t="s">
        <v>505</v>
      </c>
      <c r="MD2" t="s">
        <v>507</v>
      </c>
      <c r="ME2" t="s">
        <v>335</v>
      </c>
      <c r="MF2" t="s">
        <v>510</v>
      </c>
      <c r="MG2" t="s">
        <v>511</v>
      </c>
      <c r="MH2" t="s">
        <v>512</v>
      </c>
      <c r="MI2" t="s">
        <v>513</v>
      </c>
      <c r="MJ2" t="s">
        <v>514</v>
      </c>
      <c r="MK2" t="s">
        <v>515</v>
      </c>
      <c r="ML2" t="s">
        <v>516</v>
      </c>
      <c r="MM2" t="s">
        <v>517</v>
      </c>
      <c r="MN2" t="s">
        <v>518</v>
      </c>
      <c r="MO2" t="s">
        <v>519</v>
      </c>
      <c r="MP2" t="s">
        <v>520</v>
      </c>
      <c r="MQ2" t="s">
        <v>521</v>
      </c>
      <c r="MR2" t="s">
        <v>522</v>
      </c>
      <c r="MS2" t="s">
        <v>523</v>
      </c>
      <c r="MT2" t="s">
        <v>524</v>
      </c>
      <c r="MU2" t="s">
        <v>525</v>
      </c>
      <c r="MV2" t="s">
        <v>526</v>
      </c>
      <c r="MW2" t="s">
        <v>527</v>
      </c>
      <c r="MX2" t="s">
        <v>528</v>
      </c>
      <c r="MY2" t="s">
        <v>529</v>
      </c>
      <c r="MZ2" t="s">
        <v>530</v>
      </c>
      <c r="NA2" t="s">
        <v>533</v>
      </c>
      <c r="NB2" t="s">
        <v>534</v>
      </c>
      <c r="NC2" t="s">
        <v>535</v>
      </c>
      <c r="ND2" t="s">
        <v>536</v>
      </c>
      <c r="NE2" t="s">
        <v>537</v>
      </c>
      <c r="NF2" t="s">
        <v>538</v>
      </c>
      <c r="NG2" t="s">
        <v>539</v>
      </c>
      <c r="NH2" t="s">
        <v>540</v>
      </c>
      <c r="NI2" t="s">
        <v>541</v>
      </c>
      <c r="NJ2" t="s">
        <v>542</v>
      </c>
      <c r="NK2" t="s">
        <v>543</v>
      </c>
      <c r="NL2" t="s">
        <v>544</v>
      </c>
      <c r="NM2" t="s">
        <v>545</v>
      </c>
      <c r="NN2" t="s">
        <v>546</v>
      </c>
      <c r="NO2" t="s">
        <v>547</v>
      </c>
      <c r="NP2" t="s">
        <v>548</v>
      </c>
      <c r="NQ2" t="s">
        <v>549</v>
      </c>
      <c r="NR2" t="s">
        <v>550</v>
      </c>
      <c r="NS2" t="s">
        <v>551</v>
      </c>
      <c r="NT2" t="s">
        <v>552</v>
      </c>
      <c r="NU2" t="s">
        <v>85</v>
      </c>
      <c r="NV2" t="s">
        <v>86</v>
      </c>
      <c r="NW2" t="s">
        <v>87</v>
      </c>
      <c r="NX2" t="s">
        <v>88</v>
      </c>
      <c r="NY2" t="s">
        <v>89</v>
      </c>
      <c r="NZ2" t="s">
        <v>90</v>
      </c>
      <c r="OA2" t="s">
        <v>91</v>
      </c>
      <c r="OB2" t="s">
        <v>92</v>
      </c>
      <c r="OC2" t="s">
        <v>93</v>
      </c>
      <c r="OD2" t="s">
        <v>94</v>
      </c>
      <c r="OE2" t="s">
        <v>95</v>
      </c>
      <c r="OF2" t="s">
        <v>96</v>
      </c>
      <c r="OG2" t="s">
        <v>97</v>
      </c>
      <c r="OH2" t="s">
        <v>98</v>
      </c>
      <c r="OI2" t="s">
        <v>99</v>
      </c>
      <c r="OJ2" t="s">
        <v>100</v>
      </c>
      <c r="OK2" t="s">
        <v>103</v>
      </c>
      <c r="OL2" t="s">
        <v>104</v>
      </c>
      <c r="OM2" t="s">
        <v>105</v>
      </c>
      <c r="ON2" t="s">
        <v>106</v>
      </c>
      <c r="OO2" t="s">
        <v>107</v>
      </c>
      <c r="OP2" t="s">
        <v>108</v>
      </c>
      <c r="OQ2" t="s">
        <v>109</v>
      </c>
      <c r="OR2" t="s">
        <v>110</v>
      </c>
      <c r="OS2" t="s">
        <v>111</v>
      </c>
      <c r="OT2" t="s">
        <v>112</v>
      </c>
      <c r="OU2" t="s">
        <v>113</v>
      </c>
      <c r="OV2" t="s">
        <v>114</v>
      </c>
      <c r="OW2" t="s">
        <v>115</v>
      </c>
      <c r="OX2" t="s">
        <v>116</v>
      </c>
      <c r="OY2" t="s">
        <v>117</v>
      </c>
      <c r="OZ2" t="s">
        <v>118</v>
      </c>
      <c r="PA2" t="s">
        <v>119</v>
      </c>
      <c r="PB2" t="s">
        <v>120</v>
      </c>
      <c r="PC2" t="s">
        <v>65</v>
      </c>
      <c r="PD2" t="s">
        <v>555</v>
      </c>
      <c r="PE2" t="s">
        <v>556</v>
      </c>
      <c r="PF2" t="s">
        <v>557</v>
      </c>
      <c r="PG2" t="s">
        <v>558</v>
      </c>
      <c r="PH2" t="s">
        <v>559</v>
      </c>
      <c r="PI2" t="s">
        <v>560</v>
      </c>
      <c r="PJ2" t="s">
        <v>561</v>
      </c>
      <c r="PK2" t="s">
        <v>562</v>
      </c>
      <c r="PL2" t="s">
        <v>563</v>
      </c>
      <c r="PM2" t="s">
        <v>564</v>
      </c>
      <c r="PN2" t="s">
        <v>565</v>
      </c>
      <c r="PO2" t="s">
        <v>566</v>
      </c>
      <c r="PP2" t="s">
        <v>567</v>
      </c>
      <c r="PQ2" t="s">
        <v>568</v>
      </c>
      <c r="PR2" t="s">
        <v>569</v>
      </c>
      <c r="PS2" t="s">
        <v>123</v>
      </c>
      <c r="PT2" t="s">
        <v>124</v>
      </c>
      <c r="PU2" t="s">
        <v>125</v>
      </c>
      <c r="PV2" t="s">
        <v>126</v>
      </c>
      <c r="PW2" t="s">
        <v>127</v>
      </c>
      <c r="PX2" t="s">
        <v>128</v>
      </c>
      <c r="PY2" t="s">
        <v>129</v>
      </c>
      <c r="PZ2" t="s">
        <v>130</v>
      </c>
      <c r="QA2" t="s">
        <v>131</v>
      </c>
      <c r="QB2" t="s">
        <v>132</v>
      </c>
      <c r="QC2" t="s">
        <v>133</v>
      </c>
      <c r="QD2" t="s">
        <v>134</v>
      </c>
      <c r="QE2" t="s">
        <v>135</v>
      </c>
      <c r="QF2" t="s">
        <v>136</v>
      </c>
      <c r="QG2" t="s">
        <v>137</v>
      </c>
      <c r="QH2" t="s">
        <v>138</v>
      </c>
      <c r="QI2" t="s">
        <v>139</v>
      </c>
      <c r="QJ2" t="s">
        <v>140</v>
      </c>
      <c r="QK2" t="s">
        <v>141</v>
      </c>
      <c r="QL2" t="s">
        <v>142</v>
      </c>
      <c r="QM2" t="s">
        <v>143</v>
      </c>
      <c r="QN2" t="s">
        <v>146</v>
      </c>
      <c r="QO2" t="s">
        <v>147</v>
      </c>
      <c r="QP2" t="s">
        <v>148</v>
      </c>
      <c r="QQ2" t="s">
        <v>149</v>
      </c>
      <c r="QR2" t="s">
        <v>150</v>
      </c>
      <c r="QS2" t="s">
        <v>151</v>
      </c>
      <c r="QT2" t="s">
        <v>152</v>
      </c>
      <c r="QU2" t="s">
        <v>153</v>
      </c>
      <c r="QV2" t="s">
        <v>154</v>
      </c>
      <c r="QW2" t="s">
        <v>155</v>
      </c>
      <c r="QX2" t="s">
        <v>156</v>
      </c>
      <c r="QY2" t="s">
        <v>157</v>
      </c>
      <c r="QZ2" t="s">
        <v>158</v>
      </c>
      <c r="RA2" t="s">
        <v>159</v>
      </c>
      <c r="RB2" t="s">
        <v>160</v>
      </c>
      <c r="RC2" t="s">
        <v>161</v>
      </c>
      <c r="RD2" t="s">
        <v>162</v>
      </c>
      <c r="RE2" t="s">
        <v>163</v>
      </c>
      <c r="RF2" t="s">
        <v>273</v>
      </c>
      <c r="RG2" t="s">
        <v>572</v>
      </c>
      <c r="RH2" t="s">
        <v>573</v>
      </c>
      <c r="RI2" t="s">
        <v>574</v>
      </c>
      <c r="RJ2" t="s">
        <v>575</v>
      </c>
      <c r="RK2" t="s">
        <v>576</v>
      </c>
      <c r="RL2" t="s">
        <v>236</v>
      </c>
      <c r="RM2" t="s">
        <v>577</v>
      </c>
      <c r="RN2" t="s">
        <v>578</v>
      </c>
      <c r="RO2" t="s">
        <v>579</v>
      </c>
      <c r="RP2" t="s">
        <v>580</v>
      </c>
      <c r="RQ2" t="s">
        <v>581</v>
      </c>
      <c r="RR2" t="s">
        <v>582</v>
      </c>
      <c r="RS2" t="s">
        <v>583</v>
      </c>
      <c r="RT2" t="s">
        <v>584</v>
      </c>
      <c r="RU2" t="s">
        <v>585</v>
      </c>
      <c r="RV2" t="s">
        <v>586</v>
      </c>
      <c r="RW2" t="s">
        <v>208</v>
      </c>
      <c r="RX2" t="s">
        <v>587</v>
      </c>
      <c r="RY2" t="s">
        <v>588</v>
      </c>
      <c r="RZ2" t="s">
        <v>166</v>
      </c>
      <c r="SA2" t="s">
        <v>167</v>
      </c>
      <c r="SB2" t="s">
        <v>168</v>
      </c>
      <c r="SC2" t="s">
        <v>169</v>
      </c>
      <c r="SD2" t="s">
        <v>170</v>
      </c>
      <c r="SE2" t="s">
        <v>171</v>
      </c>
      <c r="SF2" t="s">
        <v>172</v>
      </c>
      <c r="SG2" t="s">
        <v>173</v>
      </c>
      <c r="SH2" t="s">
        <v>174</v>
      </c>
      <c r="SI2" t="s">
        <v>175</v>
      </c>
      <c r="SJ2" t="s">
        <v>176</v>
      </c>
      <c r="SK2" t="s">
        <v>177</v>
      </c>
      <c r="SL2" t="s">
        <v>178</v>
      </c>
      <c r="SM2" t="s">
        <v>179</v>
      </c>
      <c r="SN2" t="s">
        <v>180</v>
      </c>
      <c r="SO2" t="s">
        <v>181</v>
      </c>
      <c r="SP2" t="s">
        <v>182</v>
      </c>
      <c r="SQ2" t="s">
        <v>183</v>
      </c>
      <c r="SR2" t="s">
        <v>184</v>
      </c>
      <c r="SS2" t="s">
        <v>185</v>
      </c>
      <c r="ST2" t="s">
        <v>591</v>
      </c>
      <c r="SU2" t="s">
        <v>592</v>
      </c>
      <c r="SV2" t="s">
        <v>593</v>
      </c>
      <c r="SW2" t="s">
        <v>594</v>
      </c>
      <c r="SX2" t="s">
        <v>595</v>
      </c>
      <c r="SY2" t="s">
        <v>596</v>
      </c>
      <c r="SZ2" t="s">
        <v>597</v>
      </c>
      <c r="TA2" t="s">
        <v>598</v>
      </c>
      <c r="TB2" t="s">
        <v>599</v>
      </c>
      <c r="TC2" t="s">
        <v>600</v>
      </c>
      <c r="TD2" t="s">
        <v>601</v>
      </c>
      <c r="TE2" t="s">
        <v>602</v>
      </c>
      <c r="TF2" t="s">
        <v>603</v>
      </c>
      <c r="TG2" t="s">
        <v>604</v>
      </c>
      <c r="TH2" t="s">
        <v>605</v>
      </c>
      <c r="TI2" t="s">
        <v>606</v>
      </c>
      <c r="TJ2" t="s">
        <v>607</v>
      </c>
      <c r="TK2" t="s">
        <v>608</v>
      </c>
      <c r="TL2" t="s">
        <v>609</v>
      </c>
      <c r="TM2" t="s">
        <v>610</v>
      </c>
      <c r="TN2" t="s">
        <v>611</v>
      </c>
      <c r="TO2" t="s">
        <v>614</v>
      </c>
      <c r="TP2" t="s">
        <v>615</v>
      </c>
      <c r="TQ2" t="s">
        <v>616</v>
      </c>
      <c r="TR2" t="s">
        <v>617</v>
      </c>
      <c r="TS2" t="s">
        <v>618</v>
      </c>
      <c r="TT2" t="s">
        <v>619</v>
      </c>
      <c r="TU2" t="s">
        <v>620</v>
      </c>
      <c r="TV2" t="s">
        <v>388</v>
      </c>
      <c r="TW2" t="s">
        <v>621</v>
      </c>
      <c r="TX2" t="s">
        <v>622</v>
      </c>
      <c r="TY2" t="s">
        <v>623</v>
      </c>
      <c r="TZ2" t="s">
        <v>626</v>
      </c>
      <c r="UA2" t="s">
        <v>624</v>
      </c>
      <c r="UB2" t="s">
        <v>625</v>
      </c>
      <c r="UC2" t="s">
        <v>627</v>
      </c>
      <c r="UD2" t="s">
        <v>628</v>
      </c>
      <c r="UE2" t="s">
        <v>629</v>
      </c>
      <c r="UF2" t="s">
        <v>630</v>
      </c>
      <c r="UG2" t="s">
        <v>188</v>
      </c>
      <c r="UH2" t="s">
        <v>189</v>
      </c>
      <c r="UI2" t="s">
        <v>190</v>
      </c>
      <c r="UJ2" t="s">
        <v>191</v>
      </c>
      <c r="UK2" t="s">
        <v>192</v>
      </c>
      <c r="UL2" t="s">
        <v>193</v>
      </c>
      <c r="UM2" t="s">
        <v>194</v>
      </c>
      <c r="UN2" t="s">
        <v>195</v>
      </c>
      <c r="UO2" t="s">
        <v>196</v>
      </c>
      <c r="UP2" t="s">
        <v>197</v>
      </c>
      <c r="UQ2" t="s">
        <v>198</v>
      </c>
      <c r="UR2" t="s">
        <v>199</v>
      </c>
      <c r="US2" t="s">
        <v>200</v>
      </c>
      <c r="UT2" t="s">
        <v>201</v>
      </c>
      <c r="UU2" t="s">
        <v>202</v>
      </c>
      <c r="UV2" t="s">
        <v>203</v>
      </c>
      <c r="UW2" t="s">
        <v>204</v>
      </c>
      <c r="UX2" t="s">
        <v>205</v>
      </c>
      <c r="UY2" t="s">
        <v>206</v>
      </c>
      <c r="UZ2" t="s">
        <v>207</v>
      </c>
      <c r="VA2" t="s">
        <v>208</v>
      </c>
      <c r="VB2" t="s">
        <v>633</v>
      </c>
      <c r="VC2" t="s">
        <v>634</v>
      </c>
      <c r="VD2" t="s">
        <v>469</v>
      </c>
      <c r="VE2" t="s">
        <v>635</v>
      </c>
      <c r="VF2" t="s">
        <v>636</v>
      </c>
      <c r="VG2" t="s">
        <v>637</v>
      </c>
      <c r="VH2" t="s">
        <v>638</v>
      </c>
      <c r="VI2" t="s">
        <v>585</v>
      </c>
      <c r="VJ2" t="s">
        <v>639</v>
      </c>
      <c r="VK2" t="s">
        <v>640</v>
      </c>
      <c r="VL2" t="s">
        <v>641</v>
      </c>
      <c r="VM2" t="s">
        <v>642</v>
      </c>
      <c r="VN2" t="s">
        <v>643</v>
      </c>
      <c r="VO2" t="s">
        <v>644</v>
      </c>
      <c r="VP2" t="s">
        <v>645</v>
      </c>
      <c r="VQ2" t="s">
        <v>646</v>
      </c>
      <c r="VR2" t="s">
        <v>647</v>
      </c>
      <c r="VS2" t="s">
        <v>648</v>
      </c>
      <c r="VT2" t="s">
        <v>211</v>
      </c>
      <c r="VU2" t="s">
        <v>212</v>
      </c>
      <c r="VV2" t="s">
        <v>213</v>
      </c>
      <c r="VW2" t="s">
        <v>214</v>
      </c>
      <c r="VX2" t="s">
        <v>215</v>
      </c>
      <c r="VY2" t="s">
        <v>216</v>
      </c>
      <c r="VZ2" t="s">
        <v>217</v>
      </c>
      <c r="WA2" t="s">
        <v>218</v>
      </c>
      <c r="WB2" t="s">
        <v>220</v>
      </c>
      <c r="WC2" t="s">
        <v>219</v>
      </c>
      <c r="WD2" t="s">
        <v>221</v>
      </c>
      <c r="WE2" t="s">
        <v>224</v>
      </c>
      <c r="WF2" t="s">
        <v>225</v>
      </c>
      <c r="WG2" t="s">
        <v>222</v>
      </c>
      <c r="WH2" t="s">
        <v>223</v>
      </c>
      <c r="WI2" t="s">
        <v>226</v>
      </c>
      <c r="WJ2" t="s">
        <v>227</v>
      </c>
      <c r="WK2" t="s">
        <v>651</v>
      </c>
      <c r="WL2" t="s">
        <v>652</v>
      </c>
      <c r="WM2" t="s">
        <v>653</v>
      </c>
      <c r="WN2" t="s">
        <v>654</v>
      </c>
      <c r="WO2" t="s">
        <v>655</v>
      </c>
      <c r="WP2" t="s">
        <v>656</v>
      </c>
      <c r="WQ2" t="s">
        <v>657</v>
      </c>
      <c r="WR2" t="s">
        <v>658</v>
      </c>
      <c r="WS2" t="s">
        <v>659</v>
      </c>
      <c r="WT2" t="s">
        <v>660</v>
      </c>
      <c r="WU2" t="s">
        <v>661</v>
      </c>
      <c r="WV2" t="s">
        <v>662</v>
      </c>
      <c r="WW2" t="s">
        <v>663</v>
      </c>
      <c r="WX2" t="s">
        <v>664</v>
      </c>
      <c r="WY2" t="s">
        <v>665</v>
      </c>
      <c r="WZ2" t="s">
        <v>666</v>
      </c>
      <c r="XA2" t="s">
        <v>667</v>
      </c>
      <c r="XB2" t="s">
        <v>668</v>
      </c>
      <c r="XC2" t="s">
        <v>669</v>
      </c>
      <c r="XD2" t="s">
        <v>670</v>
      </c>
      <c r="XE2" t="s">
        <v>230</v>
      </c>
      <c r="XF2" t="s">
        <v>231</v>
      </c>
      <c r="XG2" t="s">
        <v>232</v>
      </c>
      <c r="XH2" t="s">
        <v>233</v>
      </c>
      <c r="XI2" t="s">
        <v>234</v>
      </c>
      <c r="XJ2" t="s">
        <v>235</v>
      </c>
      <c r="XK2" t="s">
        <v>236</v>
      </c>
      <c r="XL2" t="s">
        <v>237</v>
      </c>
      <c r="XM2" t="s">
        <v>238</v>
      </c>
      <c r="XN2" t="s">
        <v>239</v>
      </c>
      <c r="XO2" t="s">
        <v>240</v>
      </c>
      <c r="XP2" t="s">
        <v>241</v>
      </c>
      <c r="XQ2" t="s">
        <v>244</v>
      </c>
      <c r="XR2" t="s">
        <v>242</v>
      </c>
      <c r="XS2" t="s">
        <v>243</v>
      </c>
      <c r="XT2" t="s">
        <v>245</v>
      </c>
      <c r="XU2" t="s">
        <v>246</v>
      </c>
      <c r="XV2" t="s">
        <v>247</v>
      </c>
      <c r="XW2" t="s">
        <v>248</v>
      </c>
      <c r="XX2" t="s">
        <v>249</v>
      </c>
      <c r="XY2" t="s">
        <v>252</v>
      </c>
      <c r="XZ2" t="s">
        <v>253</v>
      </c>
      <c r="YA2" t="s">
        <v>254</v>
      </c>
      <c r="YB2" t="s">
        <v>256</v>
      </c>
      <c r="YC2" t="s">
        <v>255</v>
      </c>
      <c r="YD2" t="s">
        <v>257</v>
      </c>
      <c r="YE2" t="s">
        <v>258</v>
      </c>
      <c r="YF2" t="s">
        <v>259</v>
      </c>
      <c r="YG2" t="s">
        <v>260</v>
      </c>
      <c r="YH2" t="s">
        <v>261</v>
      </c>
      <c r="YI2" t="s">
        <v>262</v>
      </c>
      <c r="YJ2" t="s">
        <v>263</v>
      </c>
      <c r="YK2" t="s">
        <v>264</v>
      </c>
      <c r="YL2" t="s">
        <v>16</v>
      </c>
      <c r="YM2" t="s">
        <v>265</v>
      </c>
      <c r="YN2" t="s">
        <v>266</v>
      </c>
      <c r="YO2" t="s">
        <v>267</v>
      </c>
      <c r="YP2" t="s">
        <v>268</v>
      </c>
      <c r="YQ2" t="s">
        <v>270</v>
      </c>
      <c r="YR2" t="s">
        <v>269</v>
      </c>
      <c r="YT2" t="s">
        <v>734</v>
      </c>
      <c r="YU2" t="s">
        <v>1383</v>
      </c>
      <c r="YV2" t="s">
        <v>1385</v>
      </c>
    </row>
    <row r="3" spans="1:672" x14ac:dyDescent="0.25">
      <c r="A3" t="s">
        <v>673</v>
      </c>
      <c r="YS3" s="24"/>
    </row>
    <row r="4" spans="1:672" s="1" customFormat="1" x14ac:dyDescent="0.25">
      <c r="A4" s="24" t="s">
        <v>1387</v>
      </c>
      <c r="B4" s="1">
        <v>1</v>
      </c>
      <c r="C4" s="1">
        <v>7375</v>
      </c>
      <c r="D4" s="1">
        <v>185911</v>
      </c>
      <c r="E4" s="1">
        <v>356386</v>
      </c>
      <c r="F4" s="1">
        <v>231997</v>
      </c>
      <c r="G4" s="1">
        <v>311215</v>
      </c>
      <c r="H4" s="1">
        <v>309392</v>
      </c>
      <c r="I4" s="1">
        <v>220338</v>
      </c>
      <c r="J4" s="1">
        <v>363378</v>
      </c>
      <c r="K4" s="1">
        <v>338449</v>
      </c>
      <c r="L4" s="1">
        <v>312466</v>
      </c>
      <c r="M4" s="1">
        <v>254557</v>
      </c>
      <c r="N4" s="1">
        <v>246270</v>
      </c>
      <c r="O4" s="1">
        <v>182493</v>
      </c>
      <c r="P4" s="1">
        <v>254926</v>
      </c>
      <c r="Q4" s="1">
        <v>239056</v>
      </c>
      <c r="R4" s="1">
        <v>237232</v>
      </c>
      <c r="S4" s="1">
        <v>273936</v>
      </c>
      <c r="T4" s="1">
        <v>253957</v>
      </c>
      <c r="U4" s="1">
        <v>206125</v>
      </c>
      <c r="V4" s="1">
        <v>158649</v>
      </c>
      <c r="W4" s="1">
        <v>160060</v>
      </c>
      <c r="X4" s="1">
        <v>303086</v>
      </c>
      <c r="Y4" s="1">
        <v>275885</v>
      </c>
      <c r="Z4" s="1">
        <v>199693</v>
      </c>
      <c r="AA4" s="1">
        <v>307984</v>
      </c>
      <c r="AB4" s="1">
        <v>278970</v>
      </c>
      <c r="AC4" s="1">
        <v>186990</v>
      </c>
      <c r="AD4" s="1">
        <v>288283</v>
      </c>
      <c r="AE4" s="1">
        <v>190146</v>
      </c>
      <c r="AF4" s="1">
        <v>254096</v>
      </c>
      <c r="AG4" s="1">
        <v>258249</v>
      </c>
      <c r="AH4" s="1">
        <v>306995</v>
      </c>
      <c r="AI4" s="1">
        <v>219396</v>
      </c>
      <c r="AK4" s="1">
        <v>1465</v>
      </c>
      <c r="AL4" s="1">
        <v>222</v>
      </c>
      <c r="AM4" s="1">
        <v>2782</v>
      </c>
      <c r="AN4" s="1">
        <v>276</v>
      </c>
      <c r="AO4" s="1">
        <v>1099</v>
      </c>
      <c r="AP4" s="1">
        <v>985</v>
      </c>
      <c r="AQ4" s="1">
        <v>319</v>
      </c>
      <c r="AR4" s="1">
        <v>227</v>
      </c>
      <c r="AS4" s="1">
        <v>12786</v>
      </c>
      <c r="AT4" s="1">
        <v>10385</v>
      </c>
      <c r="AU4" s="1">
        <v>11545</v>
      </c>
      <c r="AV4" s="1">
        <v>10021</v>
      </c>
      <c r="AW4" s="1">
        <v>10506</v>
      </c>
      <c r="AX4" s="1">
        <v>11624</v>
      </c>
      <c r="AY4" s="1">
        <v>12452</v>
      </c>
      <c r="AZ4" s="1">
        <v>11267</v>
      </c>
      <c r="BA4" s="1">
        <v>10786</v>
      </c>
      <c r="BB4" s="1">
        <v>11478</v>
      </c>
      <c r="BC4" s="1">
        <v>10342</v>
      </c>
      <c r="BD4" s="1">
        <v>9839</v>
      </c>
      <c r="BE4" s="1">
        <v>10923</v>
      </c>
      <c r="BF4" s="1">
        <v>10728</v>
      </c>
      <c r="BG4" s="1">
        <v>9867</v>
      </c>
      <c r="BH4" s="1">
        <v>10787</v>
      </c>
      <c r="BI4" s="1">
        <v>10575</v>
      </c>
      <c r="BJ4" s="1">
        <v>16394</v>
      </c>
      <c r="BK4" s="1">
        <v>18217</v>
      </c>
      <c r="BL4" s="1">
        <v>20049</v>
      </c>
      <c r="BM4" s="1">
        <v>17098</v>
      </c>
      <c r="BN4" s="1">
        <v>17250</v>
      </c>
      <c r="BO4" s="1">
        <v>16137</v>
      </c>
      <c r="BP4" s="1">
        <v>15989</v>
      </c>
      <c r="BQ4" s="1">
        <v>16728</v>
      </c>
      <c r="BR4" s="1">
        <v>15715</v>
      </c>
      <c r="BS4" s="1">
        <v>15929</v>
      </c>
      <c r="BT4" s="1">
        <v>18818</v>
      </c>
      <c r="BU4" s="1">
        <v>17437</v>
      </c>
      <c r="BV4" s="1">
        <v>18472</v>
      </c>
      <c r="BW4" s="1">
        <v>15307</v>
      </c>
      <c r="BX4" s="1">
        <v>18451</v>
      </c>
      <c r="BY4" s="1">
        <v>15811</v>
      </c>
      <c r="BZ4" s="1">
        <v>15159</v>
      </c>
      <c r="CA4" s="1">
        <v>15915</v>
      </c>
      <c r="CB4" s="1">
        <v>16533</v>
      </c>
      <c r="CC4" s="1">
        <v>17402</v>
      </c>
      <c r="CD4" s="1">
        <v>17575</v>
      </c>
      <c r="CE4" s="1">
        <v>10418</v>
      </c>
      <c r="CF4" s="1">
        <v>11890</v>
      </c>
      <c r="CG4" s="1">
        <v>10616</v>
      </c>
      <c r="CH4" s="1">
        <v>10910</v>
      </c>
      <c r="CI4" s="1">
        <v>10546</v>
      </c>
      <c r="CJ4" s="1">
        <v>10965</v>
      </c>
      <c r="CK4" s="1">
        <v>11128</v>
      </c>
      <c r="CL4" s="1">
        <v>11226</v>
      </c>
      <c r="CM4" s="1">
        <v>11207</v>
      </c>
      <c r="CN4" s="1">
        <v>10864</v>
      </c>
      <c r="CO4" s="1">
        <v>10858</v>
      </c>
      <c r="CP4" s="1">
        <v>12053</v>
      </c>
      <c r="CQ4" s="1">
        <v>10800</v>
      </c>
      <c r="CR4" s="1">
        <v>11346</v>
      </c>
      <c r="CS4" s="1">
        <v>10442</v>
      </c>
      <c r="CT4" s="1">
        <v>11566</v>
      </c>
      <c r="CU4" s="1">
        <v>10598</v>
      </c>
      <c r="CV4" s="1">
        <v>10491</v>
      </c>
      <c r="CW4" s="1">
        <v>11135</v>
      </c>
      <c r="CX4" s="1">
        <v>10844</v>
      </c>
      <c r="CY4" s="1">
        <v>12094</v>
      </c>
      <c r="CZ4" s="1">
        <v>14017</v>
      </c>
      <c r="DA4" s="1">
        <v>15772</v>
      </c>
      <c r="DB4" s="1">
        <v>13023</v>
      </c>
      <c r="DC4" s="1">
        <v>13425</v>
      </c>
      <c r="DD4" s="1">
        <v>15059</v>
      </c>
      <c r="DE4" s="1">
        <v>13445</v>
      </c>
      <c r="DF4" s="1">
        <v>17162</v>
      </c>
      <c r="DG4" s="1">
        <v>14915</v>
      </c>
      <c r="DH4" s="1">
        <v>12133</v>
      </c>
      <c r="DI4" s="1">
        <v>16989</v>
      </c>
      <c r="DJ4" s="1">
        <v>15529</v>
      </c>
      <c r="DK4" s="1">
        <v>12811</v>
      </c>
      <c r="DL4" s="1">
        <v>15474</v>
      </c>
      <c r="DM4" s="1">
        <v>15281</v>
      </c>
      <c r="DN4" s="1">
        <v>15155</v>
      </c>
      <c r="DO4" s="1">
        <v>16903</v>
      </c>
      <c r="DP4" s="1">
        <v>14950</v>
      </c>
      <c r="DQ4" s="1">
        <v>15105</v>
      </c>
      <c r="DR4" s="1">
        <v>13753</v>
      </c>
      <c r="DS4" s="1">
        <v>14727</v>
      </c>
      <c r="DT4" s="1">
        <v>15587</v>
      </c>
      <c r="DU4" s="1">
        <v>15098</v>
      </c>
      <c r="DV4" s="1">
        <v>9951</v>
      </c>
      <c r="DW4" s="1">
        <v>15113</v>
      </c>
      <c r="DX4" s="1">
        <v>16826</v>
      </c>
      <c r="DY4" s="1">
        <v>14507</v>
      </c>
      <c r="DZ4" s="1">
        <v>14831</v>
      </c>
      <c r="EA4" s="1">
        <v>15560</v>
      </c>
      <c r="EB4" s="1">
        <v>15392</v>
      </c>
      <c r="EC4" s="1">
        <v>15445</v>
      </c>
      <c r="ED4" s="1">
        <v>16769</v>
      </c>
      <c r="EE4" s="1">
        <v>12255</v>
      </c>
      <c r="EF4" s="1">
        <v>5110</v>
      </c>
      <c r="EG4" s="1">
        <v>14632</v>
      </c>
      <c r="EH4" s="1">
        <v>15906</v>
      </c>
      <c r="EI4" s="1">
        <v>15892</v>
      </c>
      <c r="EJ4" s="1">
        <v>9987</v>
      </c>
      <c r="EK4" s="1">
        <v>15311</v>
      </c>
      <c r="EL4" s="1">
        <v>17326</v>
      </c>
      <c r="EM4" s="1">
        <v>13651</v>
      </c>
      <c r="EN4" s="1">
        <v>15122</v>
      </c>
      <c r="EO4" s="1">
        <v>9824</v>
      </c>
      <c r="EP4" s="1">
        <v>14884</v>
      </c>
      <c r="EQ4" s="1">
        <v>12702</v>
      </c>
      <c r="ER4" s="1">
        <v>10892</v>
      </c>
      <c r="ES4" s="1">
        <v>12613</v>
      </c>
      <c r="ET4" s="1">
        <v>11925</v>
      </c>
      <c r="EU4" s="1">
        <v>11740</v>
      </c>
      <c r="EV4" s="1">
        <v>11986</v>
      </c>
      <c r="EW4" s="1">
        <v>11264</v>
      </c>
      <c r="EX4" s="1">
        <v>11270</v>
      </c>
      <c r="EY4" s="1">
        <v>12364</v>
      </c>
      <c r="EZ4" s="1">
        <v>10955</v>
      </c>
      <c r="FA4" s="1">
        <v>13023</v>
      </c>
      <c r="FB4" s="1">
        <v>13417</v>
      </c>
      <c r="FC4" s="1">
        <v>12038</v>
      </c>
      <c r="FD4" s="1">
        <v>11843</v>
      </c>
      <c r="FE4" s="1">
        <v>13528</v>
      </c>
      <c r="FF4" s="1">
        <v>13818</v>
      </c>
      <c r="FG4" s="1">
        <v>12900</v>
      </c>
      <c r="FH4" s="1">
        <v>12060</v>
      </c>
      <c r="FI4" s="1">
        <v>16883</v>
      </c>
      <c r="FJ4" s="1">
        <v>14721</v>
      </c>
      <c r="FK4" s="1">
        <v>16201</v>
      </c>
      <c r="FL4" s="1">
        <v>18652</v>
      </c>
      <c r="FM4" s="1">
        <v>12244</v>
      </c>
      <c r="FN4" s="1">
        <v>13449</v>
      </c>
      <c r="FO4" s="1">
        <v>15790</v>
      </c>
      <c r="FP4" s="1">
        <v>16569</v>
      </c>
      <c r="FQ4" s="1">
        <v>11479</v>
      </c>
      <c r="FR4" s="1">
        <v>13213</v>
      </c>
      <c r="FS4" s="1">
        <v>14966</v>
      </c>
      <c r="FT4" s="1">
        <v>10801</v>
      </c>
      <c r="FU4" s="1">
        <v>16476</v>
      </c>
      <c r="FV4" s="1">
        <v>14607</v>
      </c>
      <c r="FW4" s="1">
        <v>12777</v>
      </c>
      <c r="FX4" s="1">
        <v>18087</v>
      </c>
      <c r="FY4" s="1">
        <v>11719</v>
      </c>
      <c r="FZ4" s="1">
        <v>14296</v>
      </c>
      <c r="GA4" s="1">
        <v>16518</v>
      </c>
      <c r="GB4" s="1">
        <v>16539</v>
      </c>
      <c r="GC4" s="1">
        <v>16082</v>
      </c>
      <c r="GD4" s="1">
        <v>17077</v>
      </c>
      <c r="GE4" s="1">
        <v>17489</v>
      </c>
      <c r="GF4" s="1">
        <v>16743</v>
      </c>
      <c r="GG4" s="1">
        <v>15427</v>
      </c>
      <c r="GH4" s="1">
        <v>14558</v>
      </c>
      <c r="GI4" s="1">
        <v>13910</v>
      </c>
      <c r="GJ4" s="1">
        <v>14029</v>
      </c>
      <c r="GK4" s="1">
        <v>14019</v>
      </c>
      <c r="GL4" s="1">
        <v>18706</v>
      </c>
      <c r="GM4" s="1">
        <v>14539</v>
      </c>
      <c r="GN4" s="1">
        <v>17625</v>
      </c>
      <c r="GO4" s="1">
        <v>14349</v>
      </c>
      <c r="GP4" s="1">
        <v>15561</v>
      </c>
      <c r="GQ4" s="1">
        <v>14229</v>
      </c>
      <c r="GR4" s="1">
        <v>13897</v>
      </c>
      <c r="GS4" s="1">
        <v>13517</v>
      </c>
      <c r="GT4" s="1">
        <v>14713</v>
      </c>
      <c r="GU4" s="1">
        <v>15183</v>
      </c>
      <c r="GV4" s="1">
        <v>15121</v>
      </c>
      <c r="GW4" s="1">
        <v>14032</v>
      </c>
      <c r="GX4" s="1">
        <v>15339</v>
      </c>
      <c r="GY4" s="1">
        <v>14873</v>
      </c>
      <c r="GZ4" s="1">
        <v>13439</v>
      </c>
      <c r="HA4" s="1">
        <v>14579</v>
      </c>
      <c r="HB4" s="1">
        <v>13474</v>
      </c>
      <c r="HC4" s="1">
        <v>13330</v>
      </c>
      <c r="HD4" s="1">
        <v>14051</v>
      </c>
      <c r="HE4" s="1">
        <v>13923</v>
      </c>
      <c r="HF4" s="1">
        <v>13762</v>
      </c>
      <c r="HG4" s="1">
        <v>13788</v>
      </c>
      <c r="HH4" s="1">
        <v>17949</v>
      </c>
      <c r="HI4" s="1">
        <v>16027</v>
      </c>
      <c r="HJ4" s="1">
        <v>16469</v>
      </c>
      <c r="HK4" s="1">
        <v>12709</v>
      </c>
      <c r="HL4" s="1">
        <v>16263</v>
      </c>
      <c r="HM4" s="1">
        <v>13006</v>
      </c>
      <c r="HN4" s="1">
        <v>14355</v>
      </c>
      <c r="HO4" s="1">
        <v>16531</v>
      </c>
      <c r="HP4" s="1">
        <v>15162</v>
      </c>
      <c r="HQ4" s="1">
        <v>15664</v>
      </c>
      <c r="HR4" s="1">
        <v>14506</v>
      </c>
      <c r="HS4" s="1">
        <v>14454</v>
      </c>
      <c r="HT4" s="1">
        <v>13787</v>
      </c>
      <c r="HU4" s="1">
        <v>14906</v>
      </c>
      <c r="HV4" s="1">
        <v>14377</v>
      </c>
      <c r="HW4" s="1">
        <v>17374</v>
      </c>
      <c r="HX4" s="1">
        <v>13403</v>
      </c>
      <c r="HY4" s="1">
        <v>15704</v>
      </c>
      <c r="HZ4" s="1">
        <v>12875</v>
      </c>
      <c r="IA4" s="1">
        <v>14385</v>
      </c>
      <c r="IB4" s="1">
        <v>13062</v>
      </c>
      <c r="IC4" s="1">
        <v>12519</v>
      </c>
      <c r="ID4" s="1">
        <v>12541</v>
      </c>
      <c r="IE4" s="1">
        <v>10399</v>
      </c>
      <c r="IF4" s="1">
        <v>18171</v>
      </c>
      <c r="IG4" s="1">
        <v>16527</v>
      </c>
      <c r="IH4" s="1">
        <v>14300</v>
      </c>
      <c r="II4" s="1">
        <v>13505</v>
      </c>
      <c r="IJ4" s="1">
        <v>14051</v>
      </c>
      <c r="IK4" s="1">
        <v>16736</v>
      </c>
      <c r="IL4" s="1">
        <v>13433</v>
      </c>
      <c r="IM4" s="1">
        <v>19730</v>
      </c>
      <c r="IN4" s="1">
        <v>17499</v>
      </c>
      <c r="IO4" s="1">
        <v>19120</v>
      </c>
      <c r="IP4" s="1">
        <v>11091</v>
      </c>
      <c r="IQ4" s="1">
        <v>13392</v>
      </c>
      <c r="IR4" s="1">
        <v>13232</v>
      </c>
      <c r="IS4" s="1">
        <v>12212</v>
      </c>
      <c r="IT4" s="1">
        <v>14727</v>
      </c>
      <c r="IU4" s="1">
        <v>13643</v>
      </c>
      <c r="IV4" s="1">
        <v>12548</v>
      </c>
      <c r="IW4" s="1">
        <v>12921</v>
      </c>
      <c r="IX4" s="1">
        <v>13904</v>
      </c>
      <c r="IY4" s="1">
        <v>15174</v>
      </c>
      <c r="IZ4" s="1">
        <v>11098</v>
      </c>
      <c r="JA4" s="1">
        <v>14039</v>
      </c>
      <c r="JB4" s="1">
        <v>12280</v>
      </c>
      <c r="JC4" s="1">
        <v>12551</v>
      </c>
      <c r="JD4" s="1">
        <v>13670</v>
      </c>
      <c r="JE4" s="1">
        <v>12378</v>
      </c>
      <c r="JF4" s="1">
        <v>12445</v>
      </c>
      <c r="JG4" s="1">
        <v>13231</v>
      </c>
      <c r="JH4" s="1">
        <v>11734</v>
      </c>
      <c r="JI4" s="1">
        <v>11518</v>
      </c>
      <c r="JJ4" s="1">
        <v>14160</v>
      </c>
      <c r="JK4" s="1">
        <v>12216</v>
      </c>
      <c r="JL4" s="1">
        <v>9175</v>
      </c>
      <c r="JM4" s="1">
        <v>10996</v>
      </c>
      <c r="JN4" s="1">
        <v>11306</v>
      </c>
      <c r="JO4" s="1">
        <v>11923</v>
      </c>
      <c r="JP4" s="1">
        <v>11004</v>
      </c>
      <c r="JQ4" s="1">
        <v>11589</v>
      </c>
      <c r="JR4" s="1">
        <v>7483</v>
      </c>
      <c r="JS4" s="1">
        <v>10813</v>
      </c>
      <c r="JT4" s="1">
        <v>10785</v>
      </c>
      <c r="JU4" s="1">
        <v>12760</v>
      </c>
      <c r="JV4" s="1">
        <v>12175</v>
      </c>
      <c r="JW4" s="1">
        <v>11201</v>
      </c>
      <c r="JX4" s="1">
        <v>13389</v>
      </c>
      <c r="JY4" s="1">
        <v>11795</v>
      </c>
      <c r="JZ4" s="1">
        <v>13725</v>
      </c>
      <c r="KA4" s="1">
        <v>14483</v>
      </c>
      <c r="KB4" s="1">
        <v>12395</v>
      </c>
      <c r="KC4" s="1">
        <v>12488</v>
      </c>
      <c r="KD4" s="1">
        <v>13272</v>
      </c>
      <c r="KE4" s="1">
        <v>11632</v>
      </c>
      <c r="KF4" s="1">
        <v>12659</v>
      </c>
      <c r="KG4" s="1">
        <v>10784</v>
      </c>
      <c r="KH4" s="1">
        <v>13939</v>
      </c>
      <c r="KI4" s="1">
        <v>14429</v>
      </c>
      <c r="KJ4" s="1">
        <v>14638</v>
      </c>
      <c r="KK4" s="1">
        <v>15968</v>
      </c>
      <c r="KL4" s="1">
        <v>11758</v>
      </c>
      <c r="KM4" s="1">
        <v>14580</v>
      </c>
      <c r="KN4" s="1">
        <v>15064</v>
      </c>
      <c r="KO4" s="1">
        <v>13372</v>
      </c>
      <c r="KP4" s="1">
        <v>13431</v>
      </c>
      <c r="KQ4" s="1">
        <v>14514</v>
      </c>
      <c r="KR4" s="1">
        <v>11343</v>
      </c>
      <c r="KS4" s="1">
        <v>12471</v>
      </c>
      <c r="KT4" s="1">
        <v>11653</v>
      </c>
      <c r="KU4" s="1">
        <v>12420</v>
      </c>
      <c r="KV4" s="1">
        <v>12270</v>
      </c>
      <c r="KW4" s="1">
        <v>11376</v>
      </c>
      <c r="KX4" s="1">
        <v>10693</v>
      </c>
      <c r="KY4" s="1">
        <v>10093</v>
      </c>
      <c r="KZ4" s="1">
        <v>11135</v>
      </c>
      <c r="LA4" s="1">
        <v>11138</v>
      </c>
      <c r="LB4" s="1">
        <v>11173</v>
      </c>
      <c r="LC4" s="1">
        <v>12259</v>
      </c>
      <c r="LD4" s="1">
        <v>10026</v>
      </c>
      <c r="LE4" s="1">
        <v>10411</v>
      </c>
      <c r="LF4" s="1">
        <v>11984</v>
      </c>
      <c r="LG4" s="1">
        <v>11124</v>
      </c>
      <c r="LH4" s="1">
        <v>12828</v>
      </c>
      <c r="LI4" s="1">
        <v>11663</v>
      </c>
      <c r="LJ4" s="1">
        <v>11229</v>
      </c>
      <c r="LK4" s="1">
        <v>11394</v>
      </c>
      <c r="LL4" s="1">
        <v>10373</v>
      </c>
      <c r="LM4" s="1">
        <v>14957</v>
      </c>
      <c r="LN4" s="1">
        <v>12528</v>
      </c>
      <c r="LO4" s="1">
        <v>12466</v>
      </c>
      <c r="LP4" s="1">
        <v>11977</v>
      </c>
      <c r="LQ4" s="1">
        <v>14692</v>
      </c>
      <c r="LR4" s="1">
        <v>12262</v>
      </c>
      <c r="LS4" s="1">
        <v>12650</v>
      </c>
      <c r="LT4" s="1">
        <v>13000</v>
      </c>
      <c r="LU4" s="1">
        <v>12570</v>
      </c>
      <c r="LV4" s="1">
        <v>12952</v>
      </c>
      <c r="LW4" s="1">
        <v>12915</v>
      </c>
      <c r="LX4" s="1">
        <v>12955</v>
      </c>
      <c r="LY4" s="1">
        <v>12482</v>
      </c>
      <c r="LZ4" s="1">
        <v>15921</v>
      </c>
      <c r="MA4" s="1">
        <v>13334</v>
      </c>
      <c r="MB4" s="1">
        <v>13544</v>
      </c>
      <c r="MC4" s="1">
        <v>13194</v>
      </c>
      <c r="MD4" s="1">
        <v>12833</v>
      </c>
      <c r="ME4" s="1">
        <v>13449</v>
      </c>
      <c r="MF4" s="1">
        <v>15034</v>
      </c>
      <c r="MG4" s="1">
        <v>13841</v>
      </c>
      <c r="MH4" s="1">
        <v>11658</v>
      </c>
      <c r="MI4" s="1">
        <v>12622</v>
      </c>
      <c r="MJ4" s="1">
        <v>12142</v>
      </c>
      <c r="MK4" s="1">
        <v>7399</v>
      </c>
      <c r="ML4" s="1">
        <v>12199</v>
      </c>
      <c r="MM4" s="1">
        <v>12906</v>
      </c>
      <c r="MN4" s="1">
        <v>10387</v>
      </c>
      <c r="MO4" s="1">
        <v>11442</v>
      </c>
      <c r="MP4" s="1">
        <v>10469</v>
      </c>
      <c r="MQ4" s="1">
        <v>11578</v>
      </c>
      <c r="MR4" s="1">
        <v>14767</v>
      </c>
      <c r="MS4" s="1">
        <v>12364</v>
      </c>
      <c r="MT4" s="1">
        <v>14106</v>
      </c>
      <c r="MU4" s="1">
        <v>12048</v>
      </c>
      <c r="MV4" s="1">
        <v>13979</v>
      </c>
      <c r="MW4" s="1">
        <v>14370</v>
      </c>
      <c r="MX4" s="1">
        <v>10611</v>
      </c>
      <c r="MY4" s="1">
        <v>13586</v>
      </c>
      <c r="MZ4" s="1">
        <v>12979</v>
      </c>
      <c r="NA4" s="1">
        <v>12701</v>
      </c>
      <c r="NB4" s="1">
        <v>14353</v>
      </c>
      <c r="NC4" s="1">
        <v>11346</v>
      </c>
      <c r="ND4" s="1">
        <v>11543</v>
      </c>
      <c r="NE4" s="1">
        <v>12330</v>
      </c>
      <c r="NF4" s="1">
        <v>11563</v>
      </c>
      <c r="NG4" s="1">
        <v>15541</v>
      </c>
      <c r="NH4" s="1">
        <v>12155</v>
      </c>
      <c r="NI4" s="1">
        <v>11408</v>
      </c>
      <c r="NJ4" s="1">
        <v>12288</v>
      </c>
      <c r="NK4" s="1">
        <v>12319</v>
      </c>
      <c r="NL4" s="1">
        <v>12438</v>
      </c>
      <c r="NM4" s="1">
        <v>15169</v>
      </c>
      <c r="NN4" s="1">
        <v>14727</v>
      </c>
      <c r="NO4" s="1">
        <v>11408</v>
      </c>
      <c r="NP4" s="1">
        <v>12658</v>
      </c>
      <c r="NQ4" s="1">
        <v>11977</v>
      </c>
      <c r="NR4" s="1">
        <v>13031</v>
      </c>
      <c r="NS4" s="1">
        <v>13554</v>
      </c>
      <c r="NT4" s="1">
        <v>11448</v>
      </c>
      <c r="NU4" s="1">
        <v>12201</v>
      </c>
      <c r="NV4" s="1">
        <v>14639</v>
      </c>
      <c r="NW4" s="1">
        <v>13896</v>
      </c>
      <c r="NX4" s="1">
        <v>12072</v>
      </c>
      <c r="NY4" s="1">
        <v>11490</v>
      </c>
      <c r="NZ4" s="1">
        <v>14358</v>
      </c>
      <c r="OA4" s="1">
        <v>11634</v>
      </c>
      <c r="OB4" s="1">
        <v>15030</v>
      </c>
      <c r="OC4" s="1">
        <v>11794</v>
      </c>
      <c r="OD4" s="1">
        <v>14983</v>
      </c>
      <c r="OE4" s="1">
        <v>12025</v>
      </c>
      <c r="OF4" s="1">
        <v>12917</v>
      </c>
      <c r="OG4" s="1">
        <v>12400</v>
      </c>
      <c r="OH4" s="1">
        <v>11553</v>
      </c>
      <c r="OI4" s="1">
        <v>11822</v>
      </c>
      <c r="OJ4" s="1">
        <v>13311</v>
      </c>
      <c r="OK4" s="1">
        <v>10013</v>
      </c>
      <c r="OL4" s="1">
        <v>8839</v>
      </c>
      <c r="OM4" s="1">
        <v>8178</v>
      </c>
      <c r="ON4" s="1">
        <v>8377</v>
      </c>
      <c r="OO4" s="1">
        <v>8933</v>
      </c>
      <c r="OP4" s="1">
        <v>7964</v>
      </c>
      <c r="OQ4" s="1">
        <v>9104</v>
      </c>
      <c r="OR4" s="1">
        <v>8937</v>
      </c>
      <c r="OS4" s="1">
        <v>8792</v>
      </c>
      <c r="OT4" s="1">
        <v>9767</v>
      </c>
      <c r="OU4" s="1">
        <v>8675</v>
      </c>
      <c r="OV4" s="1">
        <v>9537</v>
      </c>
      <c r="OW4" s="1">
        <v>7659</v>
      </c>
      <c r="OX4" s="1">
        <v>9847</v>
      </c>
      <c r="OY4" s="1">
        <v>9245</v>
      </c>
      <c r="OZ4" s="1">
        <v>7252</v>
      </c>
      <c r="PA4" s="1">
        <v>9343</v>
      </c>
      <c r="PB4" s="1">
        <v>8187</v>
      </c>
      <c r="PC4" s="1">
        <v>9246</v>
      </c>
      <c r="PD4" s="1">
        <v>9437</v>
      </c>
      <c r="PE4" s="1">
        <v>10109</v>
      </c>
      <c r="PF4" s="1">
        <v>12373</v>
      </c>
      <c r="PG4" s="1">
        <v>8741</v>
      </c>
      <c r="PH4" s="1">
        <v>10232</v>
      </c>
      <c r="PI4" s="1">
        <v>10357</v>
      </c>
      <c r="PJ4" s="1">
        <v>9750</v>
      </c>
      <c r="PK4" s="1">
        <v>10955</v>
      </c>
      <c r="PL4" s="1">
        <v>10107</v>
      </c>
      <c r="PM4" s="1">
        <v>9431</v>
      </c>
      <c r="PN4" s="1">
        <v>8969</v>
      </c>
      <c r="PO4" s="1">
        <v>10483</v>
      </c>
      <c r="PP4" s="1">
        <v>10459</v>
      </c>
      <c r="PQ4" s="1">
        <v>9833</v>
      </c>
      <c r="PR4" s="1">
        <v>9578</v>
      </c>
      <c r="PS4" s="1">
        <v>9675</v>
      </c>
      <c r="PT4" s="1">
        <v>15842</v>
      </c>
      <c r="PU4" s="1">
        <v>12852</v>
      </c>
      <c r="PV4" s="1">
        <v>13795</v>
      </c>
      <c r="PW4" s="1">
        <v>16784</v>
      </c>
      <c r="PX4" s="1">
        <v>15032</v>
      </c>
      <c r="PY4" s="1">
        <v>13712</v>
      </c>
      <c r="PZ4" s="1">
        <v>15107</v>
      </c>
      <c r="QA4" s="1">
        <v>14763</v>
      </c>
      <c r="QB4" s="1">
        <v>17243</v>
      </c>
      <c r="QC4" s="1">
        <v>15106</v>
      </c>
      <c r="QD4" s="1">
        <v>14262</v>
      </c>
      <c r="QE4" s="1">
        <v>14550</v>
      </c>
      <c r="QF4" s="1">
        <v>14777</v>
      </c>
      <c r="QG4" s="1">
        <v>14263</v>
      </c>
      <c r="QH4" s="1">
        <v>14336</v>
      </c>
      <c r="QI4" s="1">
        <v>14906</v>
      </c>
      <c r="QJ4" s="1">
        <v>12526</v>
      </c>
      <c r="QK4" s="1">
        <v>13641</v>
      </c>
      <c r="QL4" s="1">
        <v>15771</v>
      </c>
      <c r="QM4" s="1">
        <v>14143</v>
      </c>
      <c r="QN4" s="1">
        <v>14775</v>
      </c>
      <c r="QO4" s="1">
        <v>14039</v>
      </c>
      <c r="QP4" s="1">
        <v>17156</v>
      </c>
      <c r="QQ4" s="1">
        <v>15214</v>
      </c>
      <c r="QR4" s="1">
        <v>14937</v>
      </c>
      <c r="QS4" s="1">
        <v>14567</v>
      </c>
      <c r="QT4" s="1">
        <v>16603</v>
      </c>
      <c r="QU4" s="1">
        <v>14854</v>
      </c>
      <c r="QV4" s="1">
        <v>14648</v>
      </c>
      <c r="QW4" s="1">
        <v>14515</v>
      </c>
      <c r="QX4" s="1">
        <v>14573</v>
      </c>
      <c r="QY4" s="1">
        <v>17446</v>
      </c>
      <c r="QZ4" s="1">
        <v>15756</v>
      </c>
      <c r="RA4" s="1">
        <v>15618</v>
      </c>
      <c r="RB4" s="1">
        <v>14916</v>
      </c>
      <c r="RC4" s="1">
        <v>15605</v>
      </c>
      <c r="RD4" s="1">
        <v>16414</v>
      </c>
      <c r="RE4" s="1">
        <v>14249</v>
      </c>
      <c r="RF4" s="1">
        <v>10323</v>
      </c>
      <c r="RG4" s="1">
        <v>9249</v>
      </c>
      <c r="RH4" s="1">
        <v>10712</v>
      </c>
      <c r="RI4" s="1">
        <v>11474</v>
      </c>
      <c r="RJ4" s="1">
        <v>9275</v>
      </c>
      <c r="RK4" s="1">
        <v>11240</v>
      </c>
      <c r="RL4" s="1">
        <v>9816</v>
      </c>
      <c r="RM4" s="1">
        <v>8977</v>
      </c>
      <c r="RN4" s="1">
        <v>10273</v>
      </c>
      <c r="RO4" s="1">
        <v>10024</v>
      </c>
      <c r="RP4" s="1">
        <v>9090</v>
      </c>
      <c r="RQ4" s="1">
        <v>9485</v>
      </c>
      <c r="RR4" s="1">
        <v>10287</v>
      </c>
      <c r="RS4" s="1">
        <v>9968</v>
      </c>
      <c r="RT4" s="1">
        <v>9738</v>
      </c>
      <c r="RU4" s="1">
        <v>10414</v>
      </c>
      <c r="RV4" s="1">
        <v>9798</v>
      </c>
      <c r="RW4" s="1">
        <v>8491</v>
      </c>
      <c r="RX4" s="1">
        <v>9862</v>
      </c>
      <c r="RY4" s="1">
        <v>11197</v>
      </c>
      <c r="RZ4" s="1">
        <v>15141</v>
      </c>
      <c r="SA4" s="1">
        <v>15982</v>
      </c>
      <c r="SB4" s="1">
        <v>14810</v>
      </c>
      <c r="SC4" s="1">
        <v>15996</v>
      </c>
      <c r="SD4" s="1">
        <v>13411</v>
      </c>
      <c r="SE4" s="1">
        <v>15917</v>
      </c>
      <c r="SF4" s="1">
        <v>13866</v>
      </c>
      <c r="SG4" s="1">
        <v>15575</v>
      </c>
      <c r="SH4" s="1">
        <v>16257</v>
      </c>
      <c r="SI4" s="1">
        <v>17362</v>
      </c>
      <c r="SJ4" s="1">
        <v>15885</v>
      </c>
      <c r="SK4" s="1">
        <v>15113</v>
      </c>
      <c r="SL4" s="1">
        <v>16633</v>
      </c>
      <c r="SM4" s="1">
        <v>15318</v>
      </c>
      <c r="SN4" s="1">
        <v>15470</v>
      </c>
      <c r="SO4" s="1">
        <v>16404</v>
      </c>
      <c r="SP4" s="1">
        <v>10679</v>
      </c>
      <c r="SQ4" s="1">
        <v>17768</v>
      </c>
      <c r="SR4" s="1">
        <v>14846</v>
      </c>
      <c r="SS4" s="1">
        <v>15551</v>
      </c>
      <c r="ST4" s="1">
        <v>14544</v>
      </c>
      <c r="SU4" s="1">
        <v>12609</v>
      </c>
      <c r="SV4" s="1">
        <v>11658</v>
      </c>
      <c r="SW4" s="1">
        <v>14257</v>
      </c>
      <c r="SX4" s="1">
        <v>11516</v>
      </c>
      <c r="SY4" s="1">
        <v>13241</v>
      </c>
      <c r="SZ4" s="1">
        <v>14666</v>
      </c>
      <c r="TA4" s="1">
        <v>12780</v>
      </c>
      <c r="TB4" s="1">
        <v>12630</v>
      </c>
      <c r="TC4" s="1">
        <v>12910</v>
      </c>
      <c r="TD4" s="1">
        <v>13069</v>
      </c>
      <c r="TE4" s="1">
        <v>12953</v>
      </c>
      <c r="TF4" s="1">
        <v>16544</v>
      </c>
      <c r="TG4" s="1">
        <v>13672</v>
      </c>
      <c r="TH4" s="1">
        <v>10422</v>
      </c>
      <c r="TI4" s="1">
        <v>16760</v>
      </c>
      <c r="TJ4" s="1">
        <v>12044</v>
      </c>
      <c r="TK4" s="1">
        <v>15164</v>
      </c>
      <c r="TL4" s="1">
        <v>11865</v>
      </c>
      <c r="TM4" s="1">
        <v>14123</v>
      </c>
      <c r="TN4" s="1">
        <v>11543</v>
      </c>
      <c r="TO4" s="1">
        <v>10299</v>
      </c>
      <c r="TP4" s="1">
        <v>10348</v>
      </c>
      <c r="TQ4" s="1">
        <v>10131</v>
      </c>
      <c r="TR4" s="1">
        <v>10317</v>
      </c>
      <c r="TS4" s="1">
        <v>9985</v>
      </c>
      <c r="TT4" s="1">
        <v>9387</v>
      </c>
      <c r="TU4" s="1">
        <v>10221</v>
      </c>
      <c r="TV4" s="1">
        <v>10313</v>
      </c>
      <c r="TW4" s="1">
        <v>11436</v>
      </c>
      <c r="TX4" s="1">
        <v>10919</v>
      </c>
      <c r="TY4" s="1">
        <v>10649</v>
      </c>
      <c r="TZ4" s="1">
        <v>11172</v>
      </c>
      <c r="UA4" s="1">
        <v>10820</v>
      </c>
      <c r="UB4" s="1">
        <v>9987</v>
      </c>
      <c r="UC4" s="1">
        <v>10330</v>
      </c>
      <c r="UD4" s="1">
        <v>10396</v>
      </c>
      <c r="UE4" s="1">
        <v>10528</v>
      </c>
      <c r="UF4" s="1">
        <v>9752</v>
      </c>
      <c r="UG4" s="1">
        <v>13174</v>
      </c>
      <c r="UH4" s="1">
        <v>15032</v>
      </c>
      <c r="UI4" s="1">
        <v>14941</v>
      </c>
      <c r="UJ4" s="1">
        <v>15178</v>
      </c>
      <c r="UK4" s="1">
        <v>11812</v>
      </c>
      <c r="UL4" s="1">
        <v>12321</v>
      </c>
      <c r="UM4" s="1">
        <v>11557</v>
      </c>
      <c r="UN4" s="1">
        <v>12839</v>
      </c>
      <c r="UO4" s="1">
        <v>15362</v>
      </c>
      <c r="UP4" s="1">
        <v>14129</v>
      </c>
      <c r="UQ4" s="1">
        <v>14136</v>
      </c>
      <c r="UR4" s="1">
        <v>13620</v>
      </c>
      <c r="US4" s="1">
        <v>14720</v>
      </c>
      <c r="UT4" s="1">
        <v>13518</v>
      </c>
      <c r="UU4" s="1">
        <v>14390</v>
      </c>
      <c r="UV4" s="1">
        <v>13743</v>
      </c>
      <c r="UW4" s="1">
        <v>13780</v>
      </c>
      <c r="UX4" s="1">
        <v>12629</v>
      </c>
      <c r="UY4" s="1">
        <v>13435</v>
      </c>
      <c r="UZ4" s="1">
        <v>15565</v>
      </c>
      <c r="VA4" s="1">
        <v>12402</v>
      </c>
      <c r="VB4" s="1">
        <v>10309</v>
      </c>
      <c r="VC4" s="1">
        <v>10667</v>
      </c>
      <c r="VD4" s="1">
        <v>10048</v>
      </c>
      <c r="VE4" s="1">
        <v>10039</v>
      </c>
      <c r="VF4" s="1">
        <v>9715</v>
      </c>
      <c r="VG4" s="1">
        <v>10285</v>
      </c>
      <c r="VH4" s="1">
        <v>10641</v>
      </c>
      <c r="VI4" s="1">
        <v>11949</v>
      </c>
      <c r="VJ4" s="1">
        <v>10712</v>
      </c>
      <c r="VK4" s="1">
        <v>10993</v>
      </c>
      <c r="VL4" s="1">
        <v>10355</v>
      </c>
      <c r="VM4" s="1">
        <v>9599</v>
      </c>
      <c r="VN4" s="1">
        <v>10536</v>
      </c>
      <c r="VO4" s="1">
        <v>10163</v>
      </c>
      <c r="VP4" s="1">
        <v>10650</v>
      </c>
      <c r="VQ4" s="1">
        <v>10200</v>
      </c>
      <c r="VR4" s="1">
        <v>11630</v>
      </c>
      <c r="VS4" s="1">
        <v>11655</v>
      </c>
      <c r="VT4" s="1">
        <v>13683</v>
      </c>
      <c r="VU4" s="1">
        <v>14166</v>
      </c>
      <c r="VV4" s="1">
        <v>19461</v>
      </c>
      <c r="VW4" s="1">
        <v>14781</v>
      </c>
      <c r="VX4" s="1">
        <v>12939</v>
      </c>
      <c r="VY4" s="1">
        <v>14480</v>
      </c>
      <c r="VZ4" s="1">
        <v>14859</v>
      </c>
      <c r="WA4" s="1">
        <v>15986</v>
      </c>
      <c r="WB4" s="1">
        <v>15190</v>
      </c>
      <c r="WC4" s="1">
        <v>13354</v>
      </c>
      <c r="WD4" s="1">
        <v>23084</v>
      </c>
      <c r="WE4" s="1">
        <v>16238</v>
      </c>
      <c r="WF4" s="1">
        <v>12411</v>
      </c>
      <c r="WG4" s="1">
        <v>15110</v>
      </c>
      <c r="WH4" s="1">
        <v>10286</v>
      </c>
      <c r="WI4" s="1">
        <v>13206</v>
      </c>
      <c r="WJ4" s="1">
        <v>14862</v>
      </c>
      <c r="WK4" s="1">
        <v>13799</v>
      </c>
      <c r="WL4" s="1">
        <v>12700</v>
      </c>
      <c r="WM4" s="1">
        <v>14086</v>
      </c>
      <c r="WN4" s="1">
        <v>10287</v>
      </c>
      <c r="WO4" s="1">
        <v>10730</v>
      </c>
      <c r="WP4" s="1">
        <v>12609</v>
      </c>
      <c r="WQ4" s="1">
        <v>14604</v>
      </c>
      <c r="WR4" s="1">
        <v>11355</v>
      </c>
      <c r="WS4" s="1">
        <v>11058</v>
      </c>
      <c r="WT4" s="1">
        <v>14127</v>
      </c>
      <c r="WU4" s="1">
        <v>13194</v>
      </c>
      <c r="WV4" s="1">
        <v>13912</v>
      </c>
      <c r="WW4" s="1">
        <v>11337</v>
      </c>
      <c r="WX4" s="1">
        <v>15671</v>
      </c>
      <c r="WY4" s="1">
        <v>14184</v>
      </c>
      <c r="WZ4" s="1">
        <v>12879</v>
      </c>
      <c r="XA4" s="1">
        <v>13636</v>
      </c>
      <c r="XB4" s="1">
        <v>11444</v>
      </c>
      <c r="XC4" s="1">
        <v>13269</v>
      </c>
      <c r="XD4" s="1">
        <v>13368</v>
      </c>
      <c r="XE4" s="1">
        <v>14751</v>
      </c>
      <c r="XF4" s="1">
        <v>14575</v>
      </c>
      <c r="XG4" s="1">
        <v>15448</v>
      </c>
      <c r="XH4" s="1">
        <v>15022</v>
      </c>
      <c r="XI4" s="1">
        <v>14613</v>
      </c>
      <c r="XJ4" s="1">
        <v>15504</v>
      </c>
      <c r="XK4" s="1">
        <v>15198</v>
      </c>
      <c r="XL4" s="1">
        <v>15358</v>
      </c>
      <c r="XM4" s="1">
        <v>14679</v>
      </c>
      <c r="XN4" s="1">
        <v>14940</v>
      </c>
      <c r="XO4" s="1">
        <v>16331</v>
      </c>
      <c r="XP4" s="1">
        <v>16132</v>
      </c>
      <c r="XQ4" s="1">
        <v>16556</v>
      </c>
      <c r="XR4" s="1">
        <v>14160</v>
      </c>
      <c r="XS4" s="1">
        <v>16256</v>
      </c>
      <c r="XT4" s="1">
        <v>14842</v>
      </c>
      <c r="XU4" s="1">
        <v>16239</v>
      </c>
      <c r="XV4" s="1">
        <v>15247</v>
      </c>
      <c r="XW4" s="1">
        <v>16402</v>
      </c>
      <c r="XX4" s="1">
        <v>14742</v>
      </c>
      <c r="XY4" s="1">
        <v>11250</v>
      </c>
      <c r="XZ4" s="1">
        <v>10300</v>
      </c>
      <c r="YA4" s="1">
        <v>11991</v>
      </c>
      <c r="YB4" s="1">
        <v>9618</v>
      </c>
      <c r="YC4" s="1">
        <v>11760</v>
      </c>
      <c r="YD4" s="1">
        <v>12034</v>
      </c>
      <c r="YE4" s="1">
        <v>12462</v>
      </c>
      <c r="YF4" s="1">
        <v>9270</v>
      </c>
      <c r="YG4" s="1">
        <v>13195</v>
      </c>
      <c r="YH4" s="1">
        <v>10633</v>
      </c>
      <c r="YI4" s="1">
        <v>10210</v>
      </c>
      <c r="YJ4" s="1">
        <v>10366</v>
      </c>
      <c r="YK4" s="1">
        <v>12563</v>
      </c>
      <c r="YL4" s="1">
        <v>12067</v>
      </c>
      <c r="YM4" s="1">
        <v>10828</v>
      </c>
      <c r="YN4" s="1">
        <v>8158</v>
      </c>
      <c r="YO4" s="1">
        <v>9988</v>
      </c>
      <c r="YP4" s="1">
        <v>9369</v>
      </c>
      <c r="YQ4" s="1">
        <v>12759</v>
      </c>
      <c r="YR4" s="1">
        <v>10575</v>
      </c>
      <c r="YS4" s="24"/>
      <c r="YT4" s="1">
        <v>8173941</v>
      </c>
      <c r="YU4" s="1">
        <v>47901971</v>
      </c>
      <c r="YV4" s="1">
        <v>56075912</v>
      </c>
    </row>
    <row r="5" spans="1:672" s="1" customFormat="1" x14ac:dyDescent="0.25">
      <c r="A5" s="1" t="s">
        <v>687</v>
      </c>
      <c r="B5" s="1">
        <v>2</v>
      </c>
      <c r="C5" s="1">
        <v>126</v>
      </c>
      <c r="D5" s="1">
        <v>1359</v>
      </c>
      <c r="E5" s="1">
        <v>6846</v>
      </c>
      <c r="F5" s="1">
        <v>1838</v>
      </c>
      <c r="G5" s="1">
        <v>10054</v>
      </c>
      <c r="H5" s="1">
        <v>3199</v>
      </c>
      <c r="I5" s="1">
        <v>5640</v>
      </c>
      <c r="J5" s="1">
        <v>3972</v>
      </c>
      <c r="K5" s="1">
        <v>8420</v>
      </c>
      <c r="L5" s="1">
        <v>4989</v>
      </c>
      <c r="M5" s="1">
        <v>3377</v>
      </c>
      <c r="N5" s="1">
        <v>4398</v>
      </c>
      <c r="O5" s="1">
        <v>5325</v>
      </c>
      <c r="P5" s="1">
        <v>5464</v>
      </c>
      <c r="Q5" s="1">
        <v>5949</v>
      </c>
      <c r="R5" s="1">
        <v>2229</v>
      </c>
      <c r="S5" s="1">
        <v>4585</v>
      </c>
      <c r="T5" s="1">
        <v>3962</v>
      </c>
      <c r="U5" s="1">
        <v>6336</v>
      </c>
      <c r="V5" s="1">
        <v>3259</v>
      </c>
      <c r="W5" s="1">
        <v>2153</v>
      </c>
      <c r="X5" s="1">
        <v>6374</v>
      </c>
      <c r="Y5" s="1">
        <v>4093</v>
      </c>
      <c r="Z5" s="1">
        <v>3554</v>
      </c>
      <c r="AA5" s="1">
        <v>1852</v>
      </c>
      <c r="AB5" s="1">
        <v>3167</v>
      </c>
      <c r="AC5" s="1">
        <v>4003</v>
      </c>
      <c r="AD5" s="1">
        <v>5244</v>
      </c>
      <c r="AE5" s="1">
        <v>2397</v>
      </c>
      <c r="AF5" s="1">
        <v>3084</v>
      </c>
      <c r="AG5" s="1">
        <v>3150</v>
      </c>
      <c r="AH5" s="1">
        <v>6655</v>
      </c>
      <c r="AI5" s="1">
        <v>3976</v>
      </c>
      <c r="AK5" s="1">
        <v>17</v>
      </c>
      <c r="AL5" s="1">
        <v>1</v>
      </c>
      <c r="AM5" s="1">
        <v>47</v>
      </c>
      <c r="AN5" s="1">
        <v>3</v>
      </c>
      <c r="AO5" s="1">
        <v>26</v>
      </c>
      <c r="AP5" s="1">
        <v>11</v>
      </c>
      <c r="AQ5" s="1">
        <v>9</v>
      </c>
      <c r="AR5" s="1">
        <v>12</v>
      </c>
      <c r="AS5" s="1">
        <v>66</v>
      </c>
      <c r="AT5" s="1">
        <v>87</v>
      </c>
      <c r="AU5" s="1">
        <v>78</v>
      </c>
      <c r="AV5" s="1">
        <v>93</v>
      </c>
      <c r="AW5" s="1">
        <v>92</v>
      </c>
      <c r="AX5" s="1">
        <v>47</v>
      </c>
      <c r="AY5" s="1">
        <v>52</v>
      </c>
      <c r="AZ5" s="1">
        <v>78</v>
      </c>
      <c r="BA5" s="1">
        <v>77</v>
      </c>
      <c r="BB5" s="1">
        <v>80</v>
      </c>
      <c r="BC5" s="1">
        <v>68</v>
      </c>
      <c r="BD5" s="1">
        <v>64</v>
      </c>
      <c r="BE5" s="1">
        <v>128</v>
      </c>
      <c r="BF5" s="1">
        <v>57</v>
      </c>
      <c r="BG5" s="1">
        <v>75</v>
      </c>
      <c r="BH5" s="1">
        <v>81</v>
      </c>
      <c r="BI5" s="1">
        <v>136</v>
      </c>
      <c r="BJ5" s="1">
        <v>341</v>
      </c>
      <c r="BK5" s="1">
        <v>438</v>
      </c>
      <c r="BL5" s="1">
        <v>411</v>
      </c>
      <c r="BM5" s="1">
        <v>392</v>
      </c>
      <c r="BN5" s="1">
        <v>396</v>
      </c>
      <c r="BO5" s="1">
        <v>301</v>
      </c>
      <c r="BP5" s="1">
        <v>430</v>
      </c>
      <c r="BQ5" s="1">
        <v>177</v>
      </c>
      <c r="BR5" s="1">
        <v>193</v>
      </c>
      <c r="BS5" s="1">
        <v>136</v>
      </c>
      <c r="BT5" s="1">
        <v>243</v>
      </c>
      <c r="BU5" s="1">
        <v>341</v>
      </c>
      <c r="BV5" s="1">
        <v>276</v>
      </c>
      <c r="BW5" s="1">
        <v>319</v>
      </c>
      <c r="BX5" s="1">
        <v>320</v>
      </c>
      <c r="BY5" s="1">
        <v>426</v>
      </c>
      <c r="BZ5" s="1">
        <v>282</v>
      </c>
      <c r="CA5" s="1">
        <v>332</v>
      </c>
      <c r="CB5" s="1">
        <v>366</v>
      </c>
      <c r="CC5" s="1">
        <v>297</v>
      </c>
      <c r="CD5" s="1">
        <v>429</v>
      </c>
      <c r="CE5" s="1">
        <v>87</v>
      </c>
      <c r="CF5" s="1">
        <v>89</v>
      </c>
      <c r="CG5" s="1">
        <v>85</v>
      </c>
      <c r="CH5" s="1">
        <v>71</v>
      </c>
      <c r="CI5" s="1">
        <v>109</v>
      </c>
      <c r="CJ5" s="1">
        <v>115</v>
      </c>
      <c r="CK5" s="1">
        <v>60</v>
      </c>
      <c r="CL5" s="1">
        <v>70</v>
      </c>
      <c r="CM5" s="1">
        <v>72</v>
      </c>
      <c r="CN5" s="1">
        <v>76</v>
      </c>
      <c r="CO5" s="1">
        <v>95</v>
      </c>
      <c r="CP5" s="1">
        <v>102</v>
      </c>
      <c r="CQ5" s="1">
        <v>95</v>
      </c>
      <c r="CR5" s="1">
        <v>79</v>
      </c>
      <c r="CS5" s="1">
        <v>105</v>
      </c>
      <c r="CT5" s="1">
        <v>69</v>
      </c>
      <c r="CU5" s="1">
        <v>83</v>
      </c>
      <c r="CV5" s="1">
        <v>100</v>
      </c>
      <c r="CW5" s="1">
        <v>103</v>
      </c>
      <c r="CX5" s="1">
        <v>92</v>
      </c>
      <c r="CY5" s="1">
        <v>81</v>
      </c>
      <c r="CZ5" s="1">
        <v>164</v>
      </c>
      <c r="DA5" s="1">
        <v>352</v>
      </c>
      <c r="DB5" s="1">
        <v>539</v>
      </c>
      <c r="DC5" s="1">
        <v>829</v>
      </c>
      <c r="DD5" s="1">
        <v>636</v>
      </c>
      <c r="DE5" s="1">
        <v>642</v>
      </c>
      <c r="DF5" s="1">
        <v>503</v>
      </c>
      <c r="DG5" s="1">
        <v>540</v>
      </c>
      <c r="DH5" s="1">
        <v>255</v>
      </c>
      <c r="DI5" s="1">
        <v>690</v>
      </c>
      <c r="DJ5" s="1">
        <v>817</v>
      </c>
      <c r="DK5" s="1">
        <v>427</v>
      </c>
      <c r="DL5" s="1">
        <v>246</v>
      </c>
      <c r="DM5" s="1">
        <v>536</v>
      </c>
      <c r="DN5" s="1">
        <v>404</v>
      </c>
      <c r="DO5" s="1">
        <v>394</v>
      </c>
      <c r="DP5" s="1">
        <v>287</v>
      </c>
      <c r="DQ5" s="1">
        <v>328</v>
      </c>
      <c r="DR5" s="1">
        <v>632</v>
      </c>
      <c r="DS5" s="1">
        <v>169</v>
      </c>
      <c r="DT5" s="1">
        <v>664</v>
      </c>
      <c r="DU5" s="1">
        <v>189</v>
      </c>
      <c r="DV5" s="1">
        <v>37</v>
      </c>
      <c r="DW5" s="1">
        <v>155</v>
      </c>
      <c r="DX5" s="1">
        <v>230</v>
      </c>
      <c r="DY5" s="1">
        <v>90</v>
      </c>
      <c r="DZ5" s="1">
        <v>119</v>
      </c>
      <c r="EA5" s="1">
        <v>224</v>
      </c>
      <c r="EB5" s="1">
        <v>270</v>
      </c>
      <c r="EC5" s="1">
        <v>103</v>
      </c>
      <c r="ED5" s="1">
        <v>101</v>
      </c>
      <c r="EE5" s="1">
        <v>192</v>
      </c>
      <c r="EF5" s="1">
        <v>38</v>
      </c>
      <c r="EG5" s="1">
        <v>83</v>
      </c>
      <c r="EH5" s="1">
        <v>139</v>
      </c>
      <c r="EI5" s="1">
        <v>238</v>
      </c>
      <c r="EJ5" s="1">
        <v>74</v>
      </c>
      <c r="EK5" s="1">
        <v>109</v>
      </c>
      <c r="EL5" s="1">
        <v>266</v>
      </c>
      <c r="EM5" s="1">
        <v>112</v>
      </c>
      <c r="EN5" s="1">
        <v>173</v>
      </c>
      <c r="EO5" s="1">
        <v>86</v>
      </c>
      <c r="EP5" s="1">
        <v>171</v>
      </c>
      <c r="EQ5" s="1">
        <v>250</v>
      </c>
      <c r="ER5" s="1">
        <v>242</v>
      </c>
      <c r="ES5" s="1">
        <v>369</v>
      </c>
      <c r="ET5" s="1">
        <v>366</v>
      </c>
      <c r="EU5" s="1">
        <v>434</v>
      </c>
      <c r="EV5" s="1">
        <v>211</v>
      </c>
      <c r="EW5" s="1">
        <v>271</v>
      </c>
      <c r="EX5" s="1">
        <v>220</v>
      </c>
      <c r="EY5" s="1">
        <v>330</v>
      </c>
      <c r="EZ5" s="1">
        <v>287</v>
      </c>
      <c r="FA5" s="1">
        <v>259</v>
      </c>
      <c r="FB5" s="1">
        <v>401</v>
      </c>
      <c r="FC5" s="1">
        <v>557</v>
      </c>
      <c r="FD5" s="1">
        <v>182</v>
      </c>
      <c r="FE5" s="1">
        <v>271</v>
      </c>
      <c r="FF5" s="1">
        <v>336</v>
      </c>
      <c r="FG5" s="1">
        <v>263</v>
      </c>
      <c r="FH5" s="1">
        <v>391</v>
      </c>
      <c r="FI5" s="1">
        <v>241</v>
      </c>
      <c r="FJ5" s="1">
        <v>230</v>
      </c>
      <c r="FK5" s="1">
        <v>115</v>
      </c>
      <c r="FL5" s="1">
        <v>154</v>
      </c>
      <c r="FM5" s="1">
        <v>155</v>
      </c>
      <c r="FN5" s="1">
        <v>171</v>
      </c>
      <c r="FO5" s="1">
        <v>187</v>
      </c>
      <c r="FP5" s="1">
        <v>178</v>
      </c>
      <c r="FQ5" s="1">
        <v>62</v>
      </c>
      <c r="FR5" s="1">
        <v>128</v>
      </c>
      <c r="FS5" s="1">
        <v>185</v>
      </c>
      <c r="FT5" s="1">
        <v>68</v>
      </c>
      <c r="FU5" s="1">
        <v>205</v>
      </c>
      <c r="FV5" s="1">
        <v>219</v>
      </c>
      <c r="FW5" s="1">
        <v>127</v>
      </c>
      <c r="FX5" s="1">
        <v>168</v>
      </c>
      <c r="FY5" s="1">
        <v>110</v>
      </c>
      <c r="FZ5" s="1">
        <v>156</v>
      </c>
      <c r="GA5" s="1">
        <v>225</v>
      </c>
      <c r="GB5" s="1">
        <v>164</v>
      </c>
      <c r="GC5" s="1">
        <v>248</v>
      </c>
      <c r="GD5" s="1">
        <v>169</v>
      </c>
      <c r="GE5" s="1">
        <v>96</v>
      </c>
      <c r="GF5" s="1">
        <v>211</v>
      </c>
      <c r="GG5" s="1">
        <v>531</v>
      </c>
      <c r="GH5" s="1">
        <v>438</v>
      </c>
      <c r="GI5" s="1">
        <v>147</v>
      </c>
      <c r="GJ5" s="1">
        <v>405</v>
      </c>
      <c r="GK5" s="1">
        <v>437</v>
      </c>
      <c r="GL5" s="1">
        <v>411</v>
      </c>
      <c r="GM5" s="1">
        <v>645</v>
      </c>
      <c r="GN5" s="1">
        <v>415</v>
      </c>
      <c r="GO5" s="1">
        <v>402</v>
      </c>
      <c r="GP5" s="1">
        <v>344</v>
      </c>
      <c r="GQ5" s="1">
        <v>573</v>
      </c>
      <c r="GR5" s="1">
        <v>168</v>
      </c>
      <c r="GS5" s="1">
        <v>612</v>
      </c>
      <c r="GT5" s="1">
        <v>380</v>
      </c>
      <c r="GU5" s="1">
        <v>283</v>
      </c>
      <c r="GV5" s="1">
        <v>247</v>
      </c>
      <c r="GW5" s="1">
        <v>173</v>
      </c>
      <c r="GX5" s="1">
        <v>361</v>
      </c>
      <c r="GY5" s="1">
        <v>399</v>
      </c>
      <c r="GZ5" s="1">
        <v>35</v>
      </c>
      <c r="HA5" s="1">
        <v>58</v>
      </c>
      <c r="HB5" s="1">
        <v>423</v>
      </c>
      <c r="HC5" s="1">
        <v>533</v>
      </c>
      <c r="HD5" s="1">
        <v>300</v>
      </c>
      <c r="HE5" s="1">
        <v>314</v>
      </c>
      <c r="HF5" s="1">
        <v>214</v>
      </c>
      <c r="HG5" s="1">
        <v>235</v>
      </c>
      <c r="HH5" s="1">
        <v>136</v>
      </c>
      <c r="HI5" s="1">
        <v>167</v>
      </c>
      <c r="HJ5" s="1">
        <v>171</v>
      </c>
      <c r="HK5" s="1">
        <v>320</v>
      </c>
      <c r="HL5" s="1">
        <v>152</v>
      </c>
      <c r="HM5" s="1">
        <v>216</v>
      </c>
      <c r="HN5" s="1">
        <v>149</v>
      </c>
      <c r="HO5" s="1">
        <v>224</v>
      </c>
      <c r="HP5" s="1">
        <v>318</v>
      </c>
      <c r="HQ5" s="1">
        <v>192</v>
      </c>
      <c r="HR5" s="1">
        <v>217</v>
      </c>
      <c r="HS5" s="1">
        <v>293</v>
      </c>
      <c r="HT5" s="1">
        <v>359</v>
      </c>
      <c r="HU5" s="1">
        <v>324</v>
      </c>
      <c r="HV5" s="1">
        <v>153</v>
      </c>
      <c r="HW5" s="1">
        <v>156</v>
      </c>
      <c r="HX5" s="1">
        <v>379</v>
      </c>
      <c r="HY5" s="1">
        <v>166</v>
      </c>
      <c r="HZ5" s="1">
        <v>268</v>
      </c>
      <c r="IA5" s="1">
        <v>234</v>
      </c>
      <c r="IB5" s="1">
        <v>121</v>
      </c>
      <c r="IC5" s="1">
        <v>209</v>
      </c>
      <c r="ID5" s="1">
        <v>157</v>
      </c>
      <c r="IE5" s="1">
        <v>117</v>
      </c>
      <c r="IF5" s="1">
        <v>195</v>
      </c>
      <c r="IG5" s="1">
        <v>374</v>
      </c>
      <c r="IH5" s="1">
        <v>219</v>
      </c>
      <c r="II5" s="1">
        <v>208</v>
      </c>
      <c r="IJ5" s="1">
        <v>289</v>
      </c>
      <c r="IK5" s="1">
        <v>149</v>
      </c>
      <c r="IL5" s="1">
        <v>163</v>
      </c>
      <c r="IM5" s="1">
        <v>135</v>
      </c>
      <c r="IN5" s="1">
        <v>152</v>
      </c>
      <c r="IO5" s="1">
        <v>221</v>
      </c>
      <c r="IP5" s="1">
        <v>272</v>
      </c>
      <c r="IQ5" s="1">
        <v>169</v>
      </c>
      <c r="IR5" s="1">
        <v>190</v>
      </c>
      <c r="IS5" s="1">
        <v>277</v>
      </c>
      <c r="IT5" s="1">
        <v>303</v>
      </c>
      <c r="IU5" s="1">
        <v>250</v>
      </c>
      <c r="IV5" s="1">
        <v>230</v>
      </c>
      <c r="IW5" s="1">
        <v>204</v>
      </c>
      <c r="IX5" s="1">
        <v>286</v>
      </c>
      <c r="IY5" s="1">
        <v>252</v>
      </c>
      <c r="IZ5" s="1">
        <v>200</v>
      </c>
      <c r="JA5" s="1">
        <v>227</v>
      </c>
      <c r="JB5" s="1">
        <v>232</v>
      </c>
      <c r="JC5" s="1">
        <v>182</v>
      </c>
      <c r="JD5" s="1">
        <v>279</v>
      </c>
      <c r="JE5" s="1">
        <v>102</v>
      </c>
      <c r="JF5" s="1">
        <v>272</v>
      </c>
      <c r="JG5" s="1">
        <v>257</v>
      </c>
      <c r="JH5" s="1">
        <v>214</v>
      </c>
      <c r="JI5" s="1">
        <v>345</v>
      </c>
      <c r="JJ5" s="1">
        <v>460</v>
      </c>
      <c r="JK5" s="1">
        <v>363</v>
      </c>
      <c r="JL5" s="1">
        <v>256</v>
      </c>
      <c r="JM5" s="1">
        <v>296</v>
      </c>
      <c r="JN5" s="1">
        <v>333</v>
      </c>
      <c r="JO5" s="1">
        <v>375</v>
      </c>
      <c r="JP5" s="1">
        <v>360</v>
      </c>
      <c r="JQ5" s="1">
        <v>294</v>
      </c>
      <c r="JR5" s="1">
        <v>220</v>
      </c>
      <c r="JS5" s="1">
        <v>292</v>
      </c>
      <c r="JT5" s="1">
        <v>328</v>
      </c>
      <c r="JU5" s="1">
        <v>285</v>
      </c>
      <c r="JV5" s="1">
        <v>422</v>
      </c>
      <c r="JW5" s="1">
        <v>319</v>
      </c>
      <c r="JX5" s="1">
        <v>377</v>
      </c>
      <c r="JY5" s="1">
        <v>322</v>
      </c>
      <c r="JZ5" s="1">
        <v>337</v>
      </c>
      <c r="KA5" s="1">
        <v>276</v>
      </c>
      <c r="KB5" s="1">
        <v>313</v>
      </c>
      <c r="KC5" s="1">
        <v>278</v>
      </c>
      <c r="KD5" s="1">
        <v>320</v>
      </c>
      <c r="KE5" s="1">
        <v>239</v>
      </c>
      <c r="KF5" s="1">
        <v>407</v>
      </c>
      <c r="KG5" s="1">
        <v>234</v>
      </c>
      <c r="KH5" s="1">
        <v>310</v>
      </c>
      <c r="KI5" s="1">
        <v>184</v>
      </c>
      <c r="KJ5" s="1">
        <v>356</v>
      </c>
      <c r="KK5" s="1">
        <v>307</v>
      </c>
      <c r="KL5" s="1">
        <v>354</v>
      </c>
      <c r="KM5" s="1">
        <v>206</v>
      </c>
      <c r="KN5" s="1">
        <v>206</v>
      </c>
      <c r="KO5" s="1">
        <v>244</v>
      </c>
      <c r="KP5" s="1">
        <v>232</v>
      </c>
      <c r="KQ5" s="1">
        <v>339</v>
      </c>
      <c r="KR5" s="1">
        <v>287</v>
      </c>
      <c r="KS5" s="1">
        <v>226</v>
      </c>
      <c r="KT5" s="1">
        <v>305</v>
      </c>
      <c r="KU5" s="1">
        <v>357</v>
      </c>
      <c r="KV5" s="1">
        <v>320</v>
      </c>
      <c r="KW5" s="1">
        <v>499</v>
      </c>
      <c r="KX5" s="1">
        <v>205</v>
      </c>
      <c r="KY5" s="1">
        <v>237</v>
      </c>
      <c r="KZ5" s="1">
        <v>280</v>
      </c>
      <c r="LA5" s="1">
        <v>190</v>
      </c>
      <c r="LB5" s="1">
        <v>215</v>
      </c>
      <c r="LC5" s="1">
        <v>478</v>
      </c>
      <c r="LD5" s="1">
        <v>241</v>
      </c>
      <c r="LE5" s="1">
        <v>199</v>
      </c>
      <c r="LF5" s="1">
        <v>244</v>
      </c>
      <c r="LG5" s="1">
        <v>164</v>
      </c>
      <c r="LH5" s="1">
        <v>212</v>
      </c>
      <c r="LI5" s="1">
        <v>298</v>
      </c>
      <c r="LJ5" s="1">
        <v>197</v>
      </c>
      <c r="LK5" s="1">
        <v>494</v>
      </c>
      <c r="LL5" s="1">
        <v>301</v>
      </c>
      <c r="LM5" s="1">
        <v>207</v>
      </c>
      <c r="LN5" s="1">
        <v>107</v>
      </c>
      <c r="LO5" s="1">
        <v>119</v>
      </c>
      <c r="LP5" s="1">
        <v>95</v>
      </c>
      <c r="LQ5" s="1">
        <v>73</v>
      </c>
      <c r="LR5" s="1">
        <v>110</v>
      </c>
      <c r="LS5" s="1">
        <v>91</v>
      </c>
      <c r="LT5" s="1">
        <v>103</v>
      </c>
      <c r="LU5" s="1">
        <v>64</v>
      </c>
      <c r="LV5" s="1">
        <v>162</v>
      </c>
      <c r="LW5" s="1">
        <v>112</v>
      </c>
      <c r="LX5" s="1">
        <v>168</v>
      </c>
      <c r="LY5" s="1">
        <v>94</v>
      </c>
      <c r="LZ5" s="1">
        <v>217</v>
      </c>
      <c r="MA5" s="1">
        <v>125</v>
      </c>
      <c r="MB5" s="1">
        <v>95</v>
      </c>
      <c r="MC5" s="1">
        <v>147</v>
      </c>
      <c r="MD5" s="1">
        <v>140</v>
      </c>
      <c r="ME5" s="1">
        <v>175</v>
      </c>
      <c r="MF5" s="1">
        <v>246</v>
      </c>
      <c r="MG5" s="1">
        <v>207</v>
      </c>
      <c r="MH5" s="1">
        <v>272</v>
      </c>
      <c r="MI5" s="1">
        <v>254</v>
      </c>
      <c r="MJ5" s="1">
        <v>229</v>
      </c>
      <c r="MK5" s="1">
        <v>127</v>
      </c>
      <c r="ML5" s="1">
        <v>143</v>
      </c>
      <c r="MM5" s="1">
        <v>277</v>
      </c>
      <c r="MN5" s="1">
        <v>171</v>
      </c>
      <c r="MO5" s="1">
        <v>348</v>
      </c>
      <c r="MP5" s="1">
        <v>144</v>
      </c>
      <c r="MQ5" s="1">
        <v>145</v>
      </c>
      <c r="MR5" s="1">
        <v>178</v>
      </c>
      <c r="MS5" s="1">
        <v>303</v>
      </c>
      <c r="MT5" s="1">
        <v>188</v>
      </c>
      <c r="MU5" s="1">
        <v>208</v>
      </c>
      <c r="MV5" s="1">
        <v>227</v>
      </c>
      <c r="MW5" s="1">
        <v>189</v>
      </c>
      <c r="MX5" s="1">
        <v>236</v>
      </c>
      <c r="MY5" s="1">
        <v>148</v>
      </c>
      <c r="MZ5" s="1">
        <v>170</v>
      </c>
      <c r="NA5" s="1">
        <v>104</v>
      </c>
      <c r="NB5" s="1">
        <v>437</v>
      </c>
      <c r="NC5" s="1">
        <v>373</v>
      </c>
      <c r="ND5" s="1">
        <v>328</v>
      </c>
      <c r="NE5" s="1">
        <v>92</v>
      </c>
      <c r="NF5" s="1">
        <v>111</v>
      </c>
      <c r="NG5" s="1">
        <v>173</v>
      </c>
      <c r="NH5" s="1">
        <v>123</v>
      </c>
      <c r="NI5" s="1">
        <v>136</v>
      </c>
      <c r="NJ5" s="1">
        <v>119</v>
      </c>
      <c r="NK5" s="1">
        <v>156</v>
      </c>
      <c r="NL5" s="1">
        <v>89</v>
      </c>
      <c r="NM5" s="1">
        <v>107</v>
      </c>
      <c r="NN5" s="1">
        <v>127</v>
      </c>
      <c r="NO5" s="1">
        <v>228</v>
      </c>
      <c r="NP5" s="1">
        <v>93</v>
      </c>
      <c r="NQ5" s="1">
        <v>227</v>
      </c>
      <c r="NR5" s="1">
        <v>246</v>
      </c>
      <c r="NS5" s="1">
        <v>350</v>
      </c>
      <c r="NT5" s="1">
        <v>343</v>
      </c>
      <c r="NU5" s="1">
        <v>276</v>
      </c>
      <c r="NV5" s="1">
        <v>351</v>
      </c>
      <c r="NW5" s="1">
        <v>389</v>
      </c>
      <c r="NX5" s="1">
        <v>356</v>
      </c>
      <c r="NY5" s="1">
        <v>254</v>
      </c>
      <c r="NZ5" s="1">
        <v>417</v>
      </c>
      <c r="OA5" s="1">
        <v>358</v>
      </c>
      <c r="OB5" s="1">
        <v>516</v>
      </c>
      <c r="OC5" s="1">
        <v>468</v>
      </c>
      <c r="OD5" s="1">
        <v>425</v>
      </c>
      <c r="OE5" s="1">
        <v>550</v>
      </c>
      <c r="OF5" s="1">
        <v>383</v>
      </c>
      <c r="OG5" s="1">
        <v>407</v>
      </c>
      <c r="OH5" s="1">
        <v>353</v>
      </c>
      <c r="OI5" s="1">
        <v>333</v>
      </c>
      <c r="OJ5" s="1">
        <v>500</v>
      </c>
      <c r="OK5" s="1">
        <v>176</v>
      </c>
      <c r="OL5" s="1">
        <v>140</v>
      </c>
      <c r="OM5" s="1">
        <v>150</v>
      </c>
      <c r="ON5" s="1">
        <v>193</v>
      </c>
      <c r="OO5" s="1">
        <v>160</v>
      </c>
      <c r="OP5" s="1">
        <v>185</v>
      </c>
      <c r="OQ5" s="1">
        <v>213</v>
      </c>
      <c r="OR5" s="1">
        <v>221</v>
      </c>
      <c r="OS5" s="1">
        <v>161</v>
      </c>
      <c r="OT5" s="1">
        <v>175</v>
      </c>
      <c r="OU5" s="1">
        <v>188</v>
      </c>
      <c r="OV5" s="1">
        <v>214</v>
      </c>
      <c r="OW5" s="1">
        <v>151</v>
      </c>
      <c r="OX5" s="1">
        <v>155</v>
      </c>
      <c r="OY5" s="1">
        <v>206</v>
      </c>
      <c r="OZ5" s="1">
        <v>136</v>
      </c>
      <c r="PA5" s="1">
        <v>259</v>
      </c>
      <c r="PB5" s="1">
        <v>176</v>
      </c>
      <c r="PC5" s="1">
        <v>106</v>
      </c>
      <c r="PD5" s="1">
        <v>152</v>
      </c>
      <c r="PE5" s="1">
        <v>124</v>
      </c>
      <c r="PF5" s="1">
        <v>182</v>
      </c>
      <c r="PG5" s="1">
        <v>102</v>
      </c>
      <c r="PH5" s="1">
        <v>99</v>
      </c>
      <c r="PI5" s="1">
        <v>167</v>
      </c>
      <c r="PJ5" s="1">
        <v>135</v>
      </c>
      <c r="PK5" s="1">
        <v>172</v>
      </c>
      <c r="PL5" s="1">
        <v>152</v>
      </c>
      <c r="PM5" s="1">
        <v>123</v>
      </c>
      <c r="PN5" s="1">
        <v>97</v>
      </c>
      <c r="PO5" s="1">
        <v>149</v>
      </c>
      <c r="PP5" s="1">
        <v>123</v>
      </c>
      <c r="PQ5" s="1">
        <v>132</v>
      </c>
      <c r="PR5" s="1">
        <v>138</v>
      </c>
      <c r="PS5" s="1">
        <v>166</v>
      </c>
      <c r="PT5" s="1">
        <v>359</v>
      </c>
      <c r="PU5" s="1">
        <v>486</v>
      </c>
      <c r="PV5" s="1">
        <v>482</v>
      </c>
      <c r="PW5" s="1">
        <v>282</v>
      </c>
      <c r="PX5" s="1">
        <v>450</v>
      </c>
      <c r="PY5" s="1">
        <v>268</v>
      </c>
      <c r="PZ5" s="1">
        <v>313</v>
      </c>
      <c r="QA5" s="1">
        <v>208</v>
      </c>
      <c r="QB5" s="1">
        <v>466</v>
      </c>
      <c r="QC5" s="1">
        <v>354</v>
      </c>
      <c r="QD5" s="1">
        <v>256</v>
      </c>
      <c r="QE5" s="1">
        <v>239</v>
      </c>
      <c r="QF5" s="1">
        <v>281</v>
      </c>
      <c r="QG5" s="1">
        <v>264</v>
      </c>
      <c r="QH5" s="1">
        <v>205</v>
      </c>
      <c r="QI5" s="1">
        <v>258</v>
      </c>
      <c r="QJ5" s="1">
        <v>258</v>
      </c>
      <c r="QK5" s="1">
        <v>241</v>
      </c>
      <c r="QL5" s="1">
        <v>278</v>
      </c>
      <c r="QM5" s="1">
        <v>260</v>
      </c>
      <c r="QN5" s="1">
        <v>174</v>
      </c>
      <c r="QO5" s="1">
        <v>265</v>
      </c>
      <c r="QP5" s="1">
        <v>350</v>
      </c>
      <c r="QQ5" s="1">
        <v>219</v>
      </c>
      <c r="QR5" s="1">
        <v>290</v>
      </c>
      <c r="QS5" s="1">
        <v>182</v>
      </c>
      <c r="QT5" s="1">
        <v>209</v>
      </c>
      <c r="QU5" s="1">
        <v>271</v>
      </c>
      <c r="QV5" s="1">
        <v>165</v>
      </c>
      <c r="QW5" s="1">
        <v>221</v>
      </c>
      <c r="QX5" s="1">
        <v>231</v>
      </c>
      <c r="QY5" s="1">
        <v>247</v>
      </c>
      <c r="QZ5" s="1">
        <v>172</v>
      </c>
      <c r="RA5" s="1">
        <v>255</v>
      </c>
      <c r="RB5" s="1">
        <v>188</v>
      </c>
      <c r="RC5" s="1">
        <v>237</v>
      </c>
      <c r="RD5" s="1">
        <v>278</v>
      </c>
      <c r="RE5" s="1">
        <v>139</v>
      </c>
      <c r="RF5" s="1">
        <v>263</v>
      </c>
      <c r="RG5" s="1">
        <v>212</v>
      </c>
      <c r="RH5" s="1">
        <v>203</v>
      </c>
      <c r="RI5" s="1">
        <v>136</v>
      </c>
      <c r="RJ5" s="1">
        <v>246</v>
      </c>
      <c r="RK5" s="1">
        <v>162</v>
      </c>
      <c r="RL5" s="1">
        <v>163</v>
      </c>
      <c r="RM5" s="1">
        <v>213</v>
      </c>
      <c r="RN5" s="1">
        <v>125</v>
      </c>
      <c r="RO5" s="1">
        <v>93</v>
      </c>
      <c r="RP5" s="1">
        <v>169</v>
      </c>
      <c r="RQ5" s="1">
        <v>189</v>
      </c>
      <c r="RR5" s="1">
        <v>102</v>
      </c>
      <c r="RS5" s="1">
        <v>152</v>
      </c>
      <c r="RT5" s="1">
        <v>192</v>
      </c>
      <c r="RU5" s="1">
        <v>115</v>
      </c>
      <c r="RV5" s="1">
        <v>259</v>
      </c>
      <c r="RW5" s="1">
        <v>114</v>
      </c>
      <c r="RX5" s="1">
        <v>227</v>
      </c>
      <c r="RY5" s="1">
        <v>219</v>
      </c>
      <c r="RZ5" s="1">
        <v>110</v>
      </c>
      <c r="SA5" s="1">
        <v>84</v>
      </c>
      <c r="SB5" s="1">
        <v>82</v>
      </c>
      <c r="SC5" s="1">
        <v>124</v>
      </c>
      <c r="SD5" s="1">
        <v>75</v>
      </c>
      <c r="SE5" s="1">
        <v>61</v>
      </c>
      <c r="SF5" s="1">
        <v>35</v>
      </c>
      <c r="SG5" s="1">
        <v>82</v>
      </c>
      <c r="SH5" s="1">
        <v>139</v>
      </c>
      <c r="SI5" s="1">
        <v>171</v>
      </c>
      <c r="SJ5" s="1">
        <v>39</v>
      </c>
      <c r="SK5" s="1">
        <v>50</v>
      </c>
      <c r="SL5" s="1">
        <v>60</v>
      </c>
      <c r="SM5" s="1">
        <v>94</v>
      </c>
      <c r="SN5" s="1">
        <v>71</v>
      </c>
      <c r="SO5" s="1">
        <v>99</v>
      </c>
      <c r="SP5" s="1">
        <v>109</v>
      </c>
      <c r="SQ5" s="1">
        <v>208</v>
      </c>
      <c r="SR5" s="1">
        <v>41</v>
      </c>
      <c r="SS5" s="1">
        <v>118</v>
      </c>
      <c r="ST5" s="1">
        <v>112</v>
      </c>
      <c r="SU5" s="1">
        <v>81</v>
      </c>
      <c r="SV5" s="1">
        <v>207</v>
      </c>
      <c r="SW5" s="1">
        <v>186</v>
      </c>
      <c r="SX5" s="1">
        <v>188</v>
      </c>
      <c r="SY5" s="1">
        <v>60</v>
      </c>
      <c r="SZ5" s="1">
        <v>104</v>
      </c>
      <c r="TA5" s="1">
        <v>65</v>
      </c>
      <c r="TB5" s="1">
        <v>114</v>
      </c>
      <c r="TC5" s="1">
        <v>105</v>
      </c>
      <c r="TD5" s="1">
        <v>155</v>
      </c>
      <c r="TE5" s="1">
        <v>93</v>
      </c>
      <c r="TF5" s="1">
        <v>93</v>
      </c>
      <c r="TG5" s="1">
        <v>167</v>
      </c>
      <c r="TH5" s="1">
        <v>168</v>
      </c>
      <c r="TI5" s="1">
        <v>139</v>
      </c>
      <c r="TJ5" s="1">
        <v>178</v>
      </c>
      <c r="TK5" s="1">
        <v>206</v>
      </c>
      <c r="TL5" s="1">
        <v>318</v>
      </c>
      <c r="TM5" s="1">
        <v>145</v>
      </c>
      <c r="TN5" s="1">
        <v>283</v>
      </c>
      <c r="TO5" s="1">
        <v>210</v>
      </c>
      <c r="TP5" s="1">
        <v>203</v>
      </c>
      <c r="TQ5" s="1">
        <v>247</v>
      </c>
      <c r="TR5" s="1">
        <v>187</v>
      </c>
      <c r="TS5" s="1">
        <v>163</v>
      </c>
      <c r="TT5" s="1">
        <v>149</v>
      </c>
      <c r="TU5" s="1">
        <v>203</v>
      </c>
      <c r="TV5" s="1">
        <v>164</v>
      </c>
      <c r="TW5" s="1">
        <v>226</v>
      </c>
      <c r="TX5" s="1">
        <v>233</v>
      </c>
      <c r="TY5" s="1">
        <v>264</v>
      </c>
      <c r="TZ5" s="1">
        <v>285</v>
      </c>
      <c r="UA5" s="1">
        <v>254</v>
      </c>
      <c r="UB5" s="1">
        <v>296</v>
      </c>
      <c r="UC5" s="1">
        <v>191</v>
      </c>
      <c r="UD5" s="1">
        <v>262</v>
      </c>
      <c r="UE5" s="1">
        <v>215</v>
      </c>
      <c r="UF5" s="1">
        <v>251</v>
      </c>
      <c r="UG5" s="1">
        <v>175</v>
      </c>
      <c r="UH5" s="1">
        <v>227</v>
      </c>
      <c r="UI5" s="1">
        <v>359</v>
      </c>
      <c r="UJ5" s="1">
        <v>348</v>
      </c>
      <c r="UK5" s="1">
        <v>210</v>
      </c>
      <c r="UL5" s="1">
        <v>291</v>
      </c>
      <c r="UM5" s="1">
        <v>257</v>
      </c>
      <c r="UN5" s="1">
        <v>204</v>
      </c>
      <c r="UO5" s="1">
        <v>345</v>
      </c>
      <c r="UP5" s="1">
        <v>188</v>
      </c>
      <c r="UQ5" s="1">
        <v>274</v>
      </c>
      <c r="UR5" s="1">
        <v>243</v>
      </c>
      <c r="US5" s="1">
        <v>137</v>
      </c>
      <c r="UT5" s="1">
        <v>283</v>
      </c>
      <c r="UU5" s="1">
        <v>334</v>
      </c>
      <c r="UV5" s="1">
        <v>202</v>
      </c>
      <c r="UW5" s="1">
        <v>224</v>
      </c>
      <c r="UX5" s="1">
        <v>230</v>
      </c>
      <c r="UY5" s="1">
        <v>228</v>
      </c>
      <c r="UZ5" s="1">
        <v>241</v>
      </c>
      <c r="VA5" s="1">
        <v>244</v>
      </c>
      <c r="VB5" s="1">
        <v>112</v>
      </c>
      <c r="VC5" s="1">
        <v>108</v>
      </c>
      <c r="VD5" s="1">
        <v>123</v>
      </c>
      <c r="VE5" s="1">
        <v>170</v>
      </c>
      <c r="VF5" s="1">
        <v>115</v>
      </c>
      <c r="VG5" s="1">
        <v>154</v>
      </c>
      <c r="VH5" s="1">
        <v>139</v>
      </c>
      <c r="VI5" s="1">
        <v>98</v>
      </c>
      <c r="VJ5" s="1">
        <v>142</v>
      </c>
      <c r="VK5" s="1">
        <v>174</v>
      </c>
      <c r="VL5" s="1">
        <v>136</v>
      </c>
      <c r="VM5" s="1">
        <v>113</v>
      </c>
      <c r="VN5" s="1">
        <v>134</v>
      </c>
      <c r="VO5" s="1">
        <v>108</v>
      </c>
      <c r="VP5" s="1">
        <v>141</v>
      </c>
      <c r="VQ5" s="1">
        <v>125</v>
      </c>
      <c r="VR5" s="1">
        <v>117</v>
      </c>
      <c r="VS5" s="1">
        <v>188</v>
      </c>
      <c r="VT5" s="1">
        <v>250</v>
      </c>
      <c r="VU5" s="1">
        <v>153</v>
      </c>
      <c r="VV5" s="1">
        <v>251</v>
      </c>
      <c r="VW5" s="1">
        <v>234</v>
      </c>
      <c r="VX5" s="1">
        <v>204</v>
      </c>
      <c r="VY5" s="1">
        <v>109</v>
      </c>
      <c r="VZ5" s="1">
        <v>92</v>
      </c>
      <c r="WA5" s="1">
        <v>139</v>
      </c>
      <c r="WB5" s="1">
        <v>178</v>
      </c>
      <c r="WC5" s="1">
        <v>115</v>
      </c>
      <c r="WD5" s="1">
        <v>277</v>
      </c>
      <c r="WE5" s="1">
        <v>128</v>
      </c>
      <c r="WF5" s="1">
        <v>232</v>
      </c>
      <c r="WG5" s="1">
        <v>176</v>
      </c>
      <c r="WH5" s="1">
        <v>129</v>
      </c>
      <c r="WI5" s="1">
        <v>235</v>
      </c>
      <c r="WJ5" s="1">
        <v>182</v>
      </c>
      <c r="WK5" s="1">
        <v>140</v>
      </c>
      <c r="WL5" s="1">
        <v>161</v>
      </c>
      <c r="WM5" s="1">
        <v>143</v>
      </c>
      <c r="WN5" s="1">
        <v>131</v>
      </c>
      <c r="WO5" s="1">
        <v>133</v>
      </c>
      <c r="WP5" s="1">
        <v>178</v>
      </c>
      <c r="WQ5" s="1">
        <v>292</v>
      </c>
      <c r="WR5" s="1">
        <v>150</v>
      </c>
      <c r="WS5" s="1">
        <v>139</v>
      </c>
      <c r="WT5" s="1">
        <v>221</v>
      </c>
      <c r="WU5" s="1">
        <v>123</v>
      </c>
      <c r="WV5" s="1">
        <v>156</v>
      </c>
      <c r="WW5" s="1">
        <v>142</v>
      </c>
      <c r="WX5" s="1">
        <v>167</v>
      </c>
      <c r="WY5" s="1">
        <v>149</v>
      </c>
      <c r="WZ5" s="1">
        <v>170</v>
      </c>
      <c r="XA5" s="1">
        <v>115</v>
      </c>
      <c r="XB5" s="1">
        <v>108</v>
      </c>
      <c r="XC5" s="1">
        <v>186</v>
      </c>
      <c r="XD5" s="1">
        <v>146</v>
      </c>
      <c r="XE5" s="1">
        <v>422</v>
      </c>
      <c r="XF5" s="1">
        <v>335</v>
      </c>
      <c r="XG5" s="1">
        <v>347</v>
      </c>
      <c r="XH5" s="1">
        <v>372</v>
      </c>
      <c r="XI5" s="1">
        <v>370</v>
      </c>
      <c r="XJ5" s="1">
        <v>276</v>
      </c>
      <c r="XK5" s="1">
        <v>317</v>
      </c>
      <c r="XL5" s="1">
        <v>264</v>
      </c>
      <c r="XM5" s="1">
        <v>324</v>
      </c>
      <c r="XN5" s="1">
        <v>398</v>
      </c>
      <c r="XO5" s="1">
        <v>275</v>
      </c>
      <c r="XP5" s="1">
        <v>239</v>
      </c>
      <c r="XQ5" s="1">
        <v>332</v>
      </c>
      <c r="XR5" s="1">
        <v>395</v>
      </c>
      <c r="XS5" s="1">
        <v>338</v>
      </c>
      <c r="XT5" s="1">
        <v>380</v>
      </c>
      <c r="XU5" s="1">
        <v>354</v>
      </c>
      <c r="XV5" s="1">
        <v>305</v>
      </c>
      <c r="XW5" s="1">
        <v>287</v>
      </c>
      <c r="XX5" s="1">
        <v>325</v>
      </c>
      <c r="XY5" s="1">
        <v>152</v>
      </c>
      <c r="XZ5" s="1">
        <v>228</v>
      </c>
      <c r="YA5" s="1">
        <v>177</v>
      </c>
      <c r="YB5" s="1">
        <v>160</v>
      </c>
      <c r="YC5" s="1">
        <v>154</v>
      </c>
      <c r="YD5" s="1">
        <v>300</v>
      </c>
      <c r="YE5" s="1">
        <v>179</v>
      </c>
      <c r="YF5" s="1">
        <v>106</v>
      </c>
      <c r="YG5" s="1">
        <v>174</v>
      </c>
      <c r="YH5" s="1">
        <v>210</v>
      </c>
      <c r="YI5" s="1">
        <v>249</v>
      </c>
      <c r="YJ5" s="1">
        <v>212</v>
      </c>
      <c r="YK5" s="1">
        <v>304</v>
      </c>
      <c r="YL5" s="1">
        <v>191</v>
      </c>
      <c r="YM5" s="1">
        <v>192</v>
      </c>
      <c r="YN5" s="1">
        <v>180</v>
      </c>
      <c r="YO5" s="1">
        <v>155</v>
      </c>
      <c r="YP5" s="1">
        <v>157</v>
      </c>
      <c r="YQ5" s="1">
        <v>305</v>
      </c>
      <c r="YR5" s="1">
        <v>191</v>
      </c>
      <c r="YS5" s="24"/>
      <c r="YT5" s="1">
        <v>141029</v>
      </c>
      <c r="YU5" s="1">
        <v>231360</v>
      </c>
      <c r="YV5" s="1">
        <v>372389</v>
      </c>
    </row>
    <row r="6" spans="1:672" x14ac:dyDescent="0.25">
      <c r="A6" s="1" t="s">
        <v>674</v>
      </c>
      <c r="B6" s="1">
        <v>3</v>
      </c>
      <c r="C6">
        <v>9</v>
      </c>
      <c r="D6">
        <v>297</v>
      </c>
      <c r="E6">
        <v>313</v>
      </c>
      <c r="F6">
        <v>101</v>
      </c>
      <c r="G6">
        <v>201</v>
      </c>
      <c r="H6">
        <v>100</v>
      </c>
      <c r="I6">
        <v>373</v>
      </c>
      <c r="J6">
        <v>167</v>
      </c>
      <c r="K6">
        <v>220</v>
      </c>
      <c r="L6">
        <v>131</v>
      </c>
      <c r="M6">
        <v>307</v>
      </c>
      <c r="N6">
        <v>411</v>
      </c>
      <c r="O6">
        <v>277</v>
      </c>
      <c r="P6">
        <v>258</v>
      </c>
      <c r="Q6">
        <v>113</v>
      </c>
      <c r="R6">
        <v>63</v>
      </c>
      <c r="S6">
        <v>133</v>
      </c>
      <c r="T6">
        <v>135</v>
      </c>
      <c r="U6">
        <v>240</v>
      </c>
      <c r="V6">
        <v>397</v>
      </c>
      <c r="W6">
        <v>140</v>
      </c>
      <c r="X6">
        <v>276</v>
      </c>
      <c r="Y6">
        <v>237</v>
      </c>
      <c r="Z6">
        <v>169</v>
      </c>
      <c r="AA6">
        <v>313</v>
      </c>
      <c r="AB6">
        <v>380</v>
      </c>
      <c r="AC6">
        <v>233</v>
      </c>
      <c r="AD6">
        <v>307</v>
      </c>
      <c r="AE6">
        <v>72</v>
      </c>
      <c r="AF6">
        <v>334</v>
      </c>
      <c r="AG6">
        <v>149</v>
      </c>
      <c r="AH6">
        <v>283</v>
      </c>
      <c r="AI6">
        <v>519</v>
      </c>
      <c r="AK6">
        <v>4</v>
      </c>
      <c r="AL6">
        <v>0</v>
      </c>
      <c r="AM6">
        <v>2</v>
      </c>
      <c r="AN6">
        <v>0</v>
      </c>
      <c r="AO6">
        <v>2</v>
      </c>
      <c r="AP6">
        <v>0</v>
      </c>
      <c r="AQ6">
        <v>1</v>
      </c>
      <c r="AR6">
        <v>0</v>
      </c>
      <c r="AS6">
        <v>20</v>
      </c>
      <c r="AT6">
        <v>10</v>
      </c>
      <c r="AU6">
        <v>11</v>
      </c>
      <c r="AV6">
        <v>6</v>
      </c>
      <c r="AW6">
        <v>6</v>
      </c>
      <c r="AX6">
        <v>8</v>
      </c>
      <c r="AY6">
        <v>58</v>
      </c>
      <c r="AZ6">
        <v>34</v>
      </c>
      <c r="BA6">
        <v>23</v>
      </c>
      <c r="BB6">
        <v>0</v>
      </c>
      <c r="BC6">
        <v>13</v>
      </c>
      <c r="BD6">
        <v>19</v>
      </c>
      <c r="BE6">
        <v>24</v>
      </c>
      <c r="BF6">
        <v>13</v>
      </c>
      <c r="BG6">
        <v>18</v>
      </c>
      <c r="BH6">
        <v>18</v>
      </c>
      <c r="BI6">
        <v>16</v>
      </c>
      <c r="BJ6">
        <v>5</v>
      </c>
      <c r="BK6">
        <v>11</v>
      </c>
      <c r="BL6">
        <v>30</v>
      </c>
      <c r="BM6">
        <v>10</v>
      </c>
      <c r="BN6">
        <v>15</v>
      </c>
      <c r="BO6">
        <v>10</v>
      </c>
      <c r="BP6">
        <v>18</v>
      </c>
      <c r="BQ6">
        <v>7</v>
      </c>
      <c r="BR6">
        <v>8</v>
      </c>
      <c r="BS6">
        <v>26</v>
      </c>
      <c r="BT6">
        <v>48</v>
      </c>
      <c r="BU6">
        <v>19</v>
      </c>
      <c r="BV6">
        <v>17</v>
      </c>
      <c r="BW6">
        <v>6</v>
      </c>
      <c r="BX6">
        <v>22</v>
      </c>
      <c r="BY6">
        <v>12</v>
      </c>
      <c r="BZ6">
        <v>7</v>
      </c>
      <c r="CA6">
        <v>4</v>
      </c>
      <c r="CB6">
        <v>21</v>
      </c>
      <c r="CC6">
        <v>8</v>
      </c>
      <c r="CD6">
        <v>9</v>
      </c>
      <c r="CE6">
        <v>0</v>
      </c>
      <c r="CF6">
        <v>12</v>
      </c>
      <c r="CG6">
        <v>1</v>
      </c>
      <c r="CH6">
        <v>0</v>
      </c>
      <c r="CI6">
        <v>0</v>
      </c>
      <c r="CJ6">
        <v>1</v>
      </c>
      <c r="CK6">
        <v>0</v>
      </c>
      <c r="CL6">
        <v>0</v>
      </c>
      <c r="CM6">
        <v>4</v>
      </c>
      <c r="CN6">
        <v>1</v>
      </c>
      <c r="CO6">
        <v>2</v>
      </c>
      <c r="CP6">
        <v>8</v>
      </c>
      <c r="CQ6">
        <v>2</v>
      </c>
      <c r="CR6">
        <v>16</v>
      </c>
      <c r="CS6">
        <v>2</v>
      </c>
      <c r="CT6">
        <v>14</v>
      </c>
      <c r="CU6">
        <v>8</v>
      </c>
      <c r="CV6">
        <v>4</v>
      </c>
      <c r="CW6">
        <v>4</v>
      </c>
      <c r="CX6">
        <v>2</v>
      </c>
      <c r="CY6">
        <v>20</v>
      </c>
      <c r="CZ6">
        <v>1</v>
      </c>
      <c r="DA6">
        <v>5</v>
      </c>
      <c r="DB6">
        <v>18</v>
      </c>
      <c r="DC6">
        <v>16</v>
      </c>
      <c r="DD6">
        <v>17</v>
      </c>
      <c r="DE6">
        <v>1</v>
      </c>
      <c r="DF6">
        <v>21</v>
      </c>
      <c r="DG6">
        <v>4</v>
      </c>
      <c r="DH6">
        <v>4</v>
      </c>
      <c r="DI6">
        <v>22</v>
      </c>
      <c r="DJ6">
        <v>17</v>
      </c>
      <c r="DK6">
        <v>7</v>
      </c>
      <c r="DL6">
        <v>2</v>
      </c>
      <c r="DM6">
        <v>21</v>
      </c>
      <c r="DN6">
        <v>6</v>
      </c>
      <c r="DO6">
        <v>3</v>
      </c>
      <c r="DP6">
        <v>4</v>
      </c>
      <c r="DQ6">
        <v>3</v>
      </c>
      <c r="DR6">
        <v>8</v>
      </c>
      <c r="DS6">
        <v>4</v>
      </c>
      <c r="DT6">
        <v>17</v>
      </c>
      <c r="DU6">
        <v>3</v>
      </c>
      <c r="DV6">
        <v>0</v>
      </c>
      <c r="DW6">
        <v>2</v>
      </c>
      <c r="DX6">
        <v>3</v>
      </c>
      <c r="DY6">
        <v>1</v>
      </c>
      <c r="DZ6">
        <v>0</v>
      </c>
      <c r="EA6">
        <v>9</v>
      </c>
      <c r="EB6">
        <v>3</v>
      </c>
      <c r="EC6">
        <v>4</v>
      </c>
      <c r="ED6">
        <v>7</v>
      </c>
      <c r="EE6">
        <v>7</v>
      </c>
      <c r="EF6">
        <v>3</v>
      </c>
      <c r="EG6">
        <v>2</v>
      </c>
      <c r="EH6">
        <v>1</v>
      </c>
      <c r="EI6">
        <v>12</v>
      </c>
      <c r="EJ6">
        <v>11</v>
      </c>
      <c r="EK6">
        <v>9</v>
      </c>
      <c r="EL6">
        <v>10</v>
      </c>
      <c r="EM6">
        <v>2</v>
      </c>
      <c r="EN6">
        <v>2</v>
      </c>
      <c r="EO6">
        <v>4</v>
      </c>
      <c r="EP6">
        <v>5</v>
      </c>
      <c r="EQ6">
        <v>27</v>
      </c>
      <c r="ER6">
        <v>22</v>
      </c>
      <c r="ES6">
        <v>21</v>
      </c>
      <c r="ET6">
        <v>17</v>
      </c>
      <c r="EU6">
        <v>27</v>
      </c>
      <c r="EV6">
        <v>35</v>
      </c>
      <c r="EW6">
        <v>18</v>
      </c>
      <c r="EX6">
        <v>24</v>
      </c>
      <c r="EY6">
        <v>12</v>
      </c>
      <c r="EZ6">
        <v>6</v>
      </c>
      <c r="FA6">
        <v>18</v>
      </c>
      <c r="FB6">
        <v>16</v>
      </c>
      <c r="FC6">
        <v>21</v>
      </c>
      <c r="FD6">
        <v>17</v>
      </c>
      <c r="FE6">
        <v>22</v>
      </c>
      <c r="FF6">
        <v>15</v>
      </c>
      <c r="FG6">
        <v>33</v>
      </c>
      <c r="FH6">
        <v>22</v>
      </c>
      <c r="FI6">
        <v>10</v>
      </c>
      <c r="FJ6">
        <v>3</v>
      </c>
      <c r="FK6">
        <v>6</v>
      </c>
      <c r="FL6">
        <v>11</v>
      </c>
      <c r="FM6">
        <v>1</v>
      </c>
      <c r="FN6">
        <v>0</v>
      </c>
      <c r="FO6">
        <v>6</v>
      </c>
      <c r="FP6">
        <v>4</v>
      </c>
      <c r="FQ6">
        <v>9</v>
      </c>
      <c r="FR6">
        <v>5</v>
      </c>
      <c r="FS6">
        <v>7</v>
      </c>
      <c r="FT6">
        <v>1</v>
      </c>
      <c r="FU6">
        <v>9</v>
      </c>
      <c r="FV6">
        <v>2</v>
      </c>
      <c r="FW6">
        <v>3</v>
      </c>
      <c r="FX6">
        <v>25</v>
      </c>
      <c r="FY6">
        <v>5</v>
      </c>
      <c r="FZ6">
        <v>11</v>
      </c>
      <c r="GA6">
        <v>8</v>
      </c>
      <c r="GB6">
        <v>5</v>
      </c>
      <c r="GC6">
        <v>4</v>
      </c>
      <c r="GD6">
        <v>16</v>
      </c>
      <c r="GE6">
        <v>11</v>
      </c>
      <c r="GF6">
        <v>5</v>
      </c>
      <c r="GG6">
        <v>8</v>
      </c>
      <c r="GH6">
        <v>10</v>
      </c>
      <c r="GI6">
        <v>6</v>
      </c>
      <c r="GJ6">
        <v>11</v>
      </c>
      <c r="GK6">
        <v>8</v>
      </c>
      <c r="GL6">
        <v>10</v>
      </c>
      <c r="GM6">
        <v>11</v>
      </c>
      <c r="GN6">
        <v>7</v>
      </c>
      <c r="GO6">
        <v>16</v>
      </c>
      <c r="GP6">
        <v>16</v>
      </c>
      <c r="GQ6">
        <v>8</v>
      </c>
      <c r="GR6">
        <v>13</v>
      </c>
      <c r="GS6">
        <v>14</v>
      </c>
      <c r="GT6">
        <v>4</v>
      </c>
      <c r="GU6">
        <v>0</v>
      </c>
      <c r="GV6">
        <v>5</v>
      </c>
      <c r="GW6">
        <v>8</v>
      </c>
      <c r="GX6">
        <v>22</v>
      </c>
      <c r="GY6">
        <v>8</v>
      </c>
      <c r="GZ6">
        <v>0</v>
      </c>
      <c r="HA6">
        <v>4</v>
      </c>
      <c r="HB6">
        <v>16</v>
      </c>
      <c r="HC6">
        <v>15</v>
      </c>
      <c r="HD6">
        <v>9</v>
      </c>
      <c r="HE6">
        <v>6</v>
      </c>
      <c r="HF6">
        <v>6</v>
      </c>
      <c r="HG6">
        <v>5</v>
      </c>
      <c r="HH6">
        <v>1</v>
      </c>
      <c r="HI6">
        <v>5</v>
      </c>
      <c r="HJ6">
        <v>14</v>
      </c>
      <c r="HK6">
        <v>3</v>
      </c>
      <c r="HL6">
        <v>11</v>
      </c>
      <c r="HM6">
        <v>4</v>
      </c>
      <c r="HN6">
        <v>2</v>
      </c>
      <c r="HO6">
        <v>9</v>
      </c>
      <c r="HP6">
        <v>1</v>
      </c>
      <c r="HQ6">
        <v>6</v>
      </c>
      <c r="HR6">
        <v>5</v>
      </c>
      <c r="HS6">
        <v>12</v>
      </c>
      <c r="HT6">
        <v>3</v>
      </c>
      <c r="HU6">
        <v>7</v>
      </c>
      <c r="HV6">
        <v>1</v>
      </c>
      <c r="HW6">
        <v>13</v>
      </c>
      <c r="HX6">
        <v>8</v>
      </c>
      <c r="HY6">
        <v>36</v>
      </c>
      <c r="HZ6">
        <v>15</v>
      </c>
      <c r="IA6">
        <v>12</v>
      </c>
      <c r="IB6">
        <v>2</v>
      </c>
      <c r="IC6">
        <v>6</v>
      </c>
      <c r="ID6">
        <v>4</v>
      </c>
      <c r="IE6">
        <v>4</v>
      </c>
      <c r="IF6">
        <v>34</v>
      </c>
      <c r="IG6">
        <v>18</v>
      </c>
      <c r="IH6">
        <v>6</v>
      </c>
      <c r="II6">
        <v>2</v>
      </c>
      <c r="IJ6">
        <v>18</v>
      </c>
      <c r="IK6">
        <v>26</v>
      </c>
      <c r="IL6">
        <v>6</v>
      </c>
      <c r="IM6">
        <v>47</v>
      </c>
      <c r="IN6">
        <v>44</v>
      </c>
      <c r="IO6">
        <v>27</v>
      </c>
      <c r="IP6">
        <v>12</v>
      </c>
      <c r="IQ6">
        <v>25</v>
      </c>
      <c r="IR6">
        <v>21</v>
      </c>
      <c r="IS6">
        <v>7</v>
      </c>
      <c r="IT6">
        <v>14</v>
      </c>
      <c r="IU6">
        <v>23</v>
      </c>
      <c r="IV6">
        <v>22</v>
      </c>
      <c r="IW6">
        <v>25</v>
      </c>
      <c r="IX6">
        <v>30</v>
      </c>
      <c r="IY6">
        <v>18</v>
      </c>
      <c r="IZ6">
        <v>22</v>
      </c>
      <c r="JA6">
        <v>30</v>
      </c>
      <c r="JB6">
        <v>20</v>
      </c>
      <c r="JC6">
        <v>44</v>
      </c>
      <c r="JD6">
        <v>31</v>
      </c>
      <c r="JE6">
        <v>26</v>
      </c>
      <c r="JF6">
        <v>11</v>
      </c>
      <c r="JG6">
        <v>17</v>
      </c>
      <c r="JH6">
        <v>13</v>
      </c>
      <c r="JI6">
        <v>23</v>
      </c>
      <c r="JJ6">
        <v>14</v>
      </c>
      <c r="JK6">
        <v>41</v>
      </c>
      <c r="JL6">
        <v>4</v>
      </c>
      <c r="JM6">
        <v>19</v>
      </c>
      <c r="JN6">
        <v>19</v>
      </c>
      <c r="JO6">
        <v>7</v>
      </c>
      <c r="JP6">
        <v>19</v>
      </c>
      <c r="JQ6">
        <v>9</v>
      </c>
      <c r="JR6">
        <v>16</v>
      </c>
      <c r="JS6">
        <v>13</v>
      </c>
      <c r="JT6">
        <v>7</v>
      </c>
      <c r="JU6">
        <v>28</v>
      </c>
      <c r="JV6">
        <v>16</v>
      </c>
      <c r="JW6">
        <v>23</v>
      </c>
      <c r="JX6">
        <v>19</v>
      </c>
      <c r="JY6">
        <v>12</v>
      </c>
      <c r="JZ6">
        <v>13</v>
      </c>
      <c r="KA6">
        <v>12</v>
      </c>
      <c r="KB6">
        <v>19</v>
      </c>
      <c r="KC6">
        <v>13</v>
      </c>
      <c r="KD6">
        <v>13</v>
      </c>
      <c r="KE6">
        <v>14</v>
      </c>
      <c r="KF6">
        <v>15</v>
      </c>
      <c r="KG6">
        <v>14</v>
      </c>
      <c r="KH6">
        <v>11</v>
      </c>
      <c r="KI6">
        <v>6</v>
      </c>
      <c r="KJ6">
        <v>6</v>
      </c>
      <c r="KK6">
        <v>48</v>
      </c>
      <c r="KL6">
        <v>6</v>
      </c>
      <c r="KM6">
        <v>13</v>
      </c>
      <c r="KN6">
        <v>11</v>
      </c>
      <c r="KO6">
        <v>9</v>
      </c>
      <c r="KP6">
        <v>12</v>
      </c>
      <c r="KQ6">
        <v>11</v>
      </c>
      <c r="KR6">
        <v>8</v>
      </c>
      <c r="KS6">
        <v>0</v>
      </c>
      <c r="KT6">
        <v>16</v>
      </c>
      <c r="KU6">
        <v>2</v>
      </c>
      <c r="KV6">
        <v>2</v>
      </c>
      <c r="KW6">
        <v>0</v>
      </c>
      <c r="KX6">
        <v>1</v>
      </c>
      <c r="KY6">
        <v>7</v>
      </c>
      <c r="KZ6">
        <v>11</v>
      </c>
      <c r="LA6">
        <v>6</v>
      </c>
      <c r="LB6">
        <v>6</v>
      </c>
      <c r="LC6">
        <v>5</v>
      </c>
      <c r="LD6">
        <v>2</v>
      </c>
      <c r="LE6">
        <v>5</v>
      </c>
      <c r="LF6">
        <v>6</v>
      </c>
      <c r="LG6">
        <v>3</v>
      </c>
      <c r="LH6">
        <v>9</v>
      </c>
      <c r="LI6">
        <v>7</v>
      </c>
      <c r="LJ6">
        <v>6</v>
      </c>
      <c r="LK6">
        <v>2</v>
      </c>
      <c r="LL6">
        <v>9</v>
      </c>
      <c r="LM6">
        <v>14</v>
      </c>
      <c r="LN6">
        <v>1</v>
      </c>
      <c r="LO6">
        <v>0</v>
      </c>
      <c r="LP6">
        <v>1</v>
      </c>
      <c r="LQ6">
        <v>7</v>
      </c>
      <c r="LR6">
        <v>0</v>
      </c>
      <c r="LS6">
        <v>0</v>
      </c>
      <c r="LT6">
        <v>3</v>
      </c>
      <c r="LU6">
        <v>11</v>
      </c>
      <c r="LV6">
        <v>5</v>
      </c>
      <c r="LW6">
        <v>0</v>
      </c>
      <c r="LX6">
        <v>4</v>
      </c>
      <c r="LY6">
        <v>3</v>
      </c>
      <c r="LZ6">
        <v>7</v>
      </c>
      <c r="MA6">
        <v>0</v>
      </c>
      <c r="MB6">
        <v>1</v>
      </c>
      <c r="MC6">
        <v>5</v>
      </c>
      <c r="MD6">
        <v>1</v>
      </c>
      <c r="ME6">
        <v>10</v>
      </c>
      <c r="MF6">
        <v>16</v>
      </c>
      <c r="MG6">
        <v>6</v>
      </c>
      <c r="MH6">
        <v>0</v>
      </c>
      <c r="MI6">
        <v>10</v>
      </c>
      <c r="MJ6">
        <v>5</v>
      </c>
      <c r="MK6">
        <v>3</v>
      </c>
      <c r="ML6">
        <v>8</v>
      </c>
      <c r="MM6">
        <v>7</v>
      </c>
      <c r="MN6">
        <v>1</v>
      </c>
      <c r="MO6">
        <v>1</v>
      </c>
      <c r="MP6">
        <v>2</v>
      </c>
      <c r="MQ6">
        <v>1</v>
      </c>
      <c r="MR6">
        <v>16</v>
      </c>
      <c r="MS6">
        <v>2</v>
      </c>
      <c r="MT6">
        <v>4</v>
      </c>
      <c r="MU6">
        <v>4</v>
      </c>
      <c r="MV6">
        <v>7</v>
      </c>
      <c r="MW6">
        <v>9</v>
      </c>
      <c r="MX6">
        <v>2</v>
      </c>
      <c r="MY6">
        <v>11</v>
      </c>
      <c r="MZ6">
        <v>8</v>
      </c>
      <c r="NA6">
        <v>8</v>
      </c>
      <c r="NB6">
        <v>15</v>
      </c>
      <c r="NC6">
        <v>13</v>
      </c>
      <c r="ND6">
        <v>8</v>
      </c>
      <c r="NE6">
        <v>11</v>
      </c>
      <c r="NF6">
        <v>0</v>
      </c>
      <c r="NG6">
        <v>0</v>
      </c>
      <c r="NH6">
        <v>8</v>
      </c>
      <c r="NI6">
        <v>4</v>
      </c>
      <c r="NJ6">
        <v>4</v>
      </c>
      <c r="NK6">
        <v>12</v>
      </c>
      <c r="NL6">
        <v>7</v>
      </c>
      <c r="NM6">
        <v>8</v>
      </c>
      <c r="NN6">
        <v>5</v>
      </c>
      <c r="NO6">
        <v>0</v>
      </c>
      <c r="NP6">
        <v>2</v>
      </c>
      <c r="NQ6">
        <v>0</v>
      </c>
      <c r="NR6">
        <v>6</v>
      </c>
      <c r="NS6">
        <v>13</v>
      </c>
      <c r="NT6">
        <v>11</v>
      </c>
      <c r="NU6">
        <v>19</v>
      </c>
      <c r="NV6">
        <v>31</v>
      </c>
      <c r="NW6">
        <v>19</v>
      </c>
      <c r="NX6">
        <v>9</v>
      </c>
      <c r="NY6">
        <v>18</v>
      </c>
      <c r="NZ6">
        <v>11</v>
      </c>
      <c r="OA6">
        <v>17</v>
      </c>
      <c r="OB6">
        <v>13</v>
      </c>
      <c r="OC6">
        <v>9</v>
      </c>
      <c r="OD6">
        <v>19</v>
      </c>
      <c r="OE6">
        <v>9</v>
      </c>
      <c r="OF6">
        <v>7</v>
      </c>
      <c r="OG6">
        <v>20</v>
      </c>
      <c r="OH6">
        <v>12</v>
      </c>
      <c r="OI6">
        <v>14</v>
      </c>
      <c r="OJ6">
        <v>13</v>
      </c>
      <c r="OK6">
        <v>33</v>
      </c>
      <c r="OL6">
        <v>25</v>
      </c>
      <c r="OM6">
        <v>25</v>
      </c>
      <c r="ON6">
        <v>9</v>
      </c>
      <c r="OO6">
        <v>46</v>
      </c>
      <c r="OP6">
        <v>8</v>
      </c>
      <c r="OQ6">
        <v>26</v>
      </c>
      <c r="OR6">
        <v>8</v>
      </c>
      <c r="OS6">
        <v>19</v>
      </c>
      <c r="OT6">
        <v>23</v>
      </c>
      <c r="OU6">
        <v>19</v>
      </c>
      <c r="OV6">
        <v>6</v>
      </c>
      <c r="OW6">
        <v>17</v>
      </c>
      <c r="OX6">
        <v>43</v>
      </c>
      <c r="OY6">
        <v>43</v>
      </c>
      <c r="OZ6">
        <v>18</v>
      </c>
      <c r="PA6">
        <v>5</v>
      </c>
      <c r="PB6">
        <v>24</v>
      </c>
      <c r="PC6">
        <v>0</v>
      </c>
      <c r="PD6">
        <v>7</v>
      </c>
      <c r="PE6">
        <v>10</v>
      </c>
      <c r="PF6">
        <v>18</v>
      </c>
      <c r="PG6">
        <v>3</v>
      </c>
      <c r="PH6">
        <v>3</v>
      </c>
      <c r="PI6">
        <v>24</v>
      </c>
      <c r="PJ6">
        <v>9</v>
      </c>
      <c r="PK6">
        <v>12</v>
      </c>
      <c r="PL6">
        <v>12</v>
      </c>
      <c r="PM6">
        <v>2</v>
      </c>
      <c r="PN6">
        <v>1</v>
      </c>
      <c r="PO6">
        <v>8</v>
      </c>
      <c r="PP6">
        <v>6</v>
      </c>
      <c r="PQ6">
        <v>1</v>
      </c>
      <c r="PR6">
        <v>24</v>
      </c>
      <c r="PS6">
        <v>16</v>
      </c>
      <c r="PT6">
        <v>13</v>
      </c>
      <c r="PU6">
        <v>21</v>
      </c>
      <c r="PV6">
        <v>21</v>
      </c>
      <c r="PW6">
        <v>11</v>
      </c>
      <c r="PX6">
        <v>7</v>
      </c>
      <c r="PY6">
        <v>20</v>
      </c>
      <c r="PZ6">
        <v>20</v>
      </c>
      <c r="QA6">
        <v>8</v>
      </c>
      <c r="QB6">
        <v>14</v>
      </c>
      <c r="QC6">
        <v>22</v>
      </c>
      <c r="QD6">
        <v>11</v>
      </c>
      <c r="QE6">
        <v>8</v>
      </c>
      <c r="QF6">
        <v>13</v>
      </c>
      <c r="QG6">
        <v>15</v>
      </c>
      <c r="QH6">
        <v>5</v>
      </c>
      <c r="QI6">
        <v>12</v>
      </c>
      <c r="QJ6">
        <v>5</v>
      </c>
      <c r="QK6">
        <v>8</v>
      </c>
      <c r="QL6">
        <v>13</v>
      </c>
      <c r="QM6">
        <v>13</v>
      </c>
      <c r="QN6">
        <v>2</v>
      </c>
      <c r="QO6">
        <v>12</v>
      </c>
      <c r="QP6">
        <v>39</v>
      </c>
      <c r="QQ6">
        <v>3</v>
      </c>
      <c r="QR6">
        <v>5</v>
      </c>
      <c r="QS6">
        <v>3</v>
      </c>
      <c r="QT6">
        <v>20</v>
      </c>
      <c r="QU6">
        <v>13</v>
      </c>
      <c r="QV6">
        <v>17</v>
      </c>
      <c r="QW6">
        <v>13</v>
      </c>
      <c r="QX6">
        <v>14</v>
      </c>
      <c r="QY6">
        <v>19</v>
      </c>
      <c r="QZ6">
        <v>12</v>
      </c>
      <c r="RA6">
        <v>10</v>
      </c>
      <c r="RB6">
        <v>17</v>
      </c>
      <c r="RC6">
        <v>11</v>
      </c>
      <c r="RD6">
        <v>20</v>
      </c>
      <c r="RE6">
        <v>7</v>
      </c>
      <c r="RF6">
        <v>18</v>
      </c>
      <c r="RG6">
        <v>4</v>
      </c>
      <c r="RH6">
        <v>12</v>
      </c>
      <c r="RI6">
        <v>2</v>
      </c>
      <c r="RJ6">
        <v>11</v>
      </c>
      <c r="RK6">
        <v>13</v>
      </c>
      <c r="RL6">
        <v>2</v>
      </c>
      <c r="RM6">
        <v>22</v>
      </c>
      <c r="RN6">
        <v>14</v>
      </c>
      <c r="RO6">
        <v>7</v>
      </c>
      <c r="RP6">
        <v>1</v>
      </c>
      <c r="RQ6">
        <v>11</v>
      </c>
      <c r="RR6">
        <v>10</v>
      </c>
      <c r="RS6">
        <v>3</v>
      </c>
      <c r="RT6">
        <v>7</v>
      </c>
      <c r="RU6">
        <v>8</v>
      </c>
      <c r="RV6">
        <v>5</v>
      </c>
      <c r="RW6">
        <v>7</v>
      </c>
      <c r="RX6">
        <v>2</v>
      </c>
      <c r="RY6">
        <v>10</v>
      </c>
      <c r="RZ6">
        <v>16</v>
      </c>
      <c r="SA6">
        <v>13</v>
      </c>
      <c r="SB6">
        <v>10</v>
      </c>
      <c r="SC6">
        <v>13</v>
      </c>
      <c r="SD6">
        <v>10</v>
      </c>
      <c r="SE6">
        <v>10</v>
      </c>
      <c r="SF6">
        <v>3</v>
      </c>
      <c r="SG6">
        <v>13</v>
      </c>
      <c r="SH6">
        <v>13</v>
      </c>
      <c r="SI6">
        <v>18</v>
      </c>
      <c r="SJ6">
        <v>16</v>
      </c>
      <c r="SK6">
        <v>25</v>
      </c>
      <c r="SL6">
        <v>53</v>
      </c>
      <c r="SM6">
        <v>20</v>
      </c>
      <c r="SN6">
        <v>7</v>
      </c>
      <c r="SO6">
        <v>21</v>
      </c>
      <c r="SP6">
        <v>8</v>
      </c>
      <c r="SQ6">
        <v>21</v>
      </c>
      <c r="SR6">
        <v>14</v>
      </c>
      <c r="SS6">
        <v>9</v>
      </c>
      <c r="ST6">
        <v>5</v>
      </c>
      <c r="SU6">
        <v>13</v>
      </c>
      <c r="SV6">
        <v>8</v>
      </c>
      <c r="SW6">
        <v>26</v>
      </c>
      <c r="SX6">
        <v>3</v>
      </c>
      <c r="SY6">
        <v>12</v>
      </c>
      <c r="SZ6">
        <v>16</v>
      </c>
      <c r="TA6">
        <v>6</v>
      </c>
      <c r="TB6">
        <v>1</v>
      </c>
      <c r="TC6">
        <v>17</v>
      </c>
      <c r="TD6">
        <v>3</v>
      </c>
      <c r="TE6">
        <v>8</v>
      </c>
      <c r="TF6">
        <v>26</v>
      </c>
      <c r="TG6">
        <v>13</v>
      </c>
      <c r="TH6">
        <v>3</v>
      </c>
      <c r="TI6">
        <v>25</v>
      </c>
      <c r="TJ6">
        <v>3</v>
      </c>
      <c r="TK6">
        <v>40</v>
      </c>
      <c r="TL6">
        <v>11</v>
      </c>
      <c r="TM6">
        <v>140</v>
      </c>
      <c r="TN6">
        <v>1</v>
      </c>
      <c r="TO6">
        <v>19</v>
      </c>
      <c r="TP6">
        <v>23</v>
      </c>
      <c r="TQ6">
        <v>1</v>
      </c>
      <c r="TR6">
        <v>55</v>
      </c>
      <c r="TS6">
        <v>4</v>
      </c>
      <c r="TT6">
        <v>5</v>
      </c>
      <c r="TU6">
        <v>11</v>
      </c>
      <c r="TV6">
        <v>7</v>
      </c>
      <c r="TW6">
        <v>16</v>
      </c>
      <c r="TX6">
        <v>3</v>
      </c>
      <c r="TY6">
        <v>14</v>
      </c>
      <c r="TZ6">
        <v>11</v>
      </c>
      <c r="UA6">
        <v>28</v>
      </c>
      <c r="UB6">
        <v>7</v>
      </c>
      <c r="UC6">
        <v>4</v>
      </c>
      <c r="UD6">
        <v>12</v>
      </c>
      <c r="UE6">
        <v>10</v>
      </c>
      <c r="UF6">
        <v>3</v>
      </c>
      <c r="UG6">
        <v>14</v>
      </c>
      <c r="UH6">
        <v>19</v>
      </c>
      <c r="UI6">
        <v>14</v>
      </c>
      <c r="UJ6">
        <v>22</v>
      </c>
      <c r="UK6">
        <v>7</v>
      </c>
      <c r="UL6">
        <v>3</v>
      </c>
      <c r="UM6">
        <v>13</v>
      </c>
      <c r="UN6">
        <v>13</v>
      </c>
      <c r="UO6">
        <v>24</v>
      </c>
      <c r="UP6">
        <v>17</v>
      </c>
      <c r="UQ6">
        <v>18</v>
      </c>
      <c r="UR6">
        <v>9</v>
      </c>
      <c r="US6">
        <v>9</v>
      </c>
      <c r="UT6">
        <v>16</v>
      </c>
      <c r="UU6">
        <v>23</v>
      </c>
      <c r="UV6">
        <v>13</v>
      </c>
      <c r="UW6">
        <v>25</v>
      </c>
      <c r="UX6">
        <v>4</v>
      </c>
      <c r="UY6">
        <v>22</v>
      </c>
      <c r="UZ6">
        <v>14</v>
      </c>
      <c r="VA6">
        <v>8</v>
      </c>
      <c r="VB6">
        <v>4</v>
      </c>
      <c r="VC6">
        <v>0</v>
      </c>
      <c r="VD6">
        <v>2</v>
      </c>
      <c r="VE6">
        <v>2</v>
      </c>
      <c r="VF6">
        <v>1</v>
      </c>
      <c r="VG6">
        <v>4</v>
      </c>
      <c r="VH6">
        <v>3</v>
      </c>
      <c r="VI6">
        <v>8</v>
      </c>
      <c r="VJ6">
        <v>1</v>
      </c>
      <c r="VK6">
        <v>4</v>
      </c>
      <c r="VL6">
        <v>12</v>
      </c>
      <c r="VM6">
        <v>15</v>
      </c>
      <c r="VN6">
        <v>5</v>
      </c>
      <c r="VO6">
        <v>3</v>
      </c>
      <c r="VP6">
        <v>3</v>
      </c>
      <c r="VQ6">
        <v>1</v>
      </c>
      <c r="VR6">
        <v>1</v>
      </c>
      <c r="VS6">
        <v>3</v>
      </c>
      <c r="VT6">
        <v>7</v>
      </c>
      <c r="VU6">
        <v>15</v>
      </c>
      <c r="VV6">
        <v>37</v>
      </c>
      <c r="VW6">
        <v>17</v>
      </c>
      <c r="VX6">
        <v>9</v>
      </c>
      <c r="VY6">
        <v>12</v>
      </c>
      <c r="VZ6">
        <v>12</v>
      </c>
      <c r="WA6">
        <v>23</v>
      </c>
      <c r="WB6">
        <v>21</v>
      </c>
      <c r="WC6">
        <v>8</v>
      </c>
      <c r="WD6">
        <v>42</v>
      </c>
      <c r="WE6">
        <v>29</v>
      </c>
      <c r="WF6">
        <v>16</v>
      </c>
      <c r="WG6">
        <v>16</v>
      </c>
      <c r="WH6">
        <v>19</v>
      </c>
      <c r="WI6">
        <v>16</v>
      </c>
      <c r="WJ6">
        <v>35</v>
      </c>
      <c r="WK6">
        <v>9</v>
      </c>
      <c r="WL6">
        <v>16</v>
      </c>
      <c r="WM6">
        <v>2</v>
      </c>
      <c r="WN6">
        <v>4</v>
      </c>
      <c r="WO6">
        <v>0</v>
      </c>
      <c r="WP6">
        <v>9</v>
      </c>
      <c r="WQ6">
        <v>13</v>
      </c>
      <c r="WR6">
        <v>5</v>
      </c>
      <c r="WS6">
        <v>7</v>
      </c>
      <c r="WT6">
        <v>4</v>
      </c>
      <c r="WU6">
        <v>6</v>
      </c>
      <c r="WV6">
        <v>13</v>
      </c>
      <c r="WW6">
        <v>0</v>
      </c>
      <c r="WX6">
        <v>28</v>
      </c>
      <c r="WY6">
        <v>9</v>
      </c>
      <c r="WZ6">
        <v>3</v>
      </c>
      <c r="XA6">
        <v>2</v>
      </c>
      <c r="XB6">
        <v>5</v>
      </c>
      <c r="XC6">
        <v>7</v>
      </c>
      <c r="XD6">
        <v>7</v>
      </c>
      <c r="XE6">
        <v>8</v>
      </c>
      <c r="XF6">
        <v>20</v>
      </c>
      <c r="XG6">
        <v>8</v>
      </c>
      <c r="XH6">
        <v>25</v>
      </c>
      <c r="XI6">
        <v>10</v>
      </c>
      <c r="XJ6">
        <v>5</v>
      </c>
      <c r="XK6">
        <v>5</v>
      </c>
      <c r="XL6">
        <v>8</v>
      </c>
      <c r="XM6">
        <v>7</v>
      </c>
      <c r="XN6">
        <v>18</v>
      </c>
      <c r="XO6">
        <v>22</v>
      </c>
      <c r="XP6">
        <v>15</v>
      </c>
      <c r="XQ6">
        <v>27</v>
      </c>
      <c r="XR6">
        <v>10</v>
      </c>
      <c r="XS6">
        <v>15</v>
      </c>
      <c r="XT6">
        <v>14</v>
      </c>
      <c r="XU6">
        <v>19</v>
      </c>
      <c r="XV6">
        <v>14</v>
      </c>
      <c r="XW6">
        <v>15</v>
      </c>
      <c r="XX6">
        <v>18</v>
      </c>
      <c r="XY6">
        <v>33</v>
      </c>
      <c r="XZ6">
        <v>20</v>
      </c>
      <c r="YA6">
        <v>34</v>
      </c>
      <c r="YB6">
        <v>8</v>
      </c>
      <c r="YC6">
        <v>15</v>
      </c>
      <c r="YD6">
        <v>17</v>
      </c>
      <c r="YE6">
        <v>36</v>
      </c>
      <c r="YF6">
        <v>40</v>
      </c>
      <c r="YG6">
        <v>48</v>
      </c>
      <c r="YH6">
        <v>31</v>
      </c>
      <c r="YI6">
        <v>23</v>
      </c>
      <c r="YJ6">
        <v>28</v>
      </c>
      <c r="YK6">
        <v>11</v>
      </c>
      <c r="YL6">
        <v>26</v>
      </c>
      <c r="YM6">
        <v>29</v>
      </c>
      <c r="YN6">
        <v>15</v>
      </c>
      <c r="YO6">
        <v>25</v>
      </c>
      <c r="YP6">
        <v>24</v>
      </c>
      <c r="YQ6">
        <v>24</v>
      </c>
      <c r="YR6">
        <v>32</v>
      </c>
      <c r="YS6" s="24"/>
      <c r="YT6">
        <v>7658</v>
      </c>
      <c r="YU6">
        <v>7823</v>
      </c>
      <c r="YV6">
        <v>15481</v>
      </c>
    </row>
    <row r="7" spans="1:672" x14ac:dyDescent="0.25">
      <c r="A7" s="1" t="s">
        <v>675</v>
      </c>
      <c r="B7" s="1">
        <v>4</v>
      </c>
      <c r="C7">
        <v>19</v>
      </c>
      <c r="D7">
        <v>152</v>
      </c>
      <c r="E7">
        <v>533</v>
      </c>
      <c r="F7">
        <v>97</v>
      </c>
      <c r="G7">
        <v>249</v>
      </c>
      <c r="H7">
        <v>139</v>
      </c>
      <c r="I7">
        <v>409</v>
      </c>
      <c r="J7">
        <v>217</v>
      </c>
      <c r="K7">
        <v>266</v>
      </c>
      <c r="L7">
        <v>211</v>
      </c>
      <c r="M7">
        <v>326</v>
      </c>
      <c r="N7">
        <v>573</v>
      </c>
      <c r="O7">
        <v>386</v>
      </c>
      <c r="P7">
        <v>346</v>
      </c>
      <c r="Q7">
        <v>160</v>
      </c>
      <c r="R7">
        <v>37</v>
      </c>
      <c r="S7">
        <v>269</v>
      </c>
      <c r="T7">
        <v>238</v>
      </c>
      <c r="U7">
        <v>278</v>
      </c>
      <c r="V7">
        <v>529</v>
      </c>
      <c r="W7">
        <v>108</v>
      </c>
      <c r="X7">
        <v>271</v>
      </c>
      <c r="Y7">
        <v>303</v>
      </c>
      <c r="Z7">
        <v>243</v>
      </c>
      <c r="AA7">
        <v>248</v>
      </c>
      <c r="AB7">
        <v>106</v>
      </c>
      <c r="AC7">
        <v>160</v>
      </c>
      <c r="AD7">
        <v>291</v>
      </c>
      <c r="AE7">
        <v>74</v>
      </c>
      <c r="AF7">
        <v>355</v>
      </c>
      <c r="AG7">
        <v>189</v>
      </c>
      <c r="AH7">
        <v>470</v>
      </c>
      <c r="AI7">
        <v>654</v>
      </c>
      <c r="AK7">
        <v>4</v>
      </c>
      <c r="AL7">
        <v>4</v>
      </c>
      <c r="AM7">
        <v>2</v>
      </c>
      <c r="AN7">
        <v>1</v>
      </c>
      <c r="AO7">
        <v>5</v>
      </c>
      <c r="AP7">
        <v>1</v>
      </c>
      <c r="AQ7">
        <v>0</v>
      </c>
      <c r="AR7">
        <v>2</v>
      </c>
      <c r="AS7">
        <v>23</v>
      </c>
      <c r="AT7">
        <v>16</v>
      </c>
      <c r="AU7">
        <v>9</v>
      </c>
      <c r="AV7">
        <v>2</v>
      </c>
      <c r="AW7">
        <v>5</v>
      </c>
      <c r="AX7">
        <v>7</v>
      </c>
      <c r="AY7">
        <v>6</v>
      </c>
      <c r="AZ7">
        <v>8</v>
      </c>
      <c r="BA7">
        <v>6</v>
      </c>
      <c r="BB7">
        <v>3</v>
      </c>
      <c r="BC7">
        <v>11</v>
      </c>
      <c r="BD7">
        <v>0</v>
      </c>
      <c r="BE7">
        <v>15</v>
      </c>
      <c r="BF7">
        <v>15</v>
      </c>
      <c r="BG7">
        <v>17</v>
      </c>
      <c r="BH7">
        <v>4</v>
      </c>
      <c r="BI7">
        <v>5</v>
      </c>
      <c r="BJ7">
        <v>7</v>
      </c>
      <c r="BK7">
        <v>15</v>
      </c>
      <c r="BL7">
        <v>44</v>
      </c>
      <c r="BM7">
        <v>22</v>
      </c>
      <c r="BN7">
        <v>26</v>
      </c>
      <c r="BO7">
        <v>4</v>
      </c>
      <c r="BP7">
        <v>10</v>
      </c>
      <c r="BQ7">
        <v>24</v>
      </c>
      <c r="BR7">
        <v>15</v>
      </c>
      <c r="BS7">
        <v>34</v>
      </c>
      <c r="BT7">
        <v>152</v>
      </c>
      <c r="BU7">
        <v>7</v>
      </c>
      <c r="BV7">
        <v>59</v>
      </c>
      <c r="BW7">
        <v>15</v>
      </c>
      <c r="BX7">
        <v>7</v>
      </c>
      <c r="BY7">
        <v>4</v>
      </c>
      <c r="BZ7">
        <v>6</v>
      </c>
      <c r="CA7">
        <v>10</v>
      </c>
      <c r="CB7">
        <v>11</v>
      </c>
      <c r="CC7">
        <v>39</v>
      </c>
      <c r="CD7">
        <v>22</v>
      </c>
      <c r="CE7">
        <v>0</v>
      </c>
      <c r="CF7">
        <v>16</v>
      </c>
      <c r="CG7">
        <v>0</v>
      </c>
      <c r="CH7">
        <v>0</v>
      </c>
      <c r="CI7">
        <v>1</v>
      </c>
      <c r="CJ7">
        <v>0</v>
      </c>
      <c r="CK7">
        <v>5</v>
      </c>
      <c r="CL7">
        <v>2</v>
      </c>
      <c r="CM7">
        <v>9</v>
      </c>
      <c r="CN7">
        <v>3</v>
      </c>
      <c r="CO7">
        <v>2</v>
      </c>
      <c r="CP7">
        <v>7</v>
      </c>
      <c r="CQ7">
        <v>3</v>
      </c>
      <c r="CR7">
        <v>7</v>
      </c>
      <c r="CS7">
        <v>1</v>
      </c>
      <c r="CT7">
        <v>4</v>
      </c>
      <c r="CU7">
        <v>1</v>
      </c>
      <c r="CV7">
        <v>4</v>
      </c>
      <c r="CW7">
        <v>0</v>
      </c>
      <c r="CX7">
        <v>4</v>
      </c>
      <c r="CY7">
        <v>28</v>
      </c>
      <c r="CZ7">
        <v>9</v>
      </c>
      <c r="DA7">
        <v>16</v>
      </c>
      <c r="DB7">
        <v>10</v>
      </c>
      <c r="DC7">
        <v>19</v>
      </c>
      <c r="DD7">
        <v>13</v>
      </c>
      <c r="DE7">
        <v>9</v>
      </c>
      <c r="DF7">
        <v>5</v>
      </c>
      <c r="DG7">
        <v>23</v>
      </c>
      <c r="DH7">
        <v>4</v>
      </c>
      <c r="DI7">
        <v>20</v>
      </c>
      <c r="DJ7">
        <v>23</v>
      </c>
      <c r="DK7">
        <v>8</v>
      </c>
      <c r="DL7">
        <v>10</v>
      </c>
      <c r="DM7">
        <v>10</v>
      </c>
      <c r="DN7">
        <v>20</v>
      </c>
      <c r="DO7">
        <v>9</v>
      </c>
      <c r="DP7">
        <v>3</v>
      </c>
      <c r="DQ7">
        <v>4</v>
      </c>
      <c r="DR7">
        <v>2</v>
      </c>
      <c r="DS7">
        <v>4</v>
      </c>
      <c r="DT7">
        <v>28</v>
      </c>
      <c r="DU7">
        <v>14</v>
      </c>
      <c r="DV7">
        <v>3</v>
      </c>
      <c r="DW7">
        <v>7</v>
      </c>
      <c r="DX7">
        <v>5</v>
      </c>
      <c r="DY7">
        <v>3</v>
      </c>
      <c r="DZ7">
        <v>5</v>
      </c>
      <c r="EA7">
        <v>5</v>
      </c>
      <c r="EB7">
        <v>11</v>
      </c>
      <c r="EC7">
        <v>6</v>
      </c>
      <c r="ED7">
        <v>3</v>
      </c>
      <c r="EE7">
        <v>10</v>
      </c>
      <c r="EF7">
        <v>0</v>
      </c>
      <c r="EG7">
        <v>10</v>
      </c>
      <c r="EH7">
        <v>2</v>
      </c>
      <c r="EI7">
        <v>12</v>
      </c>
      <c r="EJ7">
        <v>3</v>
      </c>
      <c r="EK7">
        <v>2</v>
      </c>
      <c r="EL7">
        <v>9</v>
      </c>
      <c r="EM7">
        <v>10</v>
      </c>
      <c r="EN7">
        <v>8</v>
      </c>
      <c r="EO7">
        <v>9</v>
      </c>
      <c r="EP7">
        <v>2</v>
      </c>
      <c r="EQ7">
        <v>26</v>
      </c>
      <c r="ER7">
        <v>21</v>
      </c>
      <c r="ES7">
        <v>23</v>
      </c>
      <c r="ET7">
        <v>10</v>
      </c>
      <c r="EU7">
        <v>22</v>
      </c>
      <c r="EV7">
        <v>39</v>
      </c>
      <c r="EW7">
        <v>9</v>
      </c>
      <c r="EX7">
        <v>24</v>
      </c>
      <c r="EY7">
        <v>14</v>
      </c>
      <c r="EZ7">
        <v>5</v>
      </c>
      <c r="FA7">
        <v>43</v>
      </c>
      <c r="FB7">
        <v>15</v>
      </c>
      <c r="FC7">
        <v>22</v>
      </c>
      <c r="FD7">
        <v>28</v>
      </c>
      <c r="FE7">
        <v>22</v>
      </c>
      <c r="FF7">
        <v>15</v>
      </c>
      <c r="FG7">
        <v>41</v>
      </c>
      <c r="FH7">
        <v>30</v>
      </c>
      <c r="FI7">
        <v>21</v>
      </c>
      <c r="FJ7">
        <v>8</v>
      </c>
      <c r="FK7">
        <v>25</v>
      </c>
      <c r="FL7">
        <v>12</v>
      </c>
      <c r="FM7">
        <v>2</v>
      </c>
      <c r="FN7">
        <v>1</v>
      </c>
      <c r="FO7">
        <v>5</v>
      </c>
      <c r="FP7">
        <v>10</v>
      </c>
      <c r="FQ7">
        <v>5</v>
      </c>
      <c r="FR7">
        <v>0</v>
      </c>
      <c r="FS7">
        <v>3</v>
      </c>
      <c r="FT7">
        <v>11</v>
      </c>
      <c r="FU7">
        <v>12</v>
      </c>
      <c r="FV7">
        <v>6</v>
      </c>
      <c r="FW7">
        <v>2</v>
      </c>
      <c r="FX7">
        <v>32</v>
      </c>
      <c r="FY7">
        <v>1</v>
      </c>
      <c r="FZ7">
        <v>7</v>
      </c>
      <c r="GA7">
        <v>6</v>
      </c>
      <c r="GB7">
        <v>10</v>
      </c>
      <c r="GC7">
        <v>8</v>
      </c>
      <c r="GD7">
        <v>15</v>
      </c>
      <c r="GE7">
        <v>5</v>
      </c>
      <c r="GF7">
        <v>10</v>
      </c>
      <c r="GG7">
        <v>15</v>
      </c>
      <c r="GH7">
        <v>8</v>
      </c>
      <c r="GI7">
        <v>5</v>
      </c>
      <c r="GJ7">
        <v>12</v>
      </c>
      <c r="GK7">
        <v>19</v>
      </c>
      <c r="GL7">
        <v>7</v>
      </c>
      <c r="GM7">
        <v>11</v>
      </c>
      <c r="GN7">
        <v>16</v>
      </c>
      <c r="GO7">
        <v>7</v>
      </c>
      <c r="GP7">
        <v>20</v>
      </c>
      <c r="GQ7">
        <v>8</v>
      </c>
      <c r="GR7">
        <v>5</v>
      </c>
      <c r="GS7">
        <v>14</v>
      </c>
      <c r="GT7">
        <v>9</v>
      </c>
      <c r="GU7">
        <v>2</v>
      </c>
      <c r="GV7">
        <v>8</v>
      </c>
      <c r="GW7">
        <v>4</v>
      </c>
      <c r="GX7">
        <v>9</v>
      </c>
      <c r="GY7">
        <v>11</v>
      </c>
      <c r="GZ7">
        <v>6</v>
      </c>
      <c r="HA7">
        <v>15</v>
      </c>
      <c r="HB7">
        <v>39</v>
      </c>
      <c r="HC7">
        <v>16</v>
      </c>
      <c r="HD7">
        <v>8</v>
      </c>
      <c r="HE7">
        <v>1</v>
      </c>
      <c r="HF7">
        <v>9</v>
      </c>
      <c r="HG7">
        <v>7</v>
      </c>
      <c r="HH7">
        <v>17</v>
      </c>
      <c r="HI7">
        <v>11</v>
      </c>
      <c r="HJ7">
        <v>10</v>
      </c>
      <c r="HK7">
        <v>12</v>
      </c>
      <c r="HL7">
        <v>20</v>
      </c>
      <c r="HM7">
        <v>7</v>
      </c>
      <c r="HN7">
        <v>15</v>
      </c>
      <c r="HO7">
        <v>15</v>
      </c>
      <c r="HP7">
        <v>4</v>
      </c>
      <c r="HQ7">
        <v>14</v>
      </c>
      <c r="HR7">
        <v>20</v>
      </c>
      <c r="HS7">
        <v>5</v>
      </c>
      <c r="HT7">
        <v>5</v>
      </c>
      <c r="HU7">
        <v>6</v>
      </c>
      <c r="HV7">
        <v>2</v>
      </c>
      <c r="HW7">
        <v>12</v>
      </c>
      <c r="HX7">
        <v>11</v>
      </c>
      <c r="HY7">
        <v>42</v>
      </c>
      <c r="HZ7">
        <v>11</v>
      </c>
      <c r="IA7">
        <v>12</v>
      </c>
      <c r="IB7">
        <v>4</v>
      </c>
      <c r="IC7">
        <v>5</v>
      </c>
      <c r="ID7">
        <v>6</v>
      </c>
      <c r="IE7">
        <v>8</v>
      </c>
      <c r="IF7">
        <v>26</v>
      </c>
      <c r="IG7">
        <v>20</v>
      </c>
      <c r="IH7">
        <v>11</v>
      </c>
      <c r="II7">
        <v>7</v>
      </c>
      <c r="IJ7">
        <v>20</v>
      </c>
      <c r="IK7">
        <v>27</v>
      </c>
      <c r="IL7">
        <v>22</v>
      </c>
      <c r="IM7">
        <v>46</v>
      </c>
      <c r="IN7">
        <v>39</v>
      </c>
      <c r="IO7">
        <v>20</v>
      </c>
      <c r="IP7">
        <v>16</v>
      </c>
      <c r="IQ7">
        <v>70</v>
      </c>
      <c r="IR7">
        <v>13</v>
      </c>
      <c r="IS7">
        <v>15</v>
      </c>
      <c r="IT7">
        <v>24</v>
      </c>
      <c r="IU7">
        <v>16</v>
      </c>
      <c r="IV7">
        <v>10</v>
      </c>
      <c r="IW7">
        <v>15</v>
      </c>
      <c r="IX7">
        <v>21</v>
      </c>
      <c r="IY7">
        <v>29</v>
      </c>
      <c r="IZ7">
        <v>7</v>
      </c>
      <c r="JA7">
        <v>12</v>
      </c>
      <c r="JB7">
        <v>81</v>
      </c>
      <c r="JC7">
        <v>90</v>
      </c>
      <c r="JD7">
        <v>18</v>
      </c>
      <c r="JE7">
        <v>106</v>
      </c>
      <c r="JF7">
        <v>6</v>
      </c>
      <c r="JG7">
        <v>12</v>
      </c>
      <c r="JH7">
        <v>12</v>
      </c>
      <c r="JI7">
        <v>38</v>
      </c>
      <c r="JJ7">
        <v>14</v>
      </c>
      <c r="JK7">
        <v>50</v>
      </c>
      <c r="JL7">
        <v>3</v>
      </c>
      <c r="JM7">
        <v>22</v>
      </c>
      <c r="JN7">
        <v>22</v>
      </c>
      <c r="JO7">
        <v>20</v>
      </c>
      <c r="JP7">
        <v>28</v>
      </c>
      <c r="JQ7">
        <v>20</v>
      </c>
      <c r="JR7">
        <v>32</v>
      </c>
      <c r="JS7">
        <v>38</v>
      </c>
      <c r="JT7">
        <v>20</v>
      </c>
      <c r="JU7">
        <v>32</v>
      </c>
      <c r="JV7">
        <v>12</v>
      </c>
      <c r="JW7">
        <v>27</v>
      </c>
      <c r="JX7">
        <v>8</v>
      </c>
      <c r="JY7">
        <v>20</v>
      </c>
      <c r="JZ7">
        <v>20</v>
      </c>
      <c r="KA7">
        <v>6</v>
      </c>
      <c r="KB7">
        <v>13</v>
      </c>
      <c r="KC7">
        <v>12</v>
      </c>
      <c r="KD7">
        <v>42</v>
      </c>
      <c r="KE7">
        <v>17</v>
      </c>
      <c r="KF7">
        <v>12</v>
      </c>
      <c r="KG7">
        <v>5</v>
      </c>
      <c r="KH7">
        <v>8</v>
      </c>
      <c r="KI7">
        <v>7</v>
      </c>
      <c r="KJ7">
        <v>13</v>
      </c>
      <c r="KK7">
        <v>81</v>
      </c>
      <c r="KL7">
        <v>19</v>
      </c>
      <c r="KM7">
        <v>21</v>
      </c>
      <c r="KN7">
        <v>10</v>
      </c>
      <c r="KO7">
        <v>20</v>
      </c>
      <c r="KP7">
        <v>11</v>
      </c>
      <c r="KQ7">
        <v>9</v>
      </c>
      <c r="KR7">
        <v>0</v>
      </c>
      <c r="KS7">
        <v>7</v>
      </c>
      <c r="KT7">
        <v>24</v>
      </c>
      <c r="KU7">
        <v>6</v>
      </c>
      <c r="KV7">
        <v>14</v>
      </c>
      <c r="KW7">
        <v>4</v>
      </c>
      <c r="KX7">
        <v>1</v>
      </c>
      <c r="KY7">
        <v>5</v>
      </c>
      <c r="KZ7">
        <v>8</v>
      </c>
      <c r="LA7">
        <v>4</v>
      </c>
      <c r="LB7">
        <v>5</v>
      </c>
      <c r="LC7">
        <v>14</v>
      </c>
      <c r="LD7">
        <v>6</v>
      </c>
      <c r="LE7">
        <v>2</v>
      </c>
      <c r="LF7">
        <v>9</v>
      </c>
      <c r="LG7">
        <v>13</v>
      </c>
      <c r="LH7">
        <v>5</v>
      </c>
      <c r="LI7">
        <v>17</v>
      </c>
      <c r="LJ7">
        <v>3</v>
      </c>
      <c r="LK7">
        <v>5</v>
      </c>
      <c r="LL7">
        <v>8</v>
      </c>
      <c r="LM7">
        <v>4</v>
      </c>
      <c r="LN7">
        <v>4</v>
      </c>
      <c r="LO7">
        <v>0</v>
      </c>
      <c r="LP7">
        <v>1</v>
      </c>
      <c r="LQ7">
        <v>6</v>
      </c>
      <c r="LR7">
        <v>0</v>
      </c>
      <c r="LS7">
        <v>5</v>
      </c>
      <c r="LT7">
        <v>0</v>
      </c>
      <c r="LU7">
        <v>0</v>
      </c>
      <c r="LV7">
        <v>0</v>
      </c>
      <c r="LW7">
        <v>1</v>
      </c>
      <c r="LX7">
        <v>1</v>
      </c>
      <c r="LY7">
        <v>2</v>
      </c>
      <c r="LZ7">
        <v>5</v>
      </c>
      <c r="MA7">
        <v>1</v>
      </c>
      <c r="MB7">
        <v>4</v>
      </c>
      <c r="MC7">
        <v>3</v>
      </c>
      <c r="MD7">
        <v>0</v>
      </c>
      <c r="ME7">
        <v>23</v>
      </c>
      <c r="MF7">
        <v>16</v>
      </c>
      <c r="MG7">
        <v>7</v>
      </c>
      <c r="MH7">
        <v>2</v>
      </c>
      <c r="MI7">
        <v>44</v>
      </c>
      <c r="MJ7">
        <v>5</v>
      </c>
      <c r="MK7">
        <v>5</v>
      </c>
      <c r="ML7">
        <v>10</v>
      </c>
      <c r="MM7">
        <v>4</v>
      </c>
      <c r="MN7">
        <v>2</v>
      </c>
      <c r="MO7">
        <v>3</v>
      </c>
      <c r="MP7">
        <v>12</v>
      </c>
      <c r="MQ7">
        <v>4</v>
      </c>
      <c r="MR7">
        <v>20</v>
      </c>
      <c r="MS7">
        <v>8</v>
      </c>
      <c r="MT7">
        <v>23</v>
      </c>
      <c r="MU7">
        <v>8</v>
      </c>
      <c r="MV7">
        <v>8</v>
      </c>
      <c r="MW7">
        <v>46</v>
      </c>
      <c r="MX7">
        <v>0</v>
      </c>
      <c r="MY7">
        <v>10</v>
      </c>
      <c r="MZ7">
        <v>9</v>
      </c>
      <c r="NA7">
        <v>11</v>
      </c>
      <c r="NB7">
        <v>10</v>
      </c>
      <c r="NC7">
        <v>19</v>
      </c>
      <c r="ND7">
        <v>15</v>
      </c>
      <c r="NE7">
        <v>2</v>
      </c>
      <c r="NF7">
        <v>8</v>
      </c>
      <c r="NG7">
        <v>14</v>
      </c>
      <c r="NH7">
        <v>15</v>
      </c>
      <c r="NI7">
        <v>2</v>
      </c>
      <c r="NJ7">
        <v>10</v>
      </c>
      <c r="NK7">
        <v>10</v>
      </c>
      <c r="NL7">
        <v>21</v>
      </c>
      <c r="NM7">
        <v>3</v>
      </c>
      <c r="NN7">
        <v>15</v>
      </c>
      <c r="NO7">
        <v>0</v>
      </c>
      <c r="NP7">
        <v>14</v>
      </c>
      <c r="NQ7">
        <v>15</v>
      </c>
      <c r="NR7">
        <v>8</v>
      </c>
      <c r="NS7">
        <v>18</v>
      </c>
      <c r="NT7">
        <v>28</v>
      </c>
      <c r="NU7">
        <v>23</v>
      </c>
      <c r="NV7">
        <v>27</v>
      </c>
      <c r="NW7">
        <v>27</v>
      </c>
      <c r="NX7">
        <v>13</v>
      </c>
      <c r="NY7">
        <v>23</v>
      </c>
      <c r="NZ7">
        <v>9</v>
      </c>
      <c r="OA7">
        <v>13</v>
      </c>
      <c r="OB7">
        <v>18</v>
      </c>
      <c r="OC7">
        <v>2</v>
      </c>
      <c r="OD7">
        <v>18</v>
      </c>
      <c r="OE7">
        <v>12</v>
      </c>
      <c r="OF7">
        <v>17</v>
      </c>
      <c r="OG7">
        <v>17</v>
      </c>
      <c r="OH7">
        <v>22</v>
      </c>
      <c r="OI7">
        <v>12</v>
      </c>
      <c r="OJ7">
        <v>25</v>
      </c>
      <c r="OK7">
        <v>32</v>
      </c>
      <c r="OL7">
        <v>48</v>
      </c>
      <c r="OM7">
        <v>40</v>
      </c>
      <c r="ON7">
        <v>19</v>
      </c>
      <c r="OO7">
        <v>39</v>
      </c>
      <c r="OP7">
        <v>9</v>
      </c>
      <c r="OQ7">
        <v>41</v>
      </c>
      <c r="OR7">
        <v>7</v>
      </c>
      <c r="OS7">
        <v>22</v>
      </c>
      <c r="OT7">
        <v>44</v>
      </c>
      <c r="OU7">
        <v>29</v>
      </c>
      <c r="OV7">
        <v>11</v>
      </c>
      <c r="OW7">
        <v>40</v>
      </c>
      <c r="OX7">
        <v>26</v>
      </c>
      <c r="OY7">
        <v>67</v>
      </c>
      <c r="OZ7">
        <v>24</v>
      </c>
      <c r="PA7">
        <v>15</v>
      </c>
      <c r="PB7">
        <v>16</v>
      </c>
      <c r="PC7">
        <v>5</v>
      </c>
      <c r="PD7">
        <v>11</v>
      </c>
      <c r="PE7">
        <v>9</v>
      </c>
      <c r="PF7">
        <v>13</v>
      </c>
      <c r="PG7">
        <v>0</v>
      </c>
      <c r="PH7">
        <v>1</v>
      </c>
      <c r="PI7">
        <v>17</v>
      </c>
      <c r="PJ7">
        <v>3</v>
      </c>
      <c r="PK7">
        <v>5</v>
      </c>
      <c r="PL7">
        <v>2</v>
      </c>
      <c r="PM7">
        <v>13</v>
      </c>
      <c r="PN7">
        <v>12</v>
      </c>
      <c r="PO7">
        <v>3</v>
      </c>
      <c r="PP7">
        <v>8</v>
      </c>
      <c r="PQ7">
        <v>0</v>
      </c>
      <c r="PR7">
        <v>6</v>
      </c>
      <c r="PS7">
        <v>15</v>
      </c>
      <c r="PT7">
        <v>19</v>
      </c>
      <c r="PU7">
        <v>16</v>
      </c>
      <c r="PV7">
        <v>13</v>
      </c>
      <c r="PW7">
        <v>14</v>
      </c>
      <c r="PX7">
        <v>4</v>
      </c>
      <c r="PY7">
        <v>14</v>
      </c>
      <c r="PZ7">
        <v>12</v>
      </c>
      <c r="QA7">
        <v>15</v>
      </c>
      <c r="QB7">
        <v>8</v>
      </c>
      <c r="QC7">
        <v>20</v>
      </c>
      <c r="QD7">
        <v>14</v>
      </c>
      <c r="QE7">
        <v>8</v>
      </c>
      <c r="QF7">
        <v>10</v>
      </c>
      <c r="QG7">
        <v>23</v>
      </c>
      <c r="QH7">
        <v>8</v>
      </c>
      <c r="QI7">
        <v>13</v>
      </c>
      <c r="QJ7">
        <v>9</v>
      </c>
      <c r="QK7">
        <v>11</v>
      </c>
      <c r="QL7">
        <v>21</v>
      </c>
      <c r="QM7">
        <v>4</v>
      </c>
      <c r="QN7">
        <v>3</v>
      </c>
      <c r="QO7">
        <v>22</v>
      </c>
      <c r="QP7">
        <v>25</v>
      </c>
      <c r="QQ7">
        <v>13</v>
      </c>
      <c r="QR7">
        <v>6</v>
      </c>
      <c r="QS7">
        <v>2</v>
      </c>
      <c r="QT7">
        <v>21</v>
      </c>
      <c r="QU7">
        <v>41</v>
      </c>
      <c r="QV7">
        <v>17</v>
      </c>
      <c r="QW7">
        <v>6</v>
      </c>
      <c r="QX7">
        <v>16</v>
      </c>
      <c r="QY7">
        <v>24</v>
      </c>
      <c r="QZ7">
        <v>12</v>
      </c>
      <c r="RA7">
        <v>21</v>
      </c>
      <c r="RB7">
        <v>11</v>
      </c>
      <c r="RC7">
        <v>12</v>
      </c>
      <c r="RD7">
        <v>32</v>
      </c>
      <c r="RE7">
        <v>19</v>
      </c>
      <c r="RF7">
        <v>15</v>
      </c>
      <c r="RG7">
        <v>1</v>
      </c>
      <c r="RH7">
        <v>29</v>
      </c>
      <c r="RI7">
        <v>13</v>
      </c>
      <c r="RJ7">
        <v>12</v>
      </c>
      <c r="RK7">
        <v>12</v>
      </c>
      <c r="RL7">
        <v>16</v>
      </c>
      <c r="RM7">
        <v>5</v>
      </c>
      <c r="RN7">
        <v>7</v>
      </c>
      <c r="RO7">
        <v>12</v>
      </c>
      <c r="RP7">
        <v>8</v>
      </c>
      <c r="RQ7">
        <v>6</v>
      </c>
      <c r="RR7">
        <v>5</v>
      </c>
      <c r="RS7">
        <v>17</v>
      </c>
      <c r="RT7">
        <v>5</v>
      </c>
      <c r="RU7">
        <v>12</v>
      </c>
      <c r="RV7">
        <v>21</v>
      </c>
      <c r="RW7">
        <v>26</v>
      </c>
      <c r="RX7">
        <v>9</v>
      </c>
      <c r="RY7">
        <v>12</v>
      </c>
      <c r="RZ7">
        <v>8</v>
      </c>
      <c r="SA7">
        <v>13</v>
      </c>
      <c r="SB7">
        <v>17</v>
      </c>
      <c r="SC7">
        <v>10</v>
      </c>
      <c r="SD7">
        <v>12</v>
      </c>
      <c r="SE7">
        <v>9</v>
      </c>
      <c r="SF7">
        <v>7</v>
      </c>
      <c r="SG7">
        <v>22</v>
      </c>
      <c r="SH7">
        <v>14</v>
      </c>
      <c r="SI7">
        <v>34</v>
      </c>
      <c r="SJ7">
        <v>11</v>
      </c>
      <c r="SK7">
        <v>7</v>
      </c>
      <c r="SL7">
        <v>14</v>
      </c>
      <c r="SM7">
        <v>5</v>
      </c>
      <c r="SN7">
        <v>9</v>
      </c>
      <c r="SO7">
        <v>23</v>
      </c>
      <c r="SP7">
        <v>23</v>
      </c>
      <c r="SQ7">
        <v>8</v>
      </c>
      <c r="SR7">
        <v>0</v>
      </c>
      <c r="SS7">
        <v>2</v>
      </c>
      <c r="ST7">
        <v>9</v>
      </c>
      <c r="SU7">
        <v>0</v>
      </c>
      <c r="SV7">
        <v>2</v>
      </c>
      <c r="SW7">
        <v>11</v>
      </c>
      <c r="SX7">
        <v>11</v>
      </c>
      <c r="SY7">
        <v>6</v>
      </c>
      <c r="SZ7">
        <v>8</v>
      </c>
      <c r="TA7">
        <v>1</v>
      </c>
      <c r="TB7">
        <v>1</v>
      </c>
      <c r="TC7">
        <v>1</v>
      </c>
      <c r="TD7">
        <v>7</v>
      </c>
      <c r="TE7">
        <v>3</v>
      </c>
      <c r="TF7">
        <v>0</v>
      </c>
      <c r="TG7">
        <v>2</v>
      </c>
      <c r="TH7">
        <v>0</v>
      </c>
      <c r="TI7">
        <v>7</v>
      </c>
      <c r="TJ7">
        <v>8</v>
      </c>
      <c r="TK7">
        <v>8</v>
      </c>
      <c r="TL7">
        <v>2</v>
      </c>
      <c r="TM7">
        <v>14</v>
      </c>
      <c r="TN7">
        <v>5</v>
      </c>
      <c r="TO7">
        <v>13</v>
      </c>
      <c r="TP7">
        <v>12</v>
      </c>
      <c r="TQ7">
        <v>3</v>
      </c>
      <c r="TR7">
        <v>7</v>
      </c>
      <c r="TS7">
        <v>6</v>
      </c>
      <c r="TT7">
        <v>4</v>
      </c>
      <c r="TU7">
        <v>3</v>
      </c>
      <c r="TV7">
        <v>3</v>
      </c>
      <c r="TW7">
        <v>28</v>
      </c>
      <c r="TX7">
        <v>2</v>
      </c>
      <c r="TY7">
        <v>12</v>
      </c>
      <c r="TZ7">
        <v>5</v>
      </c>
      <c r="UA7">
        <v>18</v>
      </c>
      <c r="UB7">
        <v>10</v>
      </c>
      <c r="UC7">
        <v>6</v>
      </c>
      <c r="UD7">
        <v>16</v>
      </c>
      <c r="UE7">
        <v>7</v>
      </c>
      <c r="UF7">
        <v>5</v>
      </c>
      <c r="UG7">
        <v>15</v>
      </c>
      <c r="UH7">
        <v>10</v>
      </c>
      <c r="UI7">
        <v>20</v>
      </c>
      <c r="UJ7">
        <v>11</v>
      </c>
      <c r="UK7">
        <v>11</v>
      </c>
      <c r="UL7">
        <v>7</v>
      </c>
      <c r="UM7">
        <v>20</v>
      </c>
      <c r="UN7">
        <v>13</v>
      </c>
      <c r="UO7">
        <v>18</v>
      </c>
      <c r="UP7">
        <v>9</v>
      </c>
      <c r="UQ7">
        <v>15</v>
      </c>
      <c r="UR7">
        <v>10</v>
      </c>
      <c r="US7">
        <v>10</v>
      </c>
      <c r="UT7">
        <v>7</v>
      </c>
      <c r="UU7">
        <v>30</v>
      </c>
      <c r="UV7">
        <v>14</v>
      </c>
      <c r="UW7">
        <v>18</v>
      </c>
      <c r="UX7">
        <v>10</v>
      </c>
      <c r="UY7">
        <v>18</v>
      </c>
      <c r="UZ7">
        <v>14</v>
      </c>
      <c r="VA7">
        <v>11</v>
      </c>
      <c r="VB7">
        <v>4</v>
      </c>
      <c r="VC7">
        <v>4</v>
      </c>
      <c r="VD7">
        <v>9</v>
      </c>
      <c r="VE7">
        <v>6</v>
      </c>
      <c r="VF7">
        <v>0</v>
      </c>
      <c r="VG7">
        <v>1</v>
      </c>
      <c r="VH7">
        <v>3</v>
      </c>
      <c r="VI7">
        <v>12</v>
      </c>
      <c r="VJ7">
        <v>0</v>
      </c>
      <c r="VK7">
        <v>11</v>
      </c>
      <c r="VL7">
        <v>0</v>
      </c>
      <c r="VM7">
        <v>11</v>
      </c>
      <c r="VN7">
        <v>6</v>
      </c>
      <c r="VO7">
        <v>2</v>
      </c>
      <c r="VP7">
        <v>2</v>
      </c>
      <c r="VQ7">
        <v>1</v>
      </c>
      <c r="VR7">
        <v>2</v>
      </c>
      <c r="VS7">
        <v>0</v>
      </c>
      <c r="VT7">
        <v>13</v>
      </c>
      <c r="VU7">
        <v>19</v>
      </c>
      <c r="VV7">
        <v>33</v>
      </c>
      <c r="VW7">
        <v>15</v>
      </c>
      <c r="VX7">
        <v>4</v>
      </c>
      <c r="VY7">
        <v>21</v>
      </c>
      <c r="VZ7">
        <v>8</v>
      </c>
      <c r="WA7">
        <v>20</v>
      </c>
      <c r="WB7">
        <v>21</v>
      </c>
      <c r="WC7">
        <v>9</v>
      </c>
      <c r="WD7">
        <v>63</v>
      </c>
      <c r="WE7">
        <v>11</v>
      </c>
      <c r="WF7">
        <v>21</v>
      </c>
      <c r="WG7">
        <v>25</v>
      </c>
      <c r="WH7">
        <v>32</v>
      </c>
      <c r="WI7">
        <v>15</v>
      </c>
      <c r="WJ7">
        <v>25</v>
      </c>
      <c r="WK7">
        <v>11</v>
      </c>
      <c r="WL7">
        <v>21</v>
      </c>
      <c r="WM7">
        <v>16</v>
      </c>
      <c r="WN7">
        <v>0</v>
      </c>
      <c r="WO7">
        <v>3</v>
      </c>
      <c r="WP7">
        <v>6</v>
      </c>
      <c r="WQ7">
        <v>13</v>
      </c>
      <c r="WR7">
        <v>10</v>
      </c>
      <c r="WS7">
        <v>3</v>
      </c>
      <c r="WT7">
        <v>6</v>
      </c>
      <c r="WU7">
        <v>17</v>
      </c>
      <c r="WV7">
        <v>8</v>
      </c>
      <c r="WW7">
        <v>1</v>
      </c>
      <c r="WX7">
        <v>7</v>
      </c>
      <c r="WY7">
        <v>21</v>
      </c>
      <c r="WZ7">
        <v>19</v>
      </c>
      <c r="XA7">
        <v>10</v>
      </c>
      <c r="XB7">
        <v>1</v>
      </c>
      <c r="XC7">
        <v>10</v>
      </c>
      <c r="XD7">
        <v>6</v>
      </c>
      <c r="XE7">
        <v>22</v>
      </c>
      <c r="XF7">
        <v>23</v>
      </c>
      <c r="XG7">
        <v>25</v>
      </c>
      <c r="XH7">
        <v>35</v>
      </c>
      <c r="XI7">
        <v>12</v>
      </c>
      <c r="XJ7">
        <v>20</v>
      </c>
      <c r="XK7">
        <v>12</v>
      </c>
      <c r="XL7">
        <v>24</v>
      </c>
      <c r="XM7">
        <v>20</v>
      </c>
      <c r="XN7">
        <v>17</v>
      </c>
      <c r="XO7">
        <v>34</v>
      </c>
      <c r="XP7">
        <v>7</v>
      </c>
      <c r="XQ7">
        <v>38</v>
      </c>
      <c r="XR7">
        <v>16</v>
      </c>
      <c r="XS7">
        <v>16</v>
      </c>
      <c r="XT7">
        <v>22</v>
      </c>
      <c r="XU7">
        <v>34</v>
      </c>
      <c r="XV7">
        <v>26</v>
      </c>
      <c r="XW7">
        <v>44</v>
      </c>
      <c r="XX7">
        <v>23</v>
      </c>
      <c r="XY7">
        <v>29</v>
      </c>
      <c r="XZ7">
        <v>54</v>
      </c>
      <c r="YA7">
        <v>74</v>
      </c>
      <c r="YB7">
        <v>14</v>
      </c>
      <c r="YC7">
        <v>19</v>
      </c>
      <c r="YD7">
        <v>24</v>
      </c>
      <c r="YE7">
        <v>39</v>
      </c>
      <c r="YF7">
        <v>51</v>
      </c>
      <c r="YG7">
        <v>47</v>
      </c>
      <c r="YH7">
        <v>41</v>
      </c>
      <c r="YI7">
        <v>23</v>
      </c>
      <c r="YJ7">
        <v>49</v>
      </c>
      <c r="YK7">
        <v>7</v>
      </c>
      <c r="YL7">
        <v>36</v>
      </c>
      <c r="YM7">
        <v>35</v>
      </c>
      <c r="YN7">
        <v>25</v>
      </c>
      <c r="YO7">
        <v>22</v>
      </c>
      <c r="YP7">
        <v>18</v>
      </c>
      <c r="YQ7">
        <v>20</v>
      </c>
      <c r="YR7">
        <v>27</v>
      </c>
      <c r="YS7" s="24"/>
      <c r="YT7">
        <v>8906</v>
      </c>
      <c r="YU7">
        <v>10075</v>
      </c>
      <c r="YV7">
        <v>18981</v>
      </c>
    </row>
    <row r="8" spans="1:672" x14ac:dyDescent="0.25">
      <c r="A8" s="1" t="s">
        <v>676</v>
      </c>
      <c r="B8" s="1">
        <v>5</v>
      </c>
      <c r="C8">
        <v>14</v>
      </c>
      <c r="D8">
        <v>761</v>
      </c>
      <c r="E8">
        <v>1153</v>
      </c>
      <c r="F8">
        <v>219</v>
      </c>
      <c r="G8">
        <v>835</v>
      </c>
      <c r="H8">
        <v>323</v>
      </c>
      <c r="I8">
        <v>260</v>
      </c>
      <c r="J8">
        <v>582</v>
      </c>
      <c r="K8">
        <v>953</v>
      </c>
      <c r="L8">
        <v>1744</v>
      </c>
      <c r="M8">
        <v>712</v>
      </c>
      <c r="N8">
        <v>458</v>
      </c>
      <c r="O8">
        <v>257</v>
      </c>
      <c r="P8">
        <v>2469</v>
      </c>
      <c r="Q8">
        <v>317</v>
      </c>
      <c r="R8">
        <v>216</v>
      </c>
      <c r="S8">
        <v>336</v>
      </c>
      <c r="T8">
        <v>619</v>
      </c>
      <c r="U8">
        <v>260</v>
      </c>
      <c r="V8">
        <v>233</v>
      </c>
      <c r="W8">
        <v>435</v>
      </c>
      <c r="X8">
        <v>588</v>
      </c>
      <c r="Y8">
        <v>714</v>
      </c>
      <c r="Z8">
        <v>857</v>
      </c>
      <c r="AA8">
        <v>1940</v>
      </c>
      <c r="AB8">
        <v>557</v>
      </c>
      <c r="AC8">
        <v>224</v>
      </c>
      <c r="AD8">
        <v>562</v>
      </c>
      <c r="AE8">
        <v>441</v>
      </c>
      <c r="AF8">
        <v>577</v>
      </c>
      <c r="AG8">
        <v>2178</v>
      </c>
      <c r="AH8">
        <v>642</v>
      </c>
      <c r="AI8">
        <v>438</v>
      </c>
      <c r="AK8">
        <v>0</v>
      </c>
      <c r="AL8">
        <v>1</v>
      </c>
      <c r="AM8">
        <v>4</v>
      </c>
      <c r="AN8">
        <v>2</v>
      </c>
      <c r="AO8">
        <v>3</v>
      </c>
      <c r="AP8">
        <v>0</v>
      </c>
      <c r="AQ8">
        <v>1</v>
      </c>
      <c r="AR8">
        <v>3</v>
      </c>
      <c r="AS8">
        <v>107</v>
      </c>
      <c r="AT8">
        <v>45</v>
      </c>
      <c r="AU8">
        <v>34</v>
      </c>
      <c r="AV8">
        <v>14</v>
      </c>
      <c r="AW8">
        <v>16</v>
      </c>
      <c r="AX8">
        <v>79</v>
      </c>
      <c r="AY8">
        <v>123</v>
      </c>
      <c r="AZ8">
        <v>35</v>
      </c>
      <c r="BA8">
        <v>18</v>
      </c>
      <c r="BB8">
        <v>37</v>
      </c>
      <c r="BC8">
        <v>25</v>
      </c>
      <c r="BD8">
        <v>16</v>
      </c>
      <c r="BE8">
        <v>36</v>
      </c>
      <c r="BF8">
        <v>97</v>
      </c>
      <c r="BG8">
        <v>32</v>
      </c>
      <c r="BH8">
        <v>28</v>
      </c>
      <c r="BI8">
        <v>19</v>
      </c>
      <c r="BJ8">
        <v>85</v>
      </c>
      <c r="BK8">
        <v>42</v>
      </c>
      <c r="BL8">
        <v>124</v>
      </c>
      <c r="BM8">
        <v>52</v>
      </c>
      <c r="BN8">
        <v>72</v>
      </c>
      <c r="BO8">
        <v>45</v>
      </c>
      <c r="BP8">
        <v>32</v>
      </c>
      <c r="BQ8">
        <v>24</v>
      </c>
      <c r="BR8">
        <v>23</v>
      </c>
      <c r="BS8">
        <v>18</v>
      </c>
      <c r="BT8">
        <v>127</v>
      </c>
      <c r="BU8">
        <v>34</v>
      </c>
      <c r="BV8">
        <v>53</v>
      </c>
      <c r="BW8">
        <v>22</v>
      </c>
      <c r="BX8">
        <v>33</v>
      </c>
      <c r="BY8">
        <v>28</v>
      </c>
      <c r="BZ8">
        <v>47</v>
      </c>
      <c r="CA8">
        <v>32</v>
      </c>
      <c r="CB8">
        <v>104</v>
      </c>
      <c r="CC8">
        <v>79</v>
      </c>
      <c r="CD8">
        <v>77</v>
      </c>
      <c r="CE8">
        <v>0</v>
      </c>
      <c r="CF8">
        <v>21</v>
      </c>
      <c r="CG8">
        <v>3</v>
      </c>
      <c r="CH8">
        <v>2</v>
      </c>
      <c r="CI8">
        <v>0</v>
      </c>
      <c r="CJ8">
        <v>8</v>
      </c>
      <c r="CK8">
        <v>2</v>
      </c>
      <c r="CL8">
        <v>8</v>
      </c>
      <c r="CM8">
        <v>4</v>
      </c>
      <c r="CN8">
        <v>25</v>
      </c>
      <c r="CO8">
        <v>9</v>
      </c>
      <c r="CP8">
        <v>20</v>
      </c>
      <c r="CQ8">
        <v>15</v>
      </c>
      <c r="CR8">
        <v>28</v>
      </c>
      <c r="CS8">
        <v>4</v>
      </c>
      <c r="CT8">
        <v>2</v>
      </c>
      <c r="CU8">
        <v>1</v>
      </c>
      <c r="CV8">
        <v>0</v>
      </c>
      <c r="CW8">
        <v>8</v>
      </c>
      <c r="CX8">
        <v>20</v>
      </c>
      <c r="CY8">
        <v>39</v>
      </c>
      <c r="CZ8">
        <v>25</v>
      </c>
      <c r="DA8">
        <v>31</v>
      </c>
      <c r="DB8">
        <v>32</v>
      </c>
      <c r="DC8">
        <v>35</v>
      </c>
      <c r="DD8">
        <v>78</v>
      </c>
      <c r="DE8">
        <v>34</v>
      </c>
      <c r="DF8">
        <v>24</v>
      </c>
      <c r="DG8">
        <v>51</v>
      </c>
      <c r="DH8">
        <v>15</v>
      </c>
      <c r="DI8">
        <v>67</v>
      </c>
      <c r="DJ8">
        <v>98</v>
      </c>
      <c r="DK8">
        <v>23</v>
      </c>
      <c r="DL8">
        <v>45</v>
      </c>
      <c r="DM8">
        <v>21</v>
      </c>
      <c r="DN8">
        <v>25</v>
      </c>
      <c r="DO8">
        <v>23</v>
      </c>
      <c r="DP8">
        <v>39</v>
      </c>
      <c r="DQ8">
        <v>31</v>
      </c>
      <c r="DR8">
        <v>32</v>
      </c>
      <c r="DS8">
        <v>13</v>
      </c>
      <c r="DT8">
        <v>93</v>
      </c>
      <c r="DU8">
        <v>12</v>
      </c>
      <c r="DV8">
        <v>5</v>
      </c>
      <c r="DW8">
        <v>4</v>
      </c>
      <c r="DX8">
        <v>48</v>
      </c>
      <c r="DY8">
        <v>0</v>
      </c>
      <c r="DZ8">
        <v>2</v>
      </c>
      <c r="EA8">
        <v>8</v>
      </c>
      <c r="EB8">
        <v>29</v>
      </c>
      <c r="EC8">
        <v>22</v>
      </c>
      <c r="ED8">
        <v>15</v>
      </c>
      <c r="EE8">
        <v>24</v>
      </c>
      <c r="EF8">
        <v>4</v>
      </c>
      <c r="EG8">
        <v>7</v>
      </c>
      <c r="EH8">
        <v>7</v>
      </c>
      <c r="EI8">
        <v>5</v>
      </c>
      <c r="EJ8">
        <v>18</v>
      </c>
      <c r="EK8">
        <v>12</v>
      </c>
      <c r="EL8">
        <v>36</v>
      </c>
      <c r="EM8">
        <v>16</v>
      </c>
      <c r="EN8">
        <v>34</v>
      </c>
      <c r="EO8">
        <v>12</v>
      </c>
      <c r="EP8">
        <v>3</v>
      </c>
      <c r="EQ8">
        <v>9</v>
      </c>
      <c r="ER8">
        <v>15</v>
      </c>
      <c r="ES8">
        <v>5</v>
      </c>
      <c r="ET8">
        <v>16</v>
      </c>
      <c r="EU8">
        <v>22</v>
      </c>
      <c r="EV8">
        <v>24</v>
      </c>
      <c r="EW8">
        <v>1</v>
      </c>
      <c r="EX8">
        <v>9</v>
      </c>
      <c r="EY8">
        <v>16</v>
      </c>
      <c r="EZ8">
        <v>4</v>
      </c>
      <c r="FA8">
        <v>18</v>
      </c>
      <c r="FB8">
        <v>7</v>
      </c>
      <c r="FC8">
        <v>38</v>
      </c>
      <c r="FD8">
        <v>17</v>
      </c>
      <c r="FE8">
        <v>13</v>
      </c>
      <c r="FF8">
        <v>11</v>
      </c>
      <c r="FG8">
        <v>14</v>
      </c>
      <c r="FH8">
        <v>21</v>
      </c>
      <c r="FI8">
        <v>50</v>
      </c>
      <c r="FJ8">
        <v>23</v>
      </c>
      <c r="FK8">
        <v>41</v>
      </c>
      <c r="FL8">
        <v>35</v>
      </c>
      <c r="FM8">
        <v>0</v>
      </c>
      <c r="FN8">
        <v>5</v>
      </c>
      <c r="FO8">
        <v>15</v>
      </c>
      <c r="FP8">
        <v>41</v>
      </c>
      <c r="FQ8">
        <v>8</v>
      </c>
      <c r="FR8">
        <v>6</v>
      </c>
      <c r="FS8">
        <v>11</v>
      </c>
      <c r="FT8">
        <v>15</v>
      </c>
      <c r="FU8">
        <v>51</v>
      </c>
      <c r="FV8">
        <v>18</v>
      </c>
      <c r="FW8">
        <v>12</v>
      </c>
      <c r="FX8">
        <v>27</v>
      </c>
      <c r="FY8">
        <v>20</v>
      </c>
      <c r="FZ8">
        <v>11</v>
      </c>
      <c r="GA8">
        <v>30</v>
      </c>
      <c r="GB8">
        <v>44</v>
      </c>
      <c r="GC8">
        <v>30</v>
      </c>
      <c r="GD8">
        <v>48</v>
      </c>
      <c r="GE8">
        <v>18</v>
      </c>
      <c r="GF8">
        <v>23</v>
      </c>
      <c r="GG8">
        <v>42</v>
      </c>
      <c r="GH8">
        <v>48</v>
      </c>
      <c r="GI8">
        <v>15</v>
      </c>
      <c r="GJ8">
        <v>37</v>
      </c>
      <c r="GK8">
        <v>25</v>
      </c>
      <c r="GL8">
        <v>40</v>
      </c>
      <c r="GM8">
        <v>86</v>
      </c>
      <c r="GN8">
        <v>51</v>
      </c>
      <c r="GO8">
        <v>60</v>
      </c>
      <c r="GP8">
        <v>70</v>
      </c>
      <c r="GQ8">
        <v>73</v>
      </c>
      <c r="GR8">
        <v>11</v>
      </c>
      <c r="GS8">
        <v>42</v>
      </c>
      <c r="GT8">
        <v>62</v>
      </c>
      <c r="GU8">
        <v>87</v>
      </c>
      <c r="GV8">
        <v>34</v>
      </c>
      <c r="GW8">
        <v>12</v>
      </c>
      <c r="GX8">
        <v>61</v>
      </c>
      <c r="GY8">
        <v>45</v>
      </c>
      <c r="GZ8">
        <v>2</v>
      </c>
      <c r="HA8">
        <v>3</v>
      </c>
      <c r="HB8">
        <v>22</v>
      </c>
      <c r="HC8">
        <v>25</v>
      </c>
      <c r="HD8">
        <v>224</v>
      </c>
      <c r="HE8">
        <v>44</v>
      </c>
      <c r="HF8">
        <v>29</v>
      </c>
      <c r="HG8">
        <v>97</v>
      </c>
      <c r="HH8">
        <v>97</v>
      </c>
      <c r="HI8">
        <v>20</v>
      </c>
      <c r="HJ8">
        <v>28</v>
      </c>
      <c r="HK8">
        <v>32</v>
      </c>
      <c r="HL8">
        <v>160</v>
      </c>
      <c r="HM8">
        <v>26</v>
      </c>
      <c r="HN8">
        <v>40</v>
      </c>
      <c r="HO8">
        <v>65</v>
      </c>
      <c r="HP8">
        <v>220</v>
      </c>
      <c r="HQ8">
        <v>38</v>
      </c>
      <c r="HR8">
        <v>60</v>
      </c>
      <c r="HS8">
        <v>130</v>
      </c>
      <c r="HT8">
        <v>121</v>
      </c>
      <c r="HU8">
        <v>16</v>
      </c>
      <c r="HV8">
        <v>53</v>
      </c>
      <c r="HW8">
        <v>209</v>
      </c>
      <c r="HX8">
        <v>35</v>
      </c>
      <c r="HY8">
        <v>31</v>
      </c>
      <c r="HZ8">
        <v>16</v>
      </c>
      <c r="IA8">
        <v>51</v>
      </c>
      <c r="IB8">
        <v>21</v>
      </c>
      <c r="IC8">
        <v>21</v>
      </c>
      <c r="ID8">
        <v>41</v>
      </c>
      <c r="IE8">
        <v>34</v>
      </c>
      <c r="IF8">
        <v>62</v>
      </c>
      <c r="IG8">
        <v>24</v>
      </c>
      <c r="IH8">
        <v>43</v>
      </c>
      <c r="II8">
        <v>42</v>
      </c>
      <c r="IJ8">
        <v>77</v>
      </c>
      <c r="IK8">
        <v>20</v>
      </c>
      <c r="IL8">
        <v>13</v>
      </c>
      <c r="IM8">
        <v>134</v>
      </c>
      <c r="IN8">
        <v>26</v>
      </c>
      <c r="IO8">
        <v>56</v>
      </c>
      <c r="IP8">
        <v>34</v>
      </c>
      <c r="IQ8">
        <v>13</v>
      </c>
      <c r="IR8">
        <v>19</v>
      </c>
      <c r="IS8">
        <v>28</v>
      </c>
      <c r="IT8">
        <v>63</v>
      </c>
      <c r="IU8">
        <v>14</v>
      </c>
      <c r="IV8">
        <v>23</v>
      </c>
      <c r="IW8">
        <v>45</v>
      </c>
      <c r="IX8">
        <v>26</v>
      </c>
      <c r="IY8">
        <v>32</v>
      </c>
      <c r="IZ8">
        <v>13</v>
      </c>
      <c r="JA8">
        <v>53</v>
      </c>
      <c r="JB8">
        <v>2</v>
      </c>
      <c r="JC8">
        <v>18</v>
      </c>
      <c r="JD8">
        <v>23</v>
      </c>
      <c r="JE8">
        <v>8</v>
      </c>
      <c r="JF8">
        <v>17</v>
      </c>
      <c r="JG8">
        <v>12</v>
      </c>
      <c r="JH8">
        <v>15</v>
      </c>
      <c r="JI8">
        <v>10</v>
      </c>
      <c r="JJ8">
        <v>25</v>
      </c>
      <c r="JK8">
        <v>17</v>
      </c>
      <c r="JL8">
        <v>13</v>
      </c>
      <c r="JM8">
        <v>17</v>
      </c>
      <c r="JN8">
        <v>19</v>
      </c>
      <c r="JO8">
        <v>6</v>
      </c>
      <c r="JP8">
        <v>14</v>
      </c>
      <c r="JQ8">
        <v>16</v>
      </c>
      <c r="JR8">
        <v>10</v>
      </c>
      <c r="JS8">
        <v>17</v>
      </c>
      <c r="JT8">
        <v>13</v>
      </c>
      <c r="JU8">
        <v>9</v>
      </c>
      <c r="JV8">
        <v>22</v>
      </c>
      <c r="JW8">
        <v>26</v>
      </c>
      <c r="JX8">
        <v>23</v>
      </c>
      <c r="JY8">
        <v>16</v>
      </c>
      <c r="JZ8">
        <v>165</v>
      </c>
      <c r="KA8">
        <v>163</v>
      </c>
      <c r="KB8">
        <v>23</v>
      </c>
      <c r="KC8">
        <v>34</v>
      </c>
      <c r="KD8">
        <v>116</v>
      </c>
      <c r="KE8">
        <v>17</v>
      </c>
      <c r="KF8">
        <v>18</v>
      </c>
      <c r="KG8">
        <v>20</v>
      </c>
      <c r="KH8">
        <v>316</v>
      </c>
      <c r="KI8">
        <v>234</v>
      </c>
      <c r="KJ8">
        <v>152</v>
      </c>
      <c r="KK8">
        <v>106</v>
      </c>
      <c r="KL8">
        <v>21</v>
      </c>
      <c r="KM8">
        <v>178</v>
      </c>
      <c r="KN8">
        <v>176</v>
      </c>
      <c r="KO8">
        <v>217</v>
      </c>
      <c r="KP8">
        <v>183</v>
      </c>
      <c r="KQ8">
        <v>314</v>
      </c>
      <c r="KR8">
        <v>2</v>
      </c>
      <c r="KS8">
        <v>10</v>
      </c>
      <c r="KT8">
        <v>13</v>
      </c>
      <c r="KU8">
        <v>31</v>
      </c>
      <c r="KV8">
        <v>17</v>
      </c>
      <c r="KW8">
        <v>8</v>
      </c>
      <c r="KX8">
        <v>7</v>
      </c>
      <c r="KY8">
        <v>5</v>
      </c>
      <c r="KZ8">
        <v>11</v>
      </c>
      <c r="LA8">
        <v>8</v>
      </c>
      <c r="LB8">
        <v>9</v>
      </c>
      <c r="LC8">
        <v>45</v>
      </c>
      <c r="LD8">
        <v>7</v>
      </c>
      <c r="LE8">
        <v>5</v>
      </c>
      <c r="LF8">
        <v>14</v>
      </c>
      <c r="LG8">
        <v>10</v>
      </c>
      <c r="LH8">
        <v>21</v>
      </c>
      <c r="LI8">
        <v>32</v>
      </c>
      <c r="LJ8">
        <v>24</v>
      </c>
      <c r="LK8">
        <v>17</v>
      </c>
      <c r="LL8">
        <v>21</v>
      </c>
      <c r="LM8">
        <v>13</v>
      </c>
      <c r="LN8">
        <v>3</v>
      </c>
      <c r="LO8">
        <v>13</v>
      </c>
      <c r="LP8">
        <v>1</v>
      </c>
      <c r="LQ8">
        <v>6</v>
      </c>
      <c r="LR8">
        <v>1</v>
      </c>
      <c r="LS8">
        <v>3</v>
      </c>
      <c r="LT8">
        <v>27</v>
      </c>
      <c r="LU8">
        <v>17</v>
      </c>
      <c r="LV8">
        <v>10</v>
      </c>
      <c r="LW8">
        <v>36</v>
      </c>
      <c r="LX8">
        <v>2</v>
      </c>
      <c r="LY8">
        <v>2</v>
      </c>
      <c r="LZ8">
        <v>39</v>
      </c>
      <c r="MA8">
        <v>1</v>
      </c>
      <c r="MB8">
        <v>20</v>
      </c>
      <c r="MC8">
        <v>16</v>
      </c>
      <c r="MD8">
        <v>6</v>
      </c>
      <c r="ME8">
        <v>1</v>
      </c>
      <c r="MF8">
        <v>17</v>
      </c>
      <c r="MG8">
        <v>34</v>
      </c>
      <c r="MH8">
        <v>14</v>
      </c>
      <c r="MI8">
        <v>5</v>
      </c>
      <c r="MJ8">
        <v>9</v>
      </c>
      <c r="MK8">
        <v>2</v>
      </c>
      <c r="ML8">
        <v>37</v>
      </c>
      <c r="MM8">
        <v>12</v>
      </c>
      <c r="MN8">
        <v>1</v>
      </c>
      <c r="MO8">
        <v>15</v>
      </c>
      <c r="MP8">
        <v>3</v>
      </c>
      <c r="MQ8">
        <v>6</v>
      </c>
      <c r="MR8">
        <v>15</v>
      </c>
      <c r="MS8">
        <v>30</v>
      </c>
      <c r="MT8">
        <v>11</v>
      </c>
      <c r="MU8">
        <v>15</v>
      </c>
      <c r="MV8">
        <v>43</v>
      </c>
      <c r="MW8">
        <v>25</v>
      </c>
      <c r="MX8">
        <v>10</v>
      </c>
      <c r="MY8">
        <v>15</v>
      </c>
      <c r="MZ8">
        <v>16</v>
      </c>
      <c r="NA8">
        <v>21</v>
      </c>
      <c r="NB8">
        <v>69</v>
      </c>
      <c r="NC8">
        <v>16</v>
      </c>
      <c r="ND8">
        <v>28</v>
      </c>
      <c r="NE8">
        <v>8</v>
      </c>
      <c r="NF8">
        <v>55</v>
      </c>
      <c r="NG8">
        <v>50</v>
      </c>
      <c r="NH8">
        <v>42</v>
      </c>
      <c r="NI8">
        <v>28</v>
      </c>
      <c r="NJ8">
        <v>7</v>
      </c>
      <c r="NK8">
        <v>18</v>
      </c>
      <c r="NL8">
        <v>13</v>
      </c>
      <c r="NM8">
        <v>26</v>
      </c>
      <c r="NN8">
        <v>40</v>
      </c>
      <c r="NO8">
        <v>32</v>
      </c>
      <c r="NP8">
        <v>35</v>
      </c>
      <c r="NQ8">
        <v>41</v>
      </c>
      <c r="NR8">
        <v>39</v>
      </c>
      <c r="NS8">
        <v>34</v>
      </c>
      <c r="NT8">
        <v>17</v>
      </c>
      <c r="NU8">
        <v>14</v>
      </c>
      <c r="NV8">
        <v>22</v>
      </c>
      <c r="NW8">
        <v>17</v>
      </c>
      <c r="NX8">
        <v>8</v>
      </c>
      <c r="NY8">
        <v>33</v>
      </c>
      <c r="NZ8">
        <v>29</v>
      </c>
      <c r="OA8">
        <v>16</v>
      </c>
      <c r="OB8">
        <v>14</v>
      </c>
      <c r="OC8">
        <v>7</v>
      </c>
      <c r="OD8">
        <v>22</v>
      </c>
      <c r="OE8">
        <v>18</v>
      </c>
      <c r="OF8">
        <v>20</v>
      </c>
      <c r="OG8">
        <v>11</v>
      </c>
      <c r="OH8">
        <v>7</v>
      </c>
      <c r="OI8">
        <v>10</v>
      </c>
      <c r="OJ8">
        <v>12</v>
      </c>
      <c r="OK8">
        <v>12</v>
      </c>
      <c r="OL8">
        <v>20</v>
      </c>
      <c r="OM8">
        <v>11</v>
      </c>
      <c r="ON8">
        <v>5</v>
      </c>
      <c r="OO8">
        <v>17</v>
      </c>
      <c r="OP8">
        <v>15</v>
      </c>
      <c r="OQ8">
        <v>17</v>
      </c>
      <c r="OR8">
        <v>11</v>
      </c>
      <c r="OS8">
        <v>5</v>
      </c>
      <c r="OT8">
        <v>12</v>
      </c>
      <c r="OU8">
        <v>3</v>
      </c>
      <c r="OV8">
        <v>3</v>
      </c>
      <c r="OW8">
        <v>11</v>
      </c>
      <c r="OX8">
        <v>36</v>
      </c>
      <c r="OY8">
        <v>17</v>
      </c>
      <c r="OZ8">
        <v>11</v>
      </c>
      <c r="PA8">
        <v>9</v>
      </c>
      <c r="PB8">
        <v>18</v>
      </c>
      <c r="PC8">
        <v>20</v>
      </c>
      <c r="PD8">
        <v>55</v>
      </c>
      <c r="PE8">
        <v>7</v>
      </c>
      <c r="PF8">
        <v>32</v>
      </c>
      <c r="PG8">
        <v>20</v>
      </c>
      <c r="PH8">
        <v>13</v>
      </c>
      <c r="PI8">
        <v>18</v>
      </c>
      <c r="PJ8">
        <v>22</v>
      </c>
      <c r="PK8">
        <v>29</v>
      </c>
      <c r="PL8">
        <v>64</v>
      </c>
      <c r="PM8">
        <v>15</v>
      </c>
      <c r="PN8">
        <v>10</v>
      </c>
      <c r="PO8">
        <v>47</v>
      </c>
      <c r="PP8">
        <v>22</v>
      </c>
      <c r="PQ8">
        <v>47</v>
      </c>
      <c r="PR8">
        <v>14</v>
      </c>
      <c r="PS8">
        <v>11</v>
      </c>
      <c r="PT8">
        <v>18</v>
      </c>
      <c r="PU8">
        <v>12</v>
      </c>
      <c r="PV8">
        <v>12</v>
      </c>
      <c r="PW8">
        <v>11</v>
      </c>
      <c r="PX8">
        <v>17</v>
      </c>
      <c r="PY8">
        <v>14</v>
      </c>
      <c r="PZ8">
        <v>15</v>
      </c>
      <c r="QA8">
        <v>18</v>
      </c>
      <c r="QB8">
        <v>19</v>
      </c>
      <c r="QC8">
        <v>21</v>
      </c>
      <c r="QD8">
        <v>19</v>
      </c>
      <c r="QE8">
        <v>53</v>
      </c>
      <c r="QF8">
        <v>48</v>
      </c>
      <c r="QG8">
        <v>47</v>
      </c>
      <c r="QH8">
        <v>116</v>
      </c>
      <c r="QI8">
        <v>67</v>
      </c>
      <c r="QJ8">
        <v>26</v>
      </c>
      <c r="QK8">
        <v>3</v>
      </c>
      <c r="QL8">
        <v>9</v>
      </c>
      <c r="QM8">
        <v>32</v>
      </c>
      <c r="QN8">
        <v>23</v>
      </c>
      <c r="QO8">
        <v>25</v>
      </c>
      <c r="QP8">
        <v>30</v>
      </c>
      <c r="QQ8">
        <v>11</v>
      </c>
      <c r="QR8">
        <v>20</v>
      </c>
      <c r="QS8">
        <v>25</v>
      </c>
      <c r="QT8">
        <v>20</v>
      </c>
      <c r="QU8">
        <v>105</v>
      </c>
      <c r="QV8">
        <v>34</v>
      </c>
      <c r="QW8">
        <v>106</v>
      </c>
      <c r="QX8">
        <v>29</v>
      </c>
      <c r="QY8">
        <v>25</v>
      </c>
      <c r="QZ8">
        <v>33</v>
      </c>
      <c r="RA8">
        <v>46</v>
      </c>
      <c r="RB8">
        <v>45</v>
      </c>
      <c r="RC8">
        <v>88</v>
      </c>
      <c r="RD8">
        <v>37</v>
      </c>
      <c r="RE8">
        <v>12</v>
      </c>
      <c r="RF8">
        <v>47</v>
      </c>
      <c r="RG8">
        <v>16</v>
      </c>
      <c r="RH8">
        <v>86</v>
      </c>
      <c r="RI8">
        <v>52</v>
      </c>
      <c r="RJ8">
        <v>37</v>
      </c>
      <c r="RK8">
        <v>62</v>
      </c>
      <c r="RL8">
        <v>71</v>
      </c>
      <c r="RM8">
        <v>15</v>
      </c>
      <c r="RN8">
        <v>111</v>
      </c>
      <c r="RO8">
        <v>51</v>
      </c>
      <c r="RP8">
        <v>3</v>
      </c>
      <c r="RQ8">
        <v>21</v>
      </c>
      <c r="RR8">
        <v>28</v>
      </c>
      <c r="RS8">
        <v>69</v>
      </c>
      <c r="RT8">
        <v>10</v>
      </c>
      <c r="RU8">
        <v>62</v>
      </c>
      <c r="RV8">
        <v>59</v>
      </c>
      <c r="RW8">
        <v>6</v>
      </c>
      <c r="RX8">
        <v>21</v>
      </c>
      <c r="RY8">
        <v>30</v>
      </c>
      <c r="RZ8">
        <v>176</v>
      </c>
      <c r="SA8">
        <v>50</v>
      </c>
      <c r="SB8">
        <v>148</v>
      </c>
      <c r="SC8">
        <v>159</v>
      </c>
      <c r="SD8">
        <v>144</v>
      </c>
      <c r="SE8">
        <v>39</v>
      </c>
      <c r="SF8">
        <v>35</v>
      </c>
      <c r="SG8">
        <v>41</v>
      </c>
      <c r="SH8">
        <v>169</v>
      </c>
      <c r="SI8">
        <v>161</v>
      </c>
      <c r="SJ8">
        <v>19</v>
      </c>
      <c r="SK8">
        <v>28</v>
      </c>
      <c r="SL8">
        <v>46</v>
      </c>
      <c r="SM8">
        <v>27</v>
      </c>
      <c r="SN8">
        <v>74</v>
      </c>
      <c r="SO8">
        <v>117</v>
      </c>
      <c r="SP8">
        <v>37</v>
      </c>
      <c r="SQ8">
        <v>248</v>
      </c>
      <c r="SR8">
        <v>19</v>
      </c>
      <c r="SS8">
        <v>203</v>
      </c>
      <c r="ST8">
        <v>30</v>
      </c>
      <c r="SU8">
        <v>18</v>
      </c>
      <c r="SV8">
        <v>59</v>
      </c>
      <c r="SW8">
        <v>15</v>
      </c>
      <c r="SX8">
        <v>37</v>
      </c>
      <c r="SY8">
        <v>15</v>
      </c>
      <c r="SZ8">
        <v>5</v>
      </c>
      <c r="TA8">
        <v>41</v>
      </c>
      <c r="TB8">
        <v>22</v>
      </c>
      <c r="TC8">
        <v>20</v>
      </c>
      <c r="TD8">
        <v>9</v>
      </c>
      <c r="TE8">
        <v>46</v>
      </c>
      <c r="TF8">
        <v>15</v>
      </c>
      <c r="TG8">
        <v>9</v>
      </c>
      <c r="TH8">
        <v>34</v>
      </c>
      <c r="TI8">
        <v>27</v>
      </c>
      <c r="TJ8">
        <v>65</v>
      </c>
      <c r="TK8">
        <v>24</v>
      </c>
      <c r="TL8">
        <v>28</v>
      </c>
      <c r="TM8">
        <v>20</v>
      </c>
      <c r="TN8">
        <v>18</v>
      </c>
      <c r="TO8">
        <v>8</v>
      </c>
      <c r="TP8">
        <v>28</v>
      </c>
      <c r="TQ8">
        <v>3</v>
      </c>
      <c r="TR8">
        <v>8</v>
      </c>
      <c r="TS8">
        <v>9</v>
      </c>
      <c r="TT8">
        <v>4</v>
      </c>
      <c r="TU8">
        <v>9</v>
      </c>
      <c r="TV8">
        <v>15</v>
      </c>
      <c r="TW8">
        <v>5</v>
      </c>
      <c r="TX8">
        <v>26</v>
      </c>
      <c r="TY8">
        <v>14</v>
      </c>
      <c r="TZ8">
        <v>21</v>
      </c>
      <c r="UA8">
        <v>16</v>
      </c>
      <c r="UB8">
        <v>6</v>
      </c>
      <c r="UC8">
        <v>6</v>
      </c>
      <c r="UD8">
        <v>13</v>
      </c>
      <c r="UE8">
        <v>18</v>
      </c>
      <c r="UF8">
        <v>15</v>
      </c>
      <c r="UG8">
        <v>5</v>
      </c>
      <c r="UH8">
        <v>26</v>
      </c>
      <c r="UI8">
        <v>25</v>
      </c>
      <c r="UJ8">
        <v>25</v>
      </c>
      <c r="UK8">
        <v>10</v>
      </c>
      <c r="UL8">
        <v>9</v>
      </c>
      <c r="UM8">
        <v>25</v>
      </c>
      <c r="UN8">
        <v>31</v>
      </c>
      <c r="UO8">
        <v>11</v>
      </c>
      <c r="UP8">
        <v>10</v>
      </c>
      <c r="UQ8">
        <v>42</v>
      </c>
      <c r="UR8">
        <v>41</v>
      </c>
      <c r="US8">
        <v>17</v>
      </c>
      <c r="UT8">
        <v>8</v>
      </c>
      <c r="UU8">
        <v>62</v>
      </c>
      <c r="UV8">
        <v>47</v>
      </c>
      <c r="UW8">
        <v>42</v>
      </c>
      <c r="UX8">
        <v>22</v>
      </c>
      <c r="UY8">
        <v>55</v>
      </c>
      <c r="UZ8">
        <v>45</v>
      </c>
      <c r="VA8">
        <v>4</v>
      </c>
      <c r="VB8">
        <v>11</v>
      </c>
      <c r="VC8">
        <v>3</v>
      </c>
      <c r="VD8">
        <v>20</v>
      </c>
      <c r="VE8">
        <v>14</v>
      </c>
      <c r="VF8">
        <v>2</v>
      </c>
      <c r="VG8">
        <v>3</v>
      </c>
      <c r="VH8">
        <v>11</v>
      </c>
      <c r="VI8">
        <v>39</v>
      </c>
      <c r="VJ8">
        <v>29</v>
      </c>
      <c r="VK8">
        <v>85</v>
      </c>
      <c r="VL8">
        <v>48</v>
      </c>
      <c r="VM8">
        <v>37</v>
      </c>
      <c r="VN8">
        <v>39</v>
      </c>
      <c r="VO8">
        <v>25</v>
      </c>
      <c r="VP8">
        <v>4</v>
      </c>
      <c r="VQ8">
        <v>15</v>
      </c>
      <c r="VR8">
        <v>30</v>
      </c>
      <c r="VS8">
        <v>26</v>
      </c>
      <c r="VT8">
        <v>5</v>
      </c>
      <c r="VU8">
        <v>25</v>
      </c>
      <c r="VV8">
        <v>104</v>
      </c>
      <c r="VW8">
        <v>22</v>
      </c>
      <c r="VX8">
        <v>12</v>
      </c>
      <c r="VY8">
        <v>21</v>
      </c>
      <c r="VZ8">
        <v>59</v>
      </c>
      <c r="WA8">
        <v>56</v>
      </c>
      <c r="WB8">
        <v>31</v>
      </c>
      <c r="WC8">
        <v>15</v>
      </c>
      <c r="WD8">
        <v>93</v>
      </c>
      <c r="WE8">
        <v>18</v>
      </c>
      <c r="WF8">
        <v>36</v>
      </c>
      <c r="WG8">
        <v>36</v>
      </c>
      <c r="WH8">
        <v>14</v>
      </c>
      <c r="WI8">
        <v>7</v>
      </c>
      <c r="WJ8">
        <v>23</v>
      </c>
      <c r="WK8">
        <v>192</v>
      </c>
      <c r="WL8">
        <v>133</v>
      </c>
      <c r="WM8">
        <v>121</v>
      </c>
      <c r="WN8">
        <v>16</v>
      </c>
      <c r="WO8">
        <v>12</v>
      </c>
      <c r="WP8">
        <v>90</v>
      </c>
      <c r="WQ8">
        <v>154</v>
      </c>
      <c r="WR8">
        <v>41</v>
      </c>
      <c r="WS8">
        <v>19</v>
      </c>
      <c r="WT8">
        <v>171</v>
      </c>
      <c r="WU8">
        <v>152</v>
      </c>
      <c r="WV8">
        <v>165</v>
      </c>
      <c r="WW8">
        <v>30</v>
      </c>
      <c r="WX8">
        <v>144</v>
      </c>
      <c r="WY8">
        <v>147</v>
      </c>
      <c r="WZ8">
        <v>157</v>
      </c>
      <c r="XA8">
        <v>151</v>
      </c>
      <c r="XB8">
        <v>33</v>
      </c>
      <c r="XC8">
        <v>168</v>
      </c>
      <c r="XD8">
        <v>82</v>
      </c>
      <c r="XE8">
        <v>15</v>
      </c>
      <c r="XF8">
        <v>27</v>
      </c>
      <c r="XG8">
        <v>37</v>
      </c>
      <c r="XH8">
        <v>23</v>
      </c>
      <c r="XI8">
        <v>28</v>
      </c>
      <c r="XJ8">
        <v>61</v>
      </c>
      <c r="XK8">
        <v>26</v>
      </c>
      <c r="XL8">
        <v>51</v>
      </c>
      <c r="XM8">
        <v>9</v>
      </c>
      <c r="XN8">
        <v>12</v>
      </c>
      <c r="XO8">
        <v>65</v>
      </c>
      <c r="XP8">
        <v>54</v>
      </c>
      <c r="XQ8">
        <v>36</v>
      </c>
      <c r="XR8">
        <v>9</v>
      </c>
      <c r="XS8">
        <v>44</v>
      </c>
      <c r="XT8">
        <v>11</v>
      </c>
      <c r="XU8">
        <v>50</v>
      </c>
      <c r="XV8">
        <v>7</v>
      </c>
      <c r="XW8">
        <v>40</v>
      </c>
      <c r="XX8">
        <v>37</v>
      </c>
      <c r="XY8">
        <v>24</v>
      </c>
      <c r="XZ8">
        <v>14</v>
      </c>
      <c r="YA8">
        <v>35</v>
      </c>
      <c r="YB8">
        <v>8</v>
      </c>
      <c r="YC8">
        <v>16</v>
      </c>
      <c r="YD8">
        <v>13</v>
      </c>
      <c r="YE8">
        <v>31</v>
      </c>
      <c r="YF8">
        <v>17</v>
      </c>
      <c r="YG8">
        <v>65</v>
      </c>
      <c r="YH8">
        <v>25</v>
      </c>
      <c r="YI8">
        <v>7</v>
      </c>
      <c r="YJ8">
        <v>28</v>
      </c>
      <c r="YK8">
        <v>6</v>
      </c>
      <c r="YL8">
        <v>34</v>
      </c>
      <c r="YM8">
        <v>21</v>
      </c>
      <c r="YN8">
        <v>7</v>
      </c>
      <c r="YO8">
        <v>25</v>
      </c>
      <c r="YP8">
        <v>20</v>
      </c>
      <c r="YQ8">
        <v>9</v>
      </c>
      <c r="YR8">
        <v>33</v>
      </c>
      <c r="YS8" s="24"/>
      <c r="YT8">
        <v>22874</v>
      </c>
      <c r="YU8">
        <v>16240</v>
      </c>
      <c r="YV8">
        <v>39114</v>
      </c>
    </row>
    <row r="9" spans="1:672" x14ac:dyDescent="0.25">
      <c r="A9" s="1" t="s">
        <v>677</v>
      </c>
      <c r="B9" s="1">
        <v>6</v>
      </c>
      <c r="C9">
        <v>6</v>
      </c>
      <c r="D9">
        <v>6</v>
      </c>
      <c r="E9">
        <v>70</v>
      </c>
      <c r="F9">
        <v>4</v>
      </c>
      <c r="G9">
        <v>33</v>
      </c>
      <c r="H9">
        <v>15</v>
      </c>
      <c r="I9">
        <v>76</v>
      </c>
      <c r="J9">
        <v>23</v>
      </c>
      <c r="K9">
        <v>111</v>
      </c>
      <c r="L9">
        <v>33</v>
      </c>
      <c r="M9">
        <v>27</v>
      </c>
      <c r="N9">
        <v>32</v>
      </c>
      <c r="O9">
        <v>69</v>
      </c>
      <c r="P9">
        <v>63</v>
      </c>
      <c r="Q9">
        <v>22</v>
      </c>
      <c r="R9">
        <v>23</v>
      </c>
      <c r="S9">
        <v>31</v>
      </c>
      <c r="T9">
        <v>51</v>
      </c>
      <c r="U9">
        <v>34</v>
      </c>
      <c r="V9">
        <v>59</v>
      </c>
      <c r="W9">
        <v>17</v>
      </c>
      <c r="X9">
        <v>64</v>
      </c>
      <c r="Y9">
        <v>58</v>
      </c>
      <c r="Z9">
        <v>24</v>
      </c>
      <c r="AA9">
        <v>35</v>
      </c>
      <c r="AB9">
        <v>24</v>
      </c>
      <c r="AC9">
        <v>39</v>
      </c>
      <c r="AD9">
        <v>57</v>
      </c>
      <c r="AE9">
        <v>29</v>
      </c>
      <c r="AF9">
        <v>39</v>
      </c>
      <c r="AG9">
        <v>30</v>
      </c>
      <c r="AH9">
        <v>67</v>
      </c>
      <c r="AI9">
        <v>112</v>
      </c>
      <c r="AK9">
        <v>0</v>
      </c>
      <c r="AL9">
        <v>0</v>
      </c>
      <c r="AM9">
        <v>0</v>
      </c>
      <c r="AN9">
        <v>0</v>
      </c>
      <c r="AO9">
        <v>4</v>
      </c>
      <c r="AP9">
        <v>2</v>
      </c>
      <c r="AQ9">
        <v>0</v>
      </c>
      <c r="AR9">
        <v>0</v>
      </c>
      <c r="AS9">
        <v>1</v>
      </c>
      <c r="AT9">
        <v>0</v>
      </c>
      <c r="AU9">
        <v>0</v>
      </c>
      <c r="AV9">
        <v>0</v>
      </c>
      <c r="AW9">
        <v>0</v>
      </c>
      <c r="AX9">
        <v>1</v>
      </c>
      <c r="AY9">
        <v>2</v>
      </c>
      <c r="AZ9">
        <v>0</v>
      </c>
      <c r="BA9">
        <v>0</v>
      </c>
      <c r="BB9">
        <v>0</v>
      </c>
      <c r="BC9">
        <v>0</v>
      </c>
      <c r="BD9">
        <v>0</v>
      </c>
      <c r="BE9">
        <v>1</v>
      </c>
      <c r="BF9">
        <v>0</v>
      </c>
      <c r="BG9">
        <v>1</v>
      </c>
      <c r="BH9">
        <v>0</v>
      </c>
      <c r="BI9">
        <v>0</v>
      </c>
      <c r="BJ9">
        <v>0</v>
      </c>
      <c r="BK9">
        <v>0</v>
      </c>
      <c r="BL9">
        <v>6</v>
      </c>
      <c r="BM9">
        <v>2</v>
      </c>
      <c r="BN9">
        <v>6</v>
      </c>
      <c r="BO9">
        <v>2</v>
      </c>
      <c r="BP9">
        <v>8</v>
      </c>
      <c r="BQ9">
        <v>0</v>
      </c>
      <c r="BR9">
        <v>7</v>
      </c>
      <c r="BS9">
        <v>3</v>
      </c>
      <c r="BT9">
        <v>2</v>
      </c>
      <c r="BU9">
        <v>0</v>
      </c>
      <c r="BV9">
        <v>4</v>
      </c>
      <c r="BW9">
        <v>5</v>
      </c>
      <c r="BX9">
        <v>4</v>
      </c>
      <c r="BY9">
        <v>4</v>
      </c>
      <c r="BZ9">
        <v>5</v>
      </c>
      <c r="CA9">
        <v>0</v>
      </c>
      <c r="CB9">
        <v>7</v>
      </c>
      <c r="CC9">
        <v>2</v>
      </c>
      <c r="CD9">
        <v>3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1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1</v>
      </c>
      <c r="CX9">
        <v>2</v>
      </c>
      <c r="CY9">
        <v>0</v>
      </c>
      <c r="CZ9">
        <v>0</v>
      </c>
      <c r="DA9">
        <v>1</v>
      </c>
      <c r="DB9">
        <v>1</v>
      </c>
      <c r="DC9">
        <v>0</v>
      </c>
      <c r="DD9">
        <v>0</v>
      </c>
      <c r="DE9">
        <v>1</v>
      </c>
      <c r="DF9">
        <v>2</v>
      </c>
      <c r="DG9">
        <v>1</v>
      </c>
      <c r="DH9">
        <v>0</v>
      </c>
      <c r="DI9">
        <v>4</v>
      </c>
      <c r="DJ9">
        <v>8</v>
      </c>
      <c r="DK9">
        <v>0</v>
      </c>
      <c r="DL9">
        <v>0</v>
      </c>
      <c r="DM9">
        <v>3</v>
      </c>
      <c r="DN9">
        <v>0</v>
      </c>
      <c r="DO9">
        <v>0</v>
      </c>
      <c r="DP9">
        <v>1</v>
      </c>
      <c r="DQ9">
        <v>6</v>
      </c>
      <c r="DR9">
        <v>2</v>
      </c>
      <c r="DS9">
        <v>0</v>
      </c>
      <c r="DT9">
        <v>3</v>
      </c>
      <c r="DU9">
        <v>1</v>
      </c>
      <c r="DV9">
        <v>0</v>
      </c>
      <c r="DW9">
        <v>0</v>
      </c>
      <c r="DX9">
        <v>2</v>
      </c>
      <c r="DY9">
        <v>1</v>
      </c>
      <c r="DZ9">
        <v>0</v>
      </c>
      <c r="EA9">
        <v>0</v>
      </c>
      <c r="EB9">
        <v>1</v>
      </c>
      <c r="EC9">
        <v>0</v>
      </c>
      <c r="ED9">
        <v>1</v>
      </c>
      <c r="EE9">
        <v>3</v>
      </c>
      <c r="EF9">
        <v>1</v>
      </c>
      <c r="EG9">
        <v>0</v>
      </c>
      <c r="EH9">
        <v>0</v>
      </c>
      <c r="EI9">
        <v>0</v>
      </c>
      <c r="EJ9">
        <v>0</v>
      </c>
      <c r="EK9">
        <v>0</v>
      </c>
      <c r="EL9">
        <v>2</v>
      </c>
      <c r="EM9">
        <v>0</v>
      </c>
      <c r="EN9">
        <v>1</v>
      </c>
      <c r="EO9">
        <v>0</v>
      </c>
      <c r="EP9">
        <v>2</v>
      </c>
      <c r="EQ9">
        <v>5</v>
      </c>
      <c r="ER9">
        <v>11</v>
      </c>
      <c r="ES9">
        <v>11</v>
      </c>
      <c r="ET9">
        <v>1</v>
      </c>
      <c r="EU9">
        <v>10</v>
      </c>
      <c r="EV9">
        <v>2</v>
      </c>
      <c r="EW9">
        <v>5</v>
      </c>
      <c r="EX9">
        <v>0</v>
      </c>
      <c r="EY9">
        <v>0</v>
      </c>
      <c r="EZ9">
        <v>0</v>
      </c>
      <c r="FA9">
        <v>5</v>
      </c>
      <c r="FB9">
        <v>2</v>
      </c>
      <c r="FC9">
        <v>3</v>
      </c>
      <c r="FD9">
        <v>3</v>
      </c>
      <c r="FE9">
        <v>6</v>
      </c>
      <c r="FF9">
        <v>2</v>
      </c>
      <c r="FG9">
        <v>4</v>
      </c>
      <c r="FH9">
        <v>6</v>
      </c>
      <c r="FI9">
        <v>1</v>
      </c>
      <c r="FJ9">
        <v>0</v>
      </c>
      <c r="FK9">
        <v>0</v>
      </c>
      <c r="FL9">
        <v>1</v>
      </c>
      <c r="FM9">
        <v>0</v>
      </c>
      <c r="FN9">
        <v>0</v>
      </c>
      <c r="FO9">
        <v>1</v>
      </c>
      <c r="FP9">
        <v>2</v>
      </c>
      <c r="FQ9">
        <v>0</v>
      </c>
      <c r="FR9">
        <v>2</v>
      </c>
      <c r="FS9">
        <v>1</v>
      </c>
      <c r="FT9">
        <v>0</v>
      </c>
      <c r="FU9">
        <v>2</v>
      </c>
      <c r="FV9">
        <v>1</v>
      </c>
      <c r="FW9">
        <v>1</v>
      </c>
      <c r="FX9">
        <v>1</v>
      </c>
      <c r="FY9">
        <v>1</v>
      </c>
      <c r="FZ9">
        <v>0</v>
      </c>
      <c r="GA9">
        <v>1</v>
      </c>
      <c r="GB9">
        <v>0</v>
      </c>
      <c r="GC9">
        <v>1</v>
      </c>
      <c r="GD9">
        <v>3</v>
      </c>
      <c r="GE9">
        <v>0</v>
      </c>
      <c r="GF9">
        <v>4</v>
      </c>
      <c r="GG9">
        <v>9</v>
      </c>
      <c r="GH9">
        <v>1</v>
      </c>
      <c r="GI9">
        <v>2</v>
      </c>
      <c r="GJ9">
        <v>1</v>
      </c>
      <c r="GK9">
        <v>5</v>
      </c>
      <c r="GL9">
        <v>6</v>
      </c>
      <c r="GM9">
        <v>2</v>
      </c>
      <c r="GN9">
        <v>10</v>
      </c>
      <c r="GO9">
        <v>0</v>
      </c>
      <c r="GP9">
        <v>7</v>
      </c>
      <c r="GQ9">
        <v>10</v>
      </c>
      <c r="GR9">
        <v>0</v>
      </c>
      <c r="GS9">
        <v>4</v>
      </c>
      <c r="GT9">
        <v>2</v>
      </c>
      <c r="GU9">
        <v>10</v>
      </c>
      <c r="GV9">
        <v>3</v>
      </c>
      <c r="GW9">
        <v>7</v>
      </c>
      <c r="GX9">
        <v>3</v>
      </c>
      <c r="GY9">
        <v>14</v>
      </c>
      <c r="GZ9">
        <v>0</v>
      </c>
      <c r="HA9">
        <v>4</v>
      </c>
      <c r="HB9">
        <v>7</v>
      </c>
      <c r="HC9">
        <v>4</v>
      </c>
      <c r="HD9">
        <v>3</v>
      </c>
      <c r="HE9">
        <v>0</v>
      </c>
      <c r="HF9">
        <v>1</v>
      </c>
      <c r="HG9">
        <v>5</v>
      </c>
      <c r="HH9">
        <v>2</v>
      </c>
      <c r="HI9">
        <v>0</v>
      </c>
      <c r="HJ9">
        <v>1</v>
      </c>
      <c r="HK9">
        <v>1</v>
      </c>
      <c r="HL9">
        <v>3</v>
      </c>
      <c r="HM9">
        <v>2</v>
      </c>
      <c r="HN9">
        <v>0</v>
      </c>
      <c r="HO9">
        <v>0</v>
      </c>
      <c r="HP9">
        <v>4</v>
      </c>
      <c r="HQ9">
        <v>1</v>
      </c>
      <c r="HR9">
        <v>0</v>
      </c>
      <c r="HS9">
        <v>3</v>
      </c>
      <c r="HT9">
        <v>2</v>
      </c>
      <c r="HU9">
        <v>1</v>
      </c>
      <c r="HV9">
        <v>1</v>
      </c>
      <c r="HW9">
        <v>2</v>
      </c>
      <c r="HX9">
        <v>1</v>
      </c>
      <c r="HY9">
        <v>1</v>
      </c>
      <c r="HZ9">
        <v>3</v>
      </c>
      <c r="IA9">
        <v>2</v>
      </c>
      <c r="IB9">
        <v>0</v>
      </c>
      <c r="IC9">
        <v>1</v>
      </c>
      <c r="ID9">
        <v>1</v>
      </c>
      <c r="IE9">
        <v>0</v>
      </c>
      <c r="IF9">
        <v>3</v>
      </c>
      <c r="IG9">
        <v>5</v>
      </c>
      <c r="IH9">
        <v>0</v>
      </c>
      <c r="II9">
        <v>0</v>
      </c>
      <c r="IJ9">
        <v>4</v>
      </c>
      <c r="IK9">
        <v>0</v>
      </c>
      <c r="IL9">
        <v>0</v>
      </c>
      <c r="IM9">
        <v>3</v>
      </c>
      <c r="IN9">
        <v>2</v>
      </c>
      <c r="IO9">
        <v>2</v>
      </c>
      <c r="IP9">
        <v>2</v>
      </c>
      <c r="IQ9">
        <v>2</v>
      </c>
      <c r="IR9">
        <v>0</v>
      </c>
      <c r="IS9">
        <v>1</v>
      </c>
      <c r="IT9">
        <v>4</v>
      </c>
      <c r="IU9">
        <v>5</v>
      </c>
      <c r="IV9">
        <v>1</v>
      </c>
      <c r="IW9">
        <v>1</v>
      </c>
      <c r="IX9">
        <v>2</v>
      </c>
      <c r="IY9">
        <v>1</v>
      </c>
      <c r="IZ9">
        <v>0</v>
      </c>
      <c r="JA9">
        <v>3</v>
      </c>
      <c r="JB9">
        <v>0</v>
      </c>
      <c r="JC9">
        <v>3</v>
      </c>
      <c r="JD9">
        <v>0</v>
      </c>
      <c r="JE9">
        <v>1</v>
      </c>
      <c r="JF9">
        <v>6</v>
      </c>
      <c r="JG9">
        <v>0</v>
      </c>
      <c r="JH9">
        <v>0</v>
      </c>
      <c r="JI9">
        <v>0</v>
      </c>
      <c r="JJ9">
        <v>12</v>
      </c>
      <c r="JK9">
        <v>4</v>
      </c>
      <c r="JL9">
        <v>1</v>
      </c>
      <c r="JM9">
        <v>5</v>
      </c>
      <c r="JN9">
        <v>5</v>
      </c>
      <c r="JO9">
        <v>4</v>
      </c>
      <c r="JP9">
        <v>2</v>
      </c>
      <c r="JQ9">
        <v>4</v>
      </c>
      <c r="JR9">
        <v>6</v>
      </c>
      <c r="JS9">
        <v>5</v>
      </c>
      <c r="JT9">
        <v>3</v>
      </c>
      <c r="JU9">
        <v>8</v>
      </c>
      <c r="JV9">
        <v>8</v>
      </c>
      <c r="JW9">
        <v>2</v>
      </c>
      <c r="JX9">
        <v>0</v>
      </c>
      <c r="JY9">
        <v>0</v>
      </c>
      <c r="JZ9">
        <v>6</v>
      </c>
      <c r="KA9">
        <v>10</v>
      </c>
      <c r="KB9">
        <v>7</v>
      </c>
      <c r="KC9">
        <v>0</v>
      </c>
      <c r="KD9">
        <v>5</v>
      </c>
      <c r="KE9">
        <v>2</v>
      </c>
      <c r="KF9">
        <v>6</v>
      </c>
      <c r="KG9">
        <v>1</v>
      </c>
      <c r="KH9">
        <v>4</v>
      </c>
      <c r="KI9">
        <v>0</v>
      </c>
      <c r="KJ9">
        <v>3</v>
      </c>
      <c r="KK9">
        <v>0</v>
      </c>
      <c r="KL9">
        <v>0</v>
      </c>
      <c r="KM9">
        <v>5</v>
      </c>
      <c r="KN9">
        <v>7</v>
      </c>
      <c r="KO9">
        <v>3</v>
      </c>
      <c r="KP9">
        <v>0</v>
      </c>
      <c r="KQ9">
        <v>4</v>
      </c>
      <c r="KR9">
        <v>0</v>
      </c>
      <c r="KS9">
        <v>0</v>
      </c>
      <c r="KT9">
        <v>0</v>
      </c>
      <c r="KU9">
        <v>0</v>
      </c>
      <c r="KV9">
        <v>1</v>
      </c>
      <c r="KW9">
        <v>0</v>
      </c>
      <c r="KX9">
        <v>2</v>
      </c>
      <c r="KY9">
        <v>0</v>
      </c>
      <c r="KZ9">
        <v>5</v>
      </c>
      <c r="LA9">
        <v>0</v>
      </c>
      <c r="LB9">
        <v>0</v>
      </c>
      <c r="LC9">
        <v>2</v>
      </c>
      <c r="LD9">
        <v>0</v>
      </c>
      <c r="LE9">
        <v>0</v>
      </c>
      <c r="LF9">
        <v>0</v>
      </c>
      <c r="LG9">
        <v>1</v>
      </c>
      <c r="LH9">
        <v>2</v>
      </c>
      <c r="LI9">
        <v>2</v>
      </c>
      <c r="LJ9">
        <v>0</v>
      </c>
      <c r="LK9">
        <v>6</v>
      </c>
      <c r="LL9">
        <v>1</v>
      </c>
      <c r="LM9">
        <v>1</v>
      </c>
      <c r="LN9">
        <v>1</v>
      </c>
      <c r="LO9">
        <v>0</v>
      </c>
      <c r="LP9">
        <v>0</v>
      </c>
      <c r="LQ9">
        <v>1</v>
      </c>
      <c r="LR9">
        <v>1</v>
      </c>
      <c r="LS9">
        <v>0</v>
      </c>
      <c r="LT9">
        <v>10</v>
      </c>
      <c r="LU9">
        <v>2</v>
      </c>
      <c r="LV9">
        <v>1</v>
      </c>
      <c r="LW9">
        <v>1</v>
      </c>
      <c r="LX9">
        <v>0</v>
      </c>
      <c r="LY9">
        <v>0</v>
      </c>
      <c r="LZ9">
        <v>5</v>
      </c>
      <c r="MA9">
        <v>0</v>
      </c>
      <c r="MB9">
        <v>0</v>
      </c>
      <c r="MC9">
        <v>0</v>
      </c>
      <c r="MD9">
        <v>0</v>
      </c>
      <c r="ME9">
        <v>0</v>
      </c>
      <c r="MF9">
        <v>2</v>
      </c>
      <c r="MG9">
        <v>1</v>
      </c>
      <c r="MH9">
        <v>7</v>
      </c>
      <c r="MI9">
        <v>0</v>
      </c>
      <c r="MJ9">
        <v>2</v>
      </c>
      <c r="MK9">
        <v>0</v>
      </c>
      <c r="ML9">
        <v>0</v>
      </c>
      <c r="MM9">
        <v>1</v>
      </c>
      <c r="MN9">
        <v>3</v>
      </c>
      <c r="MO9">
        <v>3</v>
      </c>
      <c r="MP9">
        <v>1</v>
      </c>
      <c r="MQ9">
        <v>2</v>
      </c>
      <c r="MR9">
        <v>1</v>
      </c>
      <c r="MS9">
        <v>0</v>
      </c>
      <c r="MT9">
        <v>1</v>
      </c>
      <c r="MU9">
        <v>0</v>
      </c>
      <c r="MV9">
        <v>0</v>
      </c>
      <c r="MW9">
        <v>1</v>
      </c>
      <c r="MX9">
        <v>0</v>
      </c>
      <c r="MY9">
        <v>3</v>
      </c>
      <c r="MZ9">
        <v>3</v>
      </c>
      <c r="NA9">
        <v>0</v>
      </c>
      <c r="NB9">
        <v>10</v>
      </c>
      <c r="NC9">
        <v>5</v>
      </c>
      <c r="ND9">
        <v>1</v>
      </c>
      <c r="NE9">
        <v>1</v>
      </c>
      <c r="NF9">
        <v>0</v>
      </c>
      <c r="NG9">
        <v>1</v>
      </c>
      <c r="NH9">
        <v>5</v>
      </c>
      <c r="NI9">
        <v>0</v>
      </c>
      <c r="NJ9">
        <v>2</v>
      </c>
      <c r="NK9">
        <v>0</v>
      </c>
      <c r="NL9">
        <v>0</v>
      </c>
      <c r="NM9">
        <v>0</v>
      </c>
      <c r="NN9">
        <v>0</v>
      </c>
      <c r="NO9">
        <v>3</v>
      </c>
      <c r="NP9">
        <v>0</v>
      </c>
      <c r="NQ9">
        <v>2</v>
      </c>
      <c r="NR9">
        <v>6</v>
      </c>
      <c r="NS9">
        <v>3</v>
      </c>
      <c r="NT9">
        <v>12</v>
      </c>
      <c r="NU9">
        <v>4</v>
      </c>
      <c r="NV9">
        <v>2</v>
      </c>
      <c r="NW9">
        <v>2</v>
      </c>
      <c r="NX9">
        <v>1</v>
      </c>
      <c r="NY9">
        <v>5</v>
      </c>
      <c r="NZ9">
        <v>0</v>
      </c>
      <c r="OA9">
        <v>2</v>
      </c>
      <c r="OB9">
        <v>1</v>
      </c>
      <c r="OC9">
        <v>2</v>
      </c>
      <c r="OD9">
        <v>7</v>
      </c>
      <c r="OE9">
        <v>0</v>
      </c>
      <c r="OF9">
        <v>2</v>
      </c>
      <c r="OG9">
        <v>1</v>
      </c>
      <c r="OH9">
        <v>2</v>
      </c>
      <c r="OI9">
        <v>2</v>
      </c>
      <c r="OJ9">
        <v>1</v>
      </c>
      <c r="OK9">
        <v>13</v>
      </c>
      <c r="OL9">
        <v>3</v>
      </c>
      <c r="OM9">
        <v>0</v>
      </c>
      <c r="ON9">
        <v>0</v>
      </c>
      <c r="OO9">
        <v>3</v>
      </c>
      <c r="OP9">
        <v>2</v>
      </c>
      <c r="OQ9">
        <v>4</v>
      </c>
      <c r="OR9">
        <v>2</v>
      </c>
      <c r="OS9">
        <v>2</v>
      </c>
      <c r="OT9">
        <v>0</v>
      </c>
      <c r="OU9">
        <v>1</v>
      </c>
      <c r="OV9">
        <v>3</v>
      </c>
      <c r="OW9">
        <v>5</v>
      </c>
      <c r="OX9">
        <v>2</v>
      </c>
      <c r="OY9">
        <v>5</v>
      </c>
      <c r="OZ9">
        <v>4</v>
      </c>
      <c r="PA9">
        <v>2</v>
      </c>
      <c r="PB9">
        <v>8</v>
      </c>
      <c r="PC9">
        <v>0</v>
      </c>
      <c r="PD9">
        <v>3</v>
      </c>
      <c r="PE9">
        <v>0</v>
      </c>
      <c r="PF9">
        <v>1</v>
      </c>
      <c r="PG9">
        <v>3</v>
      </c>
      <c r="PH9">
        <v>0</v>
      </c>
      <c r="PI9">
        <v>3</v>
      </c>
      <c r="PJ9">
        <v>0</v>
      </c>
      <c r="PK9">
        <v>0</v>
      </c>
      <c r="PL9">
        <v>0</v>
      </c>
      <c r="PM9">
        <v>0</v>
      </c>
      <c r="PN9">
        <v>0</v>
      </c>
      <c r="PO9">
        <v>0</v>
      </c>
      <c r="PP9">
        <v>2</v>
      </c>
      <c r="PQ9">
        <v>1</v>
      </c>
      <c r="PR9">
        <v>4</v>
      </c>
      <c r="PS9">
        <v>8</v>
      </c>
      <c r="PT9">
        <v>5</v>
      </c>
      <c r="PU9">
        <v>1</v>
      </c>
      <c r="PV9">
        <v>3</v>
      </c>
      <c r="PW9">
        <v>0</v>
      </c>
      <c r="PX9">
        <v>2</v>
      </c>
      <c r="PY9">
        <v>0</v>
      </c>
      <c r="PZ9">
        <v>1</v>
      </c>
      <c r="QA9">
        <v>4</v>
      </c>
      <c r="QB9">
        <v>6</v>
      </c>
      <c r="QC9">
        <v>10</v>
      </c>
      <c r="QD9">
        <v>2</v>
      </c>
      <c r="QE9">
        <v>0</v>
      </c>
      <c r="QF9">
        <v>2</v>
      </c>
      <c r="QG9">
        <v>1</v>
      </c>
      <c r="QH9">
        <v>3</v>
      </c>
      <c r="QI9">
        <v>5</v>
      </c>
      <c r="QJ9">
        <v>0</v>
      </c>
      <c r="QK9">
        <v>5</v>
      </c>
      <c r="QL9">
        <v>3</v>
      </c>
      <c r="QM9">
        <v>3</v>
      </c>
      <c r="QN9">
        <v>4</v>
      </c>
      <c r="QO9">
        <v>4</v>
      </c>
      <c r="QP9">
        <v>2</v>
      </c>
      <c r="QQ9">
        <v>5</v>
      </c>
      <c r="QR9">
        <v>1</v>
      </c>
      <c r="QS9">
        <v>0</v>
      </c>
      <c r="QT9">
        <v>4</v>
      </c>
      <c r="QU9">
        <v>0</v>
      </c>
      <c r="QV9">
        <v>1</v>
      </c>
      <c r="QW9">
        <v>4</v>
      </c>
      <c r="QX9">
        <v>2</v>
      </c>
      <c r="QY9">
        <v>7</v>
      </c>
      <c r="QZ9">
        <v>9</v>
      </c>
      <c r="RA9">
        <v>6</v>
      </c>
      <c r="RB9">
        <v>0</v>
      </c>
      <c r="RC9">
        <v>5</v>
      </c>
      <c r="RD9">
        <v>4</v>
      </c>
      <c r="RE9">
        <v>0</v>
      </c>
      <c r="RF9">
        <v>3</v>
      </c>
      <c r="RG9">
        <v>1</v>
      </c>
      <c r="RH9">
        <v>3</v>
      </c>
      <c r="RI9">
        <v>0</v>
      </c>
      <c r="RJ9">
        <v>0</v>
      </c>
      <c r="RK9">
        <v>0</v>
      </c>
      <c r="RL9">
        <v>0</v>
      </c>
      <c r="RM9">
        <v>5</v>
      </c>
      <c r="RN9">
        <v>0</v>
      </c>
      <c r="RO9">
        <v>2</v>
      </c>
      <c r="RP9">
        <v>0</v>
      </c>
      <c r="RQ9">
        <v>0</v>
      </c>
      <c r="RR9">
        <v>0</v>
      </c>
      <c r="RS9">
        <v>0</v>
      </c>
      <c r="RT9">
        <v>4</v>
      </c>
      <c r="RU9">
        <v>2</v>
      </c>
      <c r="RV9">
        <v>0</v>
      </c>
      <c r="RW9">
        <v>1</v>
      </c>
      <c r="RX9">
        <v>0</v>
      </c>
      <c r="RY9">
        <v>3</v>
      </c>
      <c r="RZ9">
        <v>1</v>
      </c>
      <c r="SA9">
        <v>0</v>
      </c>
      <c r="SB9">
        <v>1</v>
      </c>
      <c r="SC9">
        <v>3</v>
      </c>
      <c r="SD9">
        <v>1</v>
      </c>
      <c r="SE9">
        <v>4</v>
      </c>
      <c r="SF9">
        <v>0</v>
      </c>
      <c r="SG9">
        <v>0</v>
      </c>
      <c r="SH9">
        <v>3</v>
      </c>
      <c r="SI9">
        <v>6</v>
      </c>
      <c r="SJ9">
        <v>1</v>
      </c>
      <c r="SK9">
        <v>0</v>
      </c>
      <c r="SL9">
        <v>0</v>
      </c>
      <c r="SM9">
        <v>5</v>
      </c>
      <c r="SN9">
        <v>6</v>
      </c>
      <c r="SO9">
        <v>3</v>
      </c>
      <c r="SP9">
        <v>0</v>
      </c>
      <c r="SQ9">
        <v>1</v>
      </c>
      <c r="SR9">
        <v>0</v>
      </c>
      <c r="SS9">
        <v>0</v>
      </c>
      <c r="ST9">
        <v>0</v>
      </c>
      <c r="SU9">
        <v>0</v>
      </c>
      <c r="SV9">
        <v>0</v>
      </c>
      <c r="SW9">
        <v>0</v>
      </c>
      <c r="SX9">
        <v>0</v>
      </c>
      <c r="SY9">
        <v>0</v>
      </c>
      <c r="SZ9">
        <v>1</v>
      </c>
      <c r="TA9">
        <v>0</v>
      </c>
      <c r="TB9">
        <v>3</v>
      </c>
      <c r="TC9">
        <v>2</v>
      </c>
      <c r="TD9">
        <v>0</v>
      </c>
      <c r="TE9">
        <v>1</v>
      </c>
      <c r="TF9">
        <v>2</v>
      </c>
      <c r="TG9">
        <v>0</v>
      </c>
      <c r="TH9">
        <v>0</v>
      </c>
      <c r="TI9">
        <v>3</v>
      </c>
      <c r="TJ9">
        <v>9</v>
      </c>
      <c r="TK9">
        <v>0</v>
      </c>
      <c r="TL9">
        <v>3</v>
      </c>
      <c r="TM9">
        <v>0</v>
      </c>
      <c r="TN9">
        <v>0</v>
      </c>
      <c r="TO9">
        <v>7</v>
      </c>
      <c r="TP9">
        <v>1</v>
      </c>
      <c r="TQ9">
        <v>1</v>
      </c>
      <c r="TR9">
        <v>2</v>
      </c>
      <c r="TS9">
        <v>0</v>
      </c>
      <c r="TT9">
        <v>3</v>
      </c>
      <c r="TU9">
        <v>0</v>
      </c>
      <c r="TV9">
        <v>6</v>
      </c>
      <c r="TW9">
        <v>6</v>
      </c>
      <c r="TX9">
        <v>0</v>
      </c>
      <c r="TY9">
        <v>4</v>
      </c>
      <c r="TZ9">
        <v>0</v>
      </c>
      <c r="UA9">
        <v>3</v>
      </c>
      <c r="UB9">
        <v>1</v>
      </c>
      <c r="UC9">
        <v>0</v>
      </c>
      <c r="UD9">
        <v>2</v>
      </c>
      <c r="UE9">
        <v>0</v>
      </c>
      <c r="UF9">
        <v>3</v>
      </c>
      <c r="UG9">
        <v>4</v>
      </c>
      <c r="UH9">
        <v>3</v>
      </c>
      <c r="UI9">
        <v>1</v>
      </c>
      <c r="UJ9">
        <v>4</v>
      </c>
      <c r="UK9">
        <v>0</v>
      </c>
      <c r="UL9">
        <v>3</v>
      </c>
      <c r="UM9">
        <v>0</v>
      </c>
      <c r="UN9">
        <v>3</v>
      </c>
      <c r="UO9">
        <v>2</v>
      </c>
      <c r="UP9">
        <v>0</v>
      </c>
      <c r="UQ9">
        <v>7</v>
      </c>
      <c r="UR9">
        <v>3</v>
      </c>
      <c r="US9">
        <v>1</v>
      </c>
      <c r="UT9">
        <v>3</v>
      </c>
      <c r="UU9">
        <v>4</v>
      </c>
      <c r="UV9">
        <v>4</v>
      </c>
      <c r="UW9">
        <v>1</v>
      </c>
      <c r="UX9">
        <v>4</v>
      </c>
      <c r="UY9">
        <v>3</v>
      </c>
      <c r="UZ9">
        <v>4</v>
      </c>
      <c r="VA9">
        <v>3</v>
      </c>
      <c r="VB9">
        <v>0</v>
      </c>
      <c r="VC9">
        <v>0</v>
      </c>
      <c r="VD9">
        <v>0</v>
      </c>
      <c r="VE9">
        <v>0</v>
      </c>
      <c r="VF9">
        <v>0</v>
      </c>
      <c r="VG9">
        <v>0</v>
      </c>
      <c r="VH9">
        <v>0</v>
      </c>
      <c r="VI9">
        <v>3</v>
      </c>
      <c r="VJ9">
        <v>0</v>
      </c>
      <c r="VK9">
        <v>6</v>
      </c>
      <c r="VL9">
        <v>2</v>
      </c>
      <c r="VM9">
        <v>3</v>
      </c>
      <c r="VN9">
        <v>2</v>
      </c>
      <c r="VO9">
        <v>0</v>
      </c>
      <c r="VP9">
        <v>4</v>
      </c>
      <c r="VQ9">
        <v>1</v>
      </c>
      <c r="VR9">
        <v>5</v>
      </c>
      <c r="VS9">
        <v>3</v>
      </c>
      <c r="VT9">
        <v>1</v>
      </c>
      <c r="VU9">
        <v>4</v>
      </c>
      <c r="VV9">
        <v>8</v>
      </c>
      <c r="VW9">
        <v>1</v>
      </c>
      <c r="VX9">
        <v>0</v>
      </c>
      <c r="VY9">
        <v>0</v>
      </c>
      <c r="VZ9">
        <v>0</v>
      </c>
      <c r="WA9">
        <v>3</v>
      </c>
      <c r="WB9">
        <v>2</v>
      </c>
      <c r="WC9">
        <v>3</v>
      </c>
      <c r="WD9">
        <v>5</v>
      </c>
      <c r="WE9">
        <v>0</v>
      </c>
      <c r="WF9">
        <v>5</v>
      </c>
      <c r="WG9">
        <v>1</v>
      </c>
      <c r="WH9">
        <v>0</v>
      </c>
      <c r="WI9">
        <v>5</v>
      </c>
      <c r="WJ9">
        <v>1</v>
      </c>
      <c r="WK9">
        <v>0</v>
      </c>
      <c r="WL9">
        <v>0</v>
      </c>
      <c r="WM9">
        <v>1</v>
      </c>
      <c r="WN9">
        <v>3</v>
      </c>
      <c r="WO9">
        <v>3</v>
      </c>
      <c r="WP9">
        <v>3</v>
      </c>
      <c r="WQ9">
        <v>2</v>
      </c>
      <c r="WR9">
        <v>1</v>
      </c>
      <c r="WS9">
        <v>1</v>
      </c>
      <c r="WT9">
        <v>3</v>
      </c>
      <c r="WU9">
        <v>1</v>
      </c>
      <c r="WV9">
        <v>2</v>
      </c>
      <c r="WW9">
        <v>0</v>
      </c>
      <c r="WX9">
        <v>2</v>
      </c>
      <c r="WY9">
        <v>1</v>
      </c>
      <c r="WZ9">
        <v>2</v>
      </c>
      <c r="XA9">
        <v>5</v>
      </c>
      <c r="XB9">
        <v>0</v>
      </c>
      <c r="XC9">
        <v>0</v>
      </c>
      <c r="XD9">
        <v>0</v>
      </c>
      <c r="XE9">
        <v>2</v>
      </c>
      <c r="XF9">
        <v>3</v>
      </c>
      <c r="XG9">
        <v>1</v>
      </c>
      <c r="XH9">
        <v>2</v>
      </c>
      <c r="XI9">
        <v>2</v>
      </c>
      <c r="XJ9">
        <v>6</v>
      </c>
      <c r="XK9">
        <v>4</v>
      </c>
      <c r="XL9">
        <v>4</v>
      </c>
      <c r="XM9">
        <v>1</v>
      </c>
      <c r="XN9">
        <v>2</v>
      </c>
      <c r="XO9">
        <v>4</v>
      </c>
      <c r="XP9">
        <v>5</v>
      </c>
      <c r="XQ9">
        <v>5</v>
      </c>
      <c r="XR9">
        <v>2</v>
      </c>
      <c r="XS9">
        <v>4</v>
      </c>
      <c r="XT9">
        <v>3</v>
      </c>
      <c r="XU9">
        <v>3</v>
      </c>
      <c r="XV9">
        <v>3</v>
      </c>
      <c r="XW9">
        <v>11</v>
      </c>
      <c r="XX9">
        <v>0</v>
      </c>
      <c r="XY9">
        <v>3</v>
      </c>
      <c r="XZ9">
        <v>5</v>
      </c>
      <c r="YA9">
        <v>13</v>
      </c>
      <c r="YB9">
        <v>3</v>
      </c>
      <c r="YC9">
        <v>6</v>
      </c>
      <c r="YD9">
        <v>5</v>
      </c>
      <c r="YE9">
        <v>5</v>
      </c>
      <c r="YF9">
        <v>4</v>
      </c>
      <c r="YG9">
        <v>10</v>
      </c>
      <c r="YH9">
        <v>5</v>
      </c>
      <c r="YI9">
        <v>3</v>
      </c>
      <c r="YJ9">
        <v>9</v>
      </c>
      <c r="YK9">
        <v>1</v>
      </c>
      <c r="YL9">
        <v>10</v>
      </c>
      <c r="YM9">
        <v>5</v>
      </c>
      <c r="YN9">
        <v>5</v>
      </c>
      <c r="YO9">
        <v>6</v>
      </c>
      <c r="YP9">
        <v>2</v>
      </c>
      <c r="YQ9">
        <v>3</v>
      </c>
      <c r="YR9">
        <v>9</v>
      </c>
      <c r="YS9" s="24"/>
      <c r="YT9">
        <v>1383</v>
      </c>
      <c r="YU9">
        <v>1225</v>
      </c>
      <c r="YV9">
        <v>2608</v>
      </c>
    </row>
    <row r="10" spans="1:672" x14ac:dyDescent="0.25">
      <c r="A10" s="1" t="s">
        <v>678</v>
      </c>
      <c r="B10" s="1">
        <v>7</v>
      </c>
      <c r="C10">
        <v>12</v>
      </c>
      <c r="D10">
        <v>35</v>
      </c>
      <c r="E10">
        <v>329</v>
      </c>
      <c r="F10">
        <v>80</v>
      </c>
      <c r="G10">
        <v>66</v>
      </c>
      <c r="H10">
        <v>80</v>
      </c>
      <c r="I10">
        <v>335</v>
      </c>
      <c r="J10">
        <v>72</v>
      </c>
      <c r="K10">
        <v>83</v>
      </c>
      <c r="L10">
        <v>1155</v>
      </c>
      <c r="M10">
        <v>132</v>
      </c>
      <c r="N10">
        <v>239</v>
      </c>
      <c r="O10">
        <v>95</v>
      </c>
      <c r="P10">
        <v>601</v>
      </c>
      <c r="Q10">
        <v>29</v>
      </c>
      <c r="R10">
        <v>35</v>
      </c>
      <c r="S10">
        <v>56</v>
      </c>
      <c r="T10">
        <v>39</v>
      </c>
      <c r="U10">
        <v>366</v>
      </c>
      <c r="V10">
        <v>179</v>
      </c>
      <c r="W10">
        <v>132</v>
      </c>
      <c r="X10">
        <v>102</v>
      </c>
      <c r="Y10">
        <v>162</v>
      </c>
      <c r="Z10">
        <v>58</v>
      </c>
      <c r="AA10">
        <v>71</v>
      </c>
      <c r="AB10">
        <v>84</v>
      </c>
      <c r="AC10">
        <v>26</v>
      </c>
      <c r="AD10">
        <v>253</v>
      </c>
      <c r="AE10">
        <v>29</v>
      </c>
      <c r="AF10">
        <v>192</v>
      </c>
      <c r="AG10">
        <v>182</v>
      </c>
      <c r="AH10">
        <v>90</v>
      </c>
      <c r="AI10">
        <v>554</v>
      </c>
      <c r="AK10">
        <v>0</v>
      </c>
      <c r="AL10">
        <v>1</v>
      </c>
      <c r="AM10">
        <v>6</v>
      </c>
      <c r="AN10">
        <v>0</v>
      </c>
      <c r="AO10">
        <v>3</v>
      </c>
      <c r="AP10">
        <v>1</v>
      </c>
      <c r="AQ10">
        <v>0</v>
      </c>
      <c r="AR10">
        <v>1</v>
      </c>
      <c r="AS10">
        <v>3</v>
      </c>
      <c r="AT10">
        <v>2</v>
      </c>
      <c r="AU10">
        <v>5</v>
      </c>
      <c r="AV10">
        <v>0</v>
      </c>
      <c r="AW10">
        <v>2</v>
      </c>
      <c r="AX10">
        <v>0</v>
      </c>
      <c r="AY10">
        <v>5</v>
      </c>
      <c r="AZ10">
        <v>2</v>
      </c>
      <c r="BA10">
        <v>0</v>
      </c>
      <c r="BB10">
        <v>1</v>
      </c>
      <c r="BC10">
        <v>1</v>
      </c>
      <c r="BD10">
        <v>0</v>
      </c>
      <c r="BE10">
        <v>3</v>
      </c>
      <c r="BF10">
        <v>0</v>
      </c>
      <c r="BG10">
        <v>2</v>
      </c>
      <c r="BH10">
        <v>2</v>
      </c>
      <c r="BI10">
        <v>7</v>
      </c>
      <c r="BJ10">
        <v>45</v>
      </c>
      <c r="BK10">
        <v>4</v>
      </c>
      <c r="BL10">
        <v>11</v>
      </c>
      <c r="BM10">
        <v>23</v>
      </c>
      <c r="BN10">
        <v>19</v>
      </c>
      <c r="BO10">
        <v>23</v>
      </c>
      <c r="BP10">
        <v>18</v>
      </c>
      <c r="BQ10">
        <v>4</v>
      </c>
      <c r="BR10">
        <v>12</v>
      </c>
      <c r="BS10">
        <v>15</v>
      </c>
      <c r="BT10">
        <v>11</v>
      </c>
      <c r="BU10">
        <v>4</v>
      </c>
      <c r="BV10">
        <v>44</v>
      </c>
      <c r="BW10">
        <v>9</v>
      </c>
      <c r="BX10">
        <v>6</v>
      </c>
      <c r="BY10">
        <v>25</v>
      </c>
      <c r="BZ10">
        <v>10</v>
      </c>
      <c r="CA10">
        <v>12</v>
      </c>
      <c r="CB10">
        <v>9</v>
      </c>
      <c r="CC10">
        <v>14</v>
      </c>
      <c r="CD10">
        <v>11</v>
      </c>
      <c r="CE10">
        <v>1</v>
      </c>
      <c r="CF10">
        <v>2</v>
      </c>
      <c r="CG10">
        <v>7</v>
      </c>
      <c r="CH10">
        <v>2</v>
      </c>
      <c r="CI10">
        <v>7</v>
      </c>
      <c r="CJ10">
        <v>5</v>
      </c>
      <c r="CK10">
        <v>7</v>
      </c>
      <c r="CL10">
        <v>3</v>
      </c>
      <c r="CM10">
        <v>2</v>
      </c>
      <c r="CN10">
        <v>4</v>
      </c>
      <c r="CO10">
        <v>2</v>
      </c>
      <c r="CP10">
        <v>11</v>
      </c>
      <c r="CQ10">
        <v>7</v>
      </c>
      <c r="CR10">
        <v>1</v>
      </c>
      <c r="CS10">
        <v>1</v>
      </c>
      <c r="CT10">
        <v>1</v>
      </c>
      <c r="CU10">
        <v>1</v>
      </c>
      <c r="CV10">
        <v>3</v>
      </c>
      <c r="CW10">
        <v>0</v>
      </c>
      <c r="CX10">
        <v>3</v>
      </c>
      <c r="CY10">
        <v>10</v>
      </c>
      <c r="CZ10">
        <v>0</v>
      </c>
      <c r="DA10">
        <v>0</v>
      </c>
      <c r="DB10">
        <v>4</v>
      </c>
      <c r="DC10">
        <v>5</v>
      </c>
      <c r="DD10">
        <v>7</v>
      </c>
      <c r="DE10">
        <v>1</v>
      </c>
      <c r="DF10">
        <v>3</v>
      </c>
      <c r="DG10">
        <v>6</v>
      </c>
      <c r="DH10">
        <v>1</v>
      </c>
      <c r="DI10">
        <v>8</v>
      </c>
      <c r="DJ10">
        <v>3</v>
      </c>
      <c r="DK10">
        <v>7</v>
      </c>
      <c r="DL10">
        <v>1</v>
      </c>
      <c r="DM10">
        <v>12</v>
      </c>
      <c r="DN10">
        <v>2</v>
      </c>
      <c r="DO10">
        <v>0</v>
      </c>
      <c r="DP10">
        <v>1</v>
      </c>
      <c r="DQ10">
        <v>3</v>
      </c>
      <c r="DR10">
        <v>0</v>
      </c>
      <c r="DS10">
        <v>0</v>
      </c>
      <c r="DT10">
        <v>2</v>
      </c>
      <c r="DU10">
        <v>2</v>
      </c>
      <c r="DV10">
        <v>2</v>
      </c>
      <c r="DW10">
        <v>3</v>
      </c>
      <c r="DX10">
        <v>5</v>
      </c>
      <c r="DY10">
        <v>4</v>
      </c>
      <c r="DZ10">
        <v>0</v>
      </c>
      <c r="EA10">
        <v>9</v>
      </c>
      <c r="EB10">
        <v>7</v>
      </c>
      <c r="EC10">
        <v>2</v>
      </c>
      <c r="ED10">
        <v>5</v>
      </c>
      <c r="EE10">
        <v>4</v>
      </c>
      <c r="EF10">
        <v>0</v>
      </c>
      <c r="EG10">
        <v>2</v>
      </c>
      <c r="EH10">
        <v>2</v>
      </c>
      <c r="EI10">
        <v>4</v>
      </c>
      <c r="EJ10">
        <v>3</v>
      </c>
      <c r="EK10">
        <v>3</v>
      </c>
      <c r="EL10">
        <v>8</v>
      </c>
      <c r="EM10">
        <v>3</v>
      </c>
      <c r="EN10">
        <v>6</v>
      </c>
      <c r="EO10">
        <v>1</v>
      </c>
      <c r="EP10">
        <v>5</v>
      </c>
      <c r="EQ10">
        <v>16</v>
      </c>
      <c r="ER10">
        <v>58</v>
      </c>
      <c r="ES10">
        <v>18</v>
      </c>
      <c r="ET10">
        <v>12</v>
      </c>
      <c r="EU10">
        <v>13</v>
      </c>
      <c r="EV10">
        <v>16</v>
      </c>
      <c r="EW10">
        <v>8</v>
      </c>
      <c r="EX10">
        <v>10</v>
      </c>
      <c r="EY10">
        <v>3</v>
      </c>
      <c r="EZ10">
        <v>7</v>
      </c>
      <c r="FA10">
        <v>16</v>
      </c>
      <c r="FB10">
        <v>9</v>
      </c>
      <c r="FC10">
        <v>5</v>
      </c>
      <c r="FD10">
        <v>41</v>
      </c>
      <c r="FE10">
        <v>27</v>
      </c>
      <c r="FF10">
        <v>44</v>
      </c>
      <c r="FG10">
        <v>16</v>
      </c>
      <c r="FH10">
        <v>16</v>
      </c>
      <c r="FI10">
        <v>2</v>
      </c>
      <c r="FJ10">
        <v>3</v>
      </c>
      <c r="FK10">
        <v>0</v>
      </c>
      <c r="FL10">
        <v>2</v>
      </c>
      <c r="FM10">
        <v>0</v>
      </c>
      <c r="FN10">
        <v>4</v>
      </c>
      <c r="FO10">
        <v>2</v>
      </c>
      <c r="FP10">
        <v>3</v>
      </c>
      <c r="FQ10">
        <v>1</v>
      </c>
      <c r="FR10">
        <v>4</v>
      </c>
      <c r="FS10">
        <v>1</v>
      </c>
      <c r="FT10">
        <v>2</v>
      </c>
      <c r="FU10">
        <v>9</v>
      </c>
      <c r="FV10">
        <v>0</v>
      </c>
      <c r="FW10">
        <v>3</v>
      </c>
      <c r="FX10">
        <v>0</v>
      </c>
      <c r="FY10">
        <v>0</v>
      </c>
      <c r="FZ10">
        <v>9</v>
      </c>
      <c r="GA10">
        <v>9</v>
      </c>
      <c r="GB10">
        <v>4</v>
      </c>
      <c r="GC10">
        <v>4</v>
      </c>
      <c r="GD10">
        <v>3</v>
      </c>
      <c r="GE10">
        <v>0</v>
      </c>
      <c r="GF10">
        <v>7</v>
      </c>
      <c r="GG10">
        <v>10</v>
      </c>
      <c r="GH10">
        <v>3</v>
      </c>
      <c r="GI10">
        <v>0</v>
      </c>
      <c r="GJ10">
        <v>10</v>
      </c>
      <c r="GK10">
        <v>11</v>
      </c>
      <c r="GL10">
        <v>5</v>
      </c>
      <c r="GM10">
        <v>2</v>
      </c>
      <c r="GN10">
        <v>3</v>
      </c>
      <c r="GO10">
        <v>3</v>
      </c>
      <c r="GP10">
        <v>9</v>
      </c>
      <c r="GQ10">
        <v>2</v>
      </c>
      <c r="GR10">
        <v>0</v>
      </c>
      <c r="GS10">
        <v>4</v>
      </c>
      <c r="GT10">
        <v>3</v>
      </c>
      <c r="GU10">
        <v>0</v>
      </c>
      <c r="GV10">
        <v>1</v>
      </c>
      <c r="GW10">
        <v>0</v>
      </c>
      <c r="GX10">
        <v>2</v>
      </c>
      <c r="GY10">
        <v>2</v>
      </c>
      <c r="GZ10">
        <v>0</v>
      </c>
      <c r="HA10">
        <v>0</v>
      </c>
      <c r="HB10">
        <v>8</v>
      </c>
      <c r="HC10">
        <v>5</v>
      </c>
      <c r="HD10">
        <v>66</v>
      </c>
      <c r="HE10">
        <v>45</v>
      </c>
      <c r="HF10">
        <v>29</v>
      </c>
      <c r="HG10">
        <v>51</v>
      </c>
      <c r="HH10">
        <v>65</v>
      </c>
      <c r="HI10">
        <v>63</v>
      </c>
      <c r="HJ10">
        <v>66</v>
      </c>
      <c r="HK10">
        <v>40</v>
      </c>
      <c r="HL10">
        <v>80</v>
      </c>
      <c r="HM10">
        <v>45</v>
      </c>
      <c r="HN10">
        <v>58</v>
      </c>
      <c r="HO10">
        <v>79</v>
      </c>
      <c r="HP10">
        <v>83</v>
      </c>
      <c r="HQ10">
        <v>53</v>
      </c>
      <c r="HR10">
        <v>29</v>
      </c>
      <c r="HS10">
        <v>53</v>
      </c>
      <c r="HT10">
        <v>54</v>
      </c>
      <c r="HU10">
        <v>19</v>
      </c>
      <c r="HV10">
        <v>47</v>
      </c>
      <c r="HW10">
        <v>83</v>
      </c>
      <c r="HX10">
        <v>47</v>
      </c>
      <c r="HY10">
        <v>6</v>
      </c>
      <c r="HZ10">
        <v>2</v>
      </c>
      <c r="IA10">
        <v>5</v>
      </c>
      <c r="IB10">
        <v>4</v>
      </c>
      <c r="IC10">
        <v>1</v>
      </c>
      <c r="ID10">
        <v>14</v>
      </c>
      <c r="IE10">
        <v>9</v>
      </c>
      <c r="IF10">
        <v>3</v>
      </c>
      <c r="IG10">
        <v>13</v>
      </c>
      <c r="IH10">
        <v>11</v>
      </c>
      <c r="II10">
        <v>12</v>
      </c>
      <c r="IJ10">
        <v>20</v>
      </c>
      <c r="IK10">
        <v>4</v>
      </c>
      <c r="IL10">
        <v>3</v>
      </c>
      <c r="IM10">
        <v>8</v>
      </c>
      <c r="IN10">
        <v>10</v>
      </c>
      <c r="IO10">
        <v>7</v>
      </c>
      <c r="IP10">
        <v>12</v>
      </c>
      <c r="IQ10">
        <v>12</v>
      </c>
      <c r="IR10">
        <v>24</v>
      </c>
      <c r="IS10">
        <v>6</v>
      </c>
      <c r="IT10">
        <v>22</v>
      </c>
      <c r="IU10">
        <v>8</v>
      </c>
      <c r="IV10">
        <v>20</v>
      </c>
      <c r="IW10">
        <v>18</v>
      </c>
      <c r="IX10">
        <v>13</v>
      </c>
      <c r="IY10">
        <v>25</v>
      </c>
      <c r="IZ10">
        <v>13</v>
      </c>
      <c r="JA10">
        <v>7</v>
      </c>
      <c r="JB10">
        <v>4</v>
      </c>
      <c r="JC10">
        <v>3</v>
      </c>
      <c r="JD10">
        <v>15</v>
      </c>
      <c r="JE10">
        <v>12</v>
      </c>
      <c r="JF10">
        <v>12</v>
      </c>
      <c r="JG10">
        <v>10</v>
      </c>
      <c r="JH10">
        <v>3</v>
      </c>
      <c r="JI10">
        <v>6</v>
      </c>
      <c r="JJ10">
        <v>4</v>
      </c>
      <c r="JK10">
        <v>14</v>
      </c>
      <c r="JL10">
        <v>8</v>
      </c>
      <c r="JM10">
        <v>4</v>
      </c>
      <c r="JN10">
        <v>8</v>
      </c>
      <c r="JO10">
        <v>3</v>
      </c>
      <c r="JP10">
        <v>3</v>
      </c>
      <c r="JQ10">
        <v>18</v>
      </c>
      <c r="JR10">
        <v>2</v>
      </c>
      <c r="JS10">
        <v>2</v>
      </c>
      <c r="JT10">
        <v>0</v>
      </c>
      <c r="JU10">
        <v>10</v>
      </c>
      <c r="JV10">
        <v>4</v>
      </c>
      <c r="JW10">
        <v>8</v>
      </c>
      <c r="JX10">
        <v>1</v>
      </c>
      <c r="JY10">
        <v>8</v>
      </c>
      <c r="JZ10">
        <v>47</v>
      </c>
      <c r="KA10">
        <v>22</v>
      </c>
      <c r="KB10">
        <v>14</v>
      </c>
      <c r="KC10">
        <v>12</v>
      </c>
      <c r="KD10">
        <v>36</v>
      </c>
      <c r="KE10">
        <v>7</v>
      </c>
      <c r="KF10">
        <v>15</v>
      </c>
      <c r="KG10">
        <v>6</v>
      </c>
      <c r="KH10">
        <v>42</v>
      </c>
      <c r="KI10">
        <v>35</v>
      </c>
      <c r="KJ10">
        <v>118</v>
      </c>
      <c r="KK10">
        <v>30</v>
      </c>
      <c r="KL10">
        <v>8</v>
      </c>
      <c r="KM10">
        <v>47</v>
      </c>
      <c r="KN10">
        <v>27</v>
      </c>
      <c r="KO10">
        <v>48</v>
      </c>
      <c r="KP10">
        <v>30</v>
      </c>
      <c r="KQ10">
        <v>49</v>
      </c>
      <c r="KR10">
        <v>0</v>
      </c>
      <c r="KS10">
        <v>1</v>
      </c>
      <c r="KT10">
        <v>1</v>
      </c>
      <c r="KU10">
        <v>2</v>
      </c>
      <c r="KV10">
        <v>4</v>
      </c>
      <c r="KW10">
        <v>0</v>
      </c>
      <c r="KX10">
        <v>4</v>
      </c>
      <c r="KY10">
        <v>5</v>
      </c>
      <c r="KZ10">
        <v>0</v>
      </c>
      <c r="LA10">
        <v>3</v>
      </c>
      <c r="LB10">
        <v>1</v>
      </c>
      <c r="LC10">
        <v>0</v>
      </c>
      <c r="LD10">
        <v>1</v>
      </c>
      <c r="LE10">
        <v>1</v>
      </c>
      <c r="LF10">
        <v>1</v>
      </c>
      <c r="LG10">
        <v>0</v>
      </c>
      <c r="LH10">
        <v>2</v>
      </c>
      <c r="LI10">
        <v>3</v>
      </c>
      <c r="LJ10">
        <v>0</v>
      </c>
      <c r="LK10">
        <v>0</v>
      </c>
      <c r="LL10">
        <v>0</v>
      </c>
      <c r="LM10">
        <v>11</v>
      </c>
      <c r="LN10">
        <v>0</v>
      </c>
      <c r="LO10">
        <v>1</v>
      </c>
      <c r="LP10">
        <v>1</v>
      </c>
      <c r="LQ10">
        <v>1</v>
      </c>
      <c r="LR10">
        <v>1</v>
      </c>
      <c r="LS10">
        <v>1</v>
      </c>
      <c r="LT10">
        <v>0</v>
      </c>
      <c r="LU10">
        <v>2</v>
      </c>
      <c r="LV10">
        <v>0</v>
      </c>
      <c r="LW10">
        <v>3</v>
      </c>
      <c r="LX10">
        <v>0</v>
      </c>
      <c r="LY10">
        <v>5</v>
      </c>
      <c r="LZ10">
        <v>4</v>
      </c>
      <c r="MA10">
        <v>0</v>
      </c>
      <c r="MB10">
        <v>3</v>
      </c>
      <c r="MC10">
        <v>1</v>
      </c>
      <c r="MD10">
        <v>1</v>
      </c>
      <c r="ME10">
        <v>0</v>
      </c>
      <c r="MF10">
        <v>0</v>
      </c>
      <c r="MG10">
        <v>15</v>
      </c>
      <c r="MH10">
        <v>3</v>
      </c>
      <c r="MI10">
        <v>1</v>
      </c>
      <c r="MJ10">
        <v>2</v>
      </c>
      <c r="MK10">
        <v>0</v>
      </c>
      <c r="ML10">
        <v>0</v>
      </c>
      <c r="MM10">
        <v>3</v>
      </c>
      <c r="MN10">
        <v>4</v>
      </c>
      <c r="MO10">
        <v>0</v>
      </c>
      <c r="MP10">
        <v>3</v>
      </c>
      <c r="MQ10">
        <v>2</v>
      </c>
      <c r="MR10">
        <v>1</v>
      </c>
      <c r="MS10">
        <v>0</v>
      </c>
      <c r="MT10">
        <v>1</v>
      </c>
      <c r="MU10">
        <v>4</v>
      </c>
      <c r="MV10">
        <v>11</v>
      </c>
      <c r="MW10">
        <v>2</v>
      </c>
      <c r="MX10">
        <v>2</v>
      </c>
      <c r="MY10">
        <v>2</v>
      </c>
      <c r="MZ10">
        <v>0</v>
      </c>
      <c r="NA10">
        <v>2</v>
      </c>
      <c r="NB10">
        <v>7</v>
      </c>
      <c r="NC10">
        <v>4</v>
      </c>
      <c r="ND10">
        <v>2</v>
      </c>
      <c r="NE10">
        <v>0</v>
      </c>
      <c r="NF10">
        <v>0</v>
      </c>
      <c r="NG10">
        <v>2</v>
      </c>
      <c r="NH10">
        <v>0</v>
      </c>
      <c r="NI10">
        <v>1</v>
      </c>
      <c r="NJ10">
        <v>0</v>
      </c>
      <c r="NK10">
        <v>0</v>
      </c>
      <c r="NL10">
        <v>1</v>
      </c>
      <c r="NM10">
        <v>0</v>
      </c>
      <c r="NN10">
        <v>1</v>
      </c>
      <c r="NO10">
        <v>2</v>
      </c>
      <c r="NP10">
        <v>0</v>
      </c>
      <c r="NQ10">
        <v>0</v>
      </c>
      <c r="NR10">
        <v>4</v>
      </c>
      <c r="NS10">
        <v>3</v>
      </c>
      <c r="NT10">
        <v>10</v>
      </c>
      <c r="NU10">
        <v>34</v>
      </c>
      <c r="NV10">
        <v>67</v>
      </c>
      <c r="NW10">
        <v>39</v>
      </c>
      <c r="NX10">
        <v>5</v>
      </c>
      <c r="NY10">
        <v>24</v>
      </c>
      <c r="NZ10">
        <v>24</v>
      </c>
      <c r="OA10">
        <v>4</v>
      </c>
      <c r="OB10">
        <v>21</v>
      </c>
      <c r="OC10">
        <v>17</v>
      </c>
      <c r="OD10">
        <v>48</v>
      </c>
      <c r="OE10">
        <v>19</v>
      </c>
      <c r="OF10">
        <v>14</v>
      </c>
      <c r="OG10">
        <v>21</v>
      </c>
      <c r="OH10">
        <v>3</v>
      </c>
      <c r="OI10">
        <v>8</v>
      </c>
      <c r="OJ10">
        <v>18</v>
      </c>
      <c r="OK10">
        <v>18</v>
      </c>
      <c r="OL10">
        <v>10</v>
      </c>
      <c r="OM10">
        <v>11</v>
      </c>
      <c r="ON10">
        <v>2</v>
      </c>
      <c r="OO10">
        <v>8</v>
      </c>
      <c r="OP10">
        <v>4</v>
      </c>
      <c r="OQ10">
        <v>32</v>
      </c>
      <c r="OR10">
        <v>4</v>
      </c>
      <c r="OS10">
        <v>6</v>
      </c>
      <c r="OT10">
        <v>8</v>
      </c>
      <c r="OU10">
        <v>1</v>
      </c>
      <c r="OV10">
        <v>2</v>
      </c>
      <c r="OW10">
        <v>18</v>
      </c>
      <c r="OX10">
        <v>22</v>
      </c>
      <c r="OY10">
        <v>14</v>
      </c>
      <c r="OZ10">
        <v>10</v>
      </c>
      <c r="PA10">
        <v>7</v>
      </c>
      <c r="PB10">
        <v>2</v>
      </c>
      <c r="PC10">
        <v>0</v>
      </c>
      <c r="PD10">
        <v>4</v>
      </c>
      <c r="PE10">
        <v>7</v>
      </c>
      <c r="PF10">
        <v>26</v>
      </c>
      <c r="PG10">
        <v>0</v>
      </c>
      <c r="PH10">
        <v>2</v>
      </c>
      <c r="PI10">
        <v>4</v>
      </c>
      <c r="PJ10">
        <v>4</v>
      </c>
      <c r="PK10">
        <v>36</v>
      </c>
      <c r="PL10">
        <v>9</v>
      </c>
      <c r="PM10">
        <v>0</v>
      </c>
      <c r="PN10">
        <v>1</v>
      </c>
      <c r="PO10">
        <v>32</v>
      </c>
      <c r="PP10">
        <v>7</v>
      </c>
      <c r="PQ10">
        <v>0</v>
      </c>
      <c r="PR10">
        <v>0</v>
      </c>
      <c r="PS10">
        <v>13</v>
      </c>
      <c r="PT10">
        <v>6</v>
      </c>
      <c r="PU10">
        <v>2</v>
      </c>
      <c r="PV10">
        <v>4</v>
      </c>
      <c r="PW10">
        <v>8</v>
      </c>
      <c r="PX10">
        <v>1</v>
      </c>
      <c r="PY10">
        <v>2</v>
      </c>
      <c r="PZ10">
        <v>7</v>
      </c>
      <c r="QA10">
        <v>2</v>
      </c>
      <c r="QB10">
        <v>6</v>
      </c>
      <c r="QC10">
        <v>3</v>
      </c>
      <c r="QD10">
        <v>12</v>
      </c>
      <c r="QE10">
        <v>6</v>
      </c>
      <c r="QF10">
        <v>4</v>
      </c>
      <c r="QG10">
        <v>6</v>
      </c>
      <c r="QH10">
        <v>3</v>
      </c>
      <c r="QI10">
        <v>6</v>
      </c>
      <c r="QJ10">
        <v>3</v>
      </c>
      <c r="QK10">
        <v>0</v>
      </c>
      <c r="QL10">
        <v>2</v>
      </c>
      <c r="QM10">
        <v>6</v>
      </c>
      <c r="QN10">
        <v>1</v>
      </c>
      <c r="QO10">
        <v>8</v>
      </c>
      <c r="QP10">
        <v>10</v>
      </c>
      <c r="QQ10">
        <v>10</v>
      </c>
      <c r="QR10">
        <v>10</v>
      </c>
      <c r="QS10">
        <v>25</v>
      </c>
      <c r="QT10">
        <v>8</v>
      </c>
      <c r="QU10">
        <v>4</v>
      </c>
      <c r="QV10">
        <v>10</v>
      </c>
      <c r="QW10">
        <v>7</v>
      </c>
      <c r="QX10">
        <v>4</v>
      </c>
      <c r="QY10">
        <v>15</v>
      </c>
      <c r="QZ10">
        <v>11</v>
      </c>
      <c r="RA10">
        <v>6</v>
      </c>
      <c r="RB10">
        <v>7</v>
      </c>
      <c r="RC10">
        <v>6</v>
      </c>
      <c r="RD10">
        <v>10</v>
      </c>
      <c r="RE10">
        <v>10</v>
      </c>
      <c r="RF10">
        <v>5</v>
      </c>
      <c r="RG10">
        <v>0</v>
      </c>
      <c r="RH10">
        <v>5</v>
      </c>
      <c r="RI10">
        <v>0</v>
      </c>
      <c r="RJ10">
        <v>13</v>
      </c>
      <c r="RK10">
        <v>6</v>
      </c>
      <c r="RL10">
        <v>0</v>
      </c>
      <c r="RM10">
        <v>3</v>
      </c>
      <c r="RN10">
        <v>0</v>
      </c>
      <c r="RO10">
        <v>1</v>
      </c>
      <c r="RP10">
        <v>7</v>
      </c>
      <c r="RQ10">
        <v>0</v>
      </c>
      <c r="RR10">
        <v>1</v>
      </c>
      <c r="RS10">
        <v>1</v>
      </c>
      <c r="RT10">
        <v>2</v>
      </c>
      <c r="RU10">
        <v>0</v>
      </c>
      <c r="RV10">
        <v>6</v>
      </c>
      <c r="RW10">
        <v>1</v>
      </c>
      <c r="RX10">
        <v>1</v>
      </c>
      <c r="RY10">
        <v>6</v>
      </c>
      <c r="RZ10">
        <v>22</v>
      </c>
      <c r="SA10">
        <v>2</v>
      </c>
      <c r="SB10">
        <v>1</v>
      </c>
      <c r="SC10">
        <v>8</v>
      </c>
      <c r="SD10">
        <v>0</v>
      </c>
      <c r="SE10">
        <v>0</v>
      </c>
      <c r="SF10">
        <v>0</v>
      </c>
      <c r="SG10">
        <v>3</v>
      </c>
      <c r="SH10">
        <v>2</v>
      </c>
      <c r="SI10">
        <v>5</v>
      </c>
      <c r="SJ10">
        <v>3</v>
      </c>
      <c r="SK10">
        <v>3</v>
      </c>
      <c r="SL10">
        <v>2</v>
      </c>
      <c r="SM10">
        <v>4</v>
      </c>
      <c r="SN10">
        <v>2</v>
      </c>
      <c r="SO10">
        <v>0</v>
      </c>
      <c r="SP10">
        <v>6</v>
      </c>
      <c r="SQ10">
        <v>4</v>
      </c>
      <c r="SR10">
        <v>2</v>
      </c>
      <c r="SS10">
        <v>2</v>
      </c>
      <c r="ST10">
        <v>5</v>
      </c>
      <c r="SU10">
        <v>4</v>
      </c>
      <c r="SV10">
        <v>3</v>
      </c>
      <c r="SW10">
        <v>4</v>
      </c>
      <c r="SX10">
        <v>2</v>
      </c>
      <c r="SY10">
        <v>2</v>
      </c>
      <c r="SZ10">
        <v>1</v>
      </c>
      <c r="TA10">
        <v>6</v>
      </c>
      <c r="TB10">
        <v>5</v>
      </c>
      <c r="TC10">
        <v>3</v>
      </c>
      <c r="TD10">
        <v>2</v>
      </c>
      <c r="TE10">
        <v>12</v>
      </c>
      <c r="TF10">
        <v>5</v>
      </c>
      <c r="TG10">
        <v>13</v>
      </c>
      <c r="TH10">
        <v>0</v>
      </c>
      <c r="TI10">
        <v>2</v>
      </c>
      <c r="TJ10">
        <v>4</v>
      </c>
      <c r="TK10">
        <v>1</v>
      </c>
      <c r="TL10">
        <v>8</v>
      </c>
      <c r="TM10">
        <v>2</v>
      </c>
      <c r="TN10">
        <v>0</v>
      </c>
      <c r="TO10">
        <v>1</v>
      </c>
      <c r="TP10">
        <v>2</v>
      </c>
      <c r="TQ10">
        <v>0</v>
      </c>
      <c r="TR10">
        <v>2</v>
      </c>
      <c r="TS10">
        <v>0</v>
      </c>
      <c r="TT10">
        <v>2</v>
      </c>
      <c r="TU10">
        <v>2</v>
      </c>
      <c r="TV10">
        <v>3</v>
      </c>
      <c r="TW10">
        <v>5</v>
      </c>
      <c r="TX10">
        <v>2</v>
      </c>
      <c r="TY10">
        <v>1</v>
      </c>
      <c r="TZ10">
        <v>1</v>
      </c>
      <c r="UA10">
        <v>1</v>
      </c>
      <c r="UB10">
        <v>1</v>
      </c>
      <c r="UC10">
        <v>0</v>
      </c>
      <c r="UD10">
        <v>0</v>
      </c>
      <c r="UE10">
        <v>2</v>
      </c>
      <c r="UF10">
        <v>1</v>
      </c>
      <c r="UG10">
        <v>24</v>
      </c>
      <c r="UH10">
        <v>10</v>
      </c>
      <c r="UI10">
        <v>40</v>
      </c>
      <c r="UJ10">
        <v>28</v>
      </c>
      <c r="UK10">
        <v>5</v>
      </c>
      <c r="UL10">
        <v>10</v>
      </c>
      <c r="UM10">
        <v>6</v>
      </c>
      <c r="UN10">
        <v>2</v>
      </c>
      <c r="UO10">
        <v>12</v>
      </c>
      <c r="UP10">
        <v>10</v>
      </c>
      <c r="UQ10">
        <v>12</v>
      </c>
      <c r="UR10">
        <v>12</v>
      </c>
      <c r="US10">
        <v>10</v>
      </c>
      <c r="UT10">
        <v>4</v>
      </c>
      <c r="UU10">
        <v>21</v>
      </c>
      <c r="UV10">
        <v>12</v>
      </c>
      <c r="UW10">
        <v>7</v>
      </c>
      <c r="UX10">
        <v>5</v>
      </c>
      <c r="UY10">
        <v>12</v>
      </c>
      <c r="UZ10">
        <v>3</v>
      </c>
      <c r="VA10">
        <v>8</v>
      </c>
      <c r="VB10">
        <v>1</v>
      </c>
      <c r="VC10">
        <v>3</v>
      </c>
      <c r="VD10">
        <v>8</v>
      </c>
      <c r="VE10">
        <v>0</v>
      </c>
      <c r="VF10">
        <v>1</v>
      </c>
      <c r="VG10">
        <v>2</v>
      </c>
      <c r="VH10">
        <v>0</v>
      </c>
      <c r="VI10">
        <v>2</v>
      </c>
      <c r="VJ10">
        <v>6</v>
      </c>
      <c r="VK10">
        <v>0</v>
      </c>
      <c r="VL10">
        <v>0</v>
      </c>
      <c r="VM10">
        <v>0</v>
      </c>
      <c r="VN10">
        <v>1</v>
      </c>
      <c r="VO10">
        <v>2</v>
      </c>
      <c r="VP10">
        <v>0</v>
      </c>
      <c r="VQ10">
        <v>1</v>
      </c>
      <c r="VR10">
        <v>1</v>
      </c>
      <c r="VS10">
        <v>1</v>
      </c>
      <c r="VT10">
        <v>3</v>
      </c>
      <c r="VU10">
        <v>12</v>
      </c>
      <c r="VV10">
        <v>22</v>
      </c>
      <c r="VW10">
        <v>7</v>
      </c>
      <c r="VX10">
        <v>4</v>
      </c>
      <c r="VY10">
        <v>5</v>
      </c>
      <c r="VZ10">
        <v>6</v>
      </c>
      <c r="WA10">
        <v>8</v>
      </c>
      <c r="WB10">
        <v>25</v>
      </c>
      <c r="WC10">
        <v>8</v>
      </c>
      <c r="WD10">
        <v>23</v>
      </c>
      <c r="WE10">
        <v>10</v>
      </c>
      <c r="WF10">
        <v>8</v>
      </c>
      <c r="WG10">
        <v>8</v>
      </c>
      <c r="WH10">
        <v>21</v>
      </c>
      <c r="WI10">
        <v>10</v>
      </c>
      <c r="WJ10">
        <v>12</v>
      </c>
      <c r="WK10">
        <v>5</v>
      </c>
      <c r="WL10">
        <v>5</v>
      </c>
      <c r="WM10">
        <v>7</v>
      </c>
      <c r="WN10">
        <v>9</v>
      </c>
      <c r="WO10">
        <v>15</v>
      </c>
      <c r="WP10">
        <v>4</v>
      </c>
      <c r="WQ10">
        <v>0</v>
      </c>
      <c r="WR10">
        <v>4</v>
      </c>
      <c r="WS10">
        <v>11</v>
      </c>
      <c r="WT10">
        <v>5</v>
      </c>
      <c r="WU10">
        <v>7</v>
      </c>
      <c r="WV10">
        <v>14</v>
      </c>
      <c r="WW10">
        <v>14</v>
      </c>
      <c r="WX10">
        <v>12</v>
      </c>
      <c r="WY10">
        <v>15</v>
      </c>
      <c r="WZ10">
        <v>7</v>
      </c>
      <c r="XA10">
        <v>9</v>
      </c>
      <c r="XB10">
        <v>22</v>
      </c>
      <c r="XC10">
        <v>10</v>
      </c>
      <c r="XD10">
        <v>7</v>
      </c>
      <c r="XE10">
        <v>2</v>
      </c>
      <c r="XF10">
        <v>4</v>
      </c>
      <c r="XG10">
        <v>8</v>
      </c>
      <c r="XH10">
        <v>16</v>
      </c>
      <c r="XI10">
        <v>1</v>
      </c>
      <c r="XJ10">
        <v>0</v>
      </c>
      <c r="XK10">
        <v>1</v>
      </c>
      <c r="XL10">
        <v>1</v>
      </c>
      <c r="XM10">
        <v>7</v>
      </c>
      <c r="XN10">
        <v>1</v>
      </c>
      <c r="XO10">
        <v>6</v>
      </c>
      <c r="XP10">
        <v>3</v>
      </c>
      <c r="XQ10">
        <v>10</v>
      </c>
      <c r="XR10">
        <v>2</v>
      </c>
      <c r="XS10">
        <v>1</v>
      </c>
      <c r="XT10">
        <v>2</v>
      </c>
      <c r="XU10">
        <v>6</v>
      </c>
      <c r="XV10">
        <v>6</v>
      </c>
      <c r="XW10">
        <v>3</v>
      </c>
      <c r="XX10">
        <v>10</v>
      </c>
      <c r="XY10">
        <v>24</v>
      </c>
      <c r="XZ10">
        <v>75</v>
      </c>
      <c r="YA10">
        <v>43</v>
      </c>
      <c r="YB10">
        <v>7</v>
      </c>
      <c r="YC10">
        <v>10</v>
      </c>
      <c r="YD10">
        <v>9</v>
      </c>
      <c r="YE10">
        <v>47</v>
      </c>
      <c r="YF10">
        <v>42</v>
      </c>
      <c r="YG10">
        <v>122</v>
      </c>
      <c r="YH10">
        <v>4</v>
      </c>
      <c r="YI10">
        <v>8</v>
      </c>
      <c r="YJ10">
        <v>20</v>
      </c>
      <c r="YK10">
        <v>9</v>
      </c>
      <c r="YL10">
        <v>33</v>
      </c>
      <c r="YM10">
        <v>14</v>
      </c>
      <c r="YN10">
        <v>6</v>
      </c>
      <c r="YO10">
        <v>9</v>
      </c>
      <c r="YP10">
        <v>13</v>
      </c>
      <c r="YQ10">
        <v>19</v>
      </c>
      <c r="YR10">
        <v>40</v>
      </c>
      <c r="YS10" s="24"/>
      <c r="YT10">
        <v>5953</v>
      </c>
      <c r="YU10">
        <v>8258</v>
      </c>
      <c r="YV10">
        <v>14211</v>
      </c>
    </row>
    <row r="11" spans="1:672" x14ac:dyDescent="0.25">
      <c r="A11" s="1" t="s">
        <v>679</v>
      </c>
      <c r="B11" s="1">
        <v>8</v>
      </c>
      <c r="C11">
        <v>7</v>
      </c>
      <c r="D11">
        <v>82</v>
      </c>
      <c r="E11">
        <v>647</v>
      </c>
      <c r="F11">
        <v>70</v>
      </c>
      <c r="G11">
        <v>281</v>
      </c>
      <c r="H11">
        <v>143</v>
      </c>
      <c r="I11">
        <v>233</v>
      </c>
      <c r="J11">
        <v>307</v>
      </c>
      <c r="K11">
        <v>322</v>
      </c>
      <c r="L11">
        <v>400</v>
      </c>
      <c r="M11">
        <v>253</v>
      </c>
      <c r="N11">
        <v>181</v>
      </c>
      <c r="O11">
        <v>195</v>
      </c>
      <c r="P11">
        <v>397</v>
      </c>
      <c r="Q11">
        <v>213</v>
      </c>
      <c r="R11">
        <v>47</v>
      </c>
      <c r="S11">
        <v>141</v>
      </c>
      <c r="T11">
        <v>226</v>
      </c>
      <c r="U11">
        <v>205</v>
      </c>
      <c r="V11">
        <v>136</v>
      </c>
      <c r="W11">
        <v>162</v>
      </c>
      <c r="X11">
        <v>336</v>
      </c>
      <c r="Y11">
        <v>267</v>
      </c>
      <c r="Z11">
        <v>220</v>
      </c>
      <c r="AA11">
        <v>225</v>
      </c>
      <c r="AB11">
        <v>159</v>
      </c>
      <c r="AC11">
        <v>187</v>
      </c>
      <c r="AD11">
        <v>310</v>
      </c>
      <c r="AE11">
        <v>124</v>
      </c>
      <c r="AF11">
        <v>259</v>
      </c>
      <c r="AG11">
        <v>515</v>
      </c>
      <c r="AH11">
        <v>430</v>
      </c>
      <c r="AI11">
        <v>188</v>
      </c>
      <c r="AK11">
        <v>1</v>
      </c>
      <c r="AL11">
        <v>0</v>
      </c>
      <c r="AM11">
        <v>1</v>
      </c>
      <c r="AN11">
        <v>0</v>
      </c>
      <c r="AO11">
        <v>5</v>
      </c>
      <c r="AP11">
        <v>0</v>
      </c>
      <c r="AQ11">
        <v>0</v>
      </c>
      <c r="AR11">
        <v>0</v>
      </c>
      <c r="AS11">
        <v>14</v>
      </c>
      <c r="AT11">
        <v>1</v>
      </c>
      <c r="AU11">
        <v>9</v>
      </c>
      <c r="AV11">
        <v>1</v>
      </c>
      <c r="AW11">
        <v>1</v>
      </c>
      <c r="AX11">
        <v>7</v>
      </c>
      <c r="AY11">
        <v>3</v>
      </c>
      <c r="AZ11">
        <v>8</v>
      </c>
      <c r="BA11">
        <v>1</v>
      </c>
      <c r="BB11">
        <v>1</v>
      </c>
      <c r="BC11">
        <v>4</v>
      </c>
      <c r="BD11">
        <v>5</v>
      </c>
      <c r="BE11">
        <v>5</v>
      </c>
      <c r="BF11">
        <v>9</v>
      </c>
      <c r="BG11">
        <v>9</v>
      </c>
      <c r="BH11">
        <v>2</v>
      </c>
      <c r="BI11">
        <v>2</v>
      </c>
      <c r="BJ11">
        <v>14</v>
      </c>
      <c r="BK11">
        <v>21</v>
      </c>
      <c r="BL11">
        <v>63</v>
      </c>
      <c r="BM11">
        <v>19</v>
      </c>
      <c r="BN11">
        <v>32</v>
      </c>
      <c r="BO11">
        <v>10</v>
      </c>
      <c r="BP11">
        <v>42</v>
      </c>
      <c r="BQ11">
        <v>33</v>
      </c>
      <c r="BR11">
        <v>29</v>
      </c>
      <c r="BS11">
        <v>37</v>
      </c>
      <c r="BT11">
        <v>37</v>
      </c>
      <c r="BU11">
        <v>13</v>
      </c>
      <c r="BV11">
        <v>72</v>
      </c>
      <c r="BW11">
        <v>22</v>
      </c>
      <c r="BX11">
        <v>43</v>
      </c>
      <c r="BY11">
        <v>9</v>
      </c>
      <c r="BZ11">
        <v>18</v>
      </c>
      <c r="CA11">
        <v>15</v>
      </c>
      <c r="CB11">
        <v>41</v>
      </c>
      <c r="CC11">
        <v>40</v>
      </c>
      <c r="CD11">
        <v>37</v>
      </c>
      <c r="CE11">
        <v>2</v>
      </c>
      <c r="CF11">
        <v>4</v>
      </c>
      <c r="CG11">
        <v>0</v>
      </c>
      <c r="CH11">
        <v>1</v>
      </c>
      <c r="CI11">
        <v>2</v>
      </c>
      <c r="CJ11">
        <v>3</v>
      </c>
      <c r="CK11">
        <v>7</v>
      </c>
      <c r="CL11">
        <v>1</v>
      </c>
      <c r="CM11">
        <v>2</v>
      </c>
      <c r="CN11">
        <v>4</v>
      </c>
      <c r="CO11">
        <v>1</v>
      </c>
      <c r="CP11">
        <v>15</v>
      </c>
      <c r="CQ11">
        <v>1</v>
      </c>
      <c r="CR11">
        <v>2</v>
      </c>
      <c r="CS11">
        <v>1</v>
      </c>
      <c r="CT11">
        <v>6</v>
      </c>
      <c r="CU11">
        <v>1</v>
      </c>
      <c r="CV11">
        <v>0</v>
      </c>
      <c r="CW11">
        <v>2</v>
      </c>
      <c r="CX11">
        <v>1</v>
      </c>
      <c r="CY11">
        <v>14</v>
      </c>
      <c r="CZ11">
        <v>10</v>
      </c>
      <c r="DA11">
        <v>8</v>
      </c>
      <c r="DB11">
        <v>10</v>
      </c>
      <c r="DC11">
        <v>15</v>
      </c>
      <c r="DD11">
        <v>23</v>
      </c>
      <c r="DE11">
        <v>14</v>
      </c>
      <c r="DF11">
        <v>6</v>
      </c>
      <c r="DG11">
        <v>12</v>
      </c>
      <c r="DH11">
        <v>3</v>
      </c>
      <c r="DI11">
        <v>18</v>
      </c>
      <c r="DJ11">
        <v>37</v>
      </c>
      <c r="DK11">
        <v>10</v>
      </c>
      <c r="DL11">
        <v>7</v>
      </c>
      <c r="DM11">
        <v>25</v>
      </c>
      <c r="DN11">
        <v>8</v>
      </c>
      <c r="DO11">
        <v>13</v>
      </c>
      <c r="DP11">
        <v>9</v>
      </c>
      <c r="DQ11">
        <v>8</v>
      </c>
      <c r="DR11">
        <v>13</v>
      </c>
      <c r="DS11">
        <v>0</v>
      </c>
      <c r="DT11">
        <v>32</v>
      </c>
      <c r="DU11">
        <v>5</v>
      </c>
      <c r="DV11">
        <v>2</v>
      </c>
      <c r="DW11">
        <v>2</v>
      </c>
      <c r="DX11">
        <v>18</v>
      </c>
      <c r="DY11">
        <v>4</v>
      </c>
      <c r="DZ11">
        <v>13</v>
      </c>
      <c r="EA11">
        <v>14</v>
      </c>
      <c r="EB11">
        <v>9</v>
      </c>
      <c r="EC11">
        <v>1</v>
      </c>
      <c r="ED11">
        <v>3</v>
      </c>
      <c r="EE11">
        <v>11</v>
      </c>
      <c r="EF11">
        <v>1</v>
      </c>
      <c r="EG11">
        <v>7</v>
      </c>
      <c r="EH11">
        <v>3</v>
      </c>
      <c r="EI11">
        <v>8</v>
      </c>
      <c r="EJ11">
        <v>6</v>
      </c>
      <c r="EK11">
        <v>12</v>
      </c>
      <c r="EL11">
        <v>8</v>
      </c>
      <c r="EM11">
        <v>1</v>
      </c>
      <c r="EN11">
        <v>11</v>
      </c>
      <c r="EO11">
        <v>2</v>
      </c>
      <c r="EP11">
        <v>2</v>
      </c>
      <c r="EQ11">
        <v>15</v>
      </c>
      <c r="ER11">
        <v>11</v>
      </c>
      <c r="ES11">
        <v>18</v>
      </c>
      <c r="ET11">
        <v>7</v>
      </c>
      <c r="EU11">
        <v>17</v>
      </c>
      <c r="EV11">
        <v>14</v>
      </c>
      <c r="EW11">
        <v>14</v>
      </c>
      <c r="EX11">
        <v>8</v>
      </c>
      <c r="EY11">
        <v>6</v>
      </c>
      <c r="EZ11">
        <v>13</v>
      </c>
      <c r="FA11">
        <v>14</v>
      </c>
      <c r="FB11">
        <v>8</v>
      </c>
      <c r="FC11">
        <v>18</v>
      </c>
      <c r="FD11">
        <v>18</v>
      </c>
      <c r="FE11">
        <v>12</v>
      </c>
      <c r="FF11">
        <v>11</v>
      </c>
      <c r="FG11">
        <v>13</v>
      </c>
      <c r="FH11">
        <v>16</v>
      </c>
      <c r="FI11">
        <v>34</v>
      </c>
      <c r="FJ11">
        <v>17</v>
      </c>
      <c r="FK11">
        <v>19</v>
      </c>
      <c r="FL11">
        <v>21</v>
      </c>
      <c r="FM11">
        <v>6</v>
      </c>
      <c r="FN11">
        <v>1</v>
      </c>
      <c r="FO11">
        <v>11</v>
      </c>
      <c r="FP11">
        <v>22</v>
      </c>
      <c r="FQ11">
        <v>5</v>
      </c>
      <c r="FR11">
        <v>7</v>
      </c>
      <c r="FS11">
        <v>14</v>
      </c>
      <c r="FT11">
        <v>6</v>
      </c>
      <c r="FU11">
        <v>15</v>
      </c>
      <c r="FV11">
        <v>3</v>
      </c>
      <c r="FW11">
        <v>4</v>
      </c>
      <c r="FX11">
        <v>23</v>
      </c>
      <c r="FY11">
        <v>7</v>
      </c>
      <c r="FZ11">
        <v>2</v>
      </c>
      <c r="GA11">
        <v>19</v>
      </c>
      <c r="GB11">
        <v>11</v>
      </c>
      <c r="GC11">
        <v>25</v>
      </c>
      <c r="GD11">
        <v>16</v>
      </c>
      <c r="GE11">
        <v>11</v>
      </c>
      <c r="GF11">
        <v>8</v>
      </c>
      <c r="GG11">
        <v>27</v>
      </c>
      <c r="GH11">
        <v>19</v>
      </c>
      <c r="GI11">
        <v>8</v>
      </c>
      <c r="GJ11">
        <v>25</v>
      </c>
      <c r="GK11">
        <v>18</v>
      </c>
      <c r="GL11">
        <v>28</v>
      </c>
      <c r="GM11">
        <v>25</v>
      </c>
      <c r="GN11">
        <v>10</v>
      </c>
      <c r="GO11">
        <v>10</v>
      </c>
      <c r="GP11">
        <v>18</v>
      </c>
      <c r="GQ11">
        <v>15</v>
      </c>
      <c r="GR11">
        <v>4</v>
      </c>
      <c r="GS11">
        <v>17</v>
      </c>
      <c r="GT11">
        <v>12</v>
      </c>
      <c r="GU11">
        <v>5</v>
      </c>
      <c r="GV11">
        <v>5</v>
      </c>
      <c r="GW11">
        <v>7</v>
      </c>
      <c r="GX11">
        <v>9</v>
      </c>
      <c r="GY11">
        <v>17</v>
      </c>
      <c r="GZ11">
        <v>3</v>
      </c>
      <c r="HA11">
        <v>1</v>
      </c>
      <c r="HB11">
        <v>14</v>
      </c>
      <c r="HC11">
        <v>25</v>
      </c>
      <c r="HD11">
        <v>38</v>
      </c>
      <c r="HE11">
        <v>4</v>
      </c>
      <c r="HF11">
        <v>5</v>
      </c>
      <c r="HG11">
        <v>8</v>
      </c>
      <c r="HH11">
        <v>28</v>
      </c>
      <c r="HI11">
        <v>16</v>
      </c>
      <c r="HJ11">
        <v>17</v>
      </c>
      <c r="HK11">
        <v>3</v>
      </c>
      <c r="HL11">
        <v>46</v>
      </c>
      <c r="HM11">
        <v>10</v>
      </c>
      <c r="HN11">
        <v>17</v>
      </c>
      <c r="HO11">
        <v>47</v>
      </c>
      <c r="HP11">
        <v>21</v>
      </c>
      <c r="HQ11">
        <v>22</v>
      </c>
      <c r="HR11">
        <v>14</v>
      </c>
      <c r="HS11">
        <v>18</v>
      </c>
      <c r="HT11">
        <v>21</v>
      </c>
      <c r="HU11">
        <v>15</v>
      </c>
      <c r="HV11">
        <v>8</v>
      </c>
      <c r="HW11">
        <v>29</v>
      </c>
      <c r="HX11">
        <v>13</v>
      </c>
      <c r="HY11">
        <v>16</v>
      </c>
      <c r="HZ11">
        <v>22</v>
      </c>
      <c r="IA11">
        <v>23</v>
      </c>
      <c r="IB11">
        <v>8</v>
      </c>
      <c r="IC11">
        <v>3</v>
      </c>
      <c r="ID11">
        <v>9</v>
      </c>
      <c r="IE11">
        <v>3</v>
      </c>
      <c r="IF11">
        <v>16</v>
      </c>
      <c r="IG11">
        <v>16</v>
      </c>
      <c r="IH11">
        <v>14</v>
      </c>
      <c r="II11">
        <v>8</v>
      </c>
      <c r="IJ11">
        <v>15</v>
      </c>
      <c r="IK11">
        <v>25</v>
      </c>
      <c r="IL11">
        <v>10</v>
      </c>
      <c r="IM11">
        <v>20</v>
      </c>
      <c r="IN11">
        <v>25</v>
      </c>
      <c r="IO11">
        <v>20</v>
      </c>
      <c r="IP11">
        <v>11</v>
      </c>
      <c r="IQ11">
        <v>4</v>
      </c>
      <c r="IR11">
        <v>14</v>
      </c>
      <c r="IS11">
        <v>5</v>
      </c>
      <c r="IT11">
        <v>14</v>
      </c>
      <c r="IU11">
        <v>20</v>
      </c>
      <c r="IV11">
        <v>1</v>
      </c>
      <c r="IW11">
        <v>10</v>
      </c>
      <c r="IX11">
        <v>11</v>
      </c>
      <c r="IY11">
        <v>18</v>
      </c>
      <c r="IZ11">
        <v>6</v>
      </c>
      <c r="JA11">
        <v>13</v>
      </c>
      <c r="JB11">
        <v>8</v>
      </c>
      <c r="JC11">
        <v>14</v>
      </c>
      <c r="JD11">
        <v>5</v>
      </c>
      <c r="JE11">
        <v>5</v>
      </c>
      <c r="JF11">
        <v>9</v>
      </c>
      <c r="JG11">
        <v>8</v>
      </c>
      <c r="JH11">
        <v>5</v>
      </c>
      <c r="JI11">
        <v>15</v>
      </c>
      <c r="JJ11">
        <v>18</v>
      </c>
      <c r="JK11">
        <v>12</v>
      </c>
      <c r="JL11">
        <v>7</v>
      </c>
      <c r="JM11">
        <v>14</v>
      </c>
      <c r="JN11">
        <v>17</v>
      </c>
      <c r="JO11">
        <v>8</v>
      </c>
      <c r="JP11">
        <v>9</v>
      </c>
      <c r="JQ11">
        <v>21</v>
      </c>
      <c r="JR11">
        <v>5</v>
      </c>
      <c r="JS11">
        <v>14</v>
      </c>
      <c r="JT11">
        <v>12</v>
      </c>
      <c r="JU11">
        <v>11</v>
      </c>
      <c r="JV11">
        <v>16</v>
      </c>
      <c r="JW11">
        <v>10</v>
      </c>
      <c r="JX11">
        <v>6</v>
      </c>
      <c r="JY11">
        <v>14</v>
      </c>
      <c r="JZ11">
        <v>31</v>
      </c>
      <c r="KA11">
        <v>21</v>
      </c>
      <c r="KB11">
        <v>22</v>
      </c>
      <c r="KC11">
        <v>23</v>
      </c>
      <c r="KD11">
        <v>28</v>
      </c>
      <c r="KE11">
        <v>25</v>
      </c>
      <c r="KF11">
        <v>17</v>
      </c>
      <c r="KG11">
        <v>16</v>
      </c>
      <c r="KH11">
        <v>15</v>
      </c>
      <c r="KI11">
        <v>12</v>
      </c>
      <c r="KJ11">
        <v>19</v>
      </c>
      <c r="KK11">
        <v>13</v>
      </c>
      <c r="KL11">
        <v>15</v>
      </c>
      <c r="KM11">
        <v>18</v>
      </c>
      <c r="KN11">
        <v>34</v>
      </c>
      <c r="KO11">
        <v>23</v>
      </c>
      <c r="KP11">
        <v>27</v>
      </c>
      <c r="KQ11">
        <v>24</v>
      </c>
      <c r="KR11">
        <v>3</v>
      </c>
      <c r="KS11">
        <v>14</v>
      </c>
      <c r="KT11">
        <v>18</v>
      </c>
      <c r="KU11">
        <v>27</v>
      </c>
      <c r="KV11">
        <v>15</v>
      </c>
      <c r="KW11">
        <v>9</v>
      </c>
      <c r="KX11">
        <v>13</v>
      </c>
      <c r="KY11">
        <v>2</v>
      </c>
      <c r="KZ11">
        <v>12</v>
      </c>
      <c r="LA11">
        <v>3</v>
      </c>
      <c r="LB11">
        <v>8</v>
      </c>
      <c r="LC11">
        <v>18</v>
      </c>
      <c r="LD11">
        <v>5</v>
      </c>
      <c r="LE11">
        <v>11</v>
      </c>
      <c r="LF11">
        <v>6</v>
      </c>
      <c r="LG11">
        <v>2</v>
      </c>
      <c r="LH11">
        <v>8</v>
      </c>
      <c r="LI11">
        <v>11</v>
      </c>
      <c r="LJ11">
        <v>7</v>
      </c>
      <c r="LK11">
        <v>16</v>
      </c>
      <c r="LL11">
        <v>5</v>
      </c>
      <c r="LM11">
        <v>2</v>
      </c>
      <c r="LN11">
        <v>1</v>
      </c>
      <c r="LO11">
        <v>1</v>
      </c>
      <c r="LP11">
        <v>5</v>
      </c>
      <c r="LQ11">
        <v>0</v>
      </c>
      <c r="LR11">
        <v>0</v>
      </c>
      <c r="LS11">
        <v>2</v>
      </c>
      <c r="LT11">
        <v>3</v>
      </c>
      <c r="LU11">
        <v>2</v>
      </c>
      <c r="LV11">
        <v>4</v>
      </c>
      <c r="LW11">
        <v>1</v>
      </c>
      <c r="LX11">
        <v>2</v>
      </c>
      <c r="LY11">
        <v>1</v>
      </c>
      <c r="LZ11">
        <v>10</v>
      </c>
      <c r="MA11">
        <v>3</v>
      </c>
      <c r="MB11">
        <v>8</v>
      </c>
      <c r="MC11">
        <v>1</v>
      </c>
      <c r="MD11">
        <v>1</v>
      </c>
      <c r="ME11">
        <v>3</v>
      </c>
      <c r="MF11">
        <v>7</v>
      </c>
      <c r="MG11">
        <v>3</v>
      </c>
      <c r="MH11">
        <v>4</v>
      </c>
      <c r="MI11">
        <v>1</v>
      </c>
      <c r="MJ11">
        <v>8</v>
      </c>
      <c r="MK11">
        <v>2</v>
      </c>
      <c r="ML11">
        <v>8</v>
      </c>
      <c r="MM11">
        <v>1</v>
      </c>
      <c r="MN11">
        <v>2</v>
      </c>
      <c r="MO11">
        <v>6</v>
      </c>
      <c r="MP11">
        <v>11</v>
      </c>
      <c r="MQ11">
        <v>9</v>
      </c>
      <c r="MR11">
        <v>4</v>
      </c>
      <c r="MS11">
        <v>13</v>
      </c>
      <c r="MT11">
        <v>9</v>
      </c>
      <c r="MU11">
        <v>8</v>
      </c>
      <c r="MV11">
        <v>11</v>
      </c>
      <c r="MW11">
        <v>13</v>
      </c>
      <c r="MX11">
        <v>2</v>
      </c>
      <c r="MY11">
        <v>1</v>
      </c>
      <c r="MZ11">
        <v>15</v>
      </c>
      <c r="NA11">
        <v>10</v>
      </c>
      <c r="NB11">
        <v>15</v>
      </c>
      <c r="NC11">
        <v>16</v>
      </c>
      <c r="ND11">
        <v>9</v>
      </c>
      <c r="NE11">
        <v>5</v>
      </c>
      <c r="NF11">
        <v>23</v>
      </c>
      <c r="NG11">
        <v>12</v>
      </c>
      <c r="NH11">
        <v>7</v>
      </c>
      <c r="NI11">
        <v>7</v>
      </c>
      <c r="NJ11">
        <v>5</v>
      </c>
      <c r="NK11">
        <v>11</v>
      </c>
      <c r="NL11">
        <v>8</v>
      </c>
      <c r="NM11">
        <v>15</v>
      </c>
      <c r="NN11">
        <v>11</v>
      </c>
      <c r="NO11">
        <v>9</v>
      </c>
      <c r="NP11">
        <v>4</v>
      </c>
      <c r="NQ11">
        <v>8</v>
      </c>
      <c r="NR11">
        <v>19</v>
      </c>
      <c r="NS11">
        <v>16</v>
      </c>
      <c r="NT11">
        <v>16</v>
      </c>
      <c r="NU11">
        <v>14</v>
      </c>
      <c r="NV11">
        <v>9</v>
      </c>
      <c r="NW11">
        <v>15</v>
      </c>
      <c r="NX11">
        <v>2</v>
      </c>
      <c r="NY11">
        <v>21</v>
      </c>
      <c r="NZ11">
        <v>23</v>
      </c>
      <c r="OA11">
        <v>14</v>
      </c>
      <c r="OB11">
        <v>9</v>
      </c>
      <c r="OC11">
        <v>12</v>
      </c>
      <c r="OD11">
        <v>15</v>
      </c>
      <c r="OE11">
        <v>14</v>
      </c>
      <c r="OF11">
        <v>14</v>
      </c>
      <c r="OG11">
        <v>16</v>
      </c>
      <c r="OH11">
        <v>9</v>
      </c>
      <c r="OI11">
        <v>8</v>
      </c>
      <c r="OJ11">
        <v>10</v>
      </c>
      <c r="OK11">
        <v>7</v>
      </c>
      <c r="OL11">
        <v>11</v>
      </c>
      <c r="OM11">
        <v>10</v>
      </c>
      <c r="ON11">
        <v>4</v>
      </c>
      <c r="OO11">
        <v>9</v>
      </c>
      <c r="OP11">
        <v>2</v>
      </c>
      <c r="OQ11">
        <v>12</v>
      </c>
      <c r="OR11">
        <v>2</v>
      </c>
      <c r="OS11">
        <v>12</v>
      </c>
      <c r="OT11">
        <v>2</v>
      </c>
      <c r="OU11">
        <v>9</v>
      </c>
      <c r="OV11">
        <v>8</v>
      </c>
      <c r="OW11">
        <v>10</v>
      </c>
      <c r="OX11">
        <v>14</v>
      </c>
      <c r="OY11">
        <v>8</v>
      </c>
      <c r="OZ11">
        <v>6</v>
      </c>
      <c r="PA11">
        <v>2</v>
      </c>
      <c r="PB11">
        <v>8</v>
      </c>
      <c r="PC11">
        <v>3</v>
      </c>
      <c r="PD11">
        <v>17</v>
      </c>
      <c r="PE11">
        <v>7</v>
      </c>
      <c r="PF11">
        <v>24</v>
      </c>
      <c r="PG11">
        <v>4</v>
      </c>
      <c r="PH11">
        <v>3</v>
      </c>
      <c r="PI11">
        <v>7</v>
      </c>
      <c r="PJ11">
        <v>7</v>
      </c>
      <c r="PK11">
        <v>13</v>
      </c>
      <c r="PL11">
        <v>18</v>
      </c>
      <c r="PM11">
        <v>5</v>
      </c>
      <c r="PN11">
        <v>4</v>
      </c>
      <c r="PO11">
        <v>21</v>
      </c>
      <c r="PP11">
        <v>17</v>
      </c>
      <c r="PQ11">
        <v>4</v>
      </c>
      <c r="PR11">
        <v>8</v>
      </c>
      <c r="PS11">
        <v>8</v>
      </c>
      <c r="PT11">
        <v>11</v>
      </c>
      <c r="PU11">
        <v>6</v>
      </c>
      <c r="PV11">
        <v>11</v>
      </c>
      <c r="PW11">
        <v>23</v>
      </c>
      <c r="PX11">
        <v>9</v>
      </c>
      <c r="PY11">
        <v>18</v>
      </c>
      <c r="PZ11">
        <v>11</v>
      </c>
      <c r="QA11">
        <v>14</v>
      </c>
      <c r="QB11">
        <v>22</v>
      </c>
      <c r="QC11">
        <v>23</v>
      </c>
      <c r="QD11">
        <v>13</v>
      </c>
      <c r="QE11">
        <v>27</v>
      </c>
      <c r="QF11">
        <v>15</v>
      </c>
      <c r="QG11">
        <v>20</v>
      </c>
      <c r="QH11">
        <v>31</v>
      </c>
      <c r="QI11">
        <v>22</v>
      </c>
      <c r="QJ11">
        <v>6</v>
      </c>
      <c r="QK11">
        <v>19</v>
      </c>
      <c r="QL11">
        <v>7</v>
      </c>
      <c r="QM11">
        <v>20</v>
      </c>
      <c r="QN11">
        <v>11</v>
      </c>
      <c r="QO11">
        <v>29</v>
      </c>
      <c r="QP11">
        <v>21</v>
      </c>
      <c r="QQ11">
        <v>8</v>
      </c>
      <c r="QR11">
        <v>28</v>
      </c>
      <c r="QS11">
        <v>14</v>
      </c>
      <c r="QT11">
        <v>14</v>
      </c>
      <c r="QU11">
        <v>19</v>
      </c>
      <c r="QV11">
        <v>9</v>
      </c>
      <c r="QW11">
        <v>7</v>
      </c>
      <c r="QX11">
        <v>14</v>
      </c>
      <c r="QY11">
        <v>25</v>
      </c>
      <c r="QZ11">
        <v>15</v>
      </c>
      <c r="RA11">
        <v>9</v>
      </c>
      <c r="RB11">
        <v>14</v>
      </c>
      <c r="RC11">
        <v>13</v>
      </c>
      <c r="RD11">
        <v>9</v>
      </c>
      <c r="RE11">
        <v>8</v>
      </c>
      <c r="RF11">
        <v>19</v>
      </c>
      <c r="RG11">
        <v>6</v>
      </c>
      <c r="RH11">
        <v>29</v>
      </c>
      <c r="RI11">
        <v>14</v>
      </c>
      <c r="RJ11">
        <v>15</v>
      </c>
      <c r="RK11">
        <v>6</v>
      </c>
      <c r="RL11">
        <v>7</v>
      </c>
      <c r="RM11">
        <v>20</v>
      </c>
      <c r="RN11">
        <v>13</v>
      </c>
      <c r="RO11">
        <v>3</v>
      </c>
      <c r="RP11">
        <v>7</v>
      </c>
      <c r="RQ11">
        <v>12</v>
      </c>
      <c r="RR11">
        <v>2</v>
      </c>
      <c r="RS11">
        <v>7</v>
      </c>
      <c r="RT11">
        <v>11</v>
      </c>
      <c r="RU11">
        <v>7</v>
      </c>
      <c r="RV11">
        <v>12</v>
      </c>
      <c r="RW11">
        <v>1</v>
      </c>
      <c r="RX11">
        <v>8</v>
      </c>
      <c r="RY11">
        <v>21</v>
      </c>
      <c r="RZ11">
        <v>7</v>
      </c>
      <c r="SA11">
        <v>3</v>
      </c>
      <c r="SB11">
        <v>10</v>
      </c>
      <c r="SC11">
        <v>6</v>
      </c>
      <c r="SD11">
        <v>8</v>
      </c>
      <c r="SE11">
        <v>10</v>
      </c>
      <c r="SF11">
        <v>2</v>
      </c>
      <c r="SG11">
        <v>20</v>
      </c>
      <c r="SH11">
        <v>23</v>
      </c>
      <c r="SI11">
        <v>21</v>
      </c>
      <c r="SJ11">
        <v>5</v>
      </c>
      <c r="SK11">
        <v>16</v>
      </c>
      <c r="SL11">
        <v>3</v>
      </c>
      <c r="SM11">
        <v>2</v>
      </c>
      <c r="SN11">
        <v>6</v>
      </c>
      <c r="SO11">
        <v>15</v>
      </c>
      <c r="SP11">
        <v>23</v>
      </c>
      <c r="SQ11">
        <v>20</v>
      </c>
      <c r="SR11">
        <v>9</v>
      </c>
      <c r="SS11">
        <v>16</v>
      </c>
      <c r="ST11">
        <v>4</v>
      </c>
      <c r="SU11">
        <v>5</v>
      </c>
      <c r="SV11">
        <v>8</v>
      </c>
      <c r="SW11">
        <v>4</v>
      </c>
      <c r="SX11">
        <v>4</v>
      </c>
      <c r="SY11">
        <v>6</v>
      </c>
      <c r="SZ11">
        <v>6</v>
      </c>
      <c r="TA11">
        <v>1</v>
      </c>
      <c r="TB11">
        <v>4</v>
      </c>
      <c r="TC11">
        <v>3</v>
      </c>
      <c r="TD11">
        <v>11</v>
      </c>
      <c r="TE11">
        <v>12</v>
      </c>
      <c r="TF11">
        <v>4</v>
      </c>
      <c r="TG11">
        <v>6</v>
      </c>
      <c r="TH11">
        <v>9</v>
      </c>
      <c r="TI11">
        <v>19</v>
      </c>
      <c r="TJ11">
        <v>8</v>
      </c>
      <c r="TK11">
        <v>18</v>
      </c>
      <c r="TL11">
        <v>8</v>
      </c>
      <c r="TM11">
        <v>17</v>
      </c>
      <c r="TN11">
        <v>2</v>
      </c>
      <c r="TO11">
        <v>4</v>
      </c>
      <c r="TP11">
        <v>11</v>
      </c>
      <c r="TQ11">
        <v>8</v>
      </c>
      <c r="TR11">
        <v>20</v>
      </c>
      <c r="TS11">
        <v>9</v>
      </c>
      <c r="TT11">
        <v>7</v>
      </c>
      <c r="TU11">
        <v>5</v>
      </c>
      <c r="TV11">
        <v>5</v>
      </c>
      <c r="TW11">
        <v>8</v>
      </c>
      <c r="TX11">
        <v>26</v>
      </c>
      <c r="TY11">
        <v>7</v>
      </c>
      <c r="TZ11">
        <v>7</v>
      </c>
      <c r="UA11">
        <v>13</v>
      </c>
      <c r="UB11">
        <v>15</v>
      </c>
      <c r="UC11">
        <v>10</v>
      </c>
      <c r="UD11">
        <v>11</v>
      </c>
      <c r="UE11">
        <v>7</v>
      </c>
      <c r="UF11">
        <v>14</v>
      </c>
      <c r="UG11">
        <v>6</v>
      </c>
      <c r="UH11">
        <v>21</v>
      </c>
      <c r="UI11">
        <v>19</v>
      </c>
      <c r="UJ11">
        <v>22</v>
      </c>
      <c r="UK11">
        <v>20</v>
      </c>
      <c r="UL11">
        <v>8</v>
      </c>
      <c r="UM11">
        <v>18</v>
      </c>
      <c r="UN11">
        <v>8</v>
      </c>
      <c r="UO11">
        <v>17</v>
      </c>
      <c r="UP11">
        <v>14</v>
      </c>
      <c r="UQ11">
        <v>20</v>
      </c>
      <c r="UR11">
        <v>7</v>
      </c>
      <c r="US11">
        <v>11</v>
      </c>
      <c r="UT11">
        <v>17</v>
      </c>
      <c r="UU11">
        <v>18</v>
      </c>
      <c r="UV11">
        <v>14</v>
      </c>
      <c r="UW11">
        <v>14</v>
      </c>
      <c r="UX11">
        <v>10</v>
      </c>
      <c r="UY11">
        <v>18</v>
      </c>
      <c r="UZ11">
        <v>13</v>
      </c>
      <c r="VA11">
        <v>15</v>
      </c>
      <c r="VB11">
        <v>6</v>
      </c>
      <c r="VC11">
        <v>3</v>
      </c>
      <c r="VD11">
        <v>5</v>
      </c>
      <c r="VE11">
        <v>1</v>
      </c>
      <c r="VF11">
        <v>3</v>
      </c>
      <c r="VG11">
        <v>6</v>
      </c>
      <c r="VH11">
        <v>4</v>
      </c>
      <c r="VI11">
        <v>6</v>
      </c>
      <c r="VJ11">
        <v>1</v>
      </c>
      <c r="VK11">
        <v>19</v>
      </c>
      <c r="VL11">
        <v>4</v>
      </c>
      <c r="VM11">
        <v>16</v>
      </c>
      <c r="VN11">
        <v>9</v>
      </c>
      <c r="VO11">
        <v>18</v>
      </c>
      <c r="VP11">
        <v>6</v>
      </c>
      <c r="VQ11">
        <v>2</v>
      </c>
      <c r="VR11">
        <v>5</v>
      </c>
      <c r="VS11">
        <v>10</v>
      </c>
      <c r="VT11">
        <v>9</v>
      </c>
      <c r="VU11">
        <v>9</v>
      </c>
      <c r="VV11">
        <v>36</v>
      </c>
      <c r="VW11">
        <v>19</v>
      </c>
      <c r="VX11">
        <v>9</v>
      </c>
      <c r="VY11">
        <v>3</v>
      </c>
      <c r="VZ11">
        <v>11</v>
      </c>
      <c r="WA11">
        <v>14</v>
      </c>
      <c r="WB11">
        <v>17</v>
      </c>
      <c r="WC11">
        <v>5</v>
      </c>
      <c r="WD11">
        <v>46</v>
      </c>
      <c r="WE11">
        <v>10</v>
      </c>
      <c r="WF11">
        <v>30</v>
      </c>
      <c r="WG11">
        <v>15</v>
      </c>
      <c r="WH11">
        <v>6</v>
      </c>
      <c r="WI11">
        <v>8</v>
      </c>
      <c r="WJ11">
        <v>12</v>
      </c>
      <c r="WK11">
        <v>34</v>
      </c>
      <c r="WL11">
        <v>40</v>
      </c>
      <c r="WM11">
        <v>30</v>
      </c>
      <c r="WN11">
        <v>8</v>
      </c>
      <c r="WO11">
        <v>3</v>
      </c>
      <c r="WP11">
        <v>34</v>
      </c>
      <c r="WQ11">
        <v>38</v>
      </c>
      <c r="WR11">
        <v>6</v>
      </c>
      <c r="WS11">
        <v>6</v>
      </c>
      <c r="WT11">
        <v>59</v>
      </c>
      <c r="WU11">
        <v>38</v>
      </c>
      <c r="WV11">
        <v>27</v>
      </c>
      <c r="WW11">
        <v>10</v>
      </c>
      <c r="WX11">
        <v>26</v>
      </c>
      <c r="WY11">
        <v>29</v>
      </c>
      <c r="WZ11">
        <v>27</v>
      </c>
      <c r="XA11">
        <v>37</v>
      </c>
      <c r="XB11">
        <v>4</v>
      </c>
      <c r="XC11">
        <v>31</v>
      </c>
      <c r="XD11">
        <v>28</v>
      </c>
      <c r="XE11">
        <v>16</v>
      </c>
      <c r="XF11">
        <v>13</v>
      </c>
      <c r="XG11">
        <v>20</v>
      </c>
      <c r="XH11">
        <v>19</v>
      </c>
      <c r="XI11">
        <v>19</v>
      </c>
      <c r="XJ11">
        <v>19</v>
      </c>
      <c r="XK11">
        <v>15</v>
      </c>
      <c r="XL11">
        <v>33</v>
      </c>
      <c r="XM11">
        <v>15</v>
      </c>
      <c r="XN11">
        <v>13</v>
      </c>
      <c r="XO11">
        <v>16</v>
      </c>
      <c r="XP11">
        <v>37</v>
      </c>
      <c r="XQ11">
        <v>21</v>
      </c>
      <c r="XR11">
        <v>8</v>
      </c>
      <c r="XS11">
        <v>27</v>
      </c>
      <c r="XT11">
        <v>24</v>
      </c>
      <c r="XU11">
        <v>24</v>
      </c>
      <c r="XV11">
        <v>17</v>
      </c>
      <c r="XW11">
        <v>36</v>
      </c>
      <c r="XX11">
        <v>38</v>
      </c>
      <c r="XY11">
        <v>3</v>
      </c>
      <c r="XZ11">
        <v>8</v>
      </c>
      <c r="YA11">
        <v>14</v>
      </c>
      <c r="YB11">
        <v>9</v>
      </c>
      <c r="YC11">
        <v>9</v>
      </c>
      <c r="YD11">
        <v>22</v>
      </c>
      <c r="YE11">
        <v>15</v>
      </c>
      <c r="YF11">
        <v>11</v>
      </c>
      <c r="YG11">
        <v>12</v>
      </c>
      <c r="YH11">
        <v>7</v>
      </c>
      <c r="YI11">
        <v>8</v>
      </c>
      <c r="YJ11">
        <v>8</v>
      </c>
      <c r="YK11">
        <v>11</v>
      </c>
      <c r="YL11">
        <v>4</v>
      </c>
      <c r="YM11">
        <v>10</v>
      </c>
      <c r="YN11">
        <v>4</v>
      </c>
      <c r="YO11">
        <v>6</v>
      </c>
      <c r="YP11">
        <v>6</v>
      </c>
      <c r="YQ11">
        <v>11</v>
      </c>
      <c r="YR11">
        <v>10</v>
      </c>
      <c r="YS11" s="24"/>
      <c r="YT11">
        <v>7868</v>
      </c>
      <c r="YU11">
        <v>23884</v>
      </c>
      <c r="YV11">
        <v>31752</v>
      </c>
    </row>
    <row r="12" spans="1:672" x14ac:dyDescent="0.25">
      <c r="A12" s="1" t="s">
        <v>680</v>
      </c>
      <c r="B12" s="1">
        <v>9</v>
      </c>
      <c r="C12">
        <v>22</v>
      </c>
      <c r="D12">
        <v>91</v>
      </c>
      <c r="E12">
        <v>454</v>
      </c>
      <c r="F12">
        <v>67</v>
      </c>
      <c r="G12">
        <v>633</v>
      </c>
      <c r="H12">
        <v>201</v>
      </c>
      <c r="I12">
        <v>461</v>
      </c>
      <c r="J12">
        <v>305</v>
      </c>
      <c r="K12">
        <v>612</v>
      </c>
      <c r="L12">
        <v>356</v>
      </c>
      <c r="M12">
        <v>257</v>
      </c>
      <c r="N12">
        <v>394</v>
      </c>
      <c r="O12">
        <v>398</v>
      </c>
      <c r="P12">
        <v>373</v>
      </c>
      <c r="Q12">
        <v>335</v>
      </c>
      <c r="R12">
        <v>33</v>
      </c>
      <c r="S12">
        <v>443</v>
      </c>
      <c r="T12">
        <v>302</v>
      </c>
      <c r="U12">
        <v>330</v>
      </c>
      <c r="V12">
        <v>641</v>
      </c>
      <c r="W12">
        <v>234</v>
      </c>
      <c r="X12">
        <v>370</v>
      </c>
      <c r="Y12">
        <v>241</v>
      </c>
      <c r="Z12">
        <v>313</v>
      </c>
      <c r="AA12">
        <v>214</v>
      </c>
      <c r="AB12">
        <v>220</v>
      </c>
      <c r="AC12">
        <v>357</v>
      </c>
      <c r="AD12">
        <v>329</v>
      </c>
      <c r="AE12">
        <v>154</v>
      </c>
      <c r="AF12">
        <v>421</v>
      </c>
      <c r="AG12">
        <v>180</v>
      </c>
      <c r="AH12">
        <v>514</v>
      </c>
      <c r="AI12">
        <v>816</v>
      </c>
      <c r="AK12">
        <v>5</v>
      </c>
      <c r="AL12">
        <v>0</v>
      </c>
      <c r="AM12">
        <v>10</v>
      </c>
      <c r="AN12">
        <v>0</v>
      </c>
      <c r="AO12">
        <v>1</v>
      </c>
      <c r="AP12">
        <v>2</v>
      </c>
      <c r="AQ12">
        <v>2</v>
      </c>
      <c r="AR12">
        <v>2</v>
      </c>
      <c r="AS12">
        <v>29</v>
      </c>
      <c r="AT12">
        <v>0</v>
      </c>
      <c r="AU12">
        <v>9</v>
      </c>
      <c r="AV12">
        <v>1</v>
      </c>
      <c r="AW12">
        <v>4</v>
      </c>
      <c r="AX12">
        <v>10</v>
      </c>
      <c r="AY12">
        <v>20</v>
      </c>
      <c r="AZ12">
        <v>3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8</v>
      </c>
      <c r="BG12">
        <v>3</v>
      </c>
      <c r="BH12">
        <v>1</v>
      </c>
      <c r="BI12">
        <v>3</v>
      </c>
      <c r="BJ12">
        <v>11</v>
      </c>
      <c r="BK12">
        <v>22</v>
      </c>
      <c r="BL12">
        <v>65</v>
      </c>
      <c r="BM12">
        <v>33</v>
      </c>
      <c r="BN12">
        <v>17</v>
      </c>
      <c r="BO12">
        <v>16</v>
      </c>
      <c r="BP12">
        <v>21</v>
      </c>
      <c r="BQ12">
        <v>24</v>
      </c>
      <c r="BR12">
        <v>13</v>
      </c>
      <c r="BS12">
        <v>36</v>
      </c>
      <c r="BT12">
        <v>55</v>
      </c>
      <c r="BU12">
        <v>12</v>
      </c>
      <c r="BV12">
        <v>33</v>
      </c>
      <c r="BW12">
        <v>16</v>
      </c>
      <c r="BX12">
        <v>10</v>
      </c>
      <c r="BY12">
        <v>10</v>
      </c>
      <c r="BZ12">
        <v>16</v>
      </c>
      <c r="CA12">
        <v>13</v>
      </c>
      <c r="CB12">
        <v>12</v>
      </c>
      <c r="CC12">
        <v>11</v>
      </c>
      <c r="CD12">
        <v>8</v>
      </c>
      <c r="CE12">
        <v>0</v>
      </c>
      <c r="CF12">
        <v>1</v>
      </c>
      <c r="CG12">
        <v>2</v>
      </c>
      <c r="CH12">
        <v>4</v>
      </c>
      <c r="CI12">
        <v>3</v>
      </c>
      <c r="CJ12">
        <v>6</v>
      </c>
      <c r="CK12">
        <v>1</v>
      </c>
      <c r="CL12">
        <v>1</v>
      </c>
      <c r="CM12">
        <v>6</v>
      </c>
      <c r="CN12">
        <v>8</v>
      </c>
      <c r="CO12">
        <v>2</v>
      </c>
      <c r="CP12">
        <v>3</v>
      </c>
      <c r="CQ12">
        <v>0</v>
      </c>
      <c r="CR12">
        <v>6</v>
      </c>
      <c r="CS12">
        <v>6</v>
      </c>
      <c r="CT12">
        <v>1</v>
      </c>
      <c r="CU12">
        <v>1</v>
      </c>
      <c r="CV12">
        <v>6</v>
      </c>
      <c r="CW12">
        <v>3</v>
      </c>
      <c r="CX12">
        <v>5</v>
      </c>
      <c r="CY12">
        <v>2</v>
      </c>
      <c r="CZ12">
        <v>29</v>
      </c>
      <c r="DA12">
        <v>24</v>
      </c>
      <c r="DB12">
        <v>34</v>
      </c>
      <c r="DC12">
        <v>25</v>
      </c>
      <c r="DD12">
        <v>36</v>
      </c>
      <c r="DE12">
        <v>47</v>
      </c>
      <c r="DF12">
        <v>42</v>
      </c>
      <c r="DG12">
        <v>47</v>
      </c>
      <c r="DH12">
        <v>21</v>
      </c>
      <c r="DI12">
        <v>28</v>
      </c>
      <c r="DJ12">
        <v>24</v>
      </c>
      <c r="DK12">
        <v>22</v>
      </c>
      <c r="DL12">
        <v>49</v>
      </c>
      <c r="DM12">
        <v>39</v>
      </c>
      <c r="DN12">
        <v>33</v>
      </c>
      <c r="DO12">
        <v>23</v>
      </c>
      <c r="DP12">
        <v>29</v>
      </c>
      <c r="DQ12">
        <v>25</v>
      </c>
      <c r="DR12">
        <v>29</v>
      </c>
      <c r="DS12">
        <v>7</v>
      </c>
      <c r="DT12">
        <v>20</v>
      </c>
      <c r="DU12">
        <v>9</v>
      </c>
      <c r="DV12">
        <v>2</v>
      </c>
      <c r="DW12">
        <v>8</v>
      </c>
      <c r="DX12">
        <v>14</v>
      </c>
      <c r="DY12">
        <v>9</v>
      </c>
      <c r="DZ12">
        <v>21</v>
      </c>
      <c r="EA12">
        <v>8</v>
      </c>
      <c r="EB12">
        <v>8</v>
      </c>
      <c r="EC12">
        <v>8</v>
      </c>
      <c r="ED12">
        <v>0</v>
      </c>
      <c r="EE12">
        <v>7</v>
      </c>
      <c r="EF12">
        <v>3</v>
      </c>
      <c r="EG12">
        <v>8</v>
      </c>
      <c r="EH12">
        <v>11</v>
      </c>
      <c r="EI12">
        <v>17</v>
      </c>
      <c r="EJ12">
        <v>2</v>
      </c>
      <c r="EK12">
        <v>5</v>
      </c>
      <c r="EL12">
        <v>15</v>
      </c>
      <c r="EM12">
        <v>10</v>
      </c>
      <c r="EN12">
        <v>18</v>
      </c>
      <c r="EO12">
        <v>15</v>
      </c>
      <c r="EP12">
        <v>3</v>
      </c>
      <c r="EQ12">
        <v>30</v>
      </c>
      <c r="ER12">
        <v>18</v>
      </c>
      <c r="ES12">
        <v>29</v>
      </c>
      <c r="ET12">
        <v>15</v>
      </c>
      <c r="EU12">
        <v>28</v>
      </c>
      <c r="EV12">
        <v>41</v>
      </c>
      <c r="EW12">
        <v>22</v>
      </c>
      <c r="EX12">
        <v>17</v>
      </c>
      <c r="EY12">
        <v>24</v>
      </c>
      <c r="EZ12">
        <v>33</v>
      </c>
      <c r="FA12">
        <v>14</v>
      </c>
      <c r="FB12">
        <v>15</v>
      </c>
      <c r="FC12">
        <v>27</v>
      </c>
      <c r="FD12">
        <v>34</v>
      </c>
      <c r="FE12">
        <v>29</v>
      </c>
      <c r="FF12">
        <v>27</v>
      </c>
      <c r="FG12">
        <v>30</v>
      </c>
      <c r="FH12">
        <v>28</v>
      </c>
      <c r="FI12">
        <v>23</v>
      </c>
      <c r="FJ12">
        <v>14</v>
      </c>
      <c r="FK12">
        <v>11</v>
      </c>
      <c r="FL12">
        <v>23</v>
      </c>
      <c r="FM12">
        <v>15</v>
      </c>
      <c r="FN12">
        <v>5</v>
      </c>
      <c r="FO12">
        <v>10</v>
      </c>
      <c r="FP12">
        <v>30</v>
      </c>
      <c r="FQ12">
        <v>2</v>
      </c>
      <c r="FR12">
        <v>12</v>
      </c>
      <c r="FS12">
        <v>17</v>
      </c>
      <c r="FT12">
        <v>3</v>
      </c>
      <c r="FU12">
        <v>15</v>
      </c>
      <c r="FV12">
        <v>16</v>
      </c>
      <c r="FW12">
        <v>10</v>
      </c>
      <c r="FX12">
        <v>8</v>
      </c>
      <c r="FY12">
        <v>5</v>
      </c>
      <c r="FZ12">
        <v>9</v>
      </c>
      <c r="GA12">
        <v>5</v>
      </c>
      <c r="GB12">
        <v>15</v>
      </c>
      <c r="GC12">
        <v>13</v>
      </c>
      <c r="GD12">
        <v>9</v>
      </c>
      <c r="GE12">
        <v>27</v>
      </c>
      <c r="GF12">
        <v>8</v>
      </c>
      <c r="GG12">
        <v>43</v>
      </c>
      <c r="GH12">
        <v>24</v>
      </c>
      <c r="GI12">
        <v>27</v>
      </c>
      <c r="GJ12">
        <v>14</v>
      </c>
      <c r="GK12">
        <v>48</v>
      </c>
      <c r="GL12">
        <v>35</v>
      </c>
      <c r="GM12">
        <v>18</v>
      </c>
      <c r="GN12">
        <v>39</v>
      </c>
      <c r="GO12">
        <v>37</v>
      </c>
      <c r="GP12">
        <v>22</v>
      </c>
      <c r="GQ12">
        <v>4</v>
      </c>
      <c r="GR12">
        <v>35</v>
      </c>
      <c r="GS12">
        <v>10</v>
      </c>
      <c r="GT12">
        <v>22</v>
      </c>
      <c r="GU12">
        <v>19</v>
      </c>
      <c r="GV12">
        <v>22</v>
      </c>
      <c r="GW12">
        <v>29</v>
      </c>
      <c r="GX12">
        <v>26</v>
      </c>
      <c r="GY12">
        <v>35</v>
      </c>
      <c r="GZ12">
        <v>9</v>
      </c>
      <c r="HA12">
        <v>47</v>
      </c>
      <c r="HB12">
        <v>34</v>
      </c>
      <c r="HC12">
        <v>13</v>
      </c>
      <c r="HD12">
        <v>6</v>
      </c>
      <c r="HE12">
        <v>8</v>
      </c>
      <c r="HF12">
        <v>6</v>
      </c>
      <c r="HG12">
        <v>9</v>
      </c>
      <c r="HH12">
        <v>21</v>
      </c>
      <c r="HI12">
        <v>11</v>
      </c>
      <c r="HJ12">
        <v>19</v>
      </c>
      <c r="HK12">
        <v>6</v>
      </c>
      <c r="HL12">
        <v>54</v>
      </c>
      <c r="HM12">
        <v>3</v>
      </c>
      <c r="HN12">
        <v>48</v>
      </c>
      <c r="HO12">
        <v>60</v>
      </c>
      <c r="HP12">
        <v>12</v>
      </c>
      <c r="HQ12">
        <v>20</v>
      </c>
      <c r="HR12">
        <v>22</v>
      </c>
      <c r="HS12">
        <v>4</v>
      </c>
      <c r="HT12">
        <v>1</v>
      </c>
      <c r="HU12">
        <v>18</v>
      </c>
      <c r="HV12">
        <v>2</v>
      </c>
      <c r="HW12">
        <v>18</v>
      </c>
      <c r="HX12">
        <v>8</v>
      </c>
      <c r="HY12">
        <v>3</v>
      </c>
      <c r="HZ12">
        <v>27</v>
      </c>
      <c r="IA12">
        <v>6</v>
      </c>
      <c r="IB12">
        <v>1</v>
      </c>
      <c r="IC12">
        <v>13</v>
      </c>
      <c r="ID12">
        <v>17</v>
      </c>
      <c r="IE12">
        <v>4</v>
      </c>
      <c r="IF12">
        <v>17</v>
      </c>
      <c r="IG12">
        <v>14</v>
      </c>
      <c r="IH12">
        <v>7</v>
      </c>
      <c r="II12">
        <v>8</v>
      </c>
      <c r="IJ12">
        <v>24</v>
      </c>
      <c r="IK12">
        <v>16</v>
      </c>
      <c r="IL12">
        <v>8</v>
      </c>
      <c r="IM12">
        <v>18</v>
      </c>
      <c r="IN12">
        <v>38</v>
      </c>
      <c r="IO12">
        <v>36</v>
      </c>
      <c r="IP12">
        <v>8</v>
      </c>
      <c r="IQ12">
        <v>7</v>
      </c>
      <c r="IR12">
        <v>27</v>
      </c>
      <c r="IS12">
        <v>17</v>
      </c>
      <c r="IT12">
        <v>36</v>
      </c>
      <c r="IU12">
        <v>20</v>
      </c>
      <c r="IV12">
        <v>28</v>
      </c>
      <c r="IW12">
        <v>7</v>
      </c>
      <c r="IX12">
        <v>46</v>
      </c>
      <c r="IY12">
        <v>44</v>
      </c>
      <c r="IZ12">
        <v>10</v>
      </c>
      <c r="JA12">
        <v>33</v>
      </c>
      <c r="JB12">
        <v>14</v>
      </c>
      <c r="JC12">
        <v>8</v>
      </c>
      <c r="JD12">
        <v>21</v>
      </c>
      <c r="JE12">
        <v>8</v>
      </c>
      <c r="JF12">
        <v>29</v>
      </c>
      <c r="JG12">
        <v>18</v>
      </c>
      <c r="JH12">
        <v>13</v>
      </c>
      <c r="JI12">
        <v>22</v>
      </c>
      <c r="JJ12">
        <v>22</v>
      </c>
      <c r="JK12">
        <v>34</v>
      </c>
      <c r="JL12">
        <v>23</v>
      </c>
      <c r="JM12">
        <v>19</v>
      </c>
      <c r="JN12">
        <v>19</v>
      </c>
      <c r="JO12">
        <v>22</v>
      </c>
      <c r="JP12">
        <v>34</v>
      </c>
      <c r="JQ12">
        <v>27</v>
      </c>
      <c r="JR12">
        <v>17</v>
      </c>
      <c r="JS12">
        <v>31</v>
      </c>
      <c r="JT12">
        <v>15</v>
      </c>
      <c r="JU12">
        <v>33</v>
      </c>
      <c r="JV12">
        <v>15</v>
      </c>
      <c r="JW12">
        <v>33</v>
      </c>
      <c r="JX12">
        <v>32</v>
      </c>
      <c r="JY12">
        <v>24</v>
      </c>
      <c r="JZ12">
        <v>16</v>
      </c>
      <c r="KA12">
        <v>17</v>
      </c>
      <c r="KB12">
        <v>16</v>
      </c>
      <c r="KC12">
        <v>10</v>
      </c>
      <c r="KD12">
        <v>19</v>
      </c>
      <c r="KE12">
        <v>43</v>
      </c>
      <c r="KF12">
        <v>12</v>
      </c>
      <c r="KG12">
        <v>22</v>
      </c>
      <c r="KH12">
        <v>10</v>
      </c>
      <c r="KI12">
        <v>56</v>
      </c>
      <c r="KJ12">
        <v>5</v>
      </c>
      <c r="KK12">
        <v>15</v>
      </c>
      <c r="KL12">
        <v>13</v>
      </c>
      <c r="KM12">
        <v>14</v>
      </c>
      <c r="KN12">
        <v>26</v>
      </c>
      <c r="KO12">
        <v>16</v>
      </c>
      <c r="KP12">
        <v>23</v>
      </c>
      <c r="KQ12">
        <v>16</v>
      </c>
      <c r="KR12">
        <v>27</v>
      </c>
      <c r="KS12">
        <v>11</v>
      </c>
      <c r="KT12">
        <v>22</v>
      </c>
      <c r="KU12">
        <v>20</v>
      </c>
      <c r="KV12">
        <v>11</v>
      </c>
      <c r="KW12">
        <v>3</v>
      </c>
      <c r="KX12">
        <v>11</v>
      </c>
      <c r="KY12">
        <v>7</v>
      </c>
      <c r="KZ12">
        <v>11</v>
      </c>
      <c r="LA12">
        <v>18</v>
      </c>
      <c r="LB12">
        <v>20</v>
      </c>
      <c r="LC12">
        <v>24</v>
      </c>
      <c r="LD12">
        <v>10</v>
      </c>
      <c r="LE12">
        <v>1</v>
      </c>
      <c r="LF12">
        <v>20</v>
      </c>
      <c r="LG12">
        <v>25</v>
      </c>
      <c r="LH12">
        <v>20</v>
      </c>
      <c r="LI12">
        <v>21</v>
      </c>
      <c r="LJ12">
        <v>20</v>
      </c>
      <c r="LK12">
        <v>9</v>
      </c>
      <c r="LL12">
        <v>24</v>
      </c>
      <c r="LM12">
        <v>4</v>
      </c>
      <c r="LN12">
        <v>1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4</v>
      </c>
      <c r="LU12">
        <v>0</v>
      </c>
      <c r="LV12">
        <v>0</v>
      </c>
      <c r="LW12">
        <v>4</v>
      </c>
      <c r="LX12">
        <v>5</v>
      </c>
      <c r="LY12">
        <v>1</v>
      </c>
      <c r="LZ12">
        <v>5</v>
      </c>
      <c r="MA12">
        <v>4</v>
      </c>
      <c r="MB12">
        <v>0</v>
      </c>
      <c r="MC12">
        <v>4</v>
      </c>
      <c r="MD12">
        <v>1</v>
      </c>
      <c r="ME12">
        <v>60</v>
      </c>
      <c r="MF12">
        <v>80</v>
      </c>
      <c r="MG12">
        <v>8</v>
      </c>
      <c r="MH12">
        <v>1</v>
      </c>
      <c r="MI12">
        <v>18</v>
      </c>
      <c r="MJ12">
        <v>7</v>
      </c>
      <c r="MK12">
        <v>3</v>
      </c>
      <c r="ML12">
        <v>19</v>
      </c>
      <c r="MM12">
        <v>6</v>
      </c>
      <c r="MN12">
        <v>7</v>
      </c>
      <c r="MO12">
        <v>4</v>
      </c>
      <c r="MP12">
        <v>6</v>
      </c>
      <c r="MQ12">
        <v>12</v>
      </c>
      <c r="MR12">
        <v>84</v>
      </c>
      <c r="MS12">
        <v>0</v>
      </c>
      <c r="MT12">
        <v>38</v>
      </c>
      <c r="MU12">
        <v>5</v>
      </c>
      <c r="MV12">
        <v>10</v>
      </c>
      <c r="MW12">
        <v>17</v>
      </c>
      <c r="MX12">
        <v>9</v>
      </c>
      <c r="MY12">
        <v>22</v>
      </c>
      <c r="MZ12">
        <v>27</v>
      </c>
      <c r="NA12">
        <v>4</v>
      </c>
      <c r="NB12">
        <v>21</v>
      </c>
      <c r="NC12">
        <v>32</v>
      </c>
      <c r="ND12">
        <v>25</v>
      </c>
      <c r="NE12">
        <v>25</v>
      </c>
      <c r="NF12">
        <v>9</v>
      </c>
      <c r="NG12">
        <v>6</v>
      </c>
      <c r="NH12">
        <v>14</v>
      </c>
      <c r="NI12">
        <v>3</v>
      </c>
      <c r="NJ12">
        <v>1</v>
      </c>
      <c r="NK12">
        <v>28</v>
      </c>
      <c r="NL12">
        <v>25</v>
      </c>
      <c r="NM12">
        <v>2</v>
      </c>
      <c r="NN12">
        <v>7</v>
      </c>
      <c r="NO12">
        <v>10</v>
      </c>
      <c r="NP12">
        <v>18</v>
      </c>
      <c r="NQ12">
        <v>15</v>
      </c>
      <c r="NR12">
        <v>13</v>
      </c>
      <c r="NS12">
        <v>18</v>
      </c>
      <c r="NT12">
        <v>26</v>
      </c>
      <c r="NU12">
        <v>22</v>
      </c>
      <c r="NV12">
        <v>21</v>
      </c>
      <c r="NW12">
        <v>15</v>
      </c>
      <c r="NX12">
        <v>17</v>
      </c>
      <c r="NY12">
        <v>14</v>
      </c>
      <c r="NZ12">
        <v>36</v>
      </c>
      <c r="OA12">
        <v>11</v>
      </c>
      <c r="OB12">
        <v>20</v>
      </c>
      <c r="OC12">
        <v>25</v>
      </c>
      <c r="OD12">
        <v>23</v>
      </c>
      <c r="OE12">
        <v>22</v>
      </c>
      <c r="OF12">
        <v>25</v>
      </c>
      <c r="OG12">
        <v>15</v>
      </c>
      <c r="OH12">
        <v>24</v>
      </c>
      <c r="OI12">
        <v>16</v>
      </c>
      <c r="OJ12">
        <v>24</v>
      </c>
      <c r="OK12">
        <v>48</v>
      </c>
      <c r="OL12">
        <v>59</v>
      </c>
      <c r="OM12">
        <v>24</v>
      </c>
      <c r="ON12">
        <v>32</v>
      </c>
      <c r="OO12">
        <v>31</v>
      </c>
      <c r="OP12">
        <v>22</v>
      </c>
      <c r="OQ12">
        <v>38</v>
      </c>
      <c r="OR12">
        <v>10</v>
      </c>
      <c r="OS12">
        <v>39</v>
      </c>
      <c r="OT12">
        <v>40</v>
      </c>
      <c r="OU12">
        <v>45</v>
      </c>
      <c r="OV12">
        <v>26</v>
      </c>
      <c r="OW12">
        <v>42</v>
      </c>
      <c r="OX12">
        <v>54</v>
      </c>
      <c r="OY12">
        <v>53</v>
      </c>
      <c r="OZ12">
        <v>22</v>
      </c>
      <c r="PA12">
        <v>10</v>
      </c>
      <c r="PB12">
        <v>46</v>
      </c>
      <c r="PC12">
        <v>17</v>
      </c>
      <c r="PD12">
        <v>9</v>
      </c>
      <c r="PE12">
        <v>17</v>
      </c>
      <c r="PF12">
        <v>15</v>
      </c>
      <c r="PG12">
        <v>7</v>
      </c>
      <c r="PH12">
        <v>8</v>
      </c>
      <c r="PI12">
        <v>12</v>
      </c>
      <c r="PJ12">
        <v>13</v>
      </c>
      <c r="PK12">
        <v>22</v>
      </c>
      <c r="PL12">
        <v>20</v>
      </c>
      <c r="PM12">
        <v>11</v>
      </c>
      <c r="PN12">
        <v>15</v>
      </c>
      <c r="PO12">
        <v>19</v>
      </c>
      <c r="PP12">
        <v>16</v>
      </c>
      <c r="PQ12">
        <v>14</v>
      </c>
      <c r="PR12">
        <v>19</v>
      </c>
      <c r="PS12">
        <v>20</v>
      </c>
      <c r="PT12">
        <v>16</v>
      </c>
      <c r="PU12">
        <v>14</v>
      </c>
      <c r="PV12">
        <v>16</v>
      </c>
      <c r="PW12">
        <v>21</v>
      </c>
      <c r="PX12">
        <v>5</v>
      </c>
      <c r="PY12">
        <v>13</v>
      </c>
      <c r="PZ12">
        <v>31</v>
      </c>
      <c r="QA12">
        <v>34</v>
      </c>
      <c r="QB12">
        <v>16</v>
      </c>
      <c r="QC12">
        <v>34</v>
      </c>
      <c r="QD12">
        <v>16</v>
      </c>
      <c r="QE12">
        <v>26</v>
      </c>
      <c r="QF12">
        <v>13</v>
      </c>
      <c r="QG12">
        <v>6</v>
      </c>
      <c r="QH12">
        <v>29</v>
      </c>
      <c r="QI12">
        <v>7</v>
      </c>
      <c r="QJ12">
        <v>12</v>
      </c>
      <c r="QK12">
        <v>5</v>
      </c>
      <c r="QL12">
        <v>14</v>
      </c>
      <c r="QM12">
        <v>22</v>
      </c>
      <c r="QN12">
        <v>7</v>
      </c>
      <c r="QO12">
        <v>14</v>
      </c>
      <c r="QP12">
        <v>30</v>
      </c>
      <c r="QQ12">
        <v>10</v>
      </c>
      <c r="QR12">
        <v>16</v>
      </c>
      <c r="QS12">
        <v>6</v>
      </c>
      <c r="QT12">
        <v>14</v>
      </c>
      <c r="QU12">
        <v>14</v>
      </c>
      <c r="QV12">
        <v>15</v>
      </c>
      <c r="QW12">
        <v>13</v>
      </c>
      <c r="QX12">
        <v>12</v>
      </c>
      <c r="QY12">
        <v>14</v>
      </c>
      <c r="QZ12">
        <v>25</v>
      </c>
      <c r="RA12">
        <v>9</v>
      </c>
      <c r="RB12">
        <v>13</v>
      </c>
      <c r="RC12">
        <v>12</v>
      </c>
      <c r="RD12">
        <v>7</v>
      </c>
      <c r="RE12">
        <v>10</v>
      </c>
      <c r="RF12">
        <v>5</v>
      </c>
      <c r="RG12">
        <v>12</v>
      </c>
      <c r="RH12">
        <v>12</v>
      </c>
      <c r="RI12">
        <v>30</v>
      </c>
      <c r="RJ12">
        <v>10</v>
      </c>
      <c r="RK12">
        <v>15</v>
      </c>
      <c r="RL12">
        <v>15</v>
      </c>
      <c r="RM12">
        <v>48</v>
      </c>
      <c r="RN12">
        <v>5</v>
      </c>
      <c r="RO12">
        <v>6</v>
      </c>
      <c r="RP12">
        <v>7</v>
      </c>
      <c r="RQ12">
        <v>9</v>
      </c>
      <c r="RR12">
        <v>6</v>
      </c>
      <c r="RS12">
        <v>5</v>
      </c>
      <c r="RT12">
        <v>11</v>
      </c>
      <c r="RU12">
        <v>13</v>
      </c>
      <c r="RV12">
        <v>19</v>
      </c>
      <c r="RW12">
        <v>46</v>
      </c>
      <c r="RX12">
        <v>20</v>
      </c>
      <c r="RY12">
        <v>19</v>
      </c>
      <c r="RZ12">
        <v>9</v>
      </c>
      <c r="SA12">
        <v>1</v>
      </c>
      <c r="SB12">
        <v>5</v>
      </c>
      <c r="SC12">
        <v>21</v>
      </c>
      <c r="SD12">
        <v>5</v>
      </c>
      <c r="SE12">
        <v>23</v>
      </c>
      <c r="SF12">
        <v>12</v>
      </c>
      <c r="SG12">
        <v>13</v>
      </c>
      <c r="SH12">
        <v>10</v>
      </c>
      <c r="SI12">
        <v>10</v>
      </c>
      <c r="SJ12">
        <v>7</v>
      </c>
      <c r="SK12">
        <v>2</v>
      </c>
      <c r="SL12">
        <v>9</v>
      </c>
      <c r="SM12">
        <v>11</v>
      </c>
      <c r="SN12">
        <v>2</v>
      </c>
      <c r="SO12">
        <v>21</v>
      </c>
      <c r="SP12">
        <v>11</v>
      </c>
      <c r="SQ12">
        <v>16</v>
      </c>
      <c r="SR12">
        <v>20</v>
      </c>
      <c r="SS12">
        <v>6</v>
      </c>
      <c r="ST12">
        <v>13</v>
      </c>
      <c r="SU12">
        <v>24</v>
      </c>
      <c r="SV12">
        <v>4</v>
      </c>
      <c r="SW12">
        <v>11</v>
      </c>
      <c r="SX12">
        <v>5</v>
      </c>
      <c r="SY12">
        <v>3</v>
      </c>
      <c r="SZ12">
        <v>8</v>
      </c>
      <c r="TA12">
        <v>16</v>
      </c>
      <c r="TB12">
        <v>7</v>
      </c>
      <c r="TC12">
        <v>0</v>
      </c>
      <c r="TD12">
        <v>11</v>
      </c>
      <c r="TE12">
        <v>7</v>
      </c>
      <c r="TF12">
        <v>21</v>
      </c>
      <c r="TG12">
        <v>13</v>
      </c>
      <c r="TH12">
        <v>2</v>
      </c>
      <c r="TI12">
        <v>19</v>
      </c>
      <c r="TJ12">
        <v>21</v>
      </c>
      <c r="TK12">
        <v>9</v>
      </c>
      <c r="TL12">
        <v>15</v>
      </c>
      <c r="TM12">
        <v>6</v>
      </c>
      <c r="TN12">
        <v>5</v>
      </c>
      <c r="TO12">
        <v>24</v>
      </c>
      <c r="TP12">
        <v>46</v>
      </c>
      <c r="TQ12">
        <v>9</v>
      </c>
      <c r="TR12">
        <v>45</v>
      </c>
      <c r="TS12">
        <v>7</v>
      </c>
      <c r="TT12">
        <v>7</v>
      </c>
      <c r="TU12">
        <v>20</v>
      </c>
      <c r="TV12">
        <v>16</v>
      </c>
      <c r="TW12">
        <v>19</v>
      </c>
      <c r="TX12">
        <v>13</v>
      </c>
      <c r="TY12">
        <v>28</v>
      </c>
      <c r="TZ12">
        <v>15</v>
      </c>
      <c r="UA12">
        <v>38</v>
      </c>
      <c r="UB12">
        <v>20</v>
      </c>
      <c r="UC12">
        <v>10</v>
      </c>
      <c r="UD12">
        <v>27</v>
      </c>
      <c r="UE12">
        <v>8</v>
      </c>
      <c r="UF12">
        <v>5</v>
      </c>
      <c r="UG12">
        <v>7</v>
      </c>
      <c r="UH12">
        <v>11</v>
      </c>
      <c r="UI12">
        <v>19</v>
      </c>
      <c r="UJ12">
        <v>34</v>
      </c>
      <c r="UK12">
        <v>11</v>
      </c>
      <c r="UL12">
        <v>9</v>
      </c>
      <c r="UM12">
        <v>5</v>
      </c>
      <c r="UN12">
        <v>7</v>
      </c>
      <c r="UO12">
        <v>16</v>
      </c>
      <c r="UP12">
        <v>11</v>
      </c>
      <c r="UQ12">
        <v>25</v>
      </c>
      <c r="UR12">
        <v>18</v>
      </c>
      <c r="US12">
        <v>13</v>
      </c>
      <c r="UT12">
        <v>13</v>
      </c>
      <c r="UU12">
        <v>26</v>
      </c>
      <c r="UV12">
        <v>15</v>
      </c>
      <c r="UW12">
        <v>25</v>
      </c>
      <c r="UX12">
        <v>14</v>
      </c>
      <c r="UY12">
        <v>28</v>
      </c>
      <c r="UZ12">
        <v>8</v>
      </c>
      <c r="VA12">
        <v>14</v>
      </c>
      <c r="VB12">
        <v>21</v>
      </c>
      <c r="VC12">
        <v>8</v>
      </c>
      <c r="VD12">
        <v>6</v>
      </c>
      <c r="VE12">
        <v>12</v>
      </c>
      <c r="VF12">
        <v>2</v>
      </c>
      <c r="VG12">
        <v>5</v>
      </c>
      <c r="VH12">
        <v>7</v>
      </c>
      <c r="VI12">
        <v>6</v>
      </c>
      <c r="VJ12">
        <v>9</v>
      </c>
      <c r="VK12">
        <v>2</v>
      </c>
      <c r="VL12">
        <v>20</v>
      </c>
      <c r="VM12">
        <v>4</v>
      </c>
      <c r="VN12">
        <v>11</v>
      </c>
      <c r="VO12">
        <v>7</v>
      </c>
      <c r="VP12">
        <v>9</v>
      </c>
      <c r="VQ12">
        <v>8</v>
      </c>
      <c r="VR12">
        <v>3</v>
      </c>
      <c r="VS12">
        <v>14</v>
      </c>
      <c r="VT12">
        <v>24</v>
      </c>
      <c r="VU12">
        <v>13</v>
      </c>
      <c r="VV12">
        <v>21</v>
      </c>
      <c r="VW12">
        <v>16</v>
      </c>
      <c r="VX12">
        <v>7</v>
      </c>
      <c r="VY12">
        <v>23</v>
      </c>
      <c r="VZ12">
        <v>12</v>
      </c>
      <c r="WA12">
        <v>29</v>
      </c>
      <c r="WB12">
        <v>12</v>
      </c>
      <c r="WC12">
        <v>13</v>
      </c>
      <c r="WD12">
        <v>75</v>
      </c>
      <c r="WE12">
        <v>11</v>
      </c>
      <c r="WF12">
        <v>47</v>
      </c>
      <c r="WG12">
        <v>36</v>
      </c>
      <c r="WH12">
        <v>32</v>
      </c>
      <c r="WI12">
        <v>29</v>
      </c>
      <c r="WJ12">
        <v>21</v>
      </c>
      <c r="WK12">
        <v>8</v>
      </c>
      <c r="WL12">
        <v>5</v>
      </c>
      <c r="WM12">
        <v>8</v>
      </c>
      <c r="WN12">
        <v>2</v>
      </c>
      <c r="WO12">
        <v>2</v>
      </c>
      <c r="WP12">
        <v>8</v>
      </c>
      <c r="WQ12">
        <v>6</v>
      </c>
      <c r="WR12">
        <v>13</v>
      </c>
      <c r="WS12">
        <v>8</v>
      </c>
      <c r="WT12">
        <v>23</v>
      </c>
      <c r="WU12">
        <v>12</v>
      </c>
      <c r="WV12">
        <v>25</v>
      </c>
      <c r="WW12">
        <v>0</v>
      </c>
      <c r="WX12">
        <v>5</v>
      </c>
      <c r="WY12">
        <v>9</v>
      </c>
      <c r="WZ12">
        <v>6</v>
      </c>
      <c r="XA12">
        <v>12</v>
      </c>
      <c r="XB12">
        <v>6</v>
      </c>
      <c r="XC12">
        <v>12</v>
      </c>
      <c r="XD12">
        <v>10</v>
      </c>
      <c r="XE12">
        <v>28</v>
      </c>
      <c r="XF12">
        <v>26</v>
      </c>
      <c r="XG12">
        <v>14</v>
      </c>
      <c r="XH12">
        <v>34</v>
      </c>
      <c r="XI12">
        <v>19</v>
      </c>
      <c r="XJ12">
        <v>22</v>
      </c>
      <c r="XK12">
        <v>30</v>
      </c>
      <c r="XL12">
        <v>14</v>
      </c>
      <c r="XM12">
        <v>12</v>
      </c>
      <c r="XN12">
        <v>19</v>
      </c>
      <c r="XO12">
        <v>33</v>
      </c>
      <c r="XP12">
        <v>15</v>
      </c>
      <c r="XQ12">
        <v>48</v>
      </c>
      <c r="XR12">
        <v>12</v>
      </c>
      <c r="XS12">
        <v>24</v>
      </c>
      <c r="XT12">
        <v>21</v>
      </c>
      <c r="XU12">
        <v>65</v>
      </c>
      <c r="XV12">
        <v>13</v>
      </c>
      <c r="XW12">
        <v>39</v>
      </c>
      <c r="XX12">
        <v>26</v>
      </c>
      <c r="XY12">
        <v>33</v>
      </c>
      <c r="XZ12">
        <v>41</v>
      </c>
      <c r="YA12">
        <v>52</v>
      </c>
      <c r="YB12">
        <v>28</v>
      </c>
      <c r="YC12">
        <v>27</v>
      </c>
      <c r="YD12">
        <v>32</v>
      </c>
      <c r="YE12">
        <v>108</v>
      </c>
      <c r="YF12">
        <v>47</v>
      </c>
      <c r="YG12">
        <v>63</v>
      </c>
      <c r="YH12">
        <v>66</v>
      </c>
      <c r="YI12">
        <v>58</v>
      </c>
      <c r="YJ12">
        <v>50</v>
      </c>
      <c r="YK12">
        <v>16</v>
      </c>
      <c r="YL12">
        <v>32</v>
      </c>
      <c r="YM12">
        <v>23</v>
      </c>
      <c r="YN12">
        <v>15</v>
      </c>
      <c r="YO12">
        <v>19</v>
      </c>
      <c r="YP12">
        <v>40</v>
      </c>
      <c r="YQ12">
        <v>24</v>
      </c>
      <c r="YR12">
        <v>42</v>
      </c>
      <c r="YS12" s="24"/>
      <c r="YT12">
        <v>11071</v>
      </c>
      <c r="YU12">
        <v>15053</v>
      </c>
      <c r="YV12">
        <v>26124</v>
      </c>
    </row>
    <row r="13" spans="1:672" x14ac:dyDescent="0.25">
      <c r="A13" s="1" t="s">
        <v>681</v>
      </c>
      <c r="B13" s="1">
        <v>10</v>
      </c>
      <c r="C13">
        <v>2</v>
      </c>
      <c r="D13">
        <v>74</v>
      </c>
      <c r="E13">
        <v>112</v>
      </c>
      <c r="F13">
        <v>29</v>
      </c>
      <c r="G13">
        <v>64</v>
      </c>
      <c r="H13">
        <v>57</v>
      </c>
      <c r="I13">
        <v>64</v>
      </c>
      <c r="J13">
        <v>89</v>
      </c>
      <c r="K13">
        <v>115</v>
      </c>
      <c r="L13">
        <v>55</v>
      </c>
      <c r="M13">
        <v>143</v>
      </c>
      <c r="N13">
        <v>64</v>
      </c>
      <c r="O13">
        <v>75</v>
      </c>
      <c r="P13">
        <v>82</v>
      </c>
      <c r="Q13">
        <v>41</v>
      </c>
      <c r="R13">
        <v>25</v>
      </c>
      <c r="S13">
        <v>105</v>
      </c>
      <c r="T13">
        <v>90</v>
      </c>
      <c r="U13">
        <v>63</v>
      </c>
      <c r="V13">
        <v>70</v>
      </c>
      <c r="W13">
        <v>46</v>
      </c>
      <c r="X13">
        <v>137</v>
      </c>
      <c r="Y13">
        <v>118</v>
      </c>
      <c r="Z13">
        <v>86</v>
      </c>
      <c r="AA13">
        <v>194</v>
      </c>
      <c r="AB13">
        <v>66</v>
      </c>
      <c r="AC13">
        <v>54</v>
      </c>
      <c r="AD13">
        <v>134</v>
      </c>
      <c r="AE13">
        <v>43</v>
      </c>
      <c r="AF13">
        <v>162</v>
      </c>
      <c r="AG13">
        <v>124</v>
      </c>
      <c r="AH13">
        <v>132</v>
      </c>
      <c r="AI13">
        <v>116</v>
      </c>
      <c r="AK13">
        <v>0</v>
      </c>
      <c r="AL13">
        <v>0</v>
      </c>
      <c r="AM13">
        <v>1</v>
      </c>
      <c r="AN13">
        <v>0</v>
      </c>
      <c r="AO13">
        <v>0</v>
      </c>
      <c r="AP13">
        <v>0</v>
      </c>
      <c r="AQ13">
        <v>1</v>
      </c>
      <c r="AR13">
        <v>0</v>
      </c>
      <c r="AS13">
        <v>24</v>
      </c>
      <c r="AT13">
        <v>0</v>
      </c>
      <c r="AU13">
        <v>0</v>
      </c>
      <c r="AV13">
        <v>3</v>
      </c>
      <c r="AW13">
        <v>0</v>
      </c>
      <c r="AX13">
        <v>7</v>
      </c>
      <c r="AY13">
        <v>3</v>
      </c>
      <c r="AZ13">
        <v>11</v>
      </c>
      <c r="BA13">
        <v>10</v>
      </c>
      <c r="BB13">
        <v>1</v>
      </c>
      <c r="BC13">
        <v>3</v>
      </c>
      <c r="BD13">
        <v>0</v>
      </c>
      <c r="BE13">
        <v>3</v>
      </c>
      <c r="BF13">
        <v>5</v>
      </c>
      <c r="BG13">
        <v>1</v>
      </c>
      <c r="BH13">
        <v>1</v>
      </c>
      <c r="BI13">
        <v>2</v>
      </c>
      <c r="BJ13">
        <v>4</v>
      </c>
      <c r="BK13">
        <v>4</v>
      </c>
      <c r="BL13">
        <v>11</v>
      </c>
      <c r="BM13">
        <v>11</v>
      </c>
      <c r="BN13">
        <v>4</v>
      </c>
      <c r="BO13">
        <v>4</v>
      </c>
      <c r="BP13">
        <v>5</v>
      </c>
      <c r="BQ13">
        <v>1</v>
      </c>
      <c r="BR13">
        <v>2</v>
      </c>
      <c r="BS13">
        <v>3</v>
      </c>
      <c r="BT13">
        <v>13</v>
      </c>
      <c r="BU13">
        <v>5</v>
      </c>
      <c r="BV13">
        <v>12</v>
      </c>
      <c r="BW13">
        <v>7</v>
      </c>
      <c r="BX13">
        <v>0</v>
      </c>
      <c r="BY13">
        <v>3</v>
      </c>
      <c r="BZ13">
        <v>2</v>
      </c>
      <c r="CA13">
        <v>0</v>
      </c>
      <c r="CB13">
        <v>12</v>
      </c>
      <c r="CC13">
        <v>2</v>
      </c>
      <c r="CD13">
        <v>7</v>
      </c>
      <c r="CE13">
        <v>2</v>
      </c>
      <c r="CF13">
        <v>3</v>
      </c>
      <c r="CG13">
        <v>1</v>
      </c>
      <c r="CH13">
        <v>0</v>
      </c>
      <c r="CI13">
        <v>0</v>
      </c>
      <c r="CJ13">
        <v>1</v>
      </c>
      <c r="CK13">
        <v>0</v>
      </c>
      <c r="CL13">
        <v>0</v>
      </c>
      <c r="CM13">
        <v>11</v>
      </c>
      <c r="CN13">
        <v>0</v>
      </c>
      <c r="CO13">
        <v>0</v>
      </c>
      <c r="CP13">
        <v>4</v>
      </c>
      <c r="CQ13">
        <v>0</v>
      </c>
      <c r="CR13">
        <v>0</v>
      </c>
      <c r="CS13">
        <v>0</v>
      </c>
      <c r="CT13">
        <v>2</v>
      </c>
      <c r="CU13">
        <v>2</v>
      </c>
      <c r="CV13">
        <v>1</v>
      </c>
      <c r="CW13">
        <v>0</v>
      </c>
      <c r="CX13">
        <v>0</v>
      </c>
      <c r="CY13">
        <v>2</v>
      </c>
      <c r="CZ13">
        <v>3</v>
      </c>
      <c r="DA13">
        <v>2</v>
      </c>
      <c r="DB13">
        <v>4</v>
      </c>
      <c r="DC13">
        <v>7</v>
      </c>
      <c r="DD13">
        <v>2</v>
      </c>
      <c r="DE13">
        <v>1</v>
      </c>
      <c r="DF13">
        <v>2</v>
      </c>
      <c r="DG13">
        <v>1</v>
      </c>
      <c r="DH13">
        <v>0</v>
      </c>
      <c r="DI13">
        <v>10</v>
      </c>
      <c r="DJ13">
        <v>11</v>
      </c>
      <c r="DK13">
        <v>2</v>
      </c>
      <c r="DL13">
        <v>2</v>
      </c>
      <c r="DM13">
        <v>2</v>
      </c>
      <c r="DN13">
        <v>6</v>
      </c>
      <c r="DO13">
        <v>0</v>
      </c>
      <c r="DP13">
        <v>1</v>
      </c>
      <c r="DQ13">
        <v>1</v>
      </c>
      <c r="DR13">
        <v>1</v>
      </c>
      <c r="DS13">
        <v>0</v>
      </c>
      <c r="DT13">
        <v>6</v>
      </c>
      <c r="DU13">
        <v>1</v>
      </c>
      <c r="DV13">
        <v>1</v>
      </c>
      <c r="DW13">
        <v>1</v>
      </c>
      <c r="DX13">
        <v>4</v>
      </c>
      <c r="DY13">
        <v>0</v>
      </c>
      <c r="DZ13">
        <v>3</v>
      </c>
      <c r="EA13">
        <v>4</v>
      </c>
      <c r="EB13">
        <v>2</v>
      </c>
      <c r="EC13">
        <v>1</v>
      </c>
      <c r="ED13">
        <v>6</v>
      </c>
      <c r="EE13">
        <v>2</v>
      </c>
      <c r="EF13">
        <v>0</v>
      </c>
      <c r="EG13">
        <v>5</v>
      </c>
      <c r="EH13">
        <v>0</v>
      </c>
      <c r="EI13">
        <v>1</v>
      </c>
      <c r="EJ13">
        <v>3</v>
      </c>
      <c r="EK13">
        <v>1</v>
      </c>
      <c r="EL13">
        <v>12</v>
      </c>
      <c r="EM13">
        <v>0</v>
      </c>
      <c r="EN13">
        <v>1</v>
      </c>
      <c r="EO13">
        <v>6</v>
      </c>
      <c r="EP13">
        <v>3</v>
      </c>
      <c r="EQ13">
        <v>4</v>
      </c>
      <c r="ER13">
        <v>7</v>
      </c>
      <c r="ES13">
        <v>0</v>
      </c>
      <c r="ET13">
        <v>1</v>
      </c>
      <c r="EU13">
        <v>7</v>
      </c>
      <c r="EV13">
        <v>5</v>
      </c>
      <c r="EW13">
        <v>1</v>
      </c>
      <c r="EX13">
        <v>3</v>
      </c>
      <c r="EY13">
        <v>4</v>
      </c>
      <c r="EZ13">
        <v>2</v>
      </c>
      <c r="FA13">
        <v>2</v>
      </c>
      <c r="FB13">
        <v>6</v>
      </c>
      <c r="FC13">
        <v>5</v>
      </c>
      <c r="FD13">
        <v>3</v>
      </c>
      <c r="FE13">
        <v>1</v>
      </c>
      <c r="FF13">
        <v>2</v>
      </c>
      <c r="FG13">
        <v>3</v>
      </c>
      <c r="FH13">
        <v>8</v>
      </c>
      <c r="FI13">
        <v>2</v>
      </c>
      <c r="FJ13">
        <v>1</v>
      </c>
      <c r="FK13">
        <v>3</v>
      </c>
      <c r="FL13">
        <v>3</v>
      </c>
      <c r="FM13">
        <v>0</v>
      </c>
      <c r="FN13">
        <v>0</v>
      </c>
      <c r="FO13">
        <v>7</v>
      </c>
      <c r="FP13">
        <v>9</v>
      </c>
      <c r="FQ13">
        <v>5</v>
      </c>
      <c r="FR13">
        <v>0</v>
      </c>
      <c r="FS13">
        <v>0</v>
      </c>
      <c r="FT13">
        <v>1</v>
      </c>
      <c r="FU13">
        <v>4</v>
      </c>
      <c r="FV13">
        <v>5</v>
      </c>
      <c r="FW13">
        <v>0</v>
      </c>
      <c r="FX13">
        <v>6</v>
      </c>
      <c r="FY13">
        <v>10</v>
      </c>
      <c r="FZ13">
        <v>0</v>
      </c>
      <c r="GA13">
        <v>12</v>
      </c>
      <c r="GB13">
        <v>3</v>
      </c>
      <c r="GC13">
        <v>1</v>
      </c>
      <c r="GD13">
        <v>5</v>
      </c>
      <c r="GE13">
        <v>3</v>
      </c>
      <c r="GF13">
        <v>9</v>
      </c>
      <c r="GG13">
        <v>6</v>
      </c>
      <c r="GH13">
        <v>1</v>
      </c>
      <c r="GI13">
        <v>6</v>
      </c>
      <c r="GJ13">
        <v>5</v>
      </c>
      <c r="GK13">
        <v>8</v>
      </c>
      <c r="GL13">
        <v>13</v>
      </c>
      <c r="GM13">
        <v>4</v>
      </c>
      <c r="GN13">
        <v>7</v>
      </c>
      <c r="GO13">
        <v>1</v>
      </c>
      <c r="GP13">
        <v>11</v>
      </c>
      <c r="GQ13">
        <v>7</v>
      </c>
      <c r="GR13">
        <v>5</v>
      </c>
      <c r="GS13">
        <v>4</v>
      </c>
      <c r="GT13">
        <v>2</v>
      </c>
      <c r="GU13">
        <v>6</v>
      </c>
      <c r="GV13">
        <v>4</v>
      </c>
      <c r="GW13">
        <v>2</v>
      </c>
      <c r="GX13">
        <v>5</v>
      </c>
      <c r="GY13">
        <v>6</v>
      </c>
      <c r="GZ13">
        <v>1</v>
      </c>
      <c r="HA13">
        <v>3</v>
      </c>
      <c r="HB13">
        <v>7</v>
      </c>
      <c r="HC13">
        <v>1</v>
      </c>
      <c r="HD13">
        <v>10</v>
      </c>
      <c r="HE13">
        <v>0</v>
      </c>
      <c r="HF13">
        <v>2</v>
      </c>
      <c r="HG13">
        <v>4</v>
      </c>
      <c r="HH13">
        <v>0</v>
      </c>
      <c r="HI13">
        <v>0</v>
      </c>
      <c r="HJ13">
        <v>2</v>
      </c>
      <c r="HK13">
        <v>1</v>
      </c>
      <c r="HL13">
        <v>0</v>
      </c>
      <c r="HM13">
        <v>0</v>
      </c>
      <c r="HN13">
        <v>0</v>
      </c>
      <c r="HO13">
        <v>2</v>
      </c>
      <c r="HP13">
        <v>3</v>
      </c>
      <c r="HQ13">
        <v>4</v>
      </c>
      <c r="HR13">
        <v>1</v>
      </c>
      <c r="HS13">
        <v>6</v>
      </c>
      <c r="HT13">
        <v>8</v>
      </c>
      <c r="HU13">
        <v>1</v>
      </c>
      <c r="HV13">
        <v>5</v>
      </c>
      <c r="HW13">
        <v>2</v>
      </c>
      <c r="HX13">
        <v>4</v>
      </c>
      <c r="HY13">
        <v>0</v>
      </c>
      <c r="HZ13">
        <v>9</v>
      </c>
      <c r="IA13">
        <v>10</v>
      </c>
      <c r="IB13">
        <v>38</v>
      </c>
      <c r="IC13">
        <v>0</v>
      </c>
      <c r="ID13">
        <v>7</v>
      </c>
      <c r="IE13">
        <v>1</v>
      </c>
      <c r="IF13">
        <v>11</v>
      </c>
      <c r="IG13">
        <v>11</v>
      </c>
      <c r="IH13">
        <v>3</v>
      </c>
      <c r="II13">
        <v>12</v>
      </c>
      <c r="IJ13">
        <v>14</v>
      </c>
      <c r="IK13">
        <v>5</v>
      </c>
      <c r="IL13">
        <v>3</v>
      </c>
      <c r="IM13">
        <v>11</v>
      </c>
      <c r="IN13">
        <v>1</v>
      </c>
      <c r="IO13">
        <v>7</v>
      </c>
      <c r="IP13">
        <v>8</v>
      </c>
      <c r="IQ13">
        <v>1</v>
      </c>
      <c r="IR13">
        <v>4</v>
      </c>
      <c r="IS13">
        <v>1</v>
      </c>
      <c r="IT13">
        <v>3</v>
      </c>
      <c r="IU13">
        <v>13</v>
      </c>
      <c r="IV13">
        <v>2</v>
      </c>
      <c r="IW13">
        <v>0</v>
      </c>
      <c r="IX13">
        <v>6</v>
      </c>
      <c r="IY13">
        <v>11</v>
      </c>
      <c r="IZ13">
        <v>1</v>
      </c>
      <c r="JA13">
        <v>3</v>
      </c>
      <c r="JB13">
        <v>3</v>
      </c>
      <c r="JC13">
        <v>3</v>
      </c>
      <c r="JD13">
        <v>2</v>
      </c>
      <c r="JE13">
        <v>0</v>
      </c>
      <c r="JF13">
        <v>0</v>
      </c>
      <c r="JG13">
        <v>1</v>
      </c>
      <c r="JH13">
        <v>2</v>
      </c>
      <c r="JI13">
        <v>12</v>
      </c>
      <c r="JJ13">
        <v>9</v>
      </c>
      <c r="JK13">
        <v>10</v>
      </c>
      <c r="JL13">
        <v>1</v>
      </c>
      <c r="JM13">
        <v>4</v>
      </c>
      <c r="JN13">
        <v>5</v>
      </c>
      <c r="JO13">
        <v>3</v>
      </c>
      <c r="JP13">
        <v>4</v>
      </c>
      <c r="JQ13">
        <v>5</v>
      </c>
      <c r="JR13">
        <v>4</v>
      </c>
      <c r="JS13">
        <v>4</v>
      </c>
      <c r="JT13">
        <v>1</v>
      </c>
      <c r="JU13">
        <v>2</v>
      </c>
      <c r="JV13">
        <v>2</v>
      </c>
      <c r="JW13">
        <v>5</v>
      </c>
      <c r="JX13">
        <v>4</v>
      </c>
      <c r="JY13">
        <v>5</v>
      </c>
      <c r="JZ13">
        <v>4</v>
      </c>
      <c r="KA13">
        <v>4</v>
      </c>
      <c r="KB13">
        <v>5</v>
      </c>
      <c r="KC13">
        <v>4</v>
      </c>
      <c r="KD13">
        <v>3</v>
      </c>
      <c r="KE13">
        <v>1</v>
      </c>
      <c r="KF13">
        <v>2</v>
      </c>
      <c r="KG13">
        <v>3</v>
      </c>
      <c r="KH13">
        <v>5</v>
      </c>
      <c r="KI13">
        <v>2</v>
      </c>
      <c r="KJ13">
        <v>15</v>
      </c>
      <c r="KK13">
        <v>1</v>
      </c>
      <c r="KL13">
        <v>2</v>
      </c>
      <c r="KM13">
        <v>10</v>
      </c>
      <c r="KN13">
        <v>3</v>
      </c>
      <c r="KO13">
        <v>4</v>
      </c>
      <c r="KP13">
        <v>0</v>
      </c>
      <c r="KQ13">
        <v>9</v>
      </c>
      <c r="KR13">
        <v>0</v>
      </c>
      <c r="KS13">
        <v>0</v>
      </c>
      <c r="KT13">
        <v>0</v>
      </c>
      <c r="KU13">
        <v>11</v>
      </c>
      <c r="KV13">
        <v>2</v>
      </c>
      <c r="KW13">
        <v>1</v>
      </c>
      <c r="KX13">
        <v>1</v>
      </c>
      <c r="KY13">
        <v>1</v>
      </c>
      <c r="KZ13">
        <v>1</v>
      </c>
      <c r="LA13">
        <v>0</v>
      </c>
      <c r="LB13">
        <v>0</v>
      </c>
      <c r="LC13">
        <v>1</v>
      </c>
      <c r="LD13">
        <v>0</v>
      </c>
      <c r="LE13">
        <v>0</v>
      </c>
      <c r="LF13">
        <v>1</v>
      </c>
      <c r="LG13">
        <v>3</v>
      </c>
      <c r="LH13">
        <v>6</v>
      </c>
      <c r="LI13">
        <v>2</v>
      </c>
      <c r="LJ13">
        <v>0</v>
      </c>
      <c r="LK13">
        <v>7</v>
      </c>
      <c r="LL13">
        <v>4</v>
      </c>
      <c r="LM13">
        <v>7</v>
      </c>
      <c r="LN13">
        <v>0</v>
      </c>
      <c r="LO13">
        <v>0</v>
      </c>
      <c r="LP13">
        <v>2</v>
      </c>
      <c r="LQ13">
        <v>1</v>
      </c>
      <c r="LR13">
        <v>1</v>
      </c>
      <c r="LS13">
        <v>5</v>
      </c>
      <c r="LT13">
        <v>2</v>
      </c>
      <c r="LU13">
        <v>1</v>
      </c>
      <c r="LV13">
        <v>1</v>
      </c>
      <c r="LW13">
        <v>0</v>
      </c>
      <c r="LX13">
        <v>0</v>
      </c>
      <c r="LY13">
        <v>0</v>
      </c>
      <c r="LZ13">
        <v>3</v>
      </c>
      <c r="MA13">
        <v>1</v>
      </c>
      <c r="MB13">
        <v>1</v>
      </c>
      <c r="MC13">
        <v>0</v>
      </c>
      <c r="MD13">
        <v>0</v>
      </c>
      <c r="ME13">
        <v>2</v>
      </c>
      <c r="MF13">
        <v>0</v>
      </c>
      <c r="MG13">
        <v>0</v>
      </c>
      <c r="MH13">
        <v>0</v>
      </c>
      <c r="MI13">
        <v>0</v>
      </c>
      <c r="MJ13">
        <v>1</v>
      </c>
      <c r="MK13">
        <v>2</v>
      </c>
      <c r="ML13">
        <v>3</v>
      </c>
      <c r="MM13">
        <v>0</v>
      </c>
      <c r="MN13">
        <v>0</v>
      </c>
      <c r="MO13">
        <v>2</v>
      </c>
      <c r="MP13">
        <v>3</v>
      </c>
      <c r="MQ13">
        <v>1</v>
      </c>
      <c r="MR13">
        <v>5</v>
      </c>
      <c r="MS13">
        <v>0</v>
      </c>
      <c r="MT13">
        <v>6</v>
      </c>
      <c r="MU13">
        <v>2</v>
      </c>
      <c r="MV13">
        <v>64</v>
      </c>
      <c r="MW13">
        <v>7</v>
      </c>
      <c r="MX13">
        <v>0</v>
      </c>
      <c r="MY13">
        <v>0</v>
      </c>
      <c r="MZ13">
        <v>7</v>
      </c>
      <c r="NA13">
        <v>2</v>
      </c>
      <c r="NB13">
        <v>2</v>
      </c>
      <c r="NC13">
        <v>4</v>
      </c>
      <c r="ND13">
        <v>9</v>
      </c>
      <c r="NE13">
        <v>9</v>
      </c>
      <c r="NF13">
        <v>4</v>
      </c>
      <c r="NG13">
        <v>3</v>
      </c>
      <c r="NH13">
        <v>7</v>
      </c>
      <c r="NI13">
        <v>7</v>
      </c>
      <c r="NJ13">
        <v>2</v>
      </c>
      <c r="NK13">
        <v>2</v>
      </c>
      <c r="NL13">
        <v>1</v>
      </c>
      <c r="NM13">
        <v>4</v>
      </c>
      <c r="NN13">
        <v>5</v>
      </c>
      <c r="NO13">
        <v>4</v>
      </c>
      <c r="NP13">
        <v>3</v>
      </c>
      <c r="NQ13">
        <v>1</v>
      </c>
      <c r="NR13">
        <v>4</v>
      </c>
      <c r="NS13">
        <v>6</v>
      </c>
      <c r="NT13">
        <v>11</v>
      </c>
      <c r="NU13">
        <v>3</v>
      </c>
      <c r="NV13">
        <v>7</v>
      </c>
      <c r="NW13">
        <v>2</v>
      </c>
      <c r="NX13">
        <v>1</v>
      </c>
      <c r="NY13">
        <v>2</v>
      </c>
      <c r="NZ13">
        <v>9</v>
      </c>
      <c r="OA13">
        <v>3</v>
      </c>
      <c r="OB13">
        <v>8</v>
      </c>
      <c r="OC13">
        <v>3</v>
      </c>
      <c r="OD13">
        <v>4</v>
      </c>
      <c r="OE13">
        <v>5</v>
      </c>
      <c r="OF13">
        <v>4</v>
      </c>
      <c r="OG13">
        <v>2</v>
      </c>
      <c r="OH13">
        <v>1</v>
      </c>
      <c r="OI13">
        <v>4</v>
      </c>
      <c r="OJ13">
        <v>5</v>
      </c>
      <c r="OK13">
        <v>5</v>
      </c>
      <c r="OL13">
        <v>12</v>
      </c>
      <c r="OM13">
        <v>1</v>
      </c>
      <c r="ON13">
        <v>6</v>
      </c>
      <c r="OO13">
        <v>2</v>
      </c>
      <c r="OP13">
        <v>0</v>
      </c>
      <c r="OQ13">
        <v>2</v>
      </c>
      <c r="OR13">
        <v>0</v>
      </c>
      <c r="OS13">
        <v>3</v>
      </c>
      <c r="OT13">
        <v>3</v>
      </c>
      <c r="OU13">
        <v>1</v>
      </c>
      <c r="OV13">
        <v>4</v>
      </c>
      <c r="OW13">
        <v>12</v>
      </c>
      <c r="OX13">
        <v>13</v>
      </c>
      <c r="OY13">
        <v>5</v>
      </c>
      <c r="OZ13">
        <v>0</v>
      </c>
      <c r="PA13">
        <v>0</v>
      </c>
      <c r="PB13">
        <v>1</v>
      </c>
      <c r="PC13">
        <v>0</v>
      </c>
      <c r="PD13">
        <v>5</v>
      </c>
      <c r="PE13">
        <v>7</v>
      </c>
      <c r="PF13">
        <v>6</v>
      </c>
      <c r="PG13">
        <v>1</v>
      </c>
      <c r="PH13">
        <v>1</v>
      </c>
      <c r="PI13">
        <v>0</v>
      </c>
      <c r="PJ13">
        <v>2</v>
      </c>
      <c r="PK13">
        <v>4</v>
      </c>
      <c r="PL13">
        <v>2</v>
      </c>
      <c r="PM13">
        <v>3</v>
      </c>
      <c r="PN13">
        <v>0</v>
      </c>
      <c r="PO13">
        <v>3</v>
      </c>
      <c r="PP13">
        <v>6</v>
      </c>
      <c r="PQ13">
        <v>1</v>
      </c>
      <c r="PR13">
        <v>5</v>
      </c>
      <c r="PS13">
        <v>2</v>
      </c>
      <c r="PT13">
        <v>2</v>
      </c>
      <c r="PU13">
        <v>2</v>
      </c>
      <c r="PV13">
        <v>2</v>
      </c>
      <c r="PW13">
        <v>2</v>
      </c>
      <c r="PX13">
        <v>2</v>
      </c>
      <c r="PY13">
        <v>3</v>
      </c>
      <c r="PZ13">
        <v>4</v>
      </c>
      <c r="QA13">
        <v>9</v>
      </c>
      <c r="QB13">
        <v>2</v>
      </c>
      <c r="QC13">
        <v>10</v>
      </c>
      <c r="QD13">
        <v>5</v>
      </c>
      <c r="QE13">
        <v>3</v>
      </c>
      <c r="QF13">
        <v>12</v>
      </c>
      <c r="QG13">
        <v>6</v>
      </c>
      <c r="QH13">
        <v>11</v>
      </c>
      <c r="QI13">
        <v>25</v>
      </c>
      <c r="QJ13">
        <v>5</v>
      </c>
      <c r="QK13">
        <v>14</v>
      </c>
      <c r="QL13">
        <v>3</v>
      </c>
      <c r="QM13">
        <v>13</v>
      </c>
      <c r="QN13">
        <v>6</v>
      </c>
      <c r="QO13">
        <v>8</v>
      </c>
      <c r="QP13">
        <v>7</v>
      </c>
      <c r="QQ13">
        <v>5</v>
      </c>
      <c r="QR13">
        <v>5</v>
      </c>
      <c r="QS13">
        <v>2</v>
      </c>
      <c r="QT13">
        <v>11</v>
      </c>
      <c r="QU13">
        <v>3</v>
      </c>
      <c r="QV13">
        <v>5</v>
      </c>
      <c r="QW13">
        <v>6</v>
      </c>
      <c r="QX13">
        <v>5</v>
      </c>
      <c r="QY13">
        <v>12</v>
      </c>
      <c r="QZ13">
        <v>6</v>
      </c>
      <c r="RA13">
        <v>5</v>
      </c>
      <c r="RB13">
        <v>8</v>
      </c>
      <c r="RC13">
        <v>7</v>
      </c>
      <c r="RD13">
        <v>12</v>
      </c>
      <c r="RE13">
        <v>5</v>
      </c>
      <c r="RF13">
        <v>8</v>
      </c>
      <c r="RG13">
        <v>5</v>
      </c>
      <c r="RH13">
        <v>7</v>
      </c>
      <c r="RI13">
        <v>4</v>
      </c>
      <c r="RJ13">
        <v>7</v>
      </c>
      <c r="RK13">
        <v>4</v>
      </c>
      <c r="RL13">
        <v>2</v>
      </c>
      <c r="RM13">
        <v>5</v>
      </c>
      <c r="RN13">
        <v>2</v>
      </c>
      <c r="RO13">
        <v>6</v>
      </c>
      <c r="RP13">
        <v>1</v>
      </c>
      <c r="RQ13">
        <v>2</v>
      </c>
      <c r="RR13">
        <v>8</v>
      </c>
      <c r="RS13">
        <v>2</v>
      </c>
      <c r="RT13">
        <v>2</v>
      </c>
      <c r="RU13">
        <v>4</v>
      </c>
      <c r="RV13">
        <v>5</v>
      </c>
      <c r="RW13">
        <v>3</v>
      </c>
      <c r="RX13">
        <v>3</v>
      </c>
      <c r="RY13">
        <v>6</v>
      </c>
      <c r="RZ13">
        <v>17</v>
      </c>
      <c r="SA13">
        <v>8</v>
      </c>
      <c r="SB13">
        <v>9</v>
      </c>
      <c r="SC13">
        <v>27</v>
      </c>
      <c r="SD13">
        <v>30</v>
      </c>
      <c r="SE13">
        <v>2</v>
      </c>
      <c r="SF13">
        <v>1</v>
      </c>
      <c r="SG13">
        <v>6</v>
      </c>
      <c r="SH13">
        <v>21</v>
      </c>
      <c r="SI13">
        <v>17</v>
      </c>
      <c r="SJ13">
        <v>6</v>
      </c>
      <c r="SK13">
        <v>0</v>
      </c>
      <c r="SL13">
        <v>0</v>
      </c>
      <c r="SM13">
        <v>4</v>
      </c>
      <c r="SN13">
        <v>3</v>
      </c>
      <c r="SO13">
        <v>2</v>
      </c>
      <c r="SP13">
        <v>17</v>
      </c>
      <c r="SQ13">
        <v>16</v>
      </c>
      <c r="SR13">
        <v>0</v>
      </c>
      <c r="SS13">
        <v>8</v>
      </c>
      <c r="ST13">
        <v>5</v>
      </c>
      <c r="SU13">
        <v>1</v>
      </c>
      <c r="SV13">
        <v>9</v>
      </c>
      <c r="SW13">
        <v>1</v>
      </c>
      <c r="SX13">
        <v>2</v>
      </c>
      <c r="SY13">
        <v>3</v>
      </c>
      <c r="SZ13">
        <v>5</v>
      </c>
      <c r="TA13">
        <v>2</v>
      </c>
      <c r="TB13">
        <v>5</v>
      </c>
      <c r="TC13">
        <v>0</v>
      </c>
      <c r="TD13">
        <v>5</v>
      </c>
      <c r="TE13">
        <v>2</v>
      </c>
      <c r="TF13">
        <v>4</v>
      </c>
      <c r="TG13">
        <v>2</v>
      </c>
      <c r="TH13">
        <v>4</v>
      </c>
      <c r="TI13">
        <v>5</v>
      </c>
      <c r="TJ13">
        <v>4</v>
      </c>
      <c r="TK13">
        <v>0</v>
      </c>
      <c r="TL13">
        <v>3</v>
      </c>
      <c r="TM13">
        <v>2</v>
      </c>
      <c r="TN13">
        <v>2</v>
      </c>
      <c r="TO13">
        <v>3</v>
      </c>
      <c r="TP13">
        <v>0</v>
      </c>
      <c r="TQ13">
        <v>1</v>
      </c>
      <c r="TR13">
        <v>2</v>
      </c>
      <c r="TS13">
        <v>0</v>
      </c>
      <c r="TT13">
        <v>1</v>
      </c>
      <c r="TU13">
        <v>2</v>
      </c>
      <c r="TV13">
        <v>3</v>
      </c>
      <c r="TW13">
        <v>4</v>
      </c>
      <c r="TX13">
        <v>4</v>
      </c>
      <c r="TY13">
        <v>8</v>
      </c>
      <c r="TZ13">
        <v>4</v>
      </c>
      <c r="UA13">
        <v>3</v>
      </c>
      <c r="UB13">
        <v>8</v>
      </c>
      <c r="UC13">
        <v>2</v>
      </c>
      <c r="UD13">
        <v>3</v>
      </c>
      <c r="UE13">
        <v>1</v>
      </c>
      <c r="UF13">
        <v>5</v>
      </c>
      <c r="UG13">
        <v>4</v>
      </c>
      <c r="UH13">
        <v>5</v>
      </c>
      <c r="UI13">
        <v>7</v>
      </c>
      <c r="UJ13">
        <v>15</v>
      </c>
      <c r="UK13">
        <v>1</v>
      </c>
      <c r="UL13">
        <v>6</v>
      </c>
      <c r="UM13">
        <v>6</v>
      </c>
      <c r="UN13">
        <v>6</v>
      </c>
      <c r="UO13">
        <v>10</v>
      </c>
      <c r="UP13">
        <v>3</v>
      </c>
      <c r="UQ13">
        <v>10</v>
      </c>
      <c r="UR13">
        <v>3</v>
      </c>
      <c r="US13">
        <v>5</v>
      </c>
      <c r="UT13">
        <v>4</v>
      </c>
      <c r="UU13">
        <v>8</v>
      </c>
      <c r="UV13">
        <v>5</v>
      </c>
      <c r="UW13">
        <v>7</v>
      </c>
      <c r="UX13">
        <v>5</v>
      </c>
      <c r="UY13">
        <v>19</v>
      </c>
      <c r="UZ13">
        <v>4</v>
      </c>
      <c r="VA13">
        <v>1</v>
      </c>
      <c r="VB13">
        <v>0</v>
      </c>
      <c r="VC13">
        <v>0</v>
      </c>
      <c r="VD13">
        <v>2</v>
      </c>
      <c r="VE13">
        <v>0</v>
      </c>
      <c r="VF13">
        <v>0</v>
      </c>
      <c r="VG13">
        <v>3</v>
      </c>
      <c r="VH13">
        <v>1</v>
      </c>
      <c r="VI13">
        <v>7</v>
      </c>
      <c r="VJ13">
        <v>0</v>
      </c>
      <c r="VK13">
        <v>3</v>
      </c>
      <c r="VL13">
        <v>4</v>
      </c>
      <c r="VM13">
        <v>5</v>
      </c>
      <c r="VN13">
        <v>7</v>
      </c>
      <c r="VO13">
        <v>2</v>
      </c>
      <c r="VP13">
        <v>0</v>
      </c>
      <c r="VQ13">
        <v>0</v>
      </c>
      <c r="VR13">
        <v>5</v>
      </c>
      <c r="VS13">
        <v>4</v>
      </c>
      <c r="VT13">
        <v>9</v>
      </c>
      <c r="VU13">
        <v>10</v>
      </c>
      <c r="VV13">
        <v>16</v>
      </c>
      <c r="VW13">
        <v>8</v>
      </c>
      <c r="VX13">
        <v>8</v>
      </c>
      <c r="VY13">
        <v>9</v>
      </c>
      <c r="VZ13">
        <v>6</v>
      </c>
      <c r="WA13">
        <v>17</v>
      </c>
      <c r="WB13">
        <v>7</v>
      </c>
      <c r="WC13">
        <v>4</v>
      </c>
      <c r="WD13">
        <v>31</v>
      </c>
      <c r="WE13">
        <v>7</v>
      </c>
      <c r="WF13">
        <v>8</v>
      </c>
      <c r="WG13">
        <v>2</v>
      </c>
      <c r="WH13">
        <v>8</v>
      </c>
      <c r="WI13">
        <v>3</v>
      </c>
      <c r="WJ13">
        <v>9</v>
      </c>
      <c r="WK13">
        <v>8</v>
      </c>
      <c r="WL13">
        <v>7</v>
      </c>
      <c r="WM13">
        <v>10</v>
      </c>
      <c r="WN13">
        <v>0</v>
      </c>
      <c r="WO13">
        <v>8</v>
      </c>
      <c r="WP13">
        <v>5</v>
      </c>
      <c r="WQ13">
        <v>7</v>
      </c>
      <c r="WR13">
        <v>0</v>
      </c>
      <c r="WS13">
        <v>2</v>
      </c>
      <c r="WT13">
        <v>13</v>
      </c>
      <c r="WU13">
        <v>5</v>
      </c>
      <c r="WV13">
        <v>17</v>
      </c>
      <c r="WW13">
        <v>0</v>
      </c>
      <c r="WX13">
        <v>3</v>
      </c>
      <c r="WY13">
        <v>13</v>
      </c>
      <c r="WZ13">
        <v>13</v>
      </c>
      <c r="XA13">
        <v>4</v>
      </c>
      <c r="XB13">
        <v>3</v>
      </c>
      <c r="XC13">
        <v>4</v>
      </c>
      <c r="XD13">
        <v>2</v>
      </c>
      <c r="XE13">
        <v>3</v>
      </c>
      <c r="XF13">
        <v>6</v>
      </c>
      <c r="XG13">
        <v>4</v>
      </c>
      <c r="XH13">
        <v>8</v>
      </c>
      <c r="XI13">
        <v>4</v>
      </c>
      <c r="XJ13">
        <v>9</v>
      </c>
      <c r="XK13">
        <v>4</v>
      </c>
      <c r="XL13">
        <v>9</v>
      </c>
      <c r="XM13">
        <v>3</v>
      </c>
      <c r="XN13">
        <v>4</v>
      </c>
      <c r="XO13">
        <v>5</v>
      </c>
      <c r="XP13">
        <v>14</v>
      </c>
      <c r="XQ13">
        <v>4</v>
      </c>
      <c r="XR13">
        <v>4</v>
      </c>
      <c r="XS13">
        <v>9</v>
      </c>
      <c r="XT13">
        <v>10</v>
      </c>
      <c r="XU13">
        <v>5</v>
      </c>
      <c r="XV13">
        <v>7</v>
      </c>
      <c r="XW13">
        <v>10</v>
      </c>
      <c r="XX13">
        <v>10</v>
      </c>
      <c r="XY13">
        <v>6</v>
      </c>
      <c r="XZ13">
        <v>6</v>
      </c>
      <c r="YA13">
        <v>4</v>
      </c>
      <c r="YB13">
        <v>3</v>
      </c>
      <c r="YC13">
        <v>2</v>
      </c>
      <c r="YD13">
        <v>4</v>
      </c>
      <c r="YE13">
        <v>5</v>
      </c>
      <c r="YF13">
        <v>6</v>
      </c>
      <c r="YG13">
        <v>18</v>
      </c>
      <c r="YH13">
        <v>5</v>
      </c>
      <c r="YI13">
        <v>4</v>
      </c>
      <c r="YJ13">
        <v>5</v>
      </c>
      <c r="YK13">
        <v>0</v>
      </c>
      <c r="YL13">
        <v>3</v>
      </c>
      <c r="YM13">
        <v>10</v>
      </c>
      <c r="YN13">
        <v>6</v>
      </c>
      <c r="YO13">
        <v>5</v>
      </c>
      <c r="YP13">
        <v>7</v>
      </c>
      <c r="YQ13">
        <v>4</v>
      </c>
      <c r="YR13">
        <v>13</v>
      </c>
      <c r="YS13" s="24"/>
      <c r="YT13">
        <v>2831</v>
      </c>
      <c r="YU13">
        <v>4840</v>
      </c>
      <c r="YV13">
        <v>7671</v>
      </c>
    </row>
    <row r="14" spans="1:672" x14ac:dyDescent="0.25">
      <c r="A14" s="1" t="s">
        <v>682</v>
      </c>
      <c r="B14" s="1">
        <v>11</v>
      </c>
      <c r="C14">
        <v>13</v>
      </c>
      <c r="D14">
        <v>37</v>
      </c>
      <c r="E14">
        <v>185</v>
      </c>
      <c r="F14">
        <v>54</v>
      </c>
      <c r="G14">
        <v>201</v>
      </c>
      <c r="H14">
        <v>92</v>
      </c>
      <c r="I14">
        <v>351</v>
      </c>
      <c r="J14">
        <v>141</v>
      </c>
      <c r="K14">
        <v>218</v>
      </c>
      <c r="L14">
        <v>115</v>
      </c>
      <c r="M14">
        <v>174</v>
      </c>
      <c r="N14">
        <v>232</v>
      </c>
      <c r="O14">
        <v>247</v>
      </c>
      <c r="P14">
        <v>244</v>
      </c>
      <c r="Q14">
        <v>137</v>
      </c>
      <c r="R14">
        <v>28</v>
      </c>
      <c r="S14">
        <v>109</v>
      </c>
      <c r="T14">
        <v>146</v>
      </c>
      <c r="U14">
        <v>224</v>
      </c>
      <c r="V14">
        <v>284</v>
      </c>
      <c r="W14">
        <v>134</v>
      </c>
      <c r="X14">
        <v>220</v>
      </c>
      <c r="Y14">
        <v>239</v>
      </c>
      <c r="Z14">
        <v>149</v>
      </c>
      <c r="AA14">
        <v>107</v>
      </c>
      <c r="AB14">
        <v>88</v>
      </c>
      <c r="AC14">
        <v>243</v>
      </c>
      <c r="AD14">
        <v>254</v>
      </c>
      <c r="AE14">
        <v>57</v>
      </c>
      <c r="AF14">
        <v>266</v>
      </c>
      <c r="AG14">
        <v>93</v>
      </c>
      <c r="AH14">
        <v>276</v>
      </c>
      <c r="AI14">
        <v>432</v>
      </c>
      <c r="AK14">
        <v>2</v>
      </c>
      <c r="AL14">
        <v>0</v>
      </c>
      <c r="AM14">
        <v>3</v>
      </c>
      <c r="AN14">
        <v>0</v>
      </c>
      <c r="AO14">
        <v>2</v>
      </c>
      <c r="AP14">
        <v>1</v>
      </c>
      <c r="AQ14">
        <v>2</v>
      </c>
      <c r="AR14">
        <v>3</v>
      </c>
      <c r="AS14">
        <v>6</v>
      </c>
      <c r="AT14">
        <v>0</v>
      </c>
      <c r="AU14">
        <v>4</v>
      </c>
      <c r="AV14">
        <v>0</v>
      </c>
      <c r="AW14">
        <v>2</v>
      </c>
      <c r="AX14">
        <v>3</v>
      </c>
      <c r="AY14">
        <v>0</v>
      </c>
      <c r="AZ14">
        <v>1</v>
      </c>
      <c r="BA14">
        <v>2</v>
      </c>
      <c r="BB14">
        <v>1</v>
      </c>
      <c r="BC14">
        <v>6</v>
      </c>
      <c r="BD14">
        <v>3</v>
      </c>
      <c r="BE14">
        <v>3</v>
      </c>
      <c r="BF14">
        <v>0</v>
      </c>
      <c r="BG14">
        <v>4</v>
      </c>
      <c r="BH14">
        <v>1</v>
      </c>
      <c r="BI14">
        <v>1</v>
      </c>
      <c r="BJ14">
        <v>2</v>
      </c>
      <c r="BK14">
        <v>13</v>
      </c>
      <c r="BL14">
        <v>15</v>
      </c>
      <c r="BM14">
        <v>8</v>
      </c>
      <c r="BN14">
        <v>18</v>
      </c>
      <c r="BO14">
        <v>4</v>
      </c>
      <c r="BP14">
        <v>8</v>
      </c>
      <c r="BQ14">
        <v>5</v>
      </c>
      <c r="BR14">
        <v>9</v>
      </c>
      <c r="BS14">
        <v>13</v>
      </c>
      <c r="BT14">
        <v>8</v>
      </c>
      <c r="BU14">
        <v>6</v>
      </c>
      <c r="BV14">
        <v>6</v>
      </c>
      <c r="BW14">
        <v>2</v>
      </c>
      <c r="BX14">
        <v>8</v>
      </c>
      <c r="BY14">
        <v>3</v>
      </c>
      <c r="BZ14">
        <v>20</v>
      </c>
      <c r="CA14">
        <v>4</v>
      </c>
      <c r="CB14">
        <v>14</v>
      </c>
      <c r="CC14">
        <v>13</v>
      </c>
      <c r="CD14">
        <v>6</v>
      </c>
      <c r="CE14">
        <v>0</v>
      </c>
      <c r="CF14">
        <v>5</v>
      </c>
      <c r="CG14">
        <v>4</v>
      </c>
      <c r="CH14">
        <v>5</v>
      </c>
      <c r="CI14">
        <v>5</v>
      </c>
      <c r="CJ14">
        <v>0</v>
      </c>
      <c r="CK14">
        <v>1</v>
      </c>
      <c r="CL14">
        <v>0</v>
      </c>
      <c r="CM14">
        <v>3</v>
      </c>
      <c r="CN14">
        <v>3</v>
      </c>
      <c r="CO14">
        <v>0</v>
      </c>
      <c r="CP14">
        <v>5</v>
      </c>
      <c r="CQ14">
        <v>1</v>
      </c>
      <c r="CR14">
        <v>3</v>
      </c>
      <c r="CS14">
        <v>0</v>
      </c>
      <c r="CT14">
        <v>1</v>
      </c>
      <c r="CU14">
        <v>0</v>
      </c>
      <c r="CV14">
        <v>6</v>
      </c>
      <c r="CW14">
        <v>3</v>
      </c>
      <c r="CX14">
        <v>6</v>
      </c>
      <c r="CY14">
        <v>3</v>
      </c>
      <c r="CZ14">
        <v>3</v>
      </c>
      <c r="DA14">
        <v>7</v>
      </c>
      <c r="DB14">
        <v>11</v>
      </c>
      <c r="DC14">
        <v>14</v>
      </c>
      <c r="DD14">
        <v>14</v>
      </c>
      <c r="DE14">
        <v>11</v>
      </c>
      <c r="DF14">
        <v>23</v>
      </c>
      <c r="DG14">
        <v>11</v>
      </c>
      <c r="DH14">
        <v>2</v>
      </c>
      <c r="DI14">
        <v>18</v>
      </c>
      <c r="DJ14">
        <v>19</v>
      </c>
      <c r="DK14">
        <v>9</v>
      </c>
      <c r="DL14">
        <v>1</v>
      </c>
      <c r="DM14">
        <v>17</v>
      </c>
      <c r="DN14">
        <v>2</v>
      </c>
      <c r="DO14">
        <v>1</v>
      </c>
      <c r="DP14">
        <v>7</v>
      </c>
      <c r="DQ14">
        <v>9</v>
      </c>
      <c r="DR14">
        <v>9</v>
      </c>
      <c r="DS14">
        <v>5</v>
      </c>
      <c r="DT14">
        <v>8</v>
      </c>
      <c r="DU14">
        <v>3</v>
      </c>
      <c r="DV14">
        <v>1</v>
      </c>
      <c r="DW14">
        <v>2</v>
      </c>
      <c r="DX14">
        <v>9</v>
      </c>
      <c r="DY14">
        <v>0</v>
      </c>
      <c r="DZ14">
        <v>14</v>
      </c>
      <c r="EA14">
        <v>3</v>
      </c>
      <c r="EB14">
        <v>11</v>
      </c>
      <c r="EC14">
        <v>3</v>
      </c>
      <c r="ED14">
        <v>1</v>
      </c>
      <c r="EE14">
        <v>9</v>
      </c>
      <c r="EF14">
        <v>1</v>
      </c>
      <c r="EG14">
        <v>2</v>
      </c>
      <c r="EH14">
        <v>0</v>
      </c>
      <c r="EI14">
        <v>5</v>
      </c>
      <c r="EJ14">
        <v>3</v>
      </c>
      <c r="EK14">
        <v>1</v>
      </c>
      <c r="EL14">
        <v>8</v>
      </c>
      <c r="EM14">
        <v>7</v>
      </c>
      <c r="EN14">
        <v>5</v>
      </c>
      <c r="EO14">
        <v>1</v>
      </c>
      <c r="EP14">
        <v>3</v>
      </c>
      <c r="EQ14">
        <v>46</v>
      </c>
      <c r="ER14">
        <v>15</v>
      </c>
      <c r="ES14">
        <v>21</v>
      </c>
      <c r="ET14">
        <v>13</v>
      </c>
      <c r="EU14">
        <v>11</v>
      </c>
      <c r="EV14">
        <v>43</v>
      </c>
      <c r="EW14">
        <v>9</v>
      </c>
      <c r="EX14">
        <v>28</v>
      </c>
      <c r="EY14">
        <v>14</v>
      </c>
      <c r="EZ14">
        <v>19</v>
      </c>
      <c r="FA14">
        <v>17</v>
      </c>
      <c r="FB14">
        <v>14</v>
      </c>
      <c r="FC14">
        <v>11</v>
      </c>
      <c r="FD14">
        <v>11</v>
      </c>
      <c r="FE14">
        <v>15</v>
      </c>
      <c r="FF14">
        <v>23</v>
      </c>
      <c r="FG14">
        <v>18</v>
      </c>
      <c r="FH14">
        <v>23</v>
      </c>
      <c r="FI14">
        <v>3</v>
      </c>
      <c r="FJ14">
        <v>7</v>
      </c>
      <c r="FK14">
        <v>11</v>
      </c>
      <c r="FL14">
        <v>5</v>
      </c>
      <c r="FM14">
        <v>2</v>
      </c>
      <c r="FN14">
        <v>0</v>
      </c>
      <c r="FO14">
        <v>1</v>
      </c>
      <c r="FP14">
        <v>11</v>
      </c>
      <c r="FQ14">
        <v>1</v>
      </c>
      <c r="FR14">
        <v>3</v>
      </c>
      <c r="FS14">
        <v>4</v>
      </c>
      <c r="FT14">
        <v>0</v>
      </c>
      <c r="FU14">
        <v>4</v>
      </c>
      <c r="FV14">
        <v>12</v>
      </c>
      <c r="FW14">
        <v>2</v>
      </c>
      <c r="FX14">
        <v>6</v>
      </c>
      <c r="FY14">
        <v>7</v>
      </c>
      <c r="FZ14">
        <v>9</v>
      </c>
      <c r="GA14">
        <v>24</v>
      </c>
      <c r="GB14">
        <v>6</v>
      </c>
      <c r="GC14">
        <v>13</v>
      </c>
      <c r="GD14">
        <v>7</v>
      </c>
      <c r="GE14">
        <v>2</v>
      </c>
      <c r="GF14">
        <v>1</v>
      </c>
      <c r="GG14">
        <v>12</v>
      </c>
      <c r="GH14">
        <v>10</v>
      </c>
      <c r="GI14">
        <v>0</v>
      </c>
      <c r="GJ14">
        <v>11</v>
      </c>
      <c r="GK14">
        <v>14</v>
      </c>
      <c r="GL14">
        <v>18</v>
      </c>
      <c r="GM14">
        <v>10</v>
      </c>
      <c r="GN14">
        <v>2</v>
      </c>
      <c r="GO14">
        <v>2</v>
      </c>
      <c r="GP14">
        <v>13</v>
      </c>
      <c r="GQ14">
        <v>8</v>
      </c>
      <c r="GR14">
        <v>1</v>
      </c>
      <c r="GS14">
        <v>15</v>
      </c>
      <c r="GT14">
        <v>5</v>
      </c>
      <c r="GU14">
        <v>12</v>
      </c>
      <c r="GV14">
        <v>3</v>
      </c>
      <c r="GW14">
        <v>5</v>
      </c>
      <c r="GX14">
        <v>5</v>
      </c>
      <c r="GY14">
        <v>23</v>
      </c>
      <c r="GZ14">
        <v>12</v>
      </c>
      <c r="HA14">
        <v>13</v>
      </c>
      <c r="HB14">
        <v>22</v>
      </c>
      <c r="HC14">
        <v>2</v>
      </c>
      <c r="HD14">
        <v>8</v>
      </c>
      <c r="HE14">
        <v>3</v>
      </c>
      <c r="HF14">
        <v>4</v>
      </c>
      <c r="HG14">
        <v>11</v>
      </c>
      <c r="HH14">
        <v>16</v>
      </c>
      <c r="HI14">
        <v>0</v>
      </c>
      <c r="HJ14">
        <v>2</v>
      </c>
      <c r="HK14">
        <v>2</v>
      </c>
      <c r="HL14">
        <v>14</v>
      </c>
      <c r="HM14">
        <v>3</v>
      </c>
      <c r="HN14">
        <v>2</v>
      </c>
      <c r="HO14">
        <v>0</v>
      </c>
      <c r="HP14">
        <v>3</v>
      </c>
      <c r="HQ14">
        <v>2</v>
      </c>
      <c r="HR14">
        <v>6</v>
      </c>
      <c r="HS14">
        <v>13</v>
      </c>
      <c r="HT14">
        <v>4</v>
      </c>
      <c r="HU14">
        <v>4</v>
      </c>
      <c r="HV14">
        <v>10</v>
      </c>
      <c r="HW14">
        <v>2</v>
      </c>
      <c r="HX14">
        <v>6</v>
      </c>
      <c r="HY14">
        <v>8</v>
      </c>
      <c r="HZ14">
        <v>22</v>
      </c>
      <c r="IA14">
        <v>10</v>
      </c>
      <c r="IB14">
        <v>3</v>
      </c>
      <c r="IC14">
        <v>10</v>
      </c>
      <c r="ID14">
        <v>4</v>
      </c>
      <c r="IE14">
        <v>1</v>
      </c>
      <c r="IF14">
        <v>11</v>
      </c>
      <c r="IG14">
        <v>25</v>
      </c>
      <c r="IH14">
        <v>9</v>
      </c>
      <c r="II14">
        <v>3</v>
      </c>
      <c r="IJ14">
        <v>27</v>
      </c>
      <c r="IK14">
        <v>4</v>
      </c>
      <c r="IL14">
        <v>10</v>
      </c>
      <c r="IM14">
        <v>1</v>
      </c>
      <c r="IN14">
        <v>11</v>
      </c>
      <c r="IO14">
        <v>15</v>
      </c>
      <c r="IP14">
        <v>17</v>
      </c>
      <c r="IQ14">
        <v>11</v>
      </c>
      <c r="IR14">
        <v>11</v>
      </c>
      <c r="IS14">
        <v>12</v>
      </c>
      <c r="IT14">
        <v>13</v>
      </c>
      <c r="IU14">
        <v>10</v>
      </c>
      <c r="IV14">
        <v>13</v>
      </c>
      <c r="IW14">
        <v>8</v>
      </c>
      <c r="IX14">
        <v>13</v>
      </c>
      <c r="IY14">
        <v>9</v>
      </c>
      <c r="IZ14">
        <v>3</v>
      </c>
      <c r="JA14">
        <v>32</v>
      </c>
      <c r="JB14">
        <v>9</v>
      </c>
      <c r="JC14">
        <v>9</v>
      </c>
      <c r="JD14">
        <v>15</v>
      </c>
      <c r="JE14">
        <v>6</v>
      </c>
      <c r="JF14">
        <v>17</v>
      </c>
      <c r="JG14">
        <v>12</v>
      </c>
      <c r="JH14">
        <v>12</v>
      </c>
      <c r="JI14">
        <v>33</v>
      </c>
      <c r="JJ14">
        <v>34</v>
      </c>
      <c r="JK14">
        <v>22</v>
      </c>
      <c r="JL14">
        <v>12</v>
      </c>
      <c r="JM14">
        <v>13</v>
      </c>
      <c r="JN14">
        <v>8</v>
      </c>
      <c r="JO14">
        <v>12</v>
      </c>
      <c r="JP14">
        <v>10</v>
      </c>
      <c r="JQ14">
        <v>10</v>
      </c>
      <c r="JR14">
        <v>6</v>
      </c>
      <c r="JS14">
        <v>18</v>
      </c>
      <c r="JT14">
        <v>12</v>
      </c>
      <c r="JU14">
        <v>17</v>
      </c>
      <c r="JV14">
        <v>18</v>
      </c>
      <c r="JW14">
        <v>11</v>
      </c>
      <c r="JX14">
        <v>11</v>
      </c>
      <c r="JY14">
        <v>5</v>
      </c>
      <c r="JZ14">
        <v>10</v>
      </c>
      <c r="KA14">
        <v>5</v>
      </c>
      <c r="KB14">
        <v>16</v>
      </c>
      <c r="KC14">
        <v>17</v>
      </c>
      <c r="KD14">
        <v>17</v>
      </c>
      <c r="KE14">
        <v>20</v>
      </c>
      <c r="KF14">
        <v>14</v>
      </c>
      <c r="KG14">
        <v>17</v>
      </c>
      <c r="KH14">
        <v>13</v>
      </c>
      <c r="KI14">
        <v>6</v>
      </c>
      <c r="KJ14">
        <v>23</v>
      </c>
      <c r="KK14">
        <v>11</v>
      </c>
      <c r="KL14">
        <v>24</v>
      </c>
      <c r="KM14">
        <v>25</v>
      </c>
      <c r="KN14">
        <v>4</v>
      </c>
      <c r="KO14">
        <v>5</v>
      </c>
      <c r="KP14">
        <v>3</v>
      </c>
      <c r="KQ14">
        <v>9</v>
      </c>
      <c r="KR14">
        <v>0</v>
      </c>
      <c r="KS14">
        <v>2</v>
      </c>
      <c r="KT14">
        <v>4</v>
      </c>
      <c r="KU14">
        <v>17</v>
      </c>
      <c r="KV14">
        <v>17</v>
      </c>
      <c r="KW14">
        <v>1</v>
      </c>
      <c r="KX14">
        <v>3</v>
      </c>
      <c r="KY14">
        <v>5</v>
      </c>
      <c r="KZ14">
        <v>9</v>
      </c>
      <c r="LA14">
        <v>11</v>
      </c>
      <c r="LB14">
        <v>1</v>
      </c>
      <c r="LC14">
        <v>6</v>
      </c>
      <c r="LD14">
        <v>5</v>
      </c>
      <c r="LE14">
        <v>5</v>
      </c>
      <c r="LF14">
        <v>0</v>
      </c>
      <c r="LG14">
        <v>10</v>
      </c>
      <c r="LH14">
        <v>13</v>
      </c>
      <c r="LI14">
        <v>15</v>
      </c>
      <c r="LJ14">
        <v>1</v>
      </c>
      <c r="LK14">
        <v>3</v>
      </c>
      <c r="LL14">
        <v>9</v>
      </c>
      <c r="LM14">
        <v>3</v>
      </c>
      <c r="LN14">
        <v>2</v>
      </c>
      <c r="LO14">
        <v>1</v>
      </c>
      <c r="LP14">
        <v>2</v>
      </c>
      <c r="LQ14">
        <v>1</v>
      </c>
      <c r="LR14">
        <v>1</v>
      </c>
      <c r="LS14">
        <v>2</v>
      </c>
      <c r="LT14">
        <v>2</v>
      </c>
      <c r="LU14">
        <v>4</v>
      </c>
      <c r="LV14">
        <v>3</v>
      </c>
      <c r="LW14">
        <v>0</v>
      </c>
      <c r="LX14">
        <v>1</v>
      </c>
      <c r="LY14">
        <v>0</v>
      </c>
      <c r="LZ14">
        <v>2</v>
      </c>
      <c r="MA14">
        <v>0</v>
      </c>
      <c r="MB14">
        <v>0</v>
      </c>
      <c r="MC14">
        <v>2</v>
      </c>
      <c r="MD14">
        <v>2</v>
      </c>
      <c r="ME14">
        <v>9</v>
      </c>
      <c r="MF14">
        <v>9</v>
      </c>
      <c r="MG14">
        <v>7</v>
      </c>
      <c r="MH14">
        <v>3</v>
      </c>
      <c r="MI14">
        <v>4</v>
      </c>
      <c r="MJ14">
        <v>4</v>
      </c>
      <c r="MK14">
        <v>2</v>
      </c>
      <c r="ML14">
        <v>5</v>
      </c>
      <c r="MM14">
        <v>2</v>
      </c>
      <c r="MN14">
        <v>0</v>
      </c>
      <c r="MO14">
        <v>6</v>
      </c>
      <c r="MP14">
        <v>9</v>
      </c>
      <c r="MQ14">
        <v>4</v>
      </c>
      <c r="MR14">
        <v>12</v>
      </c>
      <c r="MS14">
        <v>1</v>
      </c>
      <c r="MT14">
        <v>7</v>
      </c>
      <c r="MU14">
        <v>2</v>
      </c>
      <c r="MV14">
        <v>8</v>
      </c>
      <c r="MW14">
        <v>4</v>
      </c>
      <c r="MX14">
        <v>0</v>
      </c>
      <c r="MY14">
        <v>10</v>
      </c>
      <c r="MZ14">
        <v>1</v>
      </c>
      <c r="NA14">
        <v>2</v>
      </c>
      <c r="NB14">
        <v>8</v>
      </c>
      <c r="NC14">
        <v>33</v>
      </c>
      <c r="ND14">
        <v>16</v>
      </c>
      <c r="NE14">
        <v>9</v>
      </c>
      <c r="NF14">
        <v>8</v>
      </c>
      <c r="NG14">
        <v>4</v>
      </c>
      <c r="NH14">
        <v>2</v>
      </c>
      <c r="NI14">
        <v>3</v>
      </c>
      <c r="NJ14">
        <v>2</v>
      </c>
      <c r="NK14">
        <v>12</v>
      </c>
      <c r="NL14">
        <v>1</v>
      </c>
      <c r="NM14">
        <v>7</v>
      </c>
      <c r="NN14">
        <v>3</v>
      </c>
      <c r="NO14">
        <v>6</v>
      </c>
      <c r="NP14">
        <v>1</v>
      </c>
      <c r="NQ14">
        <v>9</v>
      </c>
      <c r="NR14">
        <v>4</v>
      </c>
      <c r="NS14">
        <v>6</v>
      </c>
      <c r="NT14">
        <v>10</v>
      </c>
      <c r="NU14">
        <v>15</v>
      </c>
      <c r="NV14">
        <v>18</v>
      </c>
      <c r="NW14">
        <v>14</v>
      </c>
      <c r="NX14">
        <v>8</v>
      </c>
      <c r="NY14">
        <v>20</v>
      </c>
      <c r="NZ14">
        <v>11</v>
      </c>
      <c r="OA14">
        <v>21</v>
      </c>
      <c r="OB14">
        <v>14</v>
      </c>
      <c r="OC14">
        <v>5</v>
      </c>
      <c r="OD14">
        <v>20</v>
      </c>
      <c r="OE14">
        <v>12</v>
      </c>
      <c r="OF14">
        <v>21</v>
      </c>
      <c r="OG14">
        <v>17</v>
      </c>
      <c r="OH14">
        <v>7</v>
      </c>
      <c r="OI14">
        <v>8</v>
      </c>
      <c r="OJ14">
        <v>13</v>
      </c>
      <c r="OK14">
        <v>30</v>
      </c>
      <c r="OL14">
        <v>14</v>
      </c>
      <c r="OM14">
        <v>33</v>
      </c>
      <c r="ON14">
        <v>9</v>
      </c>
      <c r="OO14">
        <v>24</v>
      </c>
      <c r="OP14">
        <v>7</v>
      </c>
      <c r="OQ14">
        <v>13</v>
      </c>
      <c r="OR14">
        <v>9</v>
      </c>
      <c r="OS14">
        <v>11</v>
      </c>
      <c r="OT14">
        <v>30</v>
      </c>
      <c r="OU14">
        <v>7</v>
      </c>
      <c r="OV14">
        <v>2</v>
      </c>
      <c r="OW14">
        <v>17</v>
      </c>
      <c r="OX14">
        <v>18</v>
      </c>
      <c r="OY14">
        <v>23</v>
      </c>
      <c r="OZ14">
        <v>9</v>
      </c>
      <c r="PA14">
        <v>10</v>
      </c>
      <c r="PB14">
        <v>18</v>
      </c>
      <c r="PC14">
        <v>8</v>
      </c>
      <c r="PD14">
        <v>6</v>
      </c>
      <c r="PE14">
        <v>9</v>
      </c>
      <c r="PF14">
        <v>28</v>
      </c>
      <c r="PG14">
        <v>3</v>
      </c>
      <c r="PH14">
        <v>3</v>
      </c>
      <c r="PI14">
        <v>6</v>
      </c>
      <c r="PJ14">
        <v>12</v>
      </c>
      <c r="PK14">
        <v>12</v>
      </c>
      <c r="PL14">
        <v>1</v>
      </c>
      <c r="PM14">
        <v>2</v>
      </c>
      <c r="PN14">
        <v>6</v>
      </c>
      <c r="PO14">
        <v>23</v>
      </c>
      <c r="PP14">
        <v>3</v>
      </c>
      <c r="PQ14">
        <v>7</v>
      </c>
      <c r="PR14">
        <v>5</v>
      </c>
      <c r="PS14">
        <v>6</v>
      </c>
      <c r="PT14">
        <v>13</v>
      </c>
      <c r="PU14">
        <v>10</v>
      </c>
      <c r="PV14">
        <v>9</v>
      </c>
      <c r="PW14">
        <v>10</v>
      </c>
      <c r="PX14">
        <v>13</v>
      </c>
      <c r="PY14">
        <v>7</v>
      </c>
      <c r="PZ14">
        <v>12</v>
      </c>
      <c r="QA14">
        <v>7</v>
      </c>
      <c r="QB14">
        <v>12</v>
      </c>
      <c r="QC14">
        <v>9</v>
      </c>
      <c r="QD14">
        <v>9</v>
      </c>
      <c r="QE14">
        <v>23</v>
      </c>
      <c r="QF14">
        <v>15</v>
      </c>
      <c r="QG14">
        <v>8</v>
      </c>
      <c r="QH14">
        <v>1</v>
      </c>
      <c r="QI14">
        <v>9</v>
      </c>
      <c r="QJ14">
        <v>2</v>
      </c>
      <c r="QK14">
        <v>10</v>
      </c>
      <c r="QL14">
        <v>25</v>
      </c>
      <c r="QM14">
        <v>10</v>
      </c>
      <c r="QN14">
        <v>12</v>
      </c>
      <c r="QO14">
        <v>34</v>
      </c>
      <c r="QP14">
        <v>26</v>
      </c>
      <c r="QQ14">
        <v>8</v>
      </c>
      <c r="QR14">
        <v>8</v>
      </c>
      <c r="QS14">
        <v>1</v>
      </c>
      <c r="QT14">
        <v>12</v>
      </c>
      <c r="QU14">
        <v>12</v>
      </c>
      <c r="QV14">
        <v>3</v>
      </c>
      <c r="QW14">
        <v>11</v>
      </c>
      <c r="QX14">
        <v>4</v>
      </c>
      <c r="QY14">
        <v>22</v>
      </c>
      <c r="QZ14">
        <v>16</v>
      </c>
      <c r="RA14">
        <v>14</v>
      </c>
      <c r="RB14">
        <v>11</v>
      </c>
      <c r="RC14">
        <v>11</v>
      </c>
      <c r="RD14">
        <v>26</v>
      </c>
      <c r="RE14">
        <v>8</v>
      </c>
      <c r="RF14">
        <v>15</v>
      </c>
      <c r="RG14">
        <v>4</v>
      </c>
      <c r="RH14">
        <v>12</v>
      </c>
      <c r="RI14">
        <v>9</v>
      </c>
      <c r="RJ14">
        <v>9</v>
      </c>
      <c r="RK14">
        <v>3</v>
      </c>
      <c r="RL14">
        <v>2</v>
      </c>
      <c r="RM14">
        <v>11</v>
      </c>
      <c r="RN14">
        <v>11</v>
      </c>
      <c r="RO14">
        <v>9</v>
      </c>
      <c r="RP14">
        <v>11</v>
      </c>
      <c r="RQ14">
        <v>13</v>
      </c>
      <c r="RR14">
        <v>2</v>
      </c>
      <c r="RS14">
        <v>4</v>
      </c>
      <c r="RT14">
        <v>4</v>
      </c>
      <c r="RU14">
        <v>4</v>
      </c>
      <c r="RV14">
        <v>5</v>
      </c>
      <c r="RW14">
        <v>5</v>
      </c>
      <c r="RX14">
        <v>2</v>
      </c>
      <c r="RY14">
        <v>14</v>
      </c>
      <c r="RZ14">
        <v>10</v>
      </c>
      <c r="SA14">
        <v>5</v>
      </c>
      <c r="SB14">
        <v>3</v>
      </c>
      <c r="SC14">
        <v>4</v>
      </c>
      <c r="SD14">
        <v>2</v>
      </c>
      <c r="SE14">
        <v>1</v>
      </c>
      <c r="SF14">
        <v>1</v>
      </c>
      <c r="SG14">
        <v>4</v>
      </c>
      <c r="SH14">
        <v>1</v>
      </c>
      <c r="SI14">
        <v>12</v>
      </c>
      <c r="SJ14">
        <v>2</v>
      </c>
      <c r="SK14">
        <v>2</v>
      </c>
      <c r="SL14">
        <v>10</v>
      </c>
      <c r="SM14">
        <v>11</v>
      </c>
      <c r="SN14">
        <v>1</v>
      </c>
      <c r="SO14">
        <v>2</v>
      </c>
      <c r="SP14">
        <v>4</v>
      </c>
      <c r="SQ14">
        <v>11</v>
      </c>
      <c r="SR14">
        <v>15</v>
      </c>
      <c r="SS14">
        <v>6</v>
      </c>
      <c r="ST14">
        <v>0</v>
      </c>
      <c r="SU14">
        <v>5</v>
      </c>
      <c r="SV14">
        <v>5</v>
      </c>
      <c r="SW14">
        <v>6</v>
      </c>
      <c r="SX14">
        <v>2</v>
      </c>
      <c r="SY14">
        <v>1</v>
      </c>
      <c r="SZ14">
        <v>10</v>
      </c>
      <c r="TA14">
        <v>4</v>
      </c>
      <c r="TB14">
        <v>1</v>
      </c>
      <c r="TC14">
        <v>1</v>
      </c>
      <c r="TD14">
        <v>3</v>
      </c>
      <c r="TE14">
        <v>9</v>
      </c>
      <c r="TF14">
        <v>3</v>
      </c>
      <c r="TG14">
        <v>7</v>
      </c>
      <c r="TH14">
        <v>7</v>
      </c>
      <c r="TI14">
        <v>9</v>
      </c>
      <c r="TJ14">
        <v>6</v>
      </c>
      <c r="TK14">
        <v>0</v>
      </c>
      <c r="TL14">
        <v>6</v>
      </c>
      <c r="TM14">
        <v>1</v>
      </c>
      <c r="TN14">
        <v>2</v>
      </c>
      <c r="TO14">
        <v>21</v>
      </c>
      <c r="TP14">
        <v>31</v>
      </c>
      <c r="TQ14">
        <v>6</v>
      </c>
      <c r="TR14">
        <v>12</v>
      </c>
      <c r="TS14">
        <v>3</v>
      </c>
      <c r="TT14">
        <v>14</v>
      </c>
      <c r="TU14">
        <v>8</v>
      </c>
      <c r="TV14">
        <v>12</v>
      </c>
      <c r="TW14">
        <v>35</v>
      </c>
      <c r="TX14">
        <v>9</v>
      </c>
      <c r="TY14">
        <v>9</v>
      </c>
      <c r="TZ14">
        <v>19</v>
      </c>
      <c r="UA14">
        <v>24</v>
      </c>
      <c r="UB14">
        <v>3</v>
      </c>
      <c r="UC14">
        <v>6</v>
      </c>
      <c r="UD14">
        <v>15</v>
      </c>
      <c r="UE14">
        <v>11</v>
      </c>
      <c r="UF14">
        <v>5</v>
      </c>
      <c r="UG14">
        <v>7</v>
      </c>
      <c r="UH14">
        <v>3</v>
      </c>
      <c r="UI14">
        <v>16</v>
      </c>
      <c r="UJ14">
        <v>18</v>
      </c>
      <c r="UK14">
        <v>10</v>
      </c>
      <c r="UL14">
        <v>11</v>
      </c>
      <c r="UM14">
        <v>6</v>
      </c>
      <c r="UN14">
        <v>4</v>
      </c>
      <c r="UO14">
        <v>17</v>
      </c>
      <c r="UP14">
        <v>6</v>
      </c>
      <c r="UQ14">
        <v>12</v>
      </c>
      <c r="UR14">
        <v>8</v>
      </c>
      <c r="US14">
        <v>11</v>
      </c>
      <c r="UT14">
        <v>16</v>
      </c>
      <c r="UU14">
        <v>23</v>
      </c>
      <c r="UV14">
        <v>20</v>
      </c>
      <c r="UW14">
        <v>8</v>
      </c>
      <c r="UX14">
        <v>9</v>
      </c>
      <c r="UY14">
        <v>29</v>
      </c>
      <c r="UZ14">
        <v>17</v>
      </c>
      <c r="VA14">
        <v>3</v>
      </c>
      <c r="VB14">
        <v>3</v>
      </c>
      <c r="VC14">
        <v>5</v>
      </c>
      <c r="VD14">
        <v>3</v>
      </c>
      <c r="VE14">
        <v>4</v>
      </c>
      <c r="VF14">
        <v>2</v>
      </c>
      <c r="VG14">
        <v>2</v>
      </c>
      <c r="VH14">
        <v>0</v>
      </c>
      <c r="VI14">
        <v>5</v>
      </c>
      <c r="VJ14">
        <v>0</v>
      </c>
      <c r="VK14">
        <v>6</v>
      </c>
      <c r="VL14">
        <v>0</v>
      </c>
      <c r="VM14">
        <v>7</v>
      </c>
      <c r="VN14">
        <v>9</v>
      </c>
      <c r="VO14">
        <v>1</v>
      </c>
      <c r="VP14">
        <v>4</v>
      </c>
      <c r="VQ14">
        <v>0</v>
      </c>
      <c r="VR14">
        <v>4</v>
      </c>
      <c r="VS14">
        <v>2</v>
      </c>
      <c r="VT14">
        <v>17</v>
      </c>
      <c r="VU14">
        <v>16</v>
      </c>
      <c r="VV14">
        <v>25</v>
      </c>
      <c r="VW14">
        <v>10</v>
      </c>
      <c r="VX14">
        <v>15</v>
      </c>
      <c r="VY14">
        <v>5</v>
      </c>
      <c r="VZ14">
        <v>9</v>
      </c>
      <c r="WA14">
        <v>12</v>
      </c>
      <c r="WB14">
        <v>13</v>
      </c>
      <c r="WC14">
        <v>7</v>
      </c>
      <c r="WD14">
        <v>28</v>
      </c>
      <c r="WE14">
        <v>12</v>
      </c>
      <c r="WF14">
        <v>26</v>
      </c>
      <c r="WG14">
        <v>3</v>
      </c>
      <c r="WH14">
        <v>25</v>
      </c>
      <c r="WI14">
        <v>12</v>
      </c>
      <c r="WJ14">
        <v>31</v>
      </c>
      <c r="WK14">
        <v>6</v>
      </c>
      <c r="WL14">
        <v>4</v>
      </c>
      <c r="WM14">
        <v>3</v>
      </c>
      <c r="WN14">
        <v>7</v>
      </c>
      <c r="WO14">
        <v>5</v>
      </c>
      <c r="WP14">
        <v>2</v>
      </c>
      <c r="WQ14">
        <v>18</v>
      </c>
      <c r="WR14">
        <v>0</v>
      </c>
      <c r="WS14">
        <v>0</v>
      </c>
      <c r="WT14">
        <v>6</v>
      </c>
      <c r="WU14">
        <v>0</v>
      </c>
      <c r="WV14">
        <v>9</v>
      </c>
      <c r="WW14">
        <v>4</v>
      </c>
      <c r="WX14">
        <v>6</v>
      </c>
      <c r="WY14">
        <v>5</v>
      </c>
      <c r="WZ14">
        <v>2</v>
      </c>
      <c r="XA14">
        <v>3</v>
      </c>
      <c r="XB14">
        <v>0</v>
      </c>
      <c r="XC14">
        <v>7</v>
      </c>
      <c r="XD14">
        <v>6</v>
      </c>
      <c r="XE14">
        <v>12</v>
      </c>
      <c r="XF14">
        <v>11</v>
      </c>
      <c r="XG14">
        <v>2</v>
      </c>
      <c r="XH14">
        <v>13</v>
      </c>
      <c r="XI14">
        <v>15</v>
      </c>
      <c r="XJ14">
        <v>6</v>
      </c>
      <c r="XK14">
        <v>11</v>
      </c>
      <c r="XL14">
        <v>8</v>
      </c>
      <c r="XM14">
        <v>23</v>
      </c>
      <c r="XN14">
        <v>16</v>
      </c>
      <c r="XO14">
        <v>22</v>
      </c>
      <c r="XP14">
        <v>8</v>
      </c>
      <c r="XQ14">
        <v>19</v>
      </c>
      <c r="XR14">
        <v>9</v>
      </c>
      <c r="XS14">
        <v>9</v>
      </c>
      <c r="XT14">
        <v>13</v>
      </c>
      <c r="XU14">
        <v>47</v>
      </c>
      <c r="XV14">
        <v>5</v>
      </c>
      <c r="XW14">
        <v>17</v>
      </c>
      <c r="XX14">
        <v>10</v>
      </c>
      <c r="XY14">
        <v>15</v>
      </c>
      <c r="XZ14">
        <v>14</v>
      </c>
      <c r="YA14">
        <v>35</v>
      </c>
      <c r="YB14">
        <v>12</v>
      </c>
      <c r="YC14">
        <v>26</v>
      </c>
      <c r="YD14">
        <v>10</v>
      </c>
      <c r="YE14">
        <v>32</v>
      </c>
      <c r="YF14">
        <v>18</v>
      </c>
      <c r="YG14">
        <v>62</v>
      </c>
      <c r="YH14">
        <v>6</v>
      </c>
      <c r="YI14">
        <v>6</v>
      </c>
      <c r="YJ14">
        <v>38</v>
      </c>
      <c r="YK14">
        <v>6</v>
      </c>
      <c r="YL14">
        <v>52</v>
      </c>
      <c r="YM14">
        <v>14</v>
      </c>
      <c r="YN14">
        <v>12</v>
      </c>
      <c r="YO14">
        <v>18</v>
      </c>
      <c r="YP14">
        <v>14</v>
      </c>
      <c r="YQ14">
        <v>18</v>
      </c>
      <c r="YR14">
        <v>24</v>
      </c>
      <c r="YS14" s="24"/>
      <c r="YT14">
        <v>5790</v>
      </c>
      <c r="YU14">
        <v>7287</v>
      </c>
      <c r="YV14">
        <v>13077</v>
      </c>
    </row>
    <row r="15" spans="1:672" x14ac:dyDescent="0.25">
      <c r="A15" s="1" t="s">
        <v>683</v>
      </c>
      <c r="B15" s="1">
        <v>12</v>
      </c>
      <c r="C15">
        <v>154</v>
      </c>
      <c r="D15">
        <v>825</v>
      </c>
      <c r="E15">
        <v>2273</v>
      </c>
      <c r="F15">
        <v>517</v>
      </c>
      <c r="G15">
        <v>2451</v>
      </c>
      <c r="H15">
        <v>1134</v>
      </c>
      <c r="I15">
        <v>4364</v>
      </c>
      <c r="J15">
        <v>1987</v>
      </c>
      <c r="K15">
        <v>3162</v>
      </c>
      <c r="L15">
        <v>1349</v>
      </c>
      <c r="M15">
        <v>1889</v>
      </c>
      <c r="N15">
        <v>3104</v>
      </c>
      <c r="O15">
        <v>5978</v>
      </c>
      <c r="P15">
        <v>2559</v>
      </c>
      <c r="Q15">
        <v>1701</v>
      </c>
      <c r="R15">
        <v>301</v>
      </c>
      <c r="S15">
        <v>985</v>
      </c>
      <c r="T15">
        <v>1674</v>
      </c>
      <c r="U15">
        <v>2984</v>
      </c>
      <c r="V15">
        <v>8118</v>
      </c>
      <c r="W15">
        <v>1138</v>
      </c>
      <c r="X15">
        <v>4615</v>
      </c>
      <c r="Y15">
        <v>3472</v>
      </c>
      <c r="Z15">
        <v>1831</v>
      </c>
      <c r="AA15">
        <v>2364</v>
      </c>
      <c r="AB15">
        <v>1603</v>
      </c>
      <c r="AC15">
        <v>1434</v>
      </c>
      <c r="AD15">
        <v>4152</v>
      </c>
      <c r="AE15">
        <v>724</v>
      </c>
      <c r="AF15">
        <v>3379</v>
      </c>
      <c r="AG15">
        <v>2342</v>
      </c>
      <c r="AH15">
        <v>4519</v>
      </c>
      <c r="AI15">
        <v>6848</v>
      </c>
      <c r="AK15">
        <v>33</v>
      </c>
      <c r="AL15">
        <v>8</v>
      </c>
      <c r="AM15">
        <v>38</v>
      </c>
      <c r="AN15">
        <v>7</v>
      </c>
      <c r="AO15">
        <v>32</v>
      </c>
      <c r="AP15">
        <v>16</v>
      </c>
      <c r="AQ15">
        <v>11</v>
      </c>
      <c r="AR15">
        <v>9</v>
      </c>
      <c r="AS15">
        <v>100</v>
      </c>
      <c r="AT15">
        <v>46</v>
      </c>
      <c r="AU15">
        <v>39</v>
      </c>
      <c r="AV15">
        <v>57</v>
      </c>
      <c r="AW15">
        <v>23</v>
      </c>
      <c r="AX15">
        <v>45</v>
      </c>
      <c r="AY15">
        <v>93</v>
      </c>
      <c r="AZ15">
        <v>48</v>
      </c>
      <c r="BA15">
        <v>43</v>
      </c>
      <c r="BB15">
        <v>60</v>
      </c>
      <c r="BC15">
        <v>20</v>
      </c>
      <c r="BD15">
        <v>34</v>
      </c>
      <c r="BE15">
        <v>29</v>
      </c>
      <c r="BF15">
        <v>66</v>
      </c>
      <c r="BG15">
        <v>50</v>
      </c>
      <c r="BH15">
        <v>32</v>
      </c>
      <c r="BI15">
        <v>40</v>
      </c>
      <c r="BJ15">
        <v>41</v>
      </c>
      <c r="BK15">
        <v>87</v>
      </c>
      <c r="BL15">
        <v>241</v>
      </c>
      <c r="BM15">
        <v>131</v>
      </c>
      <c r="BN15">
        <v>115</v>
      </c>
      <c r="BO15">
        <v>64</v>
      </c>
      <c r="BP15">
        <v>126</v>
      </c>
      <c r="BQ15">
        <v>79</v>
      </c>
      <c r="BR15">
        <v>82</v>
      </c>
      <c r="BS15">
        <v>157</v>
      </c>
      <c r="BT15">
        <v>201</v>
      </c>
      <c r="BU15">
        <v>51</v>
      </c>
      <c r="BV15">
        <v>141</v>
      </c>
      <c r="BW15">
        <v>80</v>
      </c>
      <c r="BX15">
        <v>96</v>
      </c>
      <c r="BY15">
        <v>68</v>
      </c>
      <c r="BZ15">
        <v>65</v>
      </c>
      <c r="CA15">
        <v>58</v>
      </c>
      <c r="CB15">
        <v>153</v>
      </c>
      <c r="CC15">
        <v>124</v>
      </c>
      <c r="CD15">
        <v>113</v>
      </c>
      <c r="CE15">
        <v>16</v>
      </c>
      <c r="CF15">
        <v>71</v>
      </c>
      <c r="CG15">
        <v>15</v>
      </c>
      <c r="CH15">
        <v>9</v>
      </c>
      <c r="CI15">
        <v>14</v>
      </c>
      <c r="CJ15">
        <v>20</v>
      </c>
      <c r="CK15">
        <v>21</v>
      </c>
      <c r="CL15">
        <v>18</v>
      </c>
      <c r="CM15">
        <v>17</v>
      </c>
      <c r="CN15">
        <v>14</v>
      </c>
      <c r="CO15">
        <v>28</v>
      </c>
      <c r="CP15">
        <v>25</v>
      </c>
      <c r="CQ15">
        <v>21</v>
      </c>
      <c r="CR15">
        <v>44</v>
      </c>
      <c r="CS15">
        <v>16</v>
      </c>
      <c r="CT15">
        <v>24</v>
      </c>
      <c r="CU15">
        <v>8</v>
      </c>
      <c r="CV15">
        <v>10</v>
      </c>
      <c r="CW15">
        <v>47</v>
      </c>
      <c r="CX15">
        <v>9</v>
      </c>
      <c r="CY15">
        <v>70</v>
      </c>
      <c r="CZ15">
        <v>67</v>
      </c>
      <c r="DA15">
        <v>103</v>
      </c>
      <c r="DB15">
        <v>174</v>
      </c>
      <c r="DC15">
        <v>70</v>
      </c>
      <c r="DD15">
        <v>124</v>
      </c>
      <c r="DE15">
        <v>66</v>
      </c>
      <c r="DF15">
        <v>137</v>
      </c>
      <c r="DG15">
        <v>167</v>
      </c>
      <c r="DH15">
        <v>34</v>
      </c>
      <c r="DI15">
        <v>254</v>
      </c>
      <c r="DJ15">
        <v>233</v>
      </c>
      <c r="DK15">
        <v>56</v>
      </c>
      <c r="DL15">
        <v>124</v>
      </c>
      <c r="DM15">
        <v>231</v>
      </c>
      <c r="DN15">
        <v>90</v>
      </c>
      <c r="DO15">
        <v>83</v>
      </c>
      <c r="DP15">
        <v>53</v>
      </c>
      <c r="DQ15">
        <v>91</v>
      </c>
      <c r="DR15">
        <v>35</v>
      </c>
      <c r="DS15">
        <v>50</v>
      </c>
      <c r="DT15">
        <v>209</v>
      </c>
      <c r="DU15">
        <v>46</v>
      </c>
      <c r="DV15">
        <v>10</v>
      </c>
      <c r="DW15">
        <v>45</v>
      </c>
      <c r="DX15">
        <v>101</v>
      </c>
      <c r="DY15">
        <v>22</v>
      </c>
      <c r="DZ15">
        <v>22</v>
      </c>
      <c r="EA15">
        <v>84</v>
      </c>
      <c r="EB15">
        <v>93</v>
      </c>
      <c r="EC15">
        <v>37</v>
      </c>
      <c r="ED15">
        <v>13</v>
      </c>
      <c r="EE15">
        <v>133</v>
      </c>
      <c r="EF15">
        <v>3</v>
      </c>
      <c r="EG15">
        <v>28</v>
      </c>
      <c r="EH15">
        <v>38</v>
      </c>
      <c r="EI15">
        <v>48</v>
      </c>
      <c r="EJ15">
        <v>50</v>
      </c>
      <c r="EK15">
        <v>48</v>
      </c>
      <c r="EL15">
        <v>134</v>
      </c>
      <c r="EM15">
        <v>33</v>
      </c>
      <c r="EN15">
        <v>62</v>
      </c>
      <c r="EO15">
        <v>50</v>
      </c>
      <c r="EP15">
        <v>34</v>
      </c>
      <c r="EQ15">
        <v>306</v>
      </c>
      <c r="ER15">
        <v>311</v>
      </c>
      <c r="ES15">
        <v>214</v>
      </c>
      <c r="ET15">
        <v>151</v>
      </c>
      <c r="EU15">
        <v>252</v>
      </c>
      <c r="EV15">
        <v>316</v>
      </c>
      <c r="EW15">
        <v>177</v>
      </c>
      <c r="EX15">
        <v>299</v>
      </c>
      <c r="EY15">
        <v>155</v>
      </c>
      <c r="EZ15">
        <v>126</v>
      </c>
      <c r="FA15">
        <v>271</v>
      </c>
      <c r="FB15">
        <v>219</v>
      </c>
      <c r="FC15">
        <v>183</v>
      </c>
      <c r="FD15">
        <v>308</v>
      </c>
      <c r="FE15">
        <v>247</v>
      </c>
      <c r="FF15">
        <v>150</v>
      </c>
      <c r="FG15">
        <v>385</v>
      </c>
      <c r="FH15">
        <v>294</v>
      </c>
      <c r="FI15">
        <v>121</v>
      </c>
      <c r="FJ15">
        <v>69</v>
      </c>
      <c r="FK15">
        <v>88</v>
      </c>
      <c r="FL15">
        <v>179</v>
      </c>
      <c r="FM15">
        <v>27</v>
      </c>
      <c r="FN15">
        <v>24</v>
      </c>
      <c r="FO15">
        <v>90</v>
      </c>
      <c r="FP15">
        <v>84</v>
      </c>
      <c r="FQ15">
        <v>50</v>
      </c>
      <c r="FR15">
        <v>30</v>
      </c>
      <c r="FS15">
        <v>44</v>
      </c>
      <c r="FT15">
        <v>27</v>
      </c>
      <c r="FU15">
        <v>81</v>
      </c>
      <c r="FV15">
        <v>81</v>
      </c>
      <c r="FW15">
        <v>41</v>
      </c>
      <c r="FX15">
        <v>160</v>
      </c>
      <c r="FY15">
        <v>26</v>
      </c>
      <c r="FZ15">
        <v>67</v>
      </c>
      <c r="GA15">
        <v>137</v>
      </c>
      <c r="GB15">
        <v>119</v>
      </c>
      <c r="GC15">
        <v>116</v>
      </c>
      <c r="GD15">
        <v>105</v>
      </c>
      <c r="GE15">
        <v>110</v>
      </c>
      <c r="GF15">
        <v>111</v>
      </c>
      <c r="GG15">
        <v>175</v>
      </c>
      <c r="GH15">
        <v>159</v>
      </c>
      <c r="GI15">
        <v>28</v>
      </c>
      <c r="GJ15">
        <v>284</v>
      </c>
      <c r="GK15">
        <v>271</v>
      </c>
      <c r="GL15">
        <v>186</v>
      </c>
      <c r="GM15">
        <v>147</v>
      </c>
      <c r="GN15">
        <v>73</v>
      </c>
      <c r="GO15">
        <v>63</v>
      </c>
      <c r="GP15">
        <v>190</v>
      </c>
      <c r="GQ15">
        <v>138</v>
      </c>
      <c r="GR15">
        <v>65</v>
      </c>
      <c r="GS15">
        <v>198</v>
      </c>
      <c r="GT15">
        <v>70</v>
      </c>
      <c r="GU15">
        <v>74</v>
      </c>
      <c r="GV15">
        <v>57</v>
      </c>
      <c r="GW15">
        <v>47</v>
      </c>
      <c r="GX15">
        <v>89</v>
      </c>
      <c r="GY15">
        <v>282</v>
      </c>
      <c r="GZ15">
        <v>32</v>
      </c>
      <c r="HA15">
        <v>35</v>
      </c>
      <c r="HB15">
        <v>259</v>
      </c>
      <c r="HC15">
        <v>240</v>
      </c>
      <c r="HD15">
        <v>79</v>
      </c>
      <c r="HE15">
        <v>68</v>
      </c>
      <c r="HF15">
        <v>41</v>
      </c>
      <c r="HG15">
        <v>59</v>
      </c>
      <c r="HH15">
        <v>106</v>
      </c>
      <c r="HI15">
        <v>68</v>
      </c>
      <c r="HJ15">
        <v>49</v>
      </c>
      <c r="HK15">
        <v>30</v>
      </c>
      <c r="HL15">
        <v>92</v>
      </c>
      <c r="HM15">
        <v>32</v>
      </c>
      <c r="HN15">
        <v>29</v>
      </c>
      <c r="HO15">
        <v>77</v>
      </c>
      <c r="HP15">
        <v>67</v>
      </c>
      <c r="HQ15">
        <v>78</v>
      </c>
      <c r="HR15">
        <v>80</v>
      </c>
      <c r="HS15">
        <v>65</v>
      </c>
      <c r="HT15">
        <v>65</v>
      </c>
      <c r="HU15">
        <v>47</v>
      </c>
      <c r="HV15">
        <v>50</v>
      </c>
      <c r="HW15">
        <v>104</v>
      </c>
      <c r="HX15">
        <v>63</v>
      </c>
      <c r="HY15">
        <v>117</v>
      </c>
      <c r="HZ15">
        <v>109</v>
      </c>
      <c r="IA15">
        <v>84</v>
      </c>
      <c r="IB15">
        <v>51</v>
      </c>
      <c r="IC15">
        <v>62</v>
      </c>
      <c r="ID15">
        <v>39</v>
      </c>
      <c r="IE15">
        <v>50</v>
      </c>
      <c r="IF15">
        <v>158</v>
      </c>
      <c r="IG15">
        <v>234</v>
      </c>
      <c r="IH15">
        <v>89</v>
      </c>
      <c r="II15">
        <v>95</v>
      </c>
      <c r="IJ15">
        <v>173</v>
      </c>
      <c r="IK15">
        <v>91</v>
      </c>
      <c r="IL15">
        <v>63</v>
      </c>
      <c r="IM15">
        <v>172</v>
      </c>
      <c r="IN15">
        <v>111</v>
      </c>
      <c r="IO15">
        <v>191</v>
      </c>
      <c r="IP15">
        <v>176</v>
      </c>
      <c r="IQ15">
        <v>115</v>
      </c>
      <c r="IR15">
        <v>181</v>
      </c>
      <c r="IS15">
        <v>107</v>
      </c>
      <c r="IT15">
        <v>221</v>
      </c>
      <c r="IU15">
        <v>175</v>
      </c>
      <c r="IV15">
        <v>122</v>
      </c>
      <c r="IW15">
        <v>123</v>
      </c>
      <c r="IX15">
        <v>354</v>
      </c>
      <c r="IY15">
        <v>382</v>
      </c>
      <c r="IZ15">
        <v>108</v>
      </c>
      <c r="JA15">
        <v>148</v>
      </c>
      <c r="JB15">
        <v>133</v>
      </c>
      <c r="JC15">
        <v>115</v>
      </c>
      <c r="JD15">
        <v>158</v>
      </c>
      <c r="JE15">
        <v>121</v>
      </c>
      <c r="JF15">
        <v>125</v>
      </c>
      <c r="JG15">
        <v>153</v>
      </c>
      <c r="JH15">
        <v>87</v>
      </c>
      <c r="JI15">
        <v>562</v>
      </c>
      <c r="JJ15">
        <v>325</v>
      </c>
      <c r="JK15">
        <v>481</v>
      </c>
      <c r="JL15">
        <v>99</v>
      </c>
      <c r="JM15">
        <v>404</v>
      </c>
      <c r="JN15">
        <v>392</v>
      </c>
      <c r="JO15">
        <v>318</v>
      </c>
      <c r="JP15">
        <v>482</v>
      </c>
      <c r="JQ15">
        <v>465</v>
      </c>
      <c r="JR15">
        <v>273</v>
      </c>
      <c r="JS15">
        <v>616</v>
      </c>
      <c r="JT15">
        <v>216</v>
      </c>
      <c r="JU15">
        <v>331</v>
      </c>
      <c r="JV15">
        <v>280</v>
      </c>
      <c r="JW15">
        <v>548</v>
      </c>
      <c r="JX15">
        <v>186</v>
      </c>
      <c r="JY15">
        <v>87</v>
      </c>
      <c r="JZ15">
        <v>134</v>
      </c>
      <c r="KA15">
        <v>134</v>
      </c>
      <c r="KB15">
        <v>136</v>
      </c>
      <c r="KC15">
        <v>111</v>
      </c>
      <c r="KD15">
        <v>221</v>
      </c>
      <c r="KE15">
        <v>108</v>
      </c>
      <c r="KF15">
        <v>156</v>
      </c>
      <c r="KG15">
        <v>100</v>
      </c>
      <c r="KH15">
        <v>135</v>
      </c>
      <c r="KI15">
        <v>97</v>
      </c>
      <c r="KJ15">
        <v>177</v>
      </c>
      <c r="KK15">
        <v>174</v>
      </c>
      <c r="KL15">
        <v>115</v>
      </c>
      <c r="KM15">
        <v>126</v>
      </c>
      <c r="KN15">
        <v>159</v>
      </c>
      <c r="KO15">
        <v>154</v>
      </c>
      <c r="KP15">
        <v>87</v>
      </c>
      <c r="KQ15">
        <v>148</v>
      </c>
      <c r="KR15">
        <v>67</v>
      </c>
      <c r="KS15">
        <v>45</v>
      </c>
      <c r="KT15">
        <v>65</v>
      </c>
      <c r="KU15">
        <v>88</v>
      </c>
      <c r="KV15">
        <v>89</v>
      </c>
      <c r="KW15">
        <v>47</v>
      </c>
      <c r="KX15">
        <v>56</v>
      </c>
      <c r="KY15">
        <v>51</v>
      </c>
      <c r="KZ15">
        <v>93</v>
      </c>
      <c r="LA15">
        <v>78</v>
      </c>
      <c r="LB15">
        <v>43</v>
      </c>
      <c r="LC15">
        <v>67</v>
      </c>
      <c r="LD15">
        <v>79</v>
      </c>
      <c r="LE15">
        <v>72</v>
      </c>
      <c r="LF15">
        <v>115</v>
      </c>
      <c r="LG15">
        <v>156</v>
      </c>
      <c r="LH15">
        <v>137</v>
      </c>
      <c r="LI15">
        <v>141</v>
      </c>
      <c r="LJ15">
        <v>27</v>
      </c>
      <c r="LK15">
        <v>92</v>
      </c>
      <c r="LL15">
        <v>93</v>
      </c>
      <c r="LM15">
        <v>29</v>
      </c>
      <c r="LN15">
        <v>12</v>
      </c>
      <c r="LO15">
        <v>7</v>
      </c>
      <c r="LP15">
        <v>11</v>
      </c>
      <c r="LQ15">
        <v>19</v>
      </c>
      <c r="LR15">
        <v>11</v>
      </c>
      <c r="LS15">
        <v>18</v>
      </c>
      <c r="LT15">
        <v>27</v>
      </c>
      <c r="LU15">
        <v>16</v>
      </c>
      <c r="LV15">
        <v>9</v>
      </c>
      <c r="LW15">
        <v>5</v>
      </c>
      <c r="LX15">
        <v>3</v>
      </c>
      <c r="LY15">
        <v>13</v>
      </c>
      <c r="LZ15">
        <v>54</v>
      </c>
      <c r="MA15">
        <v>12</v>
      </c>
      <c r="MB15">
        <v>15</v>
      </c>
      <c r="MC15">
        <v>19</v>
      </c>
      <c r="MD15">
        <v>21</v>
      </c>
      <c r="ME15">
        <v>55</v>
      </c>
      <c r="MF15">
        <v>83</v>
      </c>
      <c r="MG15">
        <v>55</v>
      </c>
      <c r="MH15">
        <v>22</v>
      </c>
      <c r="MI15">
        <v>57</v>
      </c>
      <c r="MJ15">
        <v>29</v>
      </c>
      <c r="MK15">
        <v>16</v>
      </c>
      <c r="ML15">
        <v>55</v>
      </c>
      <c r="MM15">
        <v>37</v>
      </c>
      <c r="MN15">
        <v>15</v>
      </c>
      <c r="MO15">
        <v>30</v>
      </c>
      <c r="MP15">
        <v>39</v>
      </c>
      <c r="MQ15">
        <v>64</v>
      </c>
      <c r="MR15">
        <v>54</v>
      </c>
      <c r="MS15">
        <v>32</v>
      </c>
      <c r="MT15">
        <v>44</v>
      </c>
      <c r="MU15">
        <v>47</v>
      </c>
      <c r="MV15">
        <v>49</v>
      </c>
      <c r="MW15">
        <v>45</v>
      </c>
      <c r="MX15">
        <v>48</v>
      </c>
      <c r="MY15">
        <v>59</v>
      </c>
      <c r="MZ15">
        <v>50</v>
      </c>
      <c r="NA15">
        <v>49</v>
      </c>
      <c r="NB15">
        <v>145</v>
      </c>
      <c r="NC15">
        <v>268</v>
      </c>
      <c r="ND15">
        <v>137</v>
      </c>
      <c r="NE15">
        <v>45</v>
      </c>
      <c r="NF15">
        <v>34</v>
      </c>
      <c r="NG15">
        <v>75</v>
      </c>
      <c r="NH15">
        <v>49</v>
      </c>
      <c r="NI15">
        <v>41</v>
      </c>
      <c r="NJ15">
        <v>29</v>
      </c>
      <c r="NK15">
        <v>33</v>
      </c>
      <c r="NL15">
        <v>30</v>
      </c>
      <c r="NM15">
        <v>95</v>
      </c>
      <c r="NN15">
        <v>58</v>
      </c>
      <c r="NO15">
        <v>56</v>
      </c>
      <c r="NP15">
        <v>51</v>
      </c>
      <c r="NQ15">
        <v>62</v>
      </c>
      <c r="NR15">
        <v>78</v>
      </c>
      <c r="NS15">
        <v>114</v>
      </c>
      <c r="NT15">
        <v>225</v>
      </c>
      <c r="NU15">
        <v>230</v>
      </c>
      <c r="NV15">
        <v>328</v>
      </c>
      <c r="NW15">
        <v>251</v>
      </c>
      <c r="NX15">
        <v>142</v>
      </c>
      <c r="NY15">
        <v>261</v>
      </c>
      <c r="NZ15">
        <v>173</v>
      </c>
      <c r="OA15">
        <v>152</v>
      </c>
      <c r="OB15">
        <v>227</v>
      </c>
      <c r="OC15">
        <v>123</v>
      </c>
      <c r="OD15">
        <v>218</v>
      </c>
      <c r="OE15">
        <v>100</v>
      </c>
      <c r="OF15">
        <v>107</v>
      </c>
      <c r="OG15">
        <v>150</v>
      </c>
      <c r="OH15">
        <v>190</v>
      </c>
      <c r="OI15">
        <v>205</v>
      </c>
      <c r="OJ15">
        <v>127</v>
      </c>
      <c r="OK15">
        <v>657</v>
      </c>
      <c r="OL15">
        <v>823</v>
      </c>
      <c r="OM15">
        <v>502</v>
      </c>
      <c r="ON15">
        <v>213</v>
      </c>
      <c r="OO15">
        <v>782</v>
      </c>
      <c r="OP15">
        <v>191</v>
      </c>
      <c r="OQ15">
        <v>561</v>
      </c>
      <c r="OR15">
        <v>108</v>
      </c>
      <c r="OS15">
        <v>418</v>
      </c>
      <c r="OT15">
        <v>503</v>
      </c>
      <c r="OU15">
        <v>258</v>
      </c>
      <c r="OV15">
        <v>136</v>
      </c>
      <c r="OW15">
        <v>326</v>
      </c>
      <c r="OX15">
        <v>884</v>
      </c>
      <c r="OY15">
        <v>855</v>
      </c>
      <c r="OZ15">
        <v>256</v>
      </c>
      <c r="PA15">
        <v>136</v>
      </c>
      <c r="PB15">
        <v>509</v>
      </c>
      <c r="PC15">
        <v>92</v>
      </c>
      <c r="PD15">
        <v>47</v>
      </c>
      <c r="PE15">
        <v>77</v>
      </c>
      <c r="PF15">
        <v>95</v>
      </c>
      <c r="PG15">
        <v>51</v>
      </c>
      <c r="PH15">
        <v>32</v>
      </c>
      <c r="PI15">
        <v>79</v>
      </c>
      <c r="PJ15">
        <v>93</v>
      </c>
      <c r="PK15">
        <v>90</v>
      </c>
      <c r="PL15">
        <v>77</v>
      </c>
      <c r="PM15">
        <v>49</v>
      </c>
      <c r="PN15">
        <v>85</v>
      </c>
      <c r="PO15">
        <v>75</v>
      </c>
      <c r="PP15">
        <v>56</v>
      </c>
      <c r="PQ15">
        <v>80</v>
      </c>
      <c r="PR15">
        <v>60</v>
      </c>
      <c r="PS15">
        <v>161</v>
      </c>
      <c r="PT15">
        <v>283</v>
      </c>
      <c r="PU15">
        <v>306</v>
      </c>
      <c r="PV15">
        <v>288</v>
      </c>
      <c r="PW15">
        <v>275</v>
      </c>
      <c r="PX15">
        <v>224</v>
      </c>
      <c r="PY15">
        <v>171</v>
      </c>
      <c r="PZ15">
        <v>234</v>
      </c>
      <c r="QA15">
        <v>258</v>
      </c>
      <c r="QB15">
        <v>257</v>
      </c>
      <c r="QC15">
        <v>241</v>
      </c>
      <c r="QD15">
        <v>160</v>
      </c>
      <c r="QE15">
        <v>167</v>
      </c>
      <c r="QF15">
        <v>261</v>
      </c>
      <c r="QG15">
        <v>205</v>
      </c>
      <c r="QH15">
        <v>130</v>
      </c>
      <c r="QI15">
        <v>213</v>
      </c>
      <c r="QJ15">
        <v>155</v>
      </c>
      <c r="QK15">
        <v>162</v>
      </c>
      <c r="QL15">
        <v>253</v>
      </c>
      <c r="QM15">
        <v>211</v>
      </c>
      <c r="QN15">
        <v>151</v>
      </c>
      <c r="QO15">
        <v>197</v>
      </c>
      <c r="QP15">
        <v>320</v>
      </c>
      <c r="QQ15">
        <v>141</v>
      </c>
      <c r="QR15">
        <v>156</v>
      </c>
      <c r="QS15">
        <v>93</v>
      </c>
      <c r="QT15">
        <v>293</v>
      </c>
      <c r="QU15">
        <v>179</v>
      </c>
      <c r="QV15">
        <v>113</v>
      </c>
      <c r="QW15">
        <v>135</v>
      </c>
      <c r="QX15">
        <v>174</v>
      </c>
      <c r="QY15">
        <v>313</v>
      </c>
      <c r="QZ15">
        <v>248</v>
      </c>
      <c r="RA15">
        <v>190</v>
      </c>
      <c r="RB15">
        <v>215</v>
      </c>
      <c r="RC15">
        <v>189</v>
      </c>
      <c r="RD15">
        <v>232</v>
      </c>
      <c r="RE15">
        <v>133</v>
      </c>
      <c r="RF15">
        <v>146</v>
      </c>
      <c r="RG15">
        <v>45</v>
      </c>
      <c r="RH15">
        <v>84</v>
      </c>
      <c r="RI15">
        <v>97</v>
      </c>
      <c r="RJ15">
        <v>101</v>
      </c>
      <c r="RK15">
        <v>86</v>
      </c>
      <c r="RL15">
        <v>94</v>
      </c>
      <c r="RM15">
        <v>134</v>
      </c>
      <c r="RN15">
        <v>96</v>
      </c>
      <c r="RO15">
        <v>55</v>
      </c>
      <c r="RP15">
        <v>43</v>
      </c>
      <c r="RQ15">
        <v>95</v>
      </c>
      <c r="RR15">
        <v>40</v>
      </c>
      <c r="RS15">
        <v>41</v>
      </c>
      <c r="RT15">
        <v>79</v>
      </c>
      <c r="RU15">
        <v>69</v>
      </c>
      <c r="RV15">
        <v>146</v>
      </c>
      <c r="RW15">
        <v>98</v>
      </c>
      <c r="RX15">
        <v>108</v>
      </c>
      <c r="RY15">
        <v>174</v>
      </c>
      <c r="RZ15">
        <v>77</v>
      </c>
      <c r="SA15">
        <v>85</v>
      </c>
      <c r="SB15">
        <v>94</v>
      </c>
      <c r="SC15">
        <v>127</v>
      </c>
      <c r="SD15">
        <v>108</v>
      </c>
      <c r="SE15">
        <v>133</v>
      </c>
      <c r="SF15">
        <v>78</v>
      </c>
      <c r="SG15">
        <v>118</v>
      </c>
      <c r="SH15">
        <v>145</v>
      </c>
      <c r="SI15">
        <v>143</v>
      </c>
      <c r="SJ15">
        <v>84</v>
      </c>
      <c r="SK15">
        <v>66</v>
      </c>
      <c r="SL15">
        <v>132</v>
      </c>
      <c r="SM15">
        <v>101</v>
      </c>
      <c r="SN15">
        <v>99</v>
      </c>
      <c r="SO15">
        <v>115</v>
      </c>
      <c r="SP15">
        <v>140</v>
      </c>
      <c r="SQ15">
        <v>209</v>
      </c>
      <c r="SR15">
        <v>173</v>
      </c>
      <c r="SS15">
        <v>137</v>
      </c>
      <c r="ST15">
        <v>148</v>
      </c>
      <c r="SU15">
        <v>77</v>
      </c>
      <c r="SV15">
        <v>31</v>
      </c>
      <c r="SW15">
        <v>46</v>
      </c>
      <c r="SX15">
        <v>73</v>
      </c>
      <c r="SY15">
        <v>70</v>
      </c>
      <c r="SZ15">
        <v>148</v>
      </c>
      <c r="TA15">
        <v>62</v>
      </c>
      <c r="TB15">
        <v>67</v>
      </c>
      <c r="TC15">
        <v>56</v>
      </c>
      <c r="TD15">
        <v>49</v>
      </c>
      <c r="TE15">
        <v>34</v>
      </c>
      <c r="TF15">
        <v>110</v>
      </c>
      <c r="TG15">
        <v>60</v>
      </c>
      <c r="TH15">
        <v>37</v>
      </c>
      <c r="TI15">
        <v>198</v>
      </c>
      <c r="TJ15">
        <v>60</v>
      </c>
      <c r="TK15">
        <v>81</v>
      </c>
      <c r="TL15">
        <v>67</v>
      </c>
      <c r="TM15">
        <v>87</v>
      </c>
      <c r="TN15">
        <v>42</v>
      </c>
      <c r="TO15">
        <v>128</v>
      </c>
      <c r="TP15">
        <v>70</v>
      </c>
      <c r="TQ15">
        <v>60</v>
      </c>
      <c r="TR15">
        <v>47</v>
      </c>
      <c r="TS15">
        <v>69</v>
      </c>
      <c r="TT15">
        <v>41</v>
      </c>
      <c r="TU15">
        <v>71</v>
      </c>
      <c r="TV15">
        <v>49</v>
      </c>
      <c r="TW15">
        <v>114</v>
      </c>
      <c r="TX15">
        <v>84</v>
      </c>
      <c r="TY15">
        <v>92</v>
      </c>
      <c r="TZ15">
        <v>104</v>
      </c>
      <c r="UA15">
        <v>155</v>
      </c>
      <c r="UB15">
        <v>69</v>
      </c>
      <c r="UC15">
        <v>61</v>
      </c>
      <c r="UD15">
        <v>113</v>
      </c>
      <c r="UE15">
        <v>71</v>
      </c>
      <c r="UF15">
        <v>36</v>
      </c>
      <c r="UG15">
        <v>145</v>
      </c>
      <c r="UH15">
        <v>223</v>
      </c>
      <c r="UI15">
        <v>209</v>
      </c>
      <c r="UJ15">
        <v>279</v>
      </c>
      <c r="UK15">
        <v>126</v>
      </c>
      <c r="UL15">
        <v>129</v>
      </c>
      <c r="UM15">
        <v>179</v>
      </c>
      <c r="UN15">
        <v>223</v>
      </c>
      <c r="UO15">
        <v>267</v>
      </c>
      <c r="UP15">
        <v>220</v>
      </c>
      <c r="UQ15">
        <v>222</v>
      </c>
      <c r="UR15">
        <v>169</v>
      </c>
      <c r="US15">
        <v>178</v>
      </c>
      <c r="UT15">
        <v>155</v>
      </c>
      <c r="UU15">
        <v>364</v>
      </c>
      <c r="UV15">
        <v>225</v>
      </c>
      <c r="UW15">
        <v>158</v>
      </c>
      <c r="UX15">
        <v>173</v>
      </c>
      <c r="UY15">
        <v>205</v>
      </c>
      <c r="UZ15">
        <v>175</v>
      </c>
      <c r="VA15">
        <v>128</v>
      </c>
      <c r="VB15">
        <v>38</v>
      </c>
      <c r="VC15">
        <v>41</v>
      </c>
      <c r="VD15">
        <v>34</v>
      </c>
      <c r="VE15">
        <v>32</v>
      </c>
      <c r="VF15">
        <v>25</v>
      </c>
      <c r="VG15">
        <v>32</v>
      </c>
      <c r="VH15">
        <v>55</v>
      </c>
      <c r="VI15">
        <v>27</v>
      </c>
      <c r="VJ15">
        <v>48</v>
      </c>
      <c r="VK15">
        <v>49</v>
      </c>
      <c r="VL15">
        <v>54</v>
      </c>
      <c r="VM15">
        <v>51</v>
      </c>
      <c r="VN15">
        <v>63</v>
      </c>
      <c r="VO15">
        <v>30</v>
      </c>
      <c r="VP15">
        <v>29</v>
      </c>
      <c r="VQ15">
        <v>31</v>
      </c>
      <c r="VR15">
        <v>40</v>
      </c>
      <c r="VS15">
        <v>45</v>
      </c>
      <c r="VT15">
        <v>160</v>
      </c>
      <c r="VU15">
        <v>178</v>
      </c>
      <c r="VV15">
        <v>307</v>
      </c>
      <c r="VW15">
        <v>129</v>
      </c>
      <c r="VX15">
        <v>121</v>
      </c>
      <c r="VY15">
        <v>95</v>
      </c>
      <c r="VZ15">
        <v>77</v>
      </c>
      <c r="WA15">
        <v>210</v>
      </c>
      <c r="WB15">
        <v>148</v>
      </c>
      <c r="WC15">
        <v>129</v>
      </c>
      <c r="WD15">
        <v>438</v>
      </c>
      <c r="WE15">
        <v>139</v>
      </c>
      <c r="WF15">
        <v>320</v>
      </c>
      <c r="WG15">
        <v>142</v>
      </c>
      <c r="WH15">
        <v>259</v>
      </c>
      <c r="WI15">
        <v>183</v>
      </c>
      <c r="WJ15">
        <v>344</v>
      </c>
      <c r="WK15">
        <v>220</v>
      </c>
      <c r="WL15">
        <v>221</v>
      </c>
      <c r="WM15">
        <v>126</v>
      </c>
      <c r="WN15">
        <v>33</v>
      </c>
      <c r="WO15">
        <v>54</v>
      </c>
      <c r="WP15">
        <v>84</v>
      </c>
      <c r="WQ15">
        <v>197</v>
      </c>
      <c r="WR15">
        <v>46</v>
      </c>
      <c r="WS15">
        <v>35</v>
      </c>
      <c r="WT15">
        <v>145</v>
      </c>
      <c r="WU15">
        <v>145</v>
      </c>
      <c r="WV15">
        <v>240</v>
      </c>
      <c r="WW15">
        <v>41</v>
      </c>
      <c r="WX15">
        <v>125</v>
      </c>
      <c r="WY15">
        <v>164</v>
      </c>
      <c r="WZ15">
        <v>134</v>
      </c>
      <c r="XA15">
        <v>97</v>
      </c>
      <c r="XB15">
        <v>22</v>
      </c>
      <c r="XC15">
        <v>93</v>
      </c>
      <c r="XD15">
        <v>120</v>
      </c>
      <c r="XE15">
        <v>283</v>
      </c>
      <c r="XF15">
        <v>156</v>
      </c>
      <c r="XG15">
        <v>122</v>
      </c>
      <c r="XH15">
        <v>238</v>
      </c>
      <c r="XI15">
        <v>189</v>
      </c>
      <c r="XJ15">
        <v>111</v>
      </c>
      <c r="XK15">
        <v>163</v>
      </c>
      <c r="XL15">
        <v>232</v>
      </c>
      <c r="XM15">
        <v>200</v>
      </c>
      <c r="XN15">
        <v>552</v>
      </c>
      <c r="XO15">
        <v>258</v>
      </c>
      <c r="XP15">
        <v>160</v>
      </c>
      <c r="XQ15">
        <v>363</v>
      </c>
      <c r="XR15">
        <v>363</v>
      </c>
      <c r="XS15">
        <v>222</v>
      </c>
      <c r="XT15">
        <v>229</v>
      </c>
      <c r="XU15">
        <v>178</v>
      </c>
      <c r="XV15">
        <v>146</v>
      </c>
      <c r="XW15">
        <v>225</v>
      </c>
      <c r="XX15">
        <v>129</v>
      </c>
      <c r="XY15">
        <v>228</v>
      </c>
      <c r="XZ15">
        <v>464</v>
      </c>
      <c r="YA15">
        <v>602</v>
      </c>
      <c r="YB15">
        <v>200</v>
      </c>
      <c r="YC15">
        <v>217</v>
      </c>
      <c r="YD15">
        <v>185</v>
      </c>
      <c r="YE15">
        <v>578</v>
      </c>
      <c r="YF15">
        <v>420</v>
      </c>
      <c r="YG15">
        <v>655</v>
      </c>
      <c r="YH15">
        <v>319</v>
      </c>
      <c r="YI15">
        <v>244</v>
      </c>
      <c r="YJ15">
        <v>581</v>
      </c>
      <c r="YK15">
        <v>164</v>
      </c>
      <c r="YL15">
        <v>300</v>
      </c>
      <c r="YM15">
        <v>327</v>
      </c>
      <c r="YN15">
        <v>174</v>
      </c>
      <c r="YO15">
        <v>236</v>
      </c>
      <c r="YP15">
        <v>249</v>
      </c>
      <c r="YQ15">
        <v>273</v>
      </c>
      <c r="YR15">
        <v>432</v>
      </c>
      <c r="YS15" s="24"/>
      <c r="YT15">
        <v>85930</v>
      </c>
      <c r="YU15">
        <v>60102</v>
      </c>
      <c r="YV15">
        <v>146032</v>
      </c>
    </row>
    <row r="16" spans="1:672" x14ac:dyDescent="0.25">
      <c r="A16" s="1" t="s">
        <v>684</v>
      </c>
      <c r="B16" s="1">
        <v>13</v>
      </c>
      <c r="C16">
        <v>103</v>
      </c>
      <c r="D16">
        <v>579</v>
      </c>
      <c r="E16">
        <v>1811</v>
      </c>
      <c r="F16">
        <v>389</v>
      </c>
      <c r="G16">
        <v>1573</v>
      </c>
      <c r="H16">
        <v>832</v>
      </c>
      <c r="I16">
        <v>2910</v>
      </c>
      <c r="J16">
        <v>1531</v>
      </c>
      <c r="K16">
        <v>1818</v>
      </c>
      <c r="L16">
        <v>864</v>
      </c>
      <c r="M16">
        <v>1305</v>
      </c>
      <c r="N16">
        <v>2171</v>
      </c>
      <c r="O16">
        <v>1537</v>
      </c>
      <c r="P16">
        <v>1805</v>
      </c>
      <c r="Q16">
        <v>1679</v>
      </c>
      <c r="R16">
        <v>230</v>
      </c>
      <c r="S16">
        <v>1292</v>
      </c>
      <c r="T16">
        <v>1166</v>
      </c>
      <c r="U16">
        <v>1920</v>
      </c>
      <c r="V16">
        <v>2776</v>
      </c>
      <c r="W16">
        <v>1928</v>
      </c>
      <c r="X16">
        <v>2109</v>
      </c>
      <c r="Y16">
        <v>1813</v>
      </c>
      <c r="Z16">
        <v>2131</v>
      </c>
      <c r="AA16">
        <v>1223</v>
      </c>
      <c r="AB16">
        <v>1365</v>
      </c>
      <c r="AC16">
        <v>2105</v>
      </c>
      <c r="AD16">
        <v>2211</v>
      </c>
      <c r="AE16">
        <v>841</v>
      </c>
      <c r="AF16">
        <v>2163</v>
      </c>
      <c r="AG16">
        <v>964</v>
      </c>
      <c r="AH16">
        <v>3389</v>
      </c>
      <c r="AI16">
        <v>2872</v>
      </c>
      <c r="AK16">
        <v>20</v>
      </c>
      <c r="AL16">
        <v>3</v>
      </c>
      <c r="AM16">
        <v>38</v>
      </c>
      <c r="AN16">
        <v>4</v>
      </c>
      <c r="AO16">
        <v>23</v>
      </c>
      <c r="AP16">
        <v>4</v>
      </c>
      <c r="AQ16">
        <v>5</v>
      </c>
      <c r="AR16">
        <v>6</v>
      </c>
      <c r="AS16">
        <v>59</v>
      </c>
      <c r="AT16">
        <v>32</v>
      </c>
      <c r="AU16">
        <v>27</v>
      </c>
      <c r="AV16">
        <v>19</v>
      </c>
      <c r="AW16">
        <v>10</v>
      </c>
      <c r="AX16">
        <v>36</v>
      </c>
      <c r="AY16">
        <v>64</v>
      </c>
      <c r="AZ16">
        <v>43</v>
      </c>
      <c r="BA16">
        <v>26</v>
      </c>
      <c r="BB16">
        <v>44</v>
      </c>
      <c r="BC16">
        <v>21</v>
      </c>
      <c r="BD16">
        <v>41</v>
      </c>
      <c r="BE16">
        <v>21</v>
      </c>
      <c r="BF16">
        <v>46</v>
      </c>
      <c r="BG16">
        <v>19</v>
      </c>
      <c r="BH16">
        <v>46</v>
      </c>
      <c r="BI16">
        <v>25</v>
      </c>
      <c r="BJ16">
        <v>54</v>
      </c>
      <c r="BK16">
        <v>66</v>
      </c>
      <c r="BL16">
        <v>186</v>
      </c>
      <c r="BM16">
        <v>84</v>
      </c>
      <c r="BN16">
        <v>95</v>
      </c>
      <c r="BO16">
        <v>49</v>
      </c>
      <c r="BP16">
        <v>100</v>
      </c>
      <c r="BQ16">
        <v>50</v>
      </c>
      <c r="BR16">
        <v>113</v>
      </c>
      <c r="BS16">
        <v>156</v>
      </c>
      <c r="BT16">
        <v>118</v>
      </c>
      <c r="BU16">
        <v>42</v>
      </c>
      <c r="BV16">
        <v>128</v>
      </c>
      <c r="BW16">
        <v>63</v>
      </c>
      <c r="BX16">
        <v>102</v>
      </c>
      <c r="BY16">
        <v>42</v>
      </c>
      <c r="BZ16">
        <v>57</v>
      </c>
      <c r="CA16">
        <v>36</v>
      </c>
      <c r="CB16">
        <v>90</v>
      </c>
      <c r="CC16">
        <v>91</v>
      </c>
      <c r="CD16">
        <v>89</v>
      </c>
      <c r="CE16">
        <v>3</v>
      </c>
      <c r="CF16">
        <v>26</v>
      </c>
      <c r="CG16">
        <v>8</v>
      </c>
      <c r="CH16">
        <v>20</v>
      </c>
      <c r="CI16">
        <v>10</v>
      </c>
      <c r="CJ16">
        <v>24</v>
      </c>
      <c r="CK16">
        <v>12</v>
      </c>
      <c r="CL16">
        <v>16</v>
      </c>
      <c r="CM16">
        <v>10</v>
      </c>
      <c r="CN16">
        <v>15</v>
      </c>
      <c r="CO16">
        <v>12</v>
      </c>
      <c r="CP16">
        <v>28</v>
      </c>
      <c r="CQ16">
        <v>12</v>
      </c>
      <c r="CR16">
        <v>20</v>
      </c>
      <c r="CS16">
        <v>7</v>
      </c>
      <c r="CT16">
        <v>38</v>
      </c>
      <c r="CU16">
        <v>7</v>
      </c>
      <c r="CV16">
        <v>4</v>
      </c>
      <c r="CW16">
        <v>10</v>
      </c>
      <c r="CX16">
        <v>10</v>
      </c>
      <c r="CY16">
        <v>97</v>
      </c>
      <c r="CZ16">
        <v>56</v>
      </c>
      <c r="DA16">
        <v>77</v>
      </c>
      <c r="DB16">
        <v>90</v>
      </c>
      <c r="DC16">
        <v>37</v>
      </c>
      <c r="DD16">
        <v>104</v>
      </c>
      <c r="DE16">
        <v>78</v>
      </c>
      <c r="DF16">
        <v>60</v>
      </c>
      <c r="DG16">
        <v>84</v>
      </c>
      <c r="DH16">
        <v>55</v>
      </c>
      <c r="DI16">
        <v>116</v>
      </c>
      <c r="DJ16">
        <v>133</v>
      </c>
      <c r="DK16">
        <v>51</v>
      </c>
      <c r="DL16">
        <v>64</v>
      </c>
      <c r="DM16">
        <v>117</v>
      </c>
      <c r="DN16">
        <v>96</v>
      </c>
      <c r="DO16">
        <v>31</v>
      </c>
      <c r="DP16">
        <v>64</v>
      </c>
      <c r="DQ16">
        <v>57</v>
      </c>
      <c r="DR16">
        <v>69</v>
      </c>
      <c r="DS16">
        <v>29</v>
      </c>
      <c r="DT16">
        <v>105</v>
      </c>
      <c r="DU16">
        <v>44</v>
      </c>
      <c r="DV16">
        <v>5</v>
      </c>
      <c r="DW16">
        <v>29</v>
      </c>
      <c r="DX16">
        <v>92</v>
      </c>
      <c r="DY16">
        <v>22</v>
      </c>
      <c r="DZ16">
        <v>56</v>
      </c>
      <c r="EA16">
        <v>63</v>
      </c>
      <c r="EB16">
        <v>43</v>
      </c>
      <c r="EC16">
        <v>29</v>
      </c>
      <c r="ED16">
        <v>23</v>
      </c>
      <c r="EE16">
        <v>95</v>
      </c>
      <c r="EF16">
        <v>8</v>
      </c>
      <c r="EG16">
        <v>29</v>
      </c>
      <c r="EH16">
        <v>28</v>
      </c>
      <c r="EI16">
        <v>29</v>
      </c>
      <c r="EJ16">
        <v>9</v>
      </c>
      <c r="EK16">
        <v>26</v>
      </c>
      <c r="EL16">
        <v>59</v>
      </c>
      <c r="EM16">
        <v>40</v>
      </c>
      <c r="EN16">
        <v>43</v>
      </c>
      <c r="EO16">
        <v>32</v>
      </c>
      <c r="EP16">
        <v>28</v>
      </c>
      <c r="EQ16">
        <v>279</v>
      </c>
      <c r="ER16">
        <v>196</v>
      </c>
      <c r="ES16">
        <v>169</v>
      </c>
      <c r="ET16">
        <v>140</v>
      </c>
      <c r="EU16">
        <v>148</v>
      </c>
      <c r="EV16">
        <v>261</v>
      </c>
      <c r="EW16">
        <v>114</v>
      </c>
      <c r="EX16">
        <v>212</v>
      </c>
      <c r="EY16">
        <v>87</v>
      </c>
      <c r="EZ16">
        <v>125</v>
      </c>
      <c r="FA16">
        <v>164</v>
      </c>
      <c r="FB16">
        <v>201</v>
      </c>
      <c r="FC16">
        <v>106</v>
      </c>
      <c r="FD16">
        <v>157</v>
      </c>
      <c r="FE16">
        <v>109</v>
      </c>
      <c r="FF16">
        <v>115</v>
      </c>
      <c r="FG16">
        <v>198</v>
      </c>
      <c r="FH16">
        <v>129</v>
      </c>
      <c r="FI16">
        <v>104</v>
      </c>
      <c r="FJ16">
        <v>37</v>
      </c>
      <c r="FK16">
        <v>109</v>
      </c>
      <c r="FL16">
        <v>209</v>
      </c>
      <c r="FM16">
        <v>24</v>
      </c>
      <c r="FN16">
        <v>22</v>
      </c>
      <c r="FO16">
        <v>71</v>
      </c>
      <c r="FP16">
        <v>45</v>
      </c>
      <c r="FQ16">
        <v>39</v>
      </c>
      <c r="FR16">
        <v>20</v>
      </c>
      <c r="FS16">
        <v>59</v>
      </c>
      <c r="FT16">
        <v>18</v>
      </c>
      <c r="FU16">
        <v>83</v>
      </c>
      <c r="FV16">
        <v>57</v>
      </c>
      <c r="FW16">
        <v>13</v>
      </c>
      <c r="FX16">
        <v>121</v>
      </c>
      <c r="FY16">
        <v>15</v>
      </c>
      <c r="FZ16">
        <v>34</v>
      </c>
      <c r="GA16">
        <v>64</v>
      </c>
      <c r="GB16">
        <v>73</v>
      </c>
      <c r="GC16">
        <v>62</v>
      </c>
      <c r="GD16">
        <v>64</v>
      </c>
      <c r="GE16">
        <v>139</v>
      </c>
      <c r="GF16">
        <v>49</v>
      </c>
      <c r="GG16">
        <v>103</v>
      </c>
      <c r="GH16">
        <v>71</v>
      </c>
      <c r="GI16">
        <v>54</v>
      </c>
      <c r="GJ16">
        <v>106</v>
      </c>
      <c r="GK16">
        <v>114</v>
      </c>
      <c r="GL16">
        <v>84</v>
      </c>
      <c r="GM16">
        <v>71</v>
      </c>
      <c r="GN16">
        <v>48</v>
      </c>
      <c r="GO16">
        <v>63</v>
      </c>
      <c r="GP16">
        <v>103</v>
      </c>
      <c r="GQ16">
        <v>56</v>
      </c>
      <c r="GR16">
        <v>103</v>
      </c>
      <c r="GS16">
        <v>108</v>
      </c>
      <c r="GT16">
        <v>81</v>
      </c>
      <c r="GU16">
        <v>58</v>
      </c>
      <c r="GV16">
        <v>48</v>
      </c>
      <c r="GW16">
        <v>62</v>
      </c>
      <c r="GX16">
        <v>43</v>
      </c>
      <c r="GY16">
        <v>93</v>
      </c>
      <c r="GZ16">
        <v>68</v>
      </c>
      <c r="HA16">
        <v>59</v>
      </c>
      <c r="HB16">
        <v>140</v>
      </c>
      <c r="HC16">
        <v>82</v>
      </c>
      <c r="HD16">
        <v>60</v>
      </c>
      <c r="HE16">
        <v>27</v>
      </c>
      <c r="HF16">
        <v>23</v>
      </c>
      <c r="HG16">
        <v>30</v>
      </c>
      <c r="HH16">
        <v>54</v>
      </c>
      <c r="HI16">
        <v>39</v>
      </c>
      <c r="HJ16">
        <v>52</v>
      </c>
      <c r="HK16">
        <v>32</v>
      </c>
      <c r="HL16">
        <v>65</v>
      </c>
      <c r="HM16">
        <v>35</v>
      </c>
      <c r="HN16">
        <v>29</v>
      </c>
      <c r="HO16">
        <v>47</v>
      </c>
      <c r="HP16">
        <v>38</v>
      </c>
      <c r="HQ16">
        <v>34</v>
      </c>
      <c r="HR16">
        <v>44</v>
      </c>
      <c r="HS16">
        <v>54</v>
      </c>
      <c r="HT16">
        <v>38</v>
      </c>
      <c r="HU16">
        <v>45</v>
      </c>
      <c r="HV16">
        <v>37</v>
      </c>
      <c r="HW16">
        <v>39</v>
      </c>
      <c r="HX16">
        <v>42</v>
      </c>
      <c r="HY16">
        <v>69</v>
      </c>
      <c r="HZ16">
        <v>103</v>
      </c>
      <c r="IA16">
        <v>98</v>
      </c>
      <c r="IB16">
        <v>26</v>
      </c>
      <c r="IC16">
        <v>30</v>
      </c>
      <c r="ID16">
        <v>43</v>
      </c>
      <c r="IE16">
        <v>23</v>
      </c>
      <c r="IF16">
        <v>86</v>
      </c>
      <c r="IG16">
        <v>137</v>
      </c>
      <c r="IH16">
        <v>60</v>
      </c>
      <c r="II16">
        <v>52</v>
      </c>
      <c r="IJ16">
        <v>118</v>
      </c>
      <c r="IK16">
        <v>58</v>
      </c>
      <c r="IL16">
        <v>35</v>
      </c>
      <c r="IM16">
        <v>146</v>
      </c>
      <c r="IN16">
        <v>92</v>
      </c>
      <c r="IO16">
        <v>129</v>
      </c>
      <c r="IP16">
        <v>138</v>
      </c>
      <c r="IQ16">
        <v>57</v>
      </c>
      <c r="IR16">
        <v>107</v>
      </c>
      <c r="IS16">
        <v>111</v>
      </c>
      <c r="IT16">
        <v>181</v>
      </c>
      <c r="IU16">
        <v>160</v>
      </c>
      <c r="IV16">
        <v>145</v>
      </c>
      <c r="IW16">
        <v>115</v>
      </c>
      <c r="IX16">
        <v>168</v>
      </c>
      <c r="IY16">
        <v>165</v>
      </c>
      <c r="IZ16">
        <v>35</v>
      </c>
      <c r="JA16">
        <v>116</v>
      </c>
      <c r="JB16">
        <v>83</v>
      </c>
      <c r="JC16">
        <v>41</v>
      </c>
      <c r="JD16">
        <v>159</v>
      </c>
      <c r="JE16">
        <v>55</v>
      </c>
      <c r="JF16">
        <v>134</v>
      </c>
      <c r="JG16">
        <v>130</v>
      </c>
      <c r="JH16">
        <v>71</v>
      </c>
      <c r="JI16">
        <v>106</v>
      </c>
      <c r="JJ16">
        <v>133</v>
      </c>
      <c r="JK16">
        <v>136</v>
      </c>
      <c r="JL16">
        <v>56</v>
      </c>
      <c r="JM16">
        <v>91</v>
      </c>
      <c r="JN16">
        <v>109</v>
      </c>
      <c r="JO16">
        <v>108</v>
      </c>
      <c r="JP16">
        <v>96</v>
      </c>
      <c r="JQ16">
        <v>112</v>
      </c>
      <c r="JR16">
        <v>52</v>
      </c>
      <c r="JS16">
        <v>121</v>
      </c>
      <c r="JT16">
        <v>75</v>
      </c>
      <c r="JU16">
        <v>107</v>
      </c>
      <c r="JV16">
        <v>102</v>
      </c>
      <c r="JW16">
        <v>87</v>
      </c>
      <c r="JX16">
        <v>46</v>
      </c>
      <c r="JY16">
        <v>96</v>
      </c>
      <c r="JZ16">
        <v>64</v>
      </c>
      <c r="KA16">
        <v>56</v>
      </c>
      <c r="KB16">
        <v>155</v>
      </c>
      <c r="KC16">
        <v>118</v>
      </c>
      <c r="KD16">
        <v>134</v>
      </c>
      <c r="KE16">
        <v>189</v>
      </c>
      <c r="KF16">
        <v>79</v>
      </c>
      <c r="KG16">
        <v>109</v>
      </c>
      <c r="KH16">
        <v>76</v>
      </c>
      <c r="KI16">
        <v>92</v>
      </c>
      <c r="KJ16">
        <v>98</v>
      </c>
      <c r="KK16">
        <v>98</v>
      </c>
      <c r="KL16">
        <v>139</v>
      </c>
      <c r="KM16">
        <v>78</v>
      </c>
      <c r="KN16">
        <v>48</v>
      </c>
      <c r="KO16">
        <v>83</v>
      </c>
      <c r="KP16">
        <v>37</v>
      </c>
      <c r="KQ16">
        <v>56</v>
      </c>
      <c r="KR16">
        <v>60</v>
      </c>
      <c r="KS16">
        <v>30</v>
      </c>
      <c r="KT16">
        <v>65</v>
      </c>
      <c r="KU16">
        <v>66</v>
      </c>
      <c r="KV16">
        <v>125</v>
      </c>
      <c r="KW16">
        <v>67</v>
      </c>
      <c r="KX16">
        <v>33</v>
      </c>
      <c r="KY16">
        <v>61</v>
      </c>
      <c r="KZ16">
        <v>90</v>
      </c>
      <c r="LA16">
        <v>67</v>
      </c>
      <c r="LB16">
        <v>46</v>
      </c>
      <c r="LC16">
        <v>69</v>
      </c>
      <c r="LD16">
        <v>48</v>
      </c>
      <c r="LE16">
        <v>67</v>
      </c>
      <c r="LF16">
        <v>86</v>
      </c>
      <c r="LG16">
        <v>196</v>
      </c>
      <c r="LH16">
        <v>196</v>
      </c>
      <c r="LI16">
        <v>159</v>
      </c>
      <c r="LJ16">
        <v>18</v>
      </c>
      <c r="LK16">
        <v>63</v>
      </c>
      <c r="LL16">
        <v>67</v>
      </c>
      <c r="LM16">
        <v>12</v>
      </c>
      <c r="LN16">
        <v>17</v>
      </c>
      <c r="LO16">
        <v>12</v>
      </c>
      <c r="LP16">
        <v>5</v>
      </c>
      <c r="LQ16">
        <v>21</v>
      </c>
      <c r="LR16">
        <v>14</v>
      </c>
      <c r="LS16">
        <v>17</v>
      </c>
      <c r="LT16">
        <v>8</v>
      </c>
      <c r="LU16">
        <v>16</v>
      </c>
      <c r="LV16">
        <v>3</v>
      </c>
      <c r="LW16">
        <v>11</v>
      </c>
      <c r="LX16">
        <v>9</v>
      </c>
      <c r="LY16">
        <v>22</v>
      </c>
      <c r="LZ16">
        <v>23</v>
      </c>
      <c r="MA16">
        <v>6</v>
      </c>
      <c r="MB16">
        <v>20</v>
      </c>
      <c r="MC16">
        <v>7</v>
      </c>
      <c r="MD16">
        <v>7</v>
      </c>
      <c r="ME16">
        <v>165</v>
      </c>
      <c r="MF16">
        <v>143</v>
      </c>
      <c r="MG16">
        <v>61</v>
      </c>
      <c r="MH16">
        <v>15</v>
      </c>
      <c r="MI16">
        <v>83</v>
      </c>
      <c r="MJ16">
        <v>20</v>
      </c>
      <c r="MK16">
        <v>10</v>
      </c>
      <c r="ML16">
        <v>49</v>
      </c>
      <c r="MM16">
        <v>21</v>
      </c>
      <c r="MN16">
        <v>28</v>
      </c>
      <c r="MO16">
        <v>31</v>
      </c>
      <c r="MP16">
        <v>73</v>
      </c>
      <c r="MQ16">
        <v>43</v>
      </c>
      <c r="MR16">
        <v>83</v>
      </c>
      <c r="MS16">
        <v>20</v>
      </c>
      <c r="MT16">
        <v>122</v>
      </c>
      <c r="MU16">
        <v>33</v>
      </c>
      <c r="MV16">
        <v>77</v>
      </c>
      <c r="MW16">
        <v>26</v>
      </c>
      <c r="MX16">
        <v>17</v>
      </c>
      <c r="MY16">
        <v>110</v>
      </c>
      <c r="MZ16">
        <v>62</v>
      </c>
      <c r="NA16">
        <v>53</v>
      </c>
      <c r="NB16">
        <v>74</v>
      </c>
      <c r="NC16">
        <v>88</v>
      </c>
      <c r="ND16">
        <v>94</v>
      </c>
      <c r="NE16">
        <v>48</v>
      </c>
      <c r="NF16">
        <v>44</v>
      </c>
      <c r="NG16">
        <v>27</v>
      </c>
      <c r="NH16">
        <v>32</v>
      </c>
      <c r="NI16">
        <v>39</v>
      </c>
      <c r="NJ16">
        <v>52</v>
      </c>
      <c r="NK16">
        <v>52</v>
      </c>
      <c r="NL16">
        <v>59</v>
      </c>
      <c r="NM16">
        <v>38</v>
      </c>
      <c r="NN16">
        <v>63</v>
      </c>
      <c r="NO16">
        <v>40</v>
      </c>
      <c r="NP16">
        <v>37</v>
      </c>
      <c r="NQ16">
        <v>66</v>
      </c>
      <c r="NR16">
        <v>56</v>
      </c>
      <c r="NS16">
        <v>83</v>
      </c>
      <c r="NT16">
        <v>121</v>
      </c>
      <c r="NU16">
        <v>134</v>
      </c>
      <c r="NV16">
        <v>166</v>
      </c>
      <c r="NW16">
        <v>114</v>
      </c>
      <c r="NX16">
        <v>119</v>
      </c>
      <c r="NY16">
        <v>158</v>
      </c>
      <c r="NZ16">
        <v>111</v>
      </c>
      <c r="OA16">
        <v>135</v>
      </c>
      <c r="OB16">
        <v>138</v>
      </c>
      <c r="OC16">
        <v>85</v>
      </c>
      <c r="OD16">
        <v>113</v>
      </c>
      <c r="OE16">
        <v>115</v>
      </c>
      <c r="OF16">
        <v>122</v>
      </c>
      <c r="OG16">
        <v>95</v>
      </c>
      <c r="OH16">
        <v>100</v>
      </c>
      <c r="OI16">
        <v>117</v>
      </c>
      <c r="OJ16">
        <v>98</v>
      </c>
      <c r="OK16">
        <v>197</v>
      </c>
      <c r="OL16">
        <v>206</v>
      </c>
      <c r="OM16">
        <v>148</v>
      </c>
      <c r="ON16">
        <v>123</v>
      </c>
      <c r="OO16">
        <v>259</v>
      </c>
      <c r="OP16">
        <v>84</v>
      </c>
      <c r="OQ16">
        <v>185</v>
      </c>
      <c r="OR16">
        <v>51</v>
      </c>
      <c r="OS16">
        <v>149</v>
      </c>
      <c r="OT16">
        <v>220</v>
      </c>
      <c r="OU16">
        <v>114</v>
      </c>
      <c r="OV16">
        <v>61</v>
      </c>
      <c r="OW16">
        <v>179</v>
      </c>
      <c r="OX16">
        <v>196</v>
      </c>
      <c r="OY16">
        <v>248</v>
      </c>
      <c r="OZ16">
        <v>115</v>
      </c>
      <c r="PA16">
        <v>75</v>
      </c>
      <c r="PB16">
        <v>166</v>
      </c>
      <c r="PC16">
        <v>119</v>
      </c>
      <c r="PD16">
        <v>92</v>
      </c>
      <c r="PE16">
        <v>124</v>
      </c>
      <c r="PF16">
        <v>171</v>
      </c>
      <c r="PG16">
        <v>75</v>
      </c>
      <c r="PH16">
        <v>39</v>
      </c>
      <c r="PI16">
        <v>237</v>
      </c>
      <c r="PJ16">
        <v>127</v>
      </c>
      <c r="PK16">
        <v>120</v>
      </c>
      <c r="PL16">
        <v>76</v>
      </c>
      <c r="PM16">
        <v>115</v>
      </c>
      <c r="PN16">
        <v>116</v>
      </c>
      <c r="PO16">
        <v>96</v>
      </c>
      <c r="PP16">
        <v>75</v>
      </c>
      <c r="PQ16">
        <v>97</v>
      </c>
      <c r="PR16">
        <v>249</v>
      </c>
      <c r="PS16">
        <v>102</v>
      </c>
      <c r="PT16">
        <v>134</v>
      </c>
      <c r="PU16">
        <v>92</v>
      </c>
      <c r="PV16">
        <v>104</v>
      </c>
      <c r="PW16">
        <v>122</v>
      </c>
      <c r="PX16">
        <v>111</v>
      </c>
      <c r="PY16">
        <v>76</v>
      </c>
      <c r="PZ16">
        <v>123</v>
      </c>
      <c r="QA16">
        <v>79</v>
      </c>
      <c r="QB16">
        <v>121</v>
      </c>
      <c r="QC16">
        <v>124</v>
      </c>
      <c r="QD16">
        <v>106</v>
      </c>
      <c r="QE16">
        <v>102</v>
      </c>
      <c r="QF16">
        <v>89</v>
      </c>
      <c r="QG16">
        <v>102</v>
      </c>
      <c r="QH16">
        <v>67</v>
      </c>
      <c r="QI16">
        <v>101</v>
      </c>
      <c r="QJ16">
        <v>64</v>
      </c>
      <c r="QK16">
        <v>114</v>
      </c>
      <c r="QL16">
        <v>80</v>
      </c>
      <c r="QM16">
        <v>96</v>
      </c>
      <c r="QN16">
        <v>66</v>
      </c>
      <c r="QO16">
        <v>102</v>
      </c>
      <c r="QP16">
        <v>190</v>
      </c>
      <c r="QQ16">
        <v>84</v>
      </c>
      <c r="QR16">
        <v>120</v>
      </c>
      <c r="QS16">
        <v>75</v>
      </c>
      <c r="QT16">
        <v>84</v>
      </c>
      <c r="QU16">
        <v>98</v>
      </c>
      <c r="QV16">
        <v>71</v>
      </c>
      <c r="QW16">
        <v>100</v>
      </c>
      <c r="QX16">
        <v>88</v>
      </c>
      <c r="QY16">
        <v>103</v>
      </c>
      <c r="QZ16">
        <v>114</v>
      </c>
      <c r="RA16">
        <v>85</v>
      </c>
      <c r="RB16">
        <v>103</v>
      </c>
      <c r="RC16">
        <v>85</v>
      </c>
      <c r="RD16">
        <v>135</v>
      </c>
      <c r="RE16">
        <v>110</v>
      </c>
      <c r="RF16">
        <v>73</v>
      </c>
      <c r="RG16">
        <v>99</v>
      </c>
      <c r="RH16">
        <v>143</v>
      </c>
      <c r="RI16">
        <v>49</v>
      </c>
      <c r="RJ16">
        <v>93</v>
      </c>
      <c r="RK16">
        <v>127</v>
      </c>
      <c r="RL16">
        <v>103</v>
      </c>
      <c r="RM16">
        <v>116</v>
      </c>
      <c r="RN16">
        <v>62</v>
      </c>
      <c r="RO16">
        <v>83</v>
      </c>
      <c r="RP16">
        <v>104</v>
      </c>
      <c r="RQ16">
        <v>137</v>
      </c>
      <c r="RR16">
        <v>83</v>
      </c>
      <c r="RS16">
        <v>152</v>
      </c>
      <c r="RT16">
        <v>67</v>
      </c>
      <c r="RU16">
        <v>197</v>
      </c>
      <c r="RV16">
        <v>105</v>
      </c>
      <c r="RW16">
        <v>131</v>
      </c>
      <c r="RX16">
        <v>95</v>
      </c>
      <c r="RY16">
        <v>112</v>
      </c>
      <c r="RZ16">
        <v>49</v>
      </c>
      <c r="SA16">
        <v>61</v>
      </c>
      <c r="SB16">
        <v>56</v>
      </c>
      <c r="SC16">
        <v>88</v>
      </c>
      <c r="SD16">
        <v>29</v>
      </c>
      <c r="SE16">
        <v>73</v>
      </c>
      <c r="SF16">
        <v>60</v>
      </c>
      <c r="SG16">
        <v>65</v>
      </c>
      <c r="SH16">
        <v>59</v>
      </c>
      <c r="SI16">
        <v>65</v>
      </c>
      <c r="SJ16">
        <v>42</v>
      </c>
      <c r="SK16">
        <v>40</v>
      </c>
      <c r="SL16">
        <v>76</v>
      </c>
      <c r="SM16">
        <v>45</v>
      </c>
      <c r="SN16">
        <v>37</v>
      </c>
      <c r="SO16">
        <v>67</v>
      </c>
      <c r="SP16">
        <v>48</v>
      </c>
      <c r="SQ16">
        <v>87</v>
      </c>
      <c r="SR16">
        <v>127</v>
      </c>
      <c r="SS16">
        <v>49</v>
      </c>
      <c r="ST16">
        <v>150</v>
      </c>
      <c r="SU16">
        <v>105</v>
      </c>
      <c r="SV16">
        <v>21</v>
      </c>
      <c r="SW16">
        <v>60</v>
      </c>
      <c r="SX16">
        <v>27</v>
      </c>
      <c r="SY16">
        <v>47</v>
      </c>
      <c r="SZ16">
        <v>115</v>
      </c>
      <c r="TA16">
        <v>30</v>
      </c>
      <c r="TB16">
        <v>45</v>
      </c>
      <c r="TC16">
        <v>81</v>
      </c>
      <c r="TD16">
        <v>46</v>
      </c>
      <c r="TE16">
        <v>37</v>
      </c>
      <c r="TF16">
        <v>112</v>
      </c>
      <c r="TG16">
        <v>44</v>
      </c>
      <c r="TH16">
        <v>31</v>
      </c>
      <c r="TI16">
        <v>155</v>
      </c>
      <c r="TJ16">
        <v>25</v>
      </c>
      <c r="TK16">
        <v>83</v>
      </c>
      <c r="TL16">
        <v>51</v>
      </c>
      <c r="TM16">
        <v>45</v>
      </c>
      <c r="TN16">
        <v>55</v>
      </c>
      <c r="TO16">
        <v>87</v>
      </c>
      <c r="TP16">
        <v>164</v>
      </c>
      <c r="TQ16">
        <v>60</v>
      </c>
      <c r="TR16">
        <v>431</v>
      </c>
      <c r="TS16">
        <v>52</v>
      </c>
      <c r="TT16">
        <v>44</v>
      </c>
      <c r="TU16">
        <v>78</v>
      </c>
      <c r="TV16">
        <v>37</v>
      </c>
      <c r="TW16">
        <v>123</v>
      </c>
      <c r="TX16">
        <v>91</v>
      </c>
      <c r="TY16">
        <v>150</v>
      </c>
      <c r="TZ16">
        <v>120</v>
      </c>
      <c r="UA16">
        <v>248</v>
      </c>
      <c r="UB16">
        <v>80</v>
      </c>
      <c r="UC16">
        <v>69</v>
      </c>
      <c r="UD16">
        <v>168</v>
      </c>
      <c r="UE16">
        <v>53</v>
      </c>
      <c r="UF16">
        <v>50</v>
      </c>
      <c r="UG16">
        <v>89</v>
      </c>
      <c r="UH16">
        <v>84</v>
      </c>
      <c r="UI16">
        <v>151</v>
      </c>
      <c r="UJ16">
        <v>124</v>
      </c>
      <c r="UK16">
        <v>53</v>
      </c>
      <c r="UL16">
        <v>63</v>
      </c>
      <c r="UM16">
        <v>82</v>
      </c>
      <c r="UN16">
        <v>56</v>
      </c>
      <c r="UO16">
        <v>184</v>
      </c>
      <c r="UP16">
        <v>109</v>
      </c>
      <c r="UQ16">
        <v>104</v>
      </c>
      <c r="UR16">
        <v>68</v>
      </c>
      <c r="US16">
        <v>78</v>
      </c>
      <c r="UT16">
        <v>108</v>
      </c>
      <c r="UU16">
        <v>232</v>
      </c>
      <c r="UV16">
        <v>123</v>
      </c>
      <c r="UW16">
        <v>78</v>
      </c>
      <c r="UX16">
        <v>99</v>
      </c>
      <c r="UY16">
        <v>183</v>
      </c>
      <c r="UZ16">
        <v>85</v>
      </c>
      <c r="VA16">
        <v>58</v>
      </c>
      <c r="VB16">
        <v>41</v>
      </c>
      <c r="VC16">
        <v>42</v>
      </c>
      <c r="VD16">
        <v>43</v>
      </c>
      <c r="VE16">
        <v>12</v>
      </c>
      <c r="VF16">
        <v>20</v>
      </c>
      <c r="VG16">
        <v>45</v>
      </c>
      <c r="VH16">
        <v>45</v>
      </c>
      <c r="VI16">
        <v>110</v>
      </c>
      <c r="VJ16">
        <v>73</v>
      </c>
      <c r="VK16">
        <v>43</v>
      </c>
      <c r="VL16">
        <v>49</v>
      </c>
      <c r="VM16">
        <v>37</v>
      </c>
      <c r="VN16">
        <v>39</v>
      </c>
      <c r="VO16">
        <v>33</v>
      </c>
      <c r="VP16">
        <v>58</v>
      </c>
      <c r="VQ16">
        <v>41</v>
      </c>
      <c r="VR16">
        <v>34</v>
      </c>
      <c r="VS16">
        <v>76</v>
      </c>
      <c r="VT16">
        <v>162</v>
      </c>
      <c r="VU16">
        <v>85</v>
      </c>
      <c r="VV16">
        <v>210</v>
      </c>
      <c r="VW16">
        <v>105</v>
      </c>
      <c r="VX16">
        <v>77</v>
      </c>
      <c r="VY16">
        <v>44</v>
      </c>
      <c r="VZ16">
        <v>42</v>
      </c>
      <c r="WA16">
        <v>124</v>
      </c>
      <c r="WB16">
        <v>99</v>
      </c>
      <c r="WC16">
        <v>54</v>
      </c>
      <c r="WD16">
        <v>310</v>
      </c>
      <c r="WE16">
        <v>96</v>
      </c>
      <c r="WF16">
        <v>221</v>
      </c>
      <c r="WG16">
        <v>129</v>
      </c>
      <c r="WH16">
        <v>130</v>
      </c>
      <c r="WI16">
        <v>119</v>
      </c>
      <c r="WJ16">
        <v>156</v>
      </c>
      <c r="WK16">
        <v>56</v>
      </c>
      <c r="WL16">
        <v>97</v>
      </c>
      <c r="WM16">
        <v>58</v>
      </c>
      <c r="WN16">
        <v>29</v>
      </c>
      <c r="WO16">
        <v>25</v>
      </c>
      <c r="WP16">
        <v>29</v>
      </c>
      <c r="WQ16">
        <v>49</v>
      </c>
      <c r="WR16">
        <v>25</v>
      </c>
      <c r="WS16">
        <v>25</v>
      </c>
      <c r="WT16">
        <v>82</v>
      </c>
      <c r="WU16">
        <v>47</v>
      </c>
      <c r="WV16">
        <v>65</v>
      </c>
      <c r="WW16">
        <v>20</v>
      </c>
      <c r="WX16">
        <v>40</v>
      </c>
      <c r="WY16">
        <v>40</v>
      </c>
      <c r="WZ16">
        <v>76</v>
      </c>
      <c r="XA16">
        <v>72</v>
      </c>
      <c r="XB16">
        <v>15</v>
      </c>
      <c r="XC16">
        <v>57</v>
      </c>
      <c r="XD16">
        <v>57</v>
      </c>
      <c r="XE16">
        <v>111</v>
      </c>
      <c r="XF16">
        <v>98</v>
      </c>
      <c r="XG16">
        <v>208</v>
      </c>
      <c r="XH16">
        <v>256</v>
      </c>
      <c r="XI16">
        <v>142</v>
      </c>
      <c r="XJ16">
        <v>184</v>
      </c>
      <c r="XK16">
        <v>193</v>
      </c>
      <c r="XL16">
        <v>96</v>
      </c>
      <c r="XM16">
        <v>102</v>
      </c>
      <c r="XN16">
        <v>116</v>
      </c>
      <c r="XO16">
        <v>146</v>
      </c>
      <c r="XP16">
        <v>162</v>
      </c>
      <c r="XQ16">
        <v>195</v>
      </c>
      <c r="XR16">
        <v>93</v>
      </c>
      <c r="XS16">
        <v>300</v>
      </c>
      <c r="XT16">
        <v>102</v>
      </c>
      <c r="XU16">
        <v>229</v>
      </c>
      <c r="XV16">
        <v>84</v>
      </c>
      <c r="XW16">
        <v>481</v>
      </c>
      <c r="XX16">
        <v>91</v>
      </c>
      <c r="XY16">
        <v>137</v>
      </c>
      <c r="XZ16">
        <v>204</v>
      </c>
      <c r="YA16">
        <v>188</v>
      </c>
      <c r="YB16">
        <v>75</v>
      </c>
      <c r="YC16">
        <v>73</v>
      </c>
      <c r="YD16">
        <v>87</v>
      </c>
      <c r="YE16">
        <v>214</v>
      </c>
      <c r="YF16">
        <v>164</v>
      </c>
      <c r="YG16">
        <v>272</v>
      </c>
      <c r="YH16">
        <v>192</v>
      </c>
      <c r="YI16">
        <v>129</v>
      </c>
      <c r="YJ16">
        <v>184</v>
      </c>
      <c r="YK16">
        <v>52</v>
      </c>
      <c r="YL16">
        <v>131</v>
      </c>
      <c r="YM16">
        <v>154</v>
      </c>
      <c r="YN16">
        <v>90</v>
      </c>
      <c r="YO16">
        <v>120</v>
      </c>
      <c r="YP16">
        <v>117</v>
      </c>
      <c r="YQ16">
        <v>120</v>
      </c>
      <c r="YR16">
        <v>169</v>
      </c>
      <c r="YS16" s="24"/>
      <c r="YT16">
        <v>53405</v>
      </c>
      <c r="YU16">
        <v>72060</v>
      </c>
      <c r="YV16">
        <v>125465</v>
      </c>
    </row>
    <row r="17" spans="1:672" x14ac:dyDescent="0.25">
      <c r="A17" s="1" t="s">
        <v>685</v>
      </c>
      <c r="B17" s="1">
        <v>14</v>
      </c>
      <c r="C17">
        <v>43</v>
      </c>
      <c r="D17">
        <v>69</v>
      </c>
      <c r="E17">
        <v>629</v>
      </c>
      <c r="F17">
        <v>63</v>
      </c>
      <c r="G17">
        <v>349</v>
      </c>
      <c r="H17">
        <v>140</v>
      </c>
      <c r="I17">
        <v>1197</v>
      </c>
      <c r="J17">
        <v>188</v>
      </c>
      <c r="K17">
        <v>639</v>
      </c>
      <c r="L17">
        <v>612</v>
      </c>
      <c r="M17">
        <v>267</v>
      </c>
      <c r="N17">
        <v>509</v>
      </c>
      <c r="O17">
        <v>608</v>
      </c>
      <c r="P17">
        <v>950</v>
      </c>
      <c r="Q17">
        <v>115</v>
      </c>
      <c r="R17">
        <v>39</v>
      </c>
      <c r="S17">
        <v>209</v>
      </c>
      <c r="T17">
        <v>209</v>
      </c>
      <c r="U17">
        <v>904</v>
      </c>
      <c r="V17">
        <v>1190</v>
      </c>
      <c r="W17">
        <v>330</v>
      </c>
      <c r="X17">
        <v>504</v>
      </c>
      <c r="Y17">
        <v>346</v>
      </c>
      <c r="Z17">
        <v>219</v>
      </c>
      <c r="AA17">
        <v>248</v>
      </c>
      <c r="AB17">
        <v>112</v>
      </c>
      <c r="AC17">
        <v>245</v>
      </c>
      <c r="AD17">
        <v>748</v>
      </c>
      <c r="AE17">
        <v>81</v>
      </c>
      <c r="AF17">
        <v>811</v>
      </c>
      <c r="AG17">
        <v>197</v>
      </c>
      <c r="AH17">
        <v>546</v>
      </c>
      <c r="AI17">
        <v>2003</v>
      </c>
      <c r="AK17">
        <v>7</v>
      </c>
      <c r="AL17">
        <v>0</v>
      </c>
      <c r="AM17">
        <v>24</v>
      </c>
      <c r="AN17">
        <v>1</v>
      </c>
      <c r="AO17">
        <v>2</v>
      </c>
      <c r="AP17">
        <v>2</v>
      </c>
      <c r="AQ17">
        <v>3</v>
      </c>
      <c r="AR17">
        <v>4</v>
      </c>
      <c r="AS17">
        <v>10</v>
      </c>
      <c r="AT17">
        <v>1</v>
      </c>
      <c r="AU17">
        <v>2</v>
      </c>
      <c r="AV17">
        <v>3</v>
      </c>
      <c r="AW17">
        <v>0</v>
      </c>
      <c r="AX17">
        <v>3</v>
      </c>
      <c r="AY17">
        <v>4</v>
      </c>
      <c r="AZ17">
        <v>5</v>
      </c>
      <c r="BA17">
        <v>3</v>
      </c>
      <c r="BB17">
        <v>3</v>
      </c>
      <c r="BC17">
        <v>9</v>
      </c>
      <c r="BD17">
        <v>3</v>
      </c>
      <c r="BE17">
        <v>5</v>
      </c>
      <c r="BF17">
        <v>8</v>
      </c>
      <c r="BG17">
        <v>0</v>
      </c>
      <c r="BH17">
        <v>2</v>
      </c>
      <c r="BI17">
        <v>8</v>
      </c>
      <c r="BJ17">
        <v>68</v>
      </c>
      <c r="BK17">
        <v>7</v>
      </c>
      <c r="BL17">
        <v>60</v>
      </c>
      <c r="BM17">
        <v>28</v>
      </c>
      <c r="BN17">
        <v>35</v>
      </c>
      <c r="BO17">
        <v>26</v>
      </c>
      <c r="BP17">
        <v>36</v>
      </c>
      <c r="BQ17">
        <v>8</v>
      </c>
      <c r="BR17">
        <v>30</v>
      </c>
      <c r="BS17">
        <v>56</v>
      </c>
      <c r="BT17">
        <v>24</v>
      </c>
      <c r="BU17">
        <v>9</v>
      </c>
      <c r="BV17">
        <v>30</v>
      </c>
      <c r="BW17">
        <v>23</v>
      </c>
      <c r="BX17">
        <v>33</v>
      </c>
      <c r="BY17">
        <v>26</v>
      </c>
      <c r="BZ17">
        <v>15</v>
      </c>
      <c r="CA17">
        <v>14</v>
      </c>
      <c r="CB17">
        <v>47</v>
      </c>
      <c r="CC17">
        <v>25</v>
      </c>
      <c r="CD17">
        <v>29</v>
      </c>
      <c r="CE17">
        <v>4</v>
      </c>
      <c r="CF17">
        <v>1</v>
      </c>
      <c r="CG17">
        <v>3</v>
      </c>
      <c r="CH17">
        <v>3</v>
      </c>
      <c r="CI17">
        <v>1</v>
      </c>
      <c r="CJ17">
        <v>2</v>
      </c>
      <c r="CK17">
        <v>4</v>
      </c>
      <c r="CL17">
        <v>3</v>
      </c>
      <c r="CM17">
        <v>3</v>
      </c>
      <c r="CN17">
        <v>5</v>
      </c>
      <c r="CO17">
        <v>3</v>
      </c>
      <c r="CP17">
        <v>0</v>
      </c>
      <c r="CQ17">
        <v>3</v>
      </c>
      <c r="CR17">
        <v>4</v>
      </c>
      <c r="CS17">
        <v>5</v>
      </c>
      <c r="CT17">
        <v>8</v>
      </c>
      <c r="CU17">
        <v>3</v>
      </c>
      <c r="CV17">
        <v>0</v>
      </c>
      <c r="CW17">
        <v>0</v>
      </c>
      <c r="CX17">
        <v>3</v>
      </c>
      <c r="CY17">
        <v>5</v>
      </c>
      <c r="CZ17">
        <v>3</v>
      </c>
      <c r="DA17">
        <v>12</v>
      </c>
      <c r="DB17">
        <v>36</v>
      </c>
      <c r="DC17">
        <v>9</v>
      </c>
      <c r="DD17">
        <v>29</v>
      </c>
      <c r="DE17">
        <v>7</v>
      </c>
      <c r="DF17">
        <v>5</v>
      </c>
      <c r="DG17">
        <v>20</v>
      </c>
      <c r="DH17">
        <v>11</v>
      </c>
      <c r="DI17">
        <v>50</v>
      </c>
      <c r="DJ17">
        <v>45</v>
      </c>
      <c r="DK17">
        <v>11</v>
      </c>
      <c r="DL17">
        <v>10</v>
      </c>
      <c r="DM17">
        <v>29</v>
      </c>
      <c r="DN17">
        <v>6</v>
      </c>
      <c r="DO17">
        <v>7</v>
      </c>
      <c r="DP17">
        <v>5</v>
      </c>
      <c r="DQ17">
        <v>17</v>
      </c>
      <c r="DR17">
        <v>14</v>
      </c>
      <c r="DS17">
        <v>7</v>
      </c>
      <c r="DT17">
        <v>16</v>
      </c>
      <c r="DU17">
        <v>9</v>
      </c>
      <c r="DV17">
        <v>1</v>
      </c>
      <c r="DW17">
        <v>7</v>
      </c>
      <c r="DX17">
        <v>16</v>
      </c>
      <c r="DY17">
        <v>6</v>
      </c>
      <c r="DZ17">
        <v>2</v>
      </c>
      <c r="EA17">
        <v>13</v>
      </c>
      <c r="EB17">
        <v>14</v>
      </c>
      <c r="EC17">
        <v>4</v>
      </c>
      <c r="ED17">
        <v>9</v>
      </c>
      <c r="EE17">
        <v>10</v>
      </c>
      <c r="EF17">
        <v>1</v>
      </c>
      <c r="EG17">
        <v>4</v>
      </c>
      <c r="EH17">
        <v>7</v>
      </c>
      <c r="EI17">
        <v>3</v>
      </c>
      <c r="EJ17">
        <v>3</v>
      </c>
      <c r="EK17">
        <v>1</v>
      </c>
      <c r="EL17">
        <v>11</v>
      </c>
      <c r="EM17">
        <v>1</v>
      </c>
      <c r="EN17">
        <v>6</v>
      </c>
      <c r="EO17">
        <v>8</v>
      </c>
      <c r="EP17">
        <v>4</v>
      </c>
      <c r="EQ17">
        <v>55</v>
      </c>
      <c r="ER17">
        <v>81</v>
      </c>
      <c r="ES17">
        <v>48</v>
      </c>
      <c r="ET17">
        <v>52</v>
      </c>
      <c r="EU17">
        <v>67</v>
      </c>
      <c r="EV17">
        <v>84</v>
      </c>
      <c r="EW17">
        <v>34</v>
      </c>
      <c r="EX17">
        <v>63</v>
      </c>
      <c r="EY17">
        <v>40</v>
      </c>
      <c r="EZ17">
        <v>21</v>
      </c>
      <c r="FA17">
        <v>83</v>
      </c>
      <c r="FB17">
        <v>176</v>
      </c>
      <c r="FC17">
        <v>47</v>
      </c>
      <c r="FD17">
        <v>76</v>
      </c>
      <c r="FE17">
        <v>50</v>
      </c>
      <c r="FF17">
        <v>61</v>
      </c>
      <c r="FG17">
        <v>113</v>
      </c>
      <c r="FH17">
        <v>46</v>
      </c>
      <c r="FI17">
        <v>11</v>
      </c>
      <c r="FJ17">
        <v>6</v>
      </c>
      <c r="FK17">
        <v>6</v>
      </c>
      <c r="FL17">
        <v>9</v>
      </c>
      <c r="FM17">
        <v>4</v>
      </c>
      <c r="FN17">
        <v>3</v>
      </c>
      <c r="FO17">
        <v>12</v>
      </c>
      <c r="FP17">
        <v>24</v>
      </c>
      <c r="FQ17">
        <v>4</v>
      </c>
      <c r="FR17">
        <v>7</v>
      </c>
      <c r="FS17">
        <v>4</v>
      </c>
      <c r="FT17">
        <v>5</v>
      </c>
      <c r="FU17">
        <v>8</v>
      </c>
      <c r="FV17">
        <v>8</v>
      </c>
      <c r="FW17">
        <v>4</v>
      </c>
      <c r="FX17">
        <v>10</v>
      </c>
      <c r="FY17">
        <v>3</v>
      </c>
      <c r="FZ17">
        <v>7</v>
      </c>
      <c r="GA17">
        <v>13</v>
      </c>
      <c r="GB17">
        <v>5</v>
      </c>
      <c r="GC17">
        <v>19</v>
      </c>
      <c r="GD17">
        <v>5</v>
      </c>
      <c r="GE17">
        <v>6</v>
      </c>
      <c r="GF17">
        <v>5</v>
      </c>
      <c r="GG17">
        <v>82</v>
      </c>
      <c r="GH17">
        <v>37</v>
      </c>
      <c r="GI17">
        <v>15</v>
      </c>
      <c r="GJ17">
        <v>47</v>
      </c>
      <c r="GK17">
        <v>58</v>
      </c>
      <c r="GL17">
        <v>51</v>
      </c>
      <c r="GM17">
        <v>16</v>
      </c>
      <c r="GN17">
        <v>18</v>
      </c>
      <c r="GO17">
        <v>4</v>
      </c>
      <c r="GP17">
        <v>118</v>
      </c>
      <c r="GQ17">
        <v>9</v>
      </c>
      <c r="GR17">
        <v>1</v>
      </c>
      <c r="GS17">
        <v>26</v>
      </c>
      <c r="GT17">
        <v>9</v>
      </c>
      <c r="GU17">
        <v>15</v>
      </c>
      <c r="GV17">
        <v>14</v>
      </c>
      <c r="GW17">
        <v>8</v>
      </c>
      <c r="GX17">
        <v>22</v>
      </c>
      <c r="GY17">
        <v>23</v>
      </c>
      <c r="GZ17">
        <v>1</v>
      </c>
      <c r="HA17">
        <v>3</v>
      </c>
      <c r="HB17">
        <v>34</v>
      </c>
      <c r="HC17">
        <v>28</v>
      </c>
      <c r="HD17">
        <v>63</v>
      </c>
      <c r="HE17">
        <v>20</v>
      </c>
      <c r="HF17">
        <v>13</v>
      </c>
      <c r="HG17">
        <v>34</v>
      </c>
      <c r="HH17">
        <v>19</v>
      </c>
      <c r="HI17">
        <v>26</v>
      </c>
      <c r="HJ17">
        <v>6</v>
      </c>
      <c r="HK17">
        <v>22</v>
      </c>
      <c r="HL17">
        <v>37</v>
      </c>
      <c r="HM17">
        <v>20</v>
      </c>
      <c r="HN17">
        <v>16</v>
      </c>
      <c r="HO17">
        <v>29</v>
      </c>
      <c r="HP17">
        <v>62</v>
      </c>
      <c r="HQ17">
        <v>23</v>
      </c>
      <c r="HR17">
        <v>21</v>
      </c>
      <c r="HS17">
        <v>70</v>
      </c>
      <c r="HT17">
        <v>38</v>
      </c>
      <c r="HU17">
        <v>17</v>
      </c>
      <c r="HV17">
        <v>11</v>
      </c>
      <c r="HW17">
        <v>29</v>
      </c>
      <c r="HX17">
        <v>36</v>
      </c>
      <c r="HY17">
        <v>17</v>
      </c>
      <c r="HZ17">
        <v>24</v>
      </c>
      <c r="IA17">
        <v>15</v>
      </c>
      <c r="IB17">
        <v>2</v>
      </c>
      <c r="IC17">
        <v>8</v>
      </c>
      <c r="ID17">
        <v>19</v>
      </c>
      <c r="IE17">
        <v>7</v>
      </c>
      <c r="IF17">
        <v>5</v>
      </c>
      <c r="IG17">
        <v>40</v>
      </c>
      <c r="IH17">
        <v>24</v>
      </c>
      <c r="II17">
        <v>5</v>
      </c>
      <c r="IJ17">
        <v>41</v>
      </c>
      <c r="IK17">
        <v>5</v>
      </c>
      <c r="IL17">
        <v>0</v>
      </c>
      <c r="IM17">
        <v>10</v>
      </c>
      <c r="IN17">
        <v>10</v>
      </c>
      <c r="IO17">
        <v>35</v>
      </c>
      <c r="IP17">
        <v>33</v>
      </c>
      <c r="IQ17">
        <v>11</v>
      </c>
      <c r="IR17">
        <v>26</v>
      </c>
      <c r="IS17">
        <v>29</v>
      </c>
      <c r="IT17">
        <v>50</v>
      </c>
      <c r="IU17">
        <v>33</v>
      </c>
      <c r="IV17">
        <v>26</v>
      </c>
      <c r="IW17">
        <v>16</v>
      </c>
      <c r="IX17">
        <v>56</v>
      </c>
      <c r="IY17">
        <v>50</v>
      </c>
      <c r="IZ17">
        <v>6</v>
      </c>
      <c r="JA17">
        <v>35</v>
      </c>
      <c r="JB17">
        <v>22</v>
      </c>
      <c r="JC17">
        <v>9</v>
      </c>
      <c r="JD17">
        <v>33</v>
      </c>
      <c r="JE17">
        <v>9</v>
      </c>
      <c r="JF17">
        <v>29</v>
      </c>
      <c r="JG17">
        <v>24</v>
      </c>
      <c r="JH17">
        <v>12</v>
      </c>
      <c r="JI17">
        <v>47</v>
      </c>
      <c r="JJ17">
        <v>31</v>
      </c>
      <c r="JK17">
        <v>89</v>
      </c>
      <c r="JL17">
        <v>50</v>
      </c>
      <c r="JM17">
        <v>53</v>
      </c>
      <c r="JN17">
        <v>36</v>
      </c>
      <c r="JO17">
        <v>29</v>
      </c>
      <c r="JP17">
        <v>26</v>
      </c>
      <c r="JQ17">
        <v>38</v>
      </c>
      <c r="JR17">
        <v>16</v>
      </c>
      <c r="JS17">
        <v>23</v>
      </c>
      <c r="JT17">
        <v>17</v>
      </c>
      <c r="JU17">
        <v>63</v>
      </c>
      <c r="JV17">
        <v>30</v>
      </c>
      <c r="JW17">
        <v>38</v>
      </c>
      <c r="JX17">
        <v>22</v>
      </c>
      <c r="JY17">
        <v>28</v>
      </c>
      <c r="JZ17">
        <v>111</v>
      </c>
      <c r="KA17">
        <v>28</v>
      </c>
      <c r="KB17">
        <v>61</v>
      </c>
      <c r="KC17">
        <v>43</v>
      </c>
      <c r="KD17">
        <v>67</v>
      </c>
      <c r="KE17">
        <v>57</v>
      </c>
      <c r="KF17">
        <v>48</v>
      </c>
      <c r="KG17">
        <v>38</v>
      </c>
      <c r="KH17">
        <v>75</v>
      </c>
      <c r="KI17">
        <v>27</v>
      </c>
      <c r="KJ17">
        <v>38</v>
      </c>
      <c r="KK17">
        <v>34</v>
      </c>
      <c r="KL17">
        <v>50</v>
      </c>
      <c r="KM17">
        <v>47</v>
      </c>
      <c r="KN17">
        <v>32</v>
      </c>
      <c r="KO17">
        <v>58</v>
      </c>
      <c r="KP17">
        <v>24</v>
      </c>
      <c r="KQ17">
        <v>84</v>
      </c>
      <c r="KR17">
        <v>2</v>
      </c>
      <c r="KS17">
        <v>3</v>
      </c>
      <c r="KT17">
        <v>3</v>
      </c>
      <c r="KU17">
        <v>17</v>
      </c>
      <c r="KV17">
        <v>9</v>
      </c>
      <c r="KW17">
        <v>7</v>
      </c>
      <c r="KX17">
        <v>1</v>
      </c>
      <c r="KY17">
        <v>0</v>
      </c>
      <c r="KZ17">
        <v>7</v>
      </c>
      <c r="LA17">
        <v>7</v>
      </c>
      <c r="LB17">
        <v>0</v>
      </c>
      <c r="LC17">
        <v>16</v>
      </c>
      <c r="LD17">
        <v>5</v>
      </c>
      <c r="LE17">
        <v>6</v>
      </c>
      <c r="LF17">
        <v>7</v>
      </c>
      <c r="LG17">
        <v>1</v>
      </c>
      <c r="LH17">
        <v>7</v>
      </c>
      <c r="LI17">
        <v>2</v>
      </c>
      <c r="LJ17">
        <v>1</v>
      </c>
      <c r="LK17">
        <v>6</v>
      </c>
      <c r="LL17">
        <v>8</v>
      </c>
      <c r="LM17">
        <v>9</v>
      </c>
      <c r="LN17">
        <v>3</v>
      </c>
      <c r="LO17">
        <v>0</v>
      </c>
      <c r="LP17">
        <v>0</v>
      </c>
      <c r="LQ17">
        <v>2</v>
      </c>
      <c r="LR17">
        <v>1</v>
      </c>
      <c r="LS17">
        <v>1</v>
      </c>
      <c r="LT17">
        <v>0</v>
      </c>
      <c r="LU17">
        <v>4</v>
      </c>
      <c r="LV17">
        <v>1</v>
      </c>
      <c r="LW17">
        <v>1</v>
      </c>
      <c r="LX17">
        <v>3</v>
      </c>
      <c r="LY17">
        <v>0</v>
      </c>
      <c r="LZ17">
        <v>1</v>
      </c>
      <c r="MA17">
        <v>5</v>
      </c>
      <c r="MB17">
        <v>1</v>
      </c>
      <c r="MC17">
        <v>5</v>
      </c>
      <c r="MD17">
        <v>2</v>
      </c>
      <c r="ME17">
        <v>3</v>
      </c>
      <c r="MF17">
        <v>3</v>
      </c>
      <c r="MG17">
        <v>28</v>
      </c>
      <c r="MH17">
        <v>1</v>
      </c>
      <c r="MI17">
        <v>3</v>
      </c>
      <c r="MJ17">
        <v>7</v>
      </c>
      <c r="MK17">
        <v>5</v>
      </c>
      <c r="ML17">
        <v>4</v>
      </c>
      <c r="MM17">
        <v>4</v>
      </c>
      <c r="MN17">
        <v>7</v>
      </c>
      <c r="MO17">
        <v>7</v>
      </c>
      <c r="MP17">
        <v>11</v>
      </c>
      <c r="MQ17">
        <v>2</v>
      </c>
      <c r="MR17">
        <v>5</v>
      </c>
      <c r="MS17">
        <v>2</v>
      </c>
      <c r="MT17">
        <v>7</v>
      </c>
      <c r="MU17">
        <v>14</v>
      </c>
      <c r="MV17">
        <v>68</v>
      </c>
      <c r="MW17">
        <v>3</v>
      </c>
      <c r="MX17">
        <v>14</v>
      </c>
      <c r="MY17">
        <v>3</v>
      </c>
      <c r="MZ17">
        <v>8</v>
      </c>
      <c r="NA17">
        <v>10</v>
      </c>
      <c r="NB17">
        <v>24</v>
      </c>
      <c r="NC17">
        <v>25</v>
      </c>
      <c r="ND17">
        <v>15</v>
      </c>
      <c r="NE17">
        <v>1</v>
      </c>
      <c r="NF17">
        <v>9</v>
      </c>
      <c r="NG17">
        <v>8</v>
      </c>
      <c r="NH17">
        <v>8</v>
      </c>
      <c r="NI17">
        <v>2</v>
      </c>
      <c r="NJ17">
        <v>8</v>
      </c>
      <c r="NK17">
        <v>2</v>
      </c>
      <c r="NL17">
        <v>2</v>
      </c>
      <c r="NM17">
        <v>8</v>
      </c>
      <c r="NN17">
        <v>5</v>
      </c>
      <c r="NO17">
        <v>1</v>
      </c>
      <c r="NP17">
        <v>2</v>
      </c>
      <c r="NQ17">
        <v>3</v>
      </c>
      <c r="NR17">
        <v>12</v>
      </c>
      <c r="NS17">
        <v>19</v>
      </c>
      <c r="NT17">
        <v>45</v>
      </c>
      <c r="NU17">
        <v>69</v>
      </c>
      <c r="NV17">
        <v>143</v>
      </c>
      <c r="NW17">
        <v>74</v>
      </c>
      <c r="NX17">
        <v>33</v>
      </c>
      <c r="NY17">
        <v>68</v>
      </c>
      <c r="NZ17">
        <v>43</v>
      </c>
      <c r="OA17">
        <v>27</v>
      </c>
      <c r="OB17">
        <v>69</v>
      </c>
      <c r="OC17">
        <v>30</v>
      </c>
      <c r="OD17">
        <v>79</v>
      </c>
      <c r="OE17">
        <v>48</v>
      </c>
      <c r="OF17">
        <v>45</v>
      </c>
      <c r="OG17">
        <v>46</v>
      </c>
      <c r="OH17">
        <v>34</v>
      </c>
      <c r="OI17">
        <v>54</v>
      </c>
      <c r="OJ17">
        <v>42</v>
      </c>
      <c r="OK17">
        <v>83</v>
      </c>
      <c r="OL17">
        <v>90</v>
      </c>
      <c r="OM17">
        <v>66</v>
      </c>
      <c r="ON17">
        <v>32</v>
      </c>
      <c r="OO17">
        <v>81</v>
      </c>
      <c r="OP17">
        <v>28</v>
      </c>
      <c r="OQ17">
        <v>92</v>
      </c>
      <c r="OR17">
        <v>22</v>
      </c>
      <c r="OS17">
        <v>134</v>
      </c>
      <c r="OT17">
        <v>97</v>
      </c>
      <c r="OU17">
        <v>43</v>
      </c>
      <c r="OV17">
        <v>27</v>
      </c>
      <c r="OW17">
        <v>80</v>
      </c>
      <c r="OX17">
        <v>96</v>
      </c>
      <c r="OY17">
        <v>85</v>
      </c>
      <c r="OZ17">
        <v>65</v>
      </c>
      <c r="PA17">
        <v>21</v>
      </c>
      <c r="PB17">
        <v>48</v>
      </c>
      <c r="PC17">
        <v>12</v>
      </c>
      <c r="PD17">
        <v>12</v>
      </c>
      <c r="PE17">
        <v>6</v>
      </c>
      <c r="PF17">
        <v>47</v>
      </c>
      <c r="PG17">
        <v>6</v>
      </c>
      <c r="PH17">
        <v>4</v>
      </c>
      <c r="PI17">
        <v>36</v>
      </c>
      <c r="PJ17">
        <v>13</v>
      </c>
      <c r="PK17">
        <v>90</v>
      </c>
      <c r="PL17">
        <v>15</v>
      </c>
      <c r="PM17">
        <v>4</v>
      </c>
      <c r="PN17">
        <v>3</v>
      </c>
      <c r="PO17">
        <v>55</v>
      </c>
      <c r="PP17">
        <v>10</v>
      </c>
      <c r="PQ17">
        <v>3</v>
      </c>
      <c r="PR17">
        <v>14</v>
      </c>
      <c r="PS17">
        <v>34</v>
      </c>
      <c r="PT17">
        <v>24</v>
      </c>
      <c r="PU17">
        <v>25</v>
      </c>
      <c r="PV17">
        <v>37</v>
      </c>
      <c r="PW17">
        <v>19</v>
      </c>
      <c r="PX17">
        <v>37</v>
      </c>
      <c r="PY17">
        <v>17</v>
      </c>
      <c r="PZ17">
        <v>27</v>
      </c>
      <c r="QA17">
        <v>19</v>
      </c>
      <c r="QB17">
        <v>29</v>
      </c>
      <c r="QC17">
        <v>44</v>
      </c>
      <c r="QD17">
        <v>29</v>
      </c>
      <c r="QE17">
        <v>15</v>
      </c>
      <c r="QF17">
        <v>26</v>
      </c>
      <c r="QG17">
        <v>18</v>
      </c>
      <c r="QH17">
        <v>7</v>
      </c>
      <c r="QI17">
        <v>17</v>
      </c>
      <c r="QJ17">
        <v>8</v>
      </c>
      <c r="QK17">
        <v>28</v>
      </c>
      <c r="QL17">
        <v>16</v>
      </c>
      <c r="QM17">
        <v>28</v>
      </c>
      <c r="QN17">
        <v>5</v>
      </c>
      <c r="QO17">
        <v>19</v>
      </c>
      <c r="QP17">
        <v>36</v>
      </c>
      <c r="QQ17">
        <v>10</v>
      </c>
      <c r="QR17">
        <v>18</v>
      </c>
      <c r="QS17">
        <v>1</v>
      </c>
      <c r="QT17">
        <v>39</v>
      </c>
      <c r="QU17">
        <v>24</v>
      </c>
      <c r="QV17">
        <v>10</v>
      </c>
      <c r="QW17">
        <v>15</v>
      </c>
      <c r="QX17">
        <v>28</v>
      </c>
      <c r="QY17">
        <v>36</v>
      </c>
      <c r="QZ17">
        <v>18</v>
      </c>
      <c r="RA17">
        <v>19</v>
      </c>
      <c r="RB17">
        <v>14</v>
      </c>
      <c r="RC17">
        <v>9</v>
      </c>
      <c r="RD17">
        <v>35</v>
      </c>
      <c r="RE17">
        <v>10</v>
      </c>
      <c r="RF17">
        <v>13</v>
      </c>
      <c r="RG17">
        <v>9</v>
      </c>
      <c r="RH17">
        <v>16</v>
      </c>
      <c r="RI17">
        <v>3</v>
      </c>
      <c r="RJ17">
        <v>21</v>
      </c>
      <c r="RK17">
        <v>4</v>
      </c>
      <c r="RL17">
        <v>9</v>
      </c>
      <c r="RM17">
        <v>35</v>
      </c>
      <c r="RN17">
        <v>9</v>
      </c>
      <c r="RO17">
        <v>3</v>
      </c>
      <c r="RP17">
        <v>3</v>
      </c>
      <c r="RQ17">
        <v>6</v>
      </c>
      <c r="RR17">
        <v>2</v>
      </c>
      <c r="RS17">
        <v>4</v>
      </c>
      <c r="RT17">
        <v>18</v>
      </c>
      <c r="RU17">
        <v>5</v>
      </c>
      <c r="RV17">
        <v>14</v>
      </c>
      <c r="RW17">
        <v>24</v>
      </c>
      <c r="RX17">
        <v>5</v>
      </c>
      <c r="RY17">
        <v>16</v>
      </c>
      <c r="RZ17">
        <v>38</v>
      </c>
      <c r="SA17">
        <v>5</v>
      </c>
      <c r="SB17">
        <v>4</v>
      </c>
      <c r="SC17">
        <v>28</v>
      </c>
      <c r="SD17">
        <v>3</v>
      </c>
      <c r="SE17">
        <v>7</v>
      </c>
      <c r="SF17">
        <v>6</v>
      </c>
      <c r="SG17">
        <v>8</v>
      </c>
      <c r="SH17">
        <v>4</v>
      </c>
      <c r="SI17">
        <v>12</v>
      </c>
      <c r="SJ17">
        <v>5</v>
      </c>
      <c r="SK17">
        <v>8</v>
      </c>
      <c r="SL17">
        <v>8</v>
      </c>
      <c r="SM17">
        <v>3</v>
      </c>
      <c r="SN17">
        <v>0</v>
      </c>
      <c r="SO17">
        <v>15</v>
      </c>
      <c r="SP17">
        <v>37</v>
      </c>
      <c r="SQ17">
        <v>43</v>
      </c>
      <c r="SR17">
        <v>5</v>
      </c>
      <c r="SS17">
        <v>9</v>
      </c>
      <c r="ST17">
        <v>1</v>
      </c>
      <c r="SU17">
        <v>5</v>
      </c>
      <c r="SV17">
        <v>5</v>
      </c>
      <c r="SW17">
        <v>3</v>
      </c>
      <c r="SX17">
        <v>8</v>
      </c>
      <c r="SY17">
        <v>0</v>
      </c>
      <c r="SZ17">
        <v>2</v>
      </c>
      <c r="TA17">
        <v>5</v>
      </c>
      <c r="TB17">
        <v>10</v>
      </c>
      <c r="TC17">
        <v>1</v>
      </c>
      <c r="TD17">
        <v>2</v>
      </c>
      <c r="TE17">
        <v>2</v>
      </c>
      <c r="TF17">
        <v>2</v>
      </c>
      <c r="TG17">
        <v>3</v>
      </c>
      <c r="TH17">
        <v>4</v>
      </c>
      <c r="TI17">
        <v>19</v>
      </c>
      <c r="TJ17">
        <v>5</v>
      </c>
      <c r="TK17">
        <v>3</v>
      </c>
      <c r="TL17">
        <v>14</v>
      </c>
      <c r="TM17">
        <v>9</v>
      </c>
      <c r="TN17">
        <v>9</v>
      </c>
      <c r="TO17">
        <v>27</v>
      </c>
      <c r="TP17">
        <v>13</v>
      </c>
      <c r="TQ17">
        <v>9</v>
      </c>
      <c r="TR17">
        <v>16</v>
      </c>
      <c r="TS17">
        <v>5</v>
      </c>
      <c r="TT17">
        <v>8</v>
      </c>
      <c r="TU17">
        <v>16</v>
      </c>
      <c r="TV17">
        <v>4</v>
      </c>
      <c r="TW17">
        <v>12</v>
      </c>
      <c r="TX17">
        <v>14</v>
      </c>
      <c r="TY17">
        <v>14</v>
      </c>
      <c r="TZ17">
        <v>18</v>
      </c>
      <c r="UA17">
        <v>29</v>
      </c>
      <c r="UB17">
        <v>10</v>
      </c>
      <c r="UC17">
        <v>10</v>
      </c>
      <c r="UD17">
        <v>19</v>
      </c>
      <c r="UE17">
        <v>17</v>
      </c>
      <c r="UF17">
        <v>4</v>
      </c>
      <c r="UG17">
        <v>22</v>
      </c>
      <c r="UH17">
        <v>20</v>
      </c>
      <c r="UI17">
        <v>88</v>
      </c>
      <c r="UJ17">
        <v>64</v>
      </c>
      <c r="UK17">
        <v>24</v>
      </c>
      <c r="UL17">
        <v>27</v>
      </c>
      <c r="UM17">
        <v>24</v>
      </c>
      <c r="UN17">
        <v>14</v>
      </c>
      <c r="UO17">
        <v>36</v>
      </c>
      <c r="UP17">
        <v>22</v>
      </c>
      <c r="UQ17">
        <v>29</v>
      </c>
      <c r="UR17">
        <v>13</v>
      </c>
      <c r="US17">
        <v>12</v>
      </c>
      <c r="UT17">
        <v>16</v>
      </c>
      <c r="UU17">
        <v>66</v>
      </c>
      <c r="UV17">
        <v>53</v>
      </c>
      <c r="UW17">
        <v>37</v>
      </c>
      <c r="UX17">
        <v>38</v>
      </c>
      <c r="UY17">
        <v>103</v>
      </c>
      <c r="UZ17">
        <v>24</v>
      </c>
      <c r="VA17">
        <v>16</v>
      </c>
      <c r="VB17">
        <v>0</v>
      </c>
      <c r="VC17">
        <v>3</v>
      </c>
      <c r="VD17">
        <v>5</v>
      </c>
      <c r="VE17">
        <v>2</v>
      </c>
      <c r="VF17">
        <v>0</v>
      </c>
      <c r="VG17">
        <v>4</v>
      </c>
      <c r="VH17">
        <v>0</v>
      </c>
      <c r="VI17">
        <v>1</v>
      </c>
      <c r="VJ17">
        <v>2</v>
      </c>
      <c r="VK17">
        <v>6</v>
      </c>
      <c r="VL17">
        <v>14</v>
      </c>
      <c r="VM17">
        <v>12</v>
      </c>
      <c r="VN17">
        <v>12</v>
      </c>
      <c r="VO17">
        <v>5</v>
      </c>
      <c r="VP17">
        <v>2</v>
      </c>
      <c r="VQ17">
        <v>6</v>
      </c>
      <c r="VR17">
        <v>2</v>
      </c>
      <c r="VS17">
        <v>5</v>
      </c>
      <c r="VT17">
        <v>33</v>
      </c>
      <c r="VU17">
        <v>44</v>
      </c>
      <c r="VV17">
        <v>96</v>
      </c>
      <c r="VW17">
        <v>29</v>
      </c>
      <c r="VX17">
        <v>9</v>
      </c>
      <c r="VY17">
        <v>10</v>
      </c>
      <c r="VZ17">
        <v>20</v>
      </c>
      <c r="WA17">
        <v>51</v>
      </c>
      <c r="WB17">
        <v>58</v>
      </c>
      <c r="WC17">
        <v>23</v>
      </c>
      <c r="WD17">
        <v>169</v>
      </c>
      <c r="WE17">
        <v>9</v>
      </c>
      <c r="WF17">
        <v>76</v>
      </c>
      <c r="WG17">
        <v>47</v>
      </c>
      <c r="WH17">
        <v>50</v>
      </c>
      <c r="WI17">
        <v>39</v>
      </c>
      <c r="WJ17">
        <v>48</v>
      </c>
      <c r="WK17">
        <v>10</v>
      </c>
      <c r="WL17">
        <v>8</v>
      </c>
      <c r="WM17">
        <v>7</v>
      </c>
      <c r="WN17">
        <v>6</v>
      </c>
      <c r="WO17">
        <v>3</v>
      </c>
      <c r="WP17">
        <v>16</v>
      </c>
      <c r="WQ17">
        <v>12</v>
      </c>
      <c r="WR17">
        <v>4</v>
      </c>
      <c r="WS17">
        <v>3</v>
      </c>
      <c r="WT17">
        <v>14</v>
      </c>
      <c r="WU17">
        <v>5</v>
      </c>
      <c r="WV17">
        <v>14</v>
      </c>
      <c r="WW17">
        <v>6</v>
      </c>
      <c r="WX17">
        <v>20</v>
      </c>
      <c r="WY17">
        <v>12</v>
      </c>
      <c r="WZ17">
        <v>34</v>
      </c>
      <c r="XA17">
        <v>6</v>
      </c>
      <c r="XB17">
        <v>2</v>
      </c>
      <c r="XC17">
        <v>9</v>
      </c>
      <c r="XD17">
        <v>6</v>
      </c>
      <c r="XE17">
        <v>14</v>
      </c>
      <c r="XF17">
        <v>18</v>
      </c>
      <c r="XG17">
        <v>22</v>
      </c>
      <c r="XH17">
        <v>41</v>
      </c>
      <c r="XI17">
        <v>26</v>
      </c>
      <c r="XJ17">
        <v>12</v>
      </c>
      <c r="XK17">
        <v>12</v>
      </c>
      <c r="XL17">
        <v>19</v>
      </c>
      <c r="XM17">
        <v>15</v>
      </c>
      <c r="XN17">
        <v>28</v>
      </c>
      <c r="XO17">
        <v>59</v>
      </c>
      <c r="XP17">
        <v>34</v>
      </c>
      <c r="XQ17">
        <v>52</v>
      </c>
      <c r="XR17">
        <v>20</v>
      </c>
      <c r="XS17">
        <v>31</v>
      </c>
      <c r="XT17">
        <v>41</v>
      </c>
      <c r="XU17">
        <v>13</v>
      </c>
      <c r="XV17">
        <v>19</v>
      </c>
      <c r="XW17">
        <v>47</v>
      </c>
      <c r="XX17">
        <v>23</v>
      </c>
      <c r="XY17">
        <v>125</v>
      </c>
      <c r="XZ17">
        <v>161</v>
      </c>
      <c r="YA17">
        <v>151</v>
      </c>
      <c r="YB17">
        <v>19</v>
      </c>
      <c r="YC17">
        <v>33</v>
      </c>
      <c r="YD17">
        <v>45</v>
      </c>
      <c r="YE17">
        <v>152</v>
      </c>
      <c r="YF17">
        <v>133</v>
      </c>
      <c r="YG17">
        <v>278</v>
      </c>
      <c r="YH17">
        <v>99</v>
      </c>
      <c r="YI17">
        <v>69</v>
      </c>
      <c r="YJ17">
        <v>140</v>
      </c>
      <c r="YK17">
        <v>42</v>
      </c>
      <c r="YL17">
        <v>143</v>
      </c>
      <c r="YM17">
        <v>69</v>
      </c>
      <c r="YN17">
        <v>49</v>
      </c>
      <c r="YO17">
        <v>46</v>
      </c>
      <c r="YP17">
        <v>48</v>
      </c>
      <c r="YQ17">
        <v>84</v>
      </c>
      <c r="YR17">
        <v>117</v>
      </c>
      <c r="YS17" s="24"/>
      <c r="YT17">
        <v>15319</v>
      </c>
      <c r="YU17">
        <v>14512</v>
      </c>
      <c r="YV17">
        <v>29831</v>
      </c>
    </row>
    <row r="18" spans="1:672" x14ac:dyDescent="0.25">
      <c r="A18" s="1" t="s">
        <v>686</v>
      </c>
      <c r="B18" s="1">
        <v>15</v>
      </c>
      <c r="C18">
        <v>6</v>
      </c>
      <c r="D18">
        <v>104</v>
      </c>
      <c r="E18">
        <v>1590</v>
      </c>
      <c r="F18">
        <v>79</v>
      </c>
      <c r="G18">
        <v>1297</v>
      </c>
      <c r="H18">
        <v>224</v>
      </c>
      <c r="I18">
        <v>362</v>
      </c>
      <c r="J18">
        <v>568</v>
      </c>
      <c r="K18">
        <v>802</v>
      </c>
      <c r="L18">
        <v>448</v>
      </c>
      <c r="M18">
        <v>478</v>
      </c>
      <c r="N18">
        <v>342</v>
      </c>
      <c r="O18">
        <v>428</v>
      </c>
      <c r="P18">
        <v>1566</v>
      </c>
      <c r="Q18">
        <v>333</v>
      </c>
      <c r="R18">
        <v>71</v>
      </c>
      <c r="S18">
        <v>308</v>
      </c>
      <c r="T18">
        <v>312</v>
      </c>
      <c r="U18">
        <v>328</v>
      </c>
      <c r="V18">
        <v>207</v>
      </c>
      <c r="W18">
        <v>370</v>
      </c>
      <c r="X18">
        <v>601</v>
      </c>
      <c r="Y18">
        <v>467</v>
      </c>
      <c r="Z18">
        <v>395</v>
      </c>
      <c r="AA18">
        <v>783</v>
      </c>
      <c r="AB18">
        <v>150</v>
      </c>
      <c r="AC18">
        <v>325</v>
      </c>
      <c r="AD18">
        <v>510</v>
      </c>
      <c r="AE18">
        <v>158</v>
      </c>
      <c r="AF18">
        <v>622</v>
      </c>
      <c r="AG18">
        <v>586</v>
      </c>
      <c r="AH18">
        <v>714</v>
      </c>
      <c r="AI18">
        <v>336</v>
      </c>
      <c r="AK18">
        <v>2</v>
      </c>
      <c r="AL18">
        <v>0</v>
      </c>
      <c r="AM18">
        <v>0</v>
      </c>
      <c r="AN18">
        <v>0</v>
      </c>
      <c r="AO18">
        <v>0</v>
      </c>
      <c r="AP18">
        <v>3</v>
      </c>
      <c r="AQ18">
        <v>0</v>
      </c>
      <c r="AR18">
        <v>1</v>
      </c>
      <c r="AS18">
        <v>34</v>
      </c>
      <c r="AT18">
        <v>0</v>
      </c>
      <c r="AU18">
        <v>7</v>
      </c>
      <c r="AV18">
        <v>0</v>
      </c>
      <c r="AW18">
        <v>0</v>
      </c>
      <c r="AX18">
        <v>4</v>
      </c>
      <c r="AY18">
        <v>11</v>
      </c>
      <c r="AZ18">
        <v>18</v>
      </c>
      <c r="BA18">
        <v>5</v>
      </c>
      <c r="BB18">
        <v>3</v>
      </c>
      <c r="BC18">
        <v>0</v>
      </c>
      <c r="BD18">
        <v>8</v>
      </c>
      <c r="BE18">
        <v>0</v>
      </c>
      <c r="BF18">
        <v>6</v>
      </c>
      <c r="BG18">
        <v>5</v>
      </c>
      <c r="BH18">
        <v>0</v>
      </c>
      <c r="BI18">
        <v>3</v>
      </c>
      <c r="BJ18">
        <v>18</v>
      </c>
      <c r="BK18">
        <v>41</v>
      </c>
      <c r="BL18">
        <v>168</v>
      </c>
      <c r="BM18">
        <v>48</v>
      </c>
      <c r="BN18">
        <v>96</v>
      </c>
      <c r="BO18">
        <v>30</v>
      </c>
      <c r="BP18">
        <v>66</v>
      </c>
      <c r="BQ18">
        <v>18</v>
      </c>
      <c r="BR18">
        <v>79</v>
      </c>
      <c r="BS18">
        <v>111</v>
      </c>
      <c r="BT18">
        <v>116</v>
      </c>
      <c r="BU18">
        <v>29</v>
      </c>
      <c r="BV18">
        <v>157</v>
      </c>
      <c r="BW18">
        <v>33</v>
      </c>
      <c r="BX18">
        <v>54</v>
      </c>
      <c r="BY18">
        <v>51</v>
      </c>
      <c r="BZ18">
        <v>62</v>
      </c>
      <c r="CA18">
        <v>25</v>
      </c>
      <c r="CB18">
        <v>134</v>
      </c>
      <c r="CC18">
        <v>175</v>
      </c>
      <c r="CD18">
        <v>79</v>
      </c>
      <c r="CE18">
        <v>2</v>
      </c>
      <c r="CF18">
        <v>1</v>
      </c>
      <c r="CG18">
        <v>0</v>
      </c>
      <c r="CH18">
        <v>1</v>
      </c>
      <c r="CI18">
        <v>1</v>
      </c>
      <c r="CJ18">
        <v>17</v>
      </c>
      <c r="CK18">
        <v>6</v>
      </c>
      <c r="CL18">
        <v>12</v>
      </c>
      <c r="CM18">
        <v>5</v>
      </c>
      <c r="CN18">
        <v>1</v>
      </c>
      <c r="CO18">
        <v>2</v>
      </c>
      <c r="CP18">
        <v>4</v>
      </c>
      <c r="CQ18">
        <v>1</v>
      </c>
      <c r="CR18">
        <v>4</v>
      </c>
      <c r="CS18">
        <v>2</v>
      </c>
      <c r="CT18">
        <v>4</v>
      </c>
      <c r="CU18">
        <v>4</v>
      </c>
      <c r="CV18">
        <v>3</v>
      </c>
      <c r="CW18">
        <v>5</v>
      </c>
      <c r="CX18">
        <v>1</v>
      </c>
      <c r="CY18">
        <v>3</v>
      </c>
      <c r="CZ18">
        <v>44</v>
      </c>
      <c r="DA18">
        <v>57</v>
      </c>
      <c r="DB18">
        <v>74</v>
      </c>
      <c r="DC18">
        <v>31</v>
      </c>
      <c r="DD18">
        <v>73</v>
      </c>
      <c r="DE18">
        <v>26</v>
      </c>
      <c r="DF18">
        <v>34</v>
      </c>
      <c r="DG18">
        <v>46</v>
      </c>
      <c r="DH18">
        <v>14</v>
      </c>
      <c r="DI18">
        <v>79</v>
      </c>
      <c r="DJ18">
        <v>95</v>
      </c>
      <c r="DK18">
        <v>29</v>
      </c>
      <c r="DL18">
        <v>72</v>
      </c>
      <c r="DM18">
        <v>38</v>
      </c>
      <c r="DN18">
        <v>24</v>
      </c>
      <c r="DO18">
        <v>44</v>
      </c>
      <c r="DP18">
        <v>80</v>
      </c>
      <c r="DQ18">
        <v>155</v>
      </c>
      <c r="DR18">
        <v>39</v>
      </c>
      <c r="DS18">
        <v>105</v>
      </c>
      <c r="DT18">
        <v>138</v>
      </c>
      <c r="DU18">
        <v>5</v>
      </c>
      <c r="DV18">
        <v>3</v>
      </c>
      <c r="DW18">
        <v>12</v>
      </c>
      <c r="DX18">
        <v>15</v>
      </c>
      <c r="DY18">
        <v>1</v>
      </c>
      <c r="DZ18">
        <v>8</v>
      </c>
      <c r="EA18">
        <v>18</v>
      </c>
      <c r="EB18">
        <v>15</v>
      </c>
      <c r="EC18">
        <v>11</v>
      </c>
      <c r="ED18">
        <v>11</v>
      </c>
      <c r="EE18">
        <v>40</v>
      </c>
      <c r="EF18">
        <v>0</v>
      </c>
      <c r="EG18">
        <v>6</v>
      </c>
      <c r="EH18">
        <v>8</v>
      </c>
      <c r="EI18">
        <v>9</v>
      </c>
      <c r="EJ18">
        <v>3</v>
      </c>
      <c r="EK18">
        <v>2</v>
      </c>
      <c r="EL18">
        <v>24</v>
      </c>
      <c r="EM18">
        <v>3</v>
      </c>
      <c r="EN18">
        <v>13</v>
      </c>
      <c r="EO18">
        <v>14</v>
      </c>
      <c r="EP18">
        <v>3</v>
      </c>
      <c r="EQ18">
        <v>32</v>
      </c>
      <c r="ER18">
        <v>11</v>
      </c>
      <c r="ES18">
        <v>12</v>
      </c>
      <c r="ET18">
        <v>21</v>
      </c>
      <c r="EU18">
        <v>29</v>
      </c>
      <c r="EV18">
        <v>26</v>
      </c>
      <c r="EW18">
        <v>35</v>
      </c>
      <c r="EX18">
        <v>18</v>
      </c>
      <c r="EY18">
        <v>13</v>
      </c>
      <c r="EZ18">
        <v>15</v>
      </c>
      <c r="FA18">
        <v>12</v>
      </c>
      <c r="FB18">
        <v>12</v>
      </c>
      <c r="FC18">
        <v>21</v>
      </c>
      <c r="FD18">
        <v>20</v>
      </c>
      <c r="FE18">
        <v>10</v>
      </c>
      <c r="FF18">
        <v>17</v>
      </c>
      <c r="FG18">
        <v>25</v>
      </c>
      <c r="FH18">
        <v>33</v>
      </c>
      <c r="FI18">
        <v>48</v>
      </c>
      <c r="FJ18">
        <v>9</v>
      </c>
      <c r="FK18">
        <v>19</v>
      </c>
      <c r="FL18">
        <v>32</v>
      </c>
      <c r="FM18">
        <v>3</v>
      </c>
      <c r="FN18">
        <v>4</v>
      </c>
      <c r="FO18">
        <v>40</v>
      </c>
      <c r="FP18">
        <v>54</v>
      </c>
      <c r="FQ18">
        <v>8</v>
      </c>
      <c r="FR18">
        <v>4</v>
      </c>
      <c r="FS18">
        <v>13</v>
      </c>
      <c r="FT18">
        <v>5</v>
      </c>
      <c r="FU18">
        <v>47</v>
      </c>
      <c r="FV18">
        <v>30</v>
      </c>
      <c r="FW18">
        <v>9</v>
      </c>
      <c r="FX18">
        <v>43</v>
      </c>
      <c r="FY18">
        <v>2</v>
      </c>
      <c r="FZ18">
        <v>3</v>
      </c>
      <c r="GA18">
        <v>49</v>
      </c>
      <c r="GB18">
        <v>15</v>
      </c>
      <c r="GC18">
        <v>50</v>
      </c>
      <c r="GD18">
        <v>50</v>
      </c>
      <c r="GE18">
        <v>17</v>
      </c>
      <c r="GF18">
        <v>14</v>
      </c>
      <c r="GG18">
        <v>37</v>
      </c>
      <c r="GH18">
        <v>21</v>
      </c>
      <c r="GI18">
        <v>10</v>
      </c>
      <c r="GJ18">
        <v>60</v>
      </c>
      <c r="GK18">
        <v>27</v>
      </c>
      <c r="GL18">
        <v>122</v>
      </c>
      <c r="GM18">
        <v>39</v>
      </c>
      <c r="GN18">
        <v>26</v>
      </c>
      <c r="GO18">
        <v>22</v>
      </c>
      <c r="GP18">
        <v>54</v>
      </c>
      <c r="GQ18">
        <v>29</v>
      </c>
      <c r="GR18">
        <v>5</v>
      </c>
      <c r="GS18">
        <v>60</v>
      </c>
      <c r="GT18">
        <v>44</v>
      </c>
      <c r="GU18">
        <v>19</v>
      </c>
      <c r="GV18">
        <v>24</v>
      </c>
      <c r="GW18">
        <v>6</v>
      </c>
      <c r="GX18">
        <v>73</v>
      </c>
      <c r="GY18">
        <v>45</v>
      </c>
      <c r="GZ18">
        <v>3</v>
      </c>
      <c r="HA18">
        <v>5</v>
      </c>
      <c r="HB18">
        <v>33</v>
      </c>
      <c r="HC18">
        <v>38</v>
      </c>
      <c r="HD18">
        <v>96</v>
      </c>
      <c r="HE18">
        <v>19</v>
      </c>
      <c r="HF18">
        <v>10</v>
      </c>
      <c r="HG18">
        <v>12</v>
      </c>
      <c r="HH18">
        <v>18</v>
      </c>
      <c r="HI18">
        <v>3</v>
      </c>
      <c r="HJ18">
        <v>9</v>
      </c>
      <c r="HK18">
        <v>7</v>
      </c>
      <c r="HL18">
        <v>13</v>
      </c>
      <c r="HM18">
        <v>9</v>
      </c>
      <c r="HN18">
        <v>14</v>
      </c>
      <c r="HO18">
        <v>14</v>
      </c>
      <c r="HP18">
        <v>42</v>
      </c>
      <c r="HQ18">
        <v>11</v>
      </c>
      <c r="HR18">
        <v>8</v>
      </c>
      <c r="HS18">
        <v>16</v>
      </c>
      <c r="HT18">
        <v>46</v>
      </c>
      <c r="HU18">
        <v>25</v>
      </c>
      <c r="HV18">
        <v>16</v>
      </c>
      <c r="HW18">
        <v>30</v>
      </c>
      <c r="HX18">
        <v>30</v>
      </c>
      <c r="HY18">
        <v>12</v>
      </c>
      <c r="HZ18">
        <v>20</v>
      </c>
      <c r="IA18">
        <v>38</v>
      </c>
      <c r="IB18">
        <v>12</v>
      </c>
      <c r="IC18">
        <v>27</v>
      </c>
      <c r="ID18">
        <v>13</v>
      </c>
      <c r="IE18">
        <v>15</v>
      </c>
      <c r="IF18">
        <v>33</v>
      </c>
      <c r="IG18">
        <v>36</v>
      </c>
      <c r="IH18">
        <v>23</v>
      </c>
      <c r="II18">
        <v>22</v>
      </c>
      <c r="IJ18">
        <v>38</v>
      </c>
      <c r="IK18">
        <v>64</v>
      </c>
      <c r="IL18">
        <v>16</v>
      </c>
      <c r="IM18">
        <v>39</v>
      </c>
      <c r="IN18">
        <v>22</v>
      </c>
      <c r="IO18">
        <v>48</v>
      </c>
      <c r="IP18">
        <v>27</v>
      </c>
      <c r="IQ18">
        <v>18</v>
      </c>
      <c r="IR18">
        <v>4</v>
      </c>
      <c r="IS18">
        <v>11</v>
      </c>
      <c r="IT18">
        <v>13</v>
      </c>
      <c r="IU18">
        <v>13</v>
      </c>
      <c r="IV18">
        <v>8</v>
      </c>
      <c r="IW18">
        <v>10</v>
      </c>
      <c r="IX18">
        <v>15</v>
      </c>
      <c r="IY18">
        <v>20</v>
      </c>
      <c r="IZ18">
        <v>18</v>
      </c>
      <c r="JA18">
        <v>23</v>
      </c>
      <c r="JB18">
        <v>24</v>
      </c>
      <c r="JC18">
        <v>37</v>
      </c>
      <c r="JD18">
        <v>8</v>
      </c>
      <c r="JE18">
        <v>37</v>
      </c>
      <c r="JF18">
        <v>26</v>
      </c>
      <c r="JG18">
        <v>10</v>
      </c>
      <c r="JH18">
        <v>20</v>
      </c>
      <c r="JI18">
        <v>29</v>
      </c>
      <c r="JJ18">
        <v>26</v>
      </c>
      <c r="JK18">
        <v>38</v>
      </c>
      <c r="JL18">
        <v>18</v>
      </c>
      <c r="JM18">
        <v>34</v>
      </c>
      <c r="JN18">
        <v>38</v>
      </c>
      <c r="JO18">
        <v>46</v>
      </c>
      <c r="JP18">
        <v>14</v>
      </c>
      <c r="JQ18">
        <v>32</v>
      </c>
      <c r="JR18">
        <v>10</v>
      </c>
      <c r="JS18">
        <v>18</v>
      </c>
      <c r="JT18">
        <v>19</v>
      </c>
      <c r="JU18">
        <v>14</v>
      </c>
      <c r="JV18">
        <v>32</v>
      </c>
      <c r="JW18">
        <v>15</v>
      </c>
      <c r="JX18">
        <v>45</v>
      </c>
      <c r="JY18">
        <v>19</v>
      </c>
      <c r="JZ18">
        <v>108</v>
      </c>
      <c r="KA18">
        <v>106</v>
      </c>
      <c r="KB18">
        <v>35</v>
      </c>
      <c r="KC18">
        <v>39</v>
      </c>
      <c r="KD18">
        <v>199</v>
      </c>
      <c r="KE18">
        <v>27</v>
      </c>
      <c r="KF18">
        <v>43</v>
      </c>
      <c r="KG18">
        <v>31</v>
      </c>
      <c r="KH18">
        <v>128</v>
      </c>
      <c r="KI18">
        <v>35</v>
      </c>
      <c r="KJ18">
        <v>198</v>
      </c>
      <c r="KK18">
        <v>88</v>
      </c>
      <c r="KL18">
        <v>28</v>
      </c>
      <c r="KM18">
        <v>59</v>
      </c>
      <c r="KN18">
        <v>108</v>
      </c>
      <c r="KO18">
        <v>114</v>
      </c>
      <c r="KP18">
        <v>47</v>
      </c>
      <c r="KQ18">
        <v>154</v>
      </c>
      <c r="KR18">
        <v>13</v>
      </c>
      <c r="KS18">
        <v>26</v>
      </c>
      <c r="KT18">
        <v>53</v>
      </c>
      <c r="KU18">
        <v>34</v>
      </c>
      <c r="KV18">
        <v>20</v>
      </c>
      <c r="KW18">
        <v>3</v>
      </c>
      <c r="KX18">
        <v>9</v>
      </c>
      <c r="KY18">
        <v>10</v>
      </c>
      <c r="KZ18">
        <v>25</v>
      </c>
      <c r="LA18">
        <v>4</v>
      </c>
      <c r="LB18">
        <v>6</v>
      </c>
      <c r="LC18">
        <v>17</v>
      </c>
      <c r="LD18">
        <v>23</v>
      </c>
      <c r="LE18">
        <v>3</v>
      </c>
      <c r="LF18">
        <v>6</v>
      </c>
      <c r="LG18">
        <v>4</v>
      </c>
      <c r="LH18">
        <v>20</v>
      </c>
      <c r="LI18">
        <v>7</v>
      </c>
      <c r="LJ18">
        <v>12</v>
      </c>
      <c r="LK18">
        <v>11</v>
      </c>
      <c r="LL18">
        <v>27</v>
      </c>
      <c r="LM18">
        <v>0</v>
      </c>
      <c r="LN18">
        <v>5</v>
      </c>
      <c r="LO18">
        <v>5</v>
      </c>
      <c r="LP18">
        <v>2</v>
      </c>
      <c r="LQ18">
        <v>6</v>
      </c>
      <c r="LR18">
        <v>3</v>
      </c>
      <c r="LS18">
        <v>3</v>
      </c>
      <c r="LT18">
        <v>0</v>
      </c>
      <c r="LU18">
        <v>3</v>
      </c>
      <c r="LV18">
        <v>7</v>
      </c>
      <c r="LW18">
        <v>7</v>
      </c>
      <c r="LX18">
        <v>2</v>
      </c>
      <c r="LY18">
        <v>6</v>
      </c>
      <c r="LZ18">
        <v>16</v>
      </c>
      <c r="MA18">
        <v>2</v>
      </c>
      <c r="MB18">
        <v>4</v>
      </c>
      <c r="MC18">
        <v>0</v>
      </c>
      <c r="MD18">
        <v>0</v>
      </c>
      <c r="ME18">
        <v>10</v>
      </c>
      <c r="MF18">
        <v>7</v>
      </c>
      <c r="MG18">
        <v>24</v>
      </c>
      <c r="MH18">
        <v>2</v>
      </c>
      <c r="MI18">
        <v>8</v>
      </c>
      <c r="MJ18">
        <v>11</v>
      </c>
      <c r="MK18">
        <v>6</v>
      </c>
      <c r="ML18">
        <v>66</v>
      </c>
      <c r="MM18">
        <v>24</v>
      </c>
      <c r="MN18">
        <v>3</v>
      </c>
      <c r="MO18">
        <v>3</v>
      </c>
      <c r="MP18">
        <v>7</v>
      </c>
      <c r="MQ18">
        <v>11</v>
      </c>
      <c r="MR18">
        <v>17</v>
      </c>
      <c r="MS18">
        <v>12</v>
      </c>
      <c r="MT18">
        <v>6</v>
      </c>
      <c r="MU18">
        <v>7</v>
      </c>
      <c r="MV18">
        <v>17</v>
      </c>
      <c r="MW18">
        <v>40</v>
      </c>
      <c r="MX18">
        <v>8</v>
      </c>
      <c r="MY18">
        <v>1</v>
      </c>
      <c r="MZ18">
        <v>18</v>
      </c>
      <c r="NA18">
        <v>7</v>
      </c>
      <c r="NB18">
        <v>25</v>
      </c>
      <c r="NC18">
        <v>24</v>
      </c>
      <c r="ND18">
        <v>18</v>
      </c>
      <c r="NE18">
        <v>11</v>
      </c>
      <c r="NF18">
        <v>16</v>
      </c>
      <c r="NG18">
        <v>11</v>
      </c>
      <c r="NH18">
        <v>12</v>
      </c>
      <c r="NI18">
        <v>16</v>
      </c>
      <c r="NJ18">
        <v>17</v>
      </c>
      <c r="NK18">
        <v>4</v>
      </c>
      <c r="NL18">
        <v>12</v>
      </c>
      <c r="NM18">
        <v>17</v>
      </c>
      <c r="NN18">
        <v>22</v>
      </c>
      <c r="NO18">
        <v>8</v>
      </c>
      <c r="NP18">
        <v>14</v>
      </c>
      <c r="NQ18">
        <v>12</v>
      </c>
      <c r="NR18">
        <v>19</v>
      </c>
      <c r="NS18">
        <v>26</v>
      </c>
      <c r="NT18">
        <v>21</v>
      </c>
      <c r="NU18">
        <v>5</v>
      </c>
      <c r="NV18">
        <v>17</v>
      </c>
      <c r="NW18">
        <v>45</v>
      </c>
      <c r="NX18">
        <v>4</v>
      </c>
      <c r="NY18">
        <v>15</v>
      </c>
      <c r="NZ18">
        <v>51</v>
      </c>
      <c r="OA18">
        <v>6</v>
      </c>
      <c r="OB18">
        <v>27</v>
      </c>
      <c r="OC18">
        <v>12</v>
      </c>
      <c r="OD18">
        <v>24</v>
      </c>
      <c r="OE18">
        <v>29</v>
      </c>
      <c r="OF18">
        <v>19</v>
      </c>
      <c r="OG18">
        <v>31</v>
      </c>
      <c r="OH18">
        <v>10</v>
      </c>
      <c r="OI18">
        <v>8</v>
      </c>
      <c r="OJ18">
        <v>25</v>
      </c>
      <c r="OK18">
        <v>4</v>
      </c>
      <c r="OL18">
        <v>10</v>
      </c>
      <c r="OM18">
        <v>9</v>
      </c>
      <c r="ON18">
        <v>17</v>
      </c>
      <c r="OO18">
        <v>22</v>
      </c>
      <c r="OP18">
        <v>9</v>
      </c>
      <c r="OQ18">
        <v>36</v>
      </c>
      <c r="OR18">
        <v>11</v>
      </c>
      <c r="OS18">
        <v>4</v>
      </c>
      <c r="OT18">
        <v>4</v>
      </c>
      <c r="OU18">
        <v>4</v>
      </c>
      <c r="OV18">
        <v>12</v>
      </c>
      <c r="OW18">
        <v>10</v>
      </c>
      <c r="OX18">
        <v>13</v>
      </c>
      <c r="OY18">
        <v>6</v>
      </c>
      <c r="OZ18">
        <v>12</v>
      </c>
      <c r="PA18">
        <v>11</v>
      </c>
      <c r="PB18">
        <v>13</v>
      </c>
      <c r="PC18">
        <v>36</v>
      </c>
      <c r="PD18">
        <v>30</v>
      </c>
      <c r="PE18">
        <v>14</v>
      </c>
      <c r="PF18">
        <v>23</v>
      </c>
      <c r="PG18">
        <v>10</v>
      </c>
      <c r="PH18">
        <v>22</v>
      </c>
      <c r="PI18">
        <v>47</v>
      </c>
      <c r="PJ18">
        <v>18</v>
      </c>
      <c r="PK18">
        <v>38</v>
      </c>
      <c r="PL18">
        <v>22</v>
      </c>
      <c r="PM18">
        <v>10</v>
      </c>
      <c r="PN18">
        <v>16</v>
      </c>
      <c r="PO18">
        <v>36</v>
      </c>
      <c r="PP18">
        <v>26</v>
      </c>
      <c r="PQ18">
        <v>15</v>
      </c>
      <c r="PR18">
        <v>7</v>
      </c>
      <c r="PS18">
        <v>5</v>
      </c>
      <c r="PT18">
        <v>25</v>
      </c>
      <c r="PU18">
        <v>15</v>
      </c>
      <c r="PV18">
        <v>11</v>
      </c>
      <c r="PW18">
        <v>18</v>
      </c>
      <c r="PX18">
        <v>26</v>
      </c>
      <c r="PY18">
        <v>19</v>
      </c>
      <c r="PZ18">
        <v>29</v>
      </c>
      <c r="QA18">
        <v>50</v>
      </c>
      <c r="QB18">
        <v>27</v>
      </c>
      <c r="QC18">
        <v>28</v>
      </c>
      <c r="QD18">
        <v>30</v>
      </c>
      <c r="QE18">
        <v>60</v>
      </c>
      <c r="QF18">
        <v>31</v>
      </c>
      <c r="QG18">
        <v>41</v>
      </c>
      <c r="QH18">
        <v>70</v>
      </c>
      <c r="QI18">
        <v>47</v>
      </c>
      <c r="QJ18">
        <v>7</v>
      </c>
      <c r="QK18">
        <v>26</v>
      </c>
      <c r="QL18">
        <v>19</v>
      </c>
      <c r="QM18">
        <v>17</v>
      </c>
      <c r="QN18">
        <v>20</v>
      </c>
      <c r="QO18">
        <v>8</v>
      </c>
      <c r="QP18">
        <v>47</v>
      </c>
      <c r="QQ18">
        <v>9</v>
      </c>
      <c r="QR18">
        <v>23</v>
      </c>
      <c r="QS18">
        <v>5</v>
      </c>
      <c r="QT18">
        <v>35</v>
      </c>
      <c r="QU18">
        <v>42</v>
      </c>
      <c r="QV18">
        <v>13</v>
      </c>
      <c r="QW18">
        <v>20</v>
      </c>
      <c r="QX18">
        <v>20</v>
      </c>
      <c r="QY18">
        <v>33</v>
      </c>
      <c r="QZ18">
        <v>57</v>
      </c>
      <c r="RA18">
        <v>25</v>
      </c>
      <c r="RB18">
        <v>18</v>
      </c>
      <c r="RC18">
        <v>46</v>
      </c>
      <c r="RD18">
        <v>39</v>
      </c>
      <c r="RE18">
        <v>7</v>
      </c>
      <c r="RF18">
        <v>28</v>
      </c>
      <c r="RG18">
        <v>15</v>
      </c>
      <c r="RH18">
        <v>34</v>
      </c>
      <c r="RI18">
        <v>24</v>
      </c>
      <c r="RJ18">
        <v>28</v>
      </c>
      <c r="RK18">
        <v>12</v>
      </c>
      <c r="RL18">
        <v>14</v>
      </c>
      <c r="RM18">
        <v>44</v>
      </c>
      <c r="RN18">
        <v>20</v>
      </c>
      <c r="RO18">
        <v>18</v>
      </c>
      <c r="RP18">
        <v>17</v>
      </c>
      <c r="RQ18">
        <v>19</v>
      </c>
      <c r="RR18">
        <v>0</v>
      </c>
      <c r="RS18">
        <v>12</v>
      </c>
      <c r="RT18">
        <v>12</v>
      </c>
      <c r="RU18">
        <v>7</v>
      </c>
      <c r="RV18">
        <v>29</v>
      </c>
      <c r="RW18">
        <v>14</v>
      </c>
      <c r="RX18">
        <v>25</v>
      </c>
      <c r="RY18">
        <v>23</v>
      </c>
      <c r="RZ18">
        <v>43</v>
      </c>
      <c r="SA18">
        <v>19</v>
      </c>
      <c r="SB18">
        <v>32</v>
      </c>
      <c r="SC18">
        <v>44</v>
      </c>
      <c r="SD18">
        <v>22</v>
      </c>
      <c r="SE18">
        <v>77</v>
      </c>
      <c r="SF18">
        <v>3</v>
      </c>
      <c r="SG18">
        <v>16</v>
      </c>
      <c r="SH18">
        <v>54</v>
      </c>
      <c r="SI18">
        <v>84</v>
      </c>
      <c r="SJ18">
        <v>21</v>
      </c>
      <c r="SK18">
        <v>12</v>
      </c>
      <c r="SL18">
        <v>7</v>
      </c>
      <c r="SM18">
        <v>24</v>
      </c>
      <c r="SN18">
        <v>47</v>
      </c>
      <c r="SO18">
        <v>40</v>
      </c>
      <c r="SP18">
        <v>30</v>
      </c>
      <c r="SQ18">
        <v>113</v>
      </c>
      <c r="SR18">
        <v>23</v>
      </c>
      <c r="SS18">
        <v>72</v>
      </c>
      <c r="ST18">
        <v>0</v>
      </c>
      <c r="SU18">
        <v>5</v>
      </c>
      <c r="SV18">
        <v>10</v>
      </c>
      <c r="SW18">
        <v>7</v>
      </c>
      <c r="SX18">
        <v>8</v>
      </c>
      <c r="SY18">
        <v>8</v>
      </c>
      <c r="SZ18">
        <v>9</v>
      </c>
      <c r="TA18">
        <v>7</v>
      </c>
      <c r="TB18">
        <v>10</v>
      </c>
      <c r="TC18">
        <v>3</v>
      </c>
      <c r="TD18">
        <v>4</v>
      </c>
      <c r="TE18">
        <v>13</v>
      </c>
      <c r="TF18">
        <v>5</v>
      </c>
      <c r="TG18">
        <v>5</v>
      </c>
      <c r="TH18">
        <v>8</v>
      </c>
      <c r="TI18">
        <v>9</v>
      </c>
      <c r="TJ18">
        <v>7</v>
      </c>
      <c r="TK18">
        <v>4</v>
      </c>
      <c r="TL18">
        <v>16</v>
      </c>
      <c r="TM18">
        <v>11</v>
      </c>
      <c r="TN18">
        <v>1</v>
      </c>
      <c r="TO18">
        <v>11</v>
      </c>
      <c r="TP18">
        <v>12</v>
      </c>
      <c r="TQ18">
        <v>21</v>
      </c>
      <c r="TR18">
        <v>35</v>
      </c>
      <c r="TS18">
        <v>8</v>
      </c>
      <c r="TT18">
        <v>27</v>
      </c>
      <c r="TU18">
        <v>26</v>
      </c>
      <c r="TV18">
        <v>3</v>
      </c>
      <c r="TW18">
        <v>21</v>
      </c>
      <c r="TX18">
        <v>22</v>
      </c>
      <c r="TY18">
        <v>15</v>
      </c>
      <c r="TZ18">
        <v>7</v>
      </c>
      <c r="UA18">
        <v>23</v>
      </c>
      <c r="UB18">
        <v>17</v>
      </c>
      <c r="UC18">
        <v>14</v>
      </c>
      <c r="UD18">
        <v>13</v>
      </c>
      <c r="UE18">
        <v>12</v>
      </c>
      <c r="UF18">
        <v>38</v>
      </c>
      <c r="UG18">
        <v>8</v>
      </c>
      <c r="UH18">
        <v>29</v>
      </c>
      <c r="UI18">
        <v>17</v>
      </c>
      <c r="UJ18">
        <v>30</v>
      </c>
      <c r="UK18">
        <v>18</v>
      </c>
      <c r="UL18">
        <v>29</v>
      </c>
      <c r="UM18">
        <v>25</v>
      </c>
      <c r="UN18">
        <v>22</v>
      </c>
      <c r="UO18">
        <v>26</v>
      </c>
      <c r="UP18">
        <v>13</v>
      </c>
      <c r="UQ18">
        <v>22</v>
      </c>
      <c r="UR18">
        <v>21</v>
      </c>
      <c r="US18">
        <v>28</v>
      </c>
      <c r="UT18">
        <v>11</v>
      </c>
      <c r="UU18">
        <v>32</v>
      </c>
      <c r="UV18">
        <v>50</v>
      </c>
      <c r="UW18">
        <v>35</v>
      </c>
      <c r="UX18">
        <v>19</v>
      </c>
      <c r="UY18">
        <v>46</v>
      </c>
      <c r="UZ18">
        <v>14</v>
      </c>
      <c r="VA18">
        <v>15</v>
      </c>
      <c r="VB18">
        <v>4</v>
      </c>
      <c r="VC18">
        <v>8</v>
      </c>
      <c r="VD18">
        <v>8</v>
      </c>
      <c r="VE18">
        <v>4</v>
      </c>
      <c r="VF18">
        <v>2</v>
      </c>
      <c r="VG18">
        <v>1</v>
      </c>
      <c r="VH18">
        <v>4</v>
      </c>
      <c r="VI18">
        <v>4</v>
      </c>
      <c r="VJ18">
        <v>8</v>
      </c>
      <c r="VK18">
        <v>16</v>
      </c>
      <c r="VL18">
        <v>17</v>
      </c>
      <c r="VM18">
        <v>28</v>
      </c>
      <c r="VN18">
        <v>14</v>
      </c>
      <c r="VO18">
        <v>10</v>
      </c>
      <c r="VP18">
        <v>7</v>
      </c>
      <c r="VQ18">
        <v>9</v>
      </c>
      <c r="VR18">
        <v>4</v>
      </c>
      <c r="VS18">
        <v>10</v>
      </c>
      <c r="VT18">
        <v>15</v>
      </c>
      <c r="VU18">
        <v>12</v>
      </c>
      <c r="VV18">
        <v>95</v>
      </c>
      <c r="VW18">
        <v>27</v>
      </c>
      <c r="VX18">
        <v>29</v>
      </c>
      <c r="VY18">
        <v>16</v>
      </c>
      <c r="VZ18">
        <v>37</v>
      </c>
      <c r="WA18">
        <v>60</v>
      </c>
      <c r="WB18">
        <v>15</v>
      </c>
      <c r="WC18">
        <v>39</v>
      </c>
      <c r="WD18">
        <v>123</v>
      </c>
      <c r="WE18">
        <v>45</v>
      </c>
      <c r="WF18">
        <v>34</v>
      </c>
      <c r="WG18">
        <v>33</v>
      </c>
      <c r="WH18">
        <v>10</v>
      </c>
      <c r="WI18">
        <v>11</v>
      </c>
      <c r="WJ18">
        <v>21</v>
      </c>
      <c r="WK18">
        <v>44</v>
      </c>
      <c r="WL18">
        <v>36</v>
      </c>
      <c r="WM18">
        <v>48</v>
      </c>
      <c r="WN18">
        <v>3</v>
      </c>
      <c r="WO18">
        <v>7</v>
      </c>
      <c r="WP18">
        <v>51</v>
      </c>
      <c r="WQ18">
        <v>39</v>
      </c>
      <c r="WR18">
        <v>5</v>
      </c>
      <c r="WS18">
        <v>3</v>
      </c>
      <c r="WT18">
        <v>25</v>
      </c>
      <c r="WU18">
        <v>24</v>
      </c>
      <c r="WV18">
        <v>41</v>
      </c>
      <c r="WW18">
        <v>1</v>
      </c>
      <c r="WX18">
        <v>63</v>
      </c>
      <c r="WY18">
        <v>41</v>
      </c>
      <c r="WZ18">
        <v>55</v>
      </c>
      <c r="XA18">
        <v>24</v>
      </c>
      <c r="XB18">
        <v>9</v>
      </c>
      <c r="XC18">
        <v>27</v>
      </c>
      <c r="XD18">
        <v>40</v>
      </c>
      <c r="XE18">
        <v>8</v>
      </c>
      <c r="XF18">
        <v>29</v>
      </c>
      <c r="XG18">
        <v>29</v>
      </c>
      <c r="XH18">
        <v>28</v>
      </c>
      <c r="XI18">
        <v>45</v>
      </c>
      <c r="XJ18">
        <v>19</v>
      </c>
      <c r="XK18">
        <v>30</v>
      </c>
      <c r="XL18">
        <v>30</v>
      </c>
      <c r="XM18">
        <v>19</v>
      </c>
      <c r="XN18">
        <v>8</v>
      </c>
      <c r="XO18">
        <v>45</v>
      </c>
      <c r="XP18">
        <v>93</v>
      </c>
      <c r="XQ18">
        <v>41</v>
      </c>
      <c r="XR18">
        <v>14</v>
      </c>
      <c r="XS18">
        <v>67</v>
      </c>
      <c r="XT18">
        <v>18</v>
      </c>
      <c r="XU18">
        <v>29</v>
      </c>
      <c r="XV18">
        <v>28</v>
      </c>
      <c r="XW18">
        <v>66</v>
      </c>
      <c r="XX18">
        <v>68</v>
      </c>
      <c r="XY18">
        <v>16</v>
      </c>
      <c r="XZ18">
        <v>20</v>
      </c>
      <c r="YA18">
        <v>20</v>
      </c>
      <c r="YB18">
        <v>8</v>
      </c>
      <c r="YC18">
        <v>7</v>
      </c>
      <c r="YD18">
        <v>27</v>
      </c>
      <c r="YE18">
        <v>16</v>
      </c>
      <c r="YF18">
        <v>20</v>
      </c>
      <c r="YG18">
        <v>38</v>
      </c>
      <c r="YH18">
        <v>10</v>
      </c>
      <c r="YI18">
        <v>10</v>
      </c>
      <c r="YJ18">
        <v>20</v>
      </c>
      <c r="YK18">
        <v>17</v>
      </c>
      <c r="YL18">
        <v>14</v>
      </c>
      <c r="YM18">
        <v>23</v>
      </c>
      <c r="YN18">
        <v>9</v>
      </c>
      <c r="YO18">
        <v>17</v>
      </c>
      <c r="YP18">
        <v>21</v>
      </c>
      <c r="YQ18">
        <v>10</v>
      </c>
      <c r="YR18">
        <v>13</v>
      </c>
      <c r="YS18" s="24"/>
      <c r="YT18">
        <v>15870</v>
      </c>
      <c r="YU18">
        <v>25604</v>
      </c>
      <c r="YV18">
        <v>41474</v>
      </c>
    </row>
    <row r="19" spans="1:672" x14ac:dyDescent="0.25">
      <c r="A19" s="1" t="s">
        <v>688</v>
      </c>
      <c r="B19" s="1">
        <v>16</v>
      </c>
      <c r="C19">
        <v>110</v>
      </c>
      <c r="D19">
        <v>509</v>
      </c>
      <c r="E19">
        <v>3301</v>
      </c>
      <c r="F19">
        <v>459</v>
      </c>
      <c r="G19">
        <v>3778</v>
      </c>
      <c r="H19">
        <v>1174</v>
      </c>
      <c r="I19">
        <v>3693</v>
      </c>
      <c r="J19">
        <v>1784</v>
      </c>
      <c r="K19">
        <v>2528</v>
      </c>
      <c r="L19">
        <v>3119</v>
      </c>
      <c r="M19">
        <v>1425</v>
      </c>
      <c r="N19">
        <v>3033</v>
      </c>
      <c r="O19">
        <v>3401</v>
      </c>
      <c r="P19">
        <v>3506</v>
      </c>
      <c r="Q19">
        <v>833</v>
      </c>
      <c r="R19">
        <v>283</v>
      </c>
      <c r="S19">
        <v>888</v>
      </c>
      <c r="T19">
        <v>1425</v>
      </c>
      <c r="U19">
        <v>3346</v>
      </c>
      <c r="V19">
        <v>5105</v>
      </c>
      <c r="W19">
        <v>1125</v>
      </c>
      <c r="X19">
        <v>4792</v>
      </c>
      <c r="Y19">
        <v>2426</v>
      </c>
      <c r="Z19">
        <v>1726</v>
      </c>
      <c r="AA19">
        <v>1739</v>
      </c>
      <c r="AB19">
        <v>900</v>
      </c>
      <c r="AC19">
        <v>1438</v>
      </c>
      <c r="AD19">
        <v>3924</v>
      </c>
      <c r="AE19">
        <v>874</v>
      </c>
      <c r="AF19">
        <v>3465</v>
      </c>
      <c r="AG19">
        <v>1521</v>
      </c>
      <c r="AH19">
        <v>4262</v>
      </c>
      <c r="AI19">
        <v>5188</v>
      </c>
      <c r="AK19">
        <v>20</v>
      </c>
      <c r="AL19">
        <v>8</v>
      </c>
      <c r="AM19">
        <v>27</v>
      </c>
      <c r="AN19">
        <v>7</v>
      </c>
      <c r="AO19">
        <v>20</v>
      </c>
      <c r="AP19">
        <v>15</v>
      </c>
      <c r="AQ19">
        <v>10</v>
      </c>
      <c r="AR19">
        <v>3</v>
      </c>
      <c r="AS19">
        <v>67</v>
      </c>
      <c r="AT19">
        <v>14</v>
      </c>
      <c r="AU19">
        <v>26</v>
      </c>
      <c r="AV19">
        <v>10</v>
      </c>
      <c r="AW19">
        <v>30</v>
      </c>
      <c r="AX19">
        <v>41</v>
      </c>
      <c r="AY19">
        <v>52</v>
      </c>
      <c r="AZ19">
        <v>26</v>
      </c>
      <c r="BA19">
        <v>23</v>
      </c>
      <c r="BB19">
        <v>29</v>
      </c>
      <c r="BC19">
        <v>10</v>
      </c>
      <c r="BD19">
        <v>20</v>
      </c>
      <c r="BE19">
        <v>37</v>
      </c>
      <c r="BF19">
        <v>45</v>
      </c>
      <c r="BG19">
        <v>18</v>
      </c>
      <c r="BH19">
        <v>37</v>
      </c>
      <c r="BI19">
        <v>24</v>
      </c>
      <c r="BJ19">
        <v>174</v>
      </c>
      <c r="BK19">
        <v>106</v>
      </c>
      <c r="BL19">
        <v>294</v>
      </c>
      <c r="BM19">
        <v>124</v>
      </c>
      <c r="BN19">
        <v>203</v>
      </c>
      <c r="BO19">
        <v>107</v>
      </c>
      <c r="BP19">
        <v>154</v>
      </c>
      <c r="BQ19">
        <v>72</v>
      </c>
      <c r="BR19">
        <v>132</v>
      </c>
      <c r="BS19">
        <v>178</v>
      </c>
      <c r="BT19">
        <v>190</v>
      </c>
      <c r="BU19">
        <v>89</v>
      </c>
      <c r="BV19">
        <v>188</v>
      </c>
      <c r="BW19">
        <v>123</v>
      </c>
      <c r="BX19">
        <v>122</v>
      </c>
      <c r="BY19">
        <v>160</v>
      </c>
      <c r="BZ19">
        <v>157</v>
      </c>
      <c r="CA19">
        <v>113</v>
      </c>
      <c r="CB19">
        <v>224</v>
      </c>
      <c r="CC19">
        <v>164</v>
      </c>
      <c r="CD19">
        <v>227</v>
      </c>
      <c r="CE19">
        <v>15</v>
      </c>
      <c r="CF19">
        <v>36</v>
      </c>
      <c r="CG19">
        <v>14</v>
      </c>
      <c r="CH19">
        <v>20</v>
      </c>
      <c r="CI19">
        <v>24</v>
      </c>
      <c r="CJ19">
        <v>14</v>
      </c>
      <c r="CK19">
        <v>29</v>
      </c>
      <c r="CL19">
        <v>16</v>
      </c>
      <c r="CM19">
        <v>17</v>
      </c>
      <c r="CN19">
        <v>15</v>
      </c>
      <c r="CO19">
        <v>12</v>
      </c>
      <c r="CP19">
        <v>30</v>
      </c>
      <c r="CQ19">
        <v>17</v>
      </c>
      <c r="CR19">
        <v>44</v>
      </c>
      <c r="CS19">
        <v>20</v>
      </c>
      <c r="CT19">
        <v>32</v>
      </c>
      <c r="CU19">
        <v>23</v>
      </c>
      <c r="CV19">
        <v>7</v>
      </c>
      <c r="CW19">
        <v>5</v>
      </c>
      <c r="CX19">
        <v>18</v>
      </c>
      <c r="CY19">
        <v>51</v>
      </c>
      <c r="CZ19">
        <v>66</v>
      </c>
      <c r="DA19">
        <v>97</v>
      </c>
      <c r="DB19">
        <v>305</v>
      </c>
      <c r="DC19">
        <v>129</v>
      </c>
      <c r="DD19">
        <v>310</v>
      </c>
      <c r="DE19">
        <v>85</v>
      </c>
      <c r="DF19">
        <v>253</v>
      </c>
      <c r="DG19">
        <v>362</v>
      </c>
      <c r="DH19">
        <v>51</v>
      </c>
      <c r="DI19">
        <v>303</v>
      </c>
      <c r="DJ19">
        <v>311</v>
      </c>
      <c r="DK19">
        <v>55</v>
      </c>
      <c r="DL19">
        <v>106</v>
      </c>
      <c r="DM19">
        <v>396</v>
      </c>
      <c r="DN19">
        <v>62</v>
      </c>
      <c r="DO19">
        <v>85</v>
      </c>
      <c r="DP19">
        <v>64</v>
      </c>
      <c r="DQ19">
        <v>110</v>
      </c>
      <c r="DR19">
        <v>148</v>
      </c>
      <c r="DS19">
        <v>49</v>
      </c>
      <c r="DT19">
        <v>431</v>
      </c>
      <c r="DU19">
        <v>70</v>
      </c>
      <c r="DV19">
        <v>3</v>
      </c>
      <c r="DW19">
        <v>69</v>
      </c>
      <c r="DX19">
        <v>125</v>
      </c>
      <c r="DY19">
        <v>17</v>
      </c>
      <c r="DZ19">
        <v>36</v>
      </c>
      <c r="EA19">
        <v>73</v>
      </c>
      <c r="EB19">
        <v>77</v>
      </c>
      <c r="EC19">
        <v>41</v>
      </c>
      <c r="ED19">
        <v>31</v>
      </c>
      <c r="EE19">
        <v>129</v>
      </c>
      <c r="EF19">
        <v>5</v>
      </c>
      <c r="EG19">
        <v>34</v>
      </c>
      <c r="EH19">
        <v>40</v>
      </c>
      <c r="EI19">
        <v>66</v>
      </c>
      <c r="EJ19">
        <v>23</v>
      </c>
      <c r="EK19">
        <v>46</v>
      </c>
      <c r="EL19">
        <v>112</v>
      </c>
      <c r="EM19">
        <v>30</v>
      </c>
      <c r="EN19">
        <v>81</v>
      </c>
      <c r="EO19">
        <v>43</v>
      </c>
      <c r="EP19">
        <v>23</v>
      </c>
      <c r="EQ19">
        <v>212</v>
      </c>
      <c r="ER19">
        <v>233</v>
      </c>
      <c r="ES19">
        <v>225</v>
      </c>
      <c r="ET19">
        <v>187</v>
      </c>
      <c r="EU19">
        <v>258</v>
      </c>
      <c r="EV19">
        <v>243</v>
      </c>
      <c r="EW19">
        <v>160</v>
      </c>
      <c r="EX19">
        <v>187</v>
      </c>
      <c r="EY19">
        <v>169</v>
      </c>
      <c r="EZ19">
        <v>86</v>
      </c>
      <c r="FA19">
        <v>311</v>
      </c>
      <c r="FB19">
        <v>184</v>
      </c>
      <c r="FC19">
        <v>218</v>
      </c>
      <c r="FD19">
        <v>207</v>
      </c>
      <c r="FE19">
        <v>179</v>
      </c>
      <c r="FF19">
        <v>180</v>
      </c>
      <c r="FG19">
        <v>229</v>
      </c>
      <c r="FH19">
        <v>225</v>
      </c>
      <c r="FI19">
        <v>113</v>
      </c>
      <c r="FJ19">
        <v>60</v>
      </c>
      <c r="FK19">
        <v>112</v>
      </c>
      <c r="FL19">
        <v>71</v>
      </c>
      <c r="FM19">
        <v>27</v>
      </c>
      <c r="FN19">
        <v>29</v>
      </c>
      <c r="FO19">
        <v>76</v>
      </c>
      <c r="FP19">
        <v>104</v>
      </c>
      <c r="FQ19">
        <v>31</v>
      </c>
      <c r="FR19">
        <v>40</v>
      </c>
      <c r="FS19">
        <v>47</v>
      </c>
      <c r="FT19">
        <v>23</v>
      </c>
      <c r="FU19">
        <v>149</v>
      </c>
      <c r="FV19">
        <v>48</v>
      </c>
      <c r="FW19">
        <v>27</v>
      </c>
      <c r="FX19">
        <v>94</v>
      </c>
      <c r="FY19">
        <v>25</v>
      </c>
      <c r="FZ19">
        <v>47</v>
      </c>
      <c r="GA19">
        <v>154</v>
      </c>
      <c r="GB19">
        <v>115</v>
      </c>
      <c r="GC19">
        <v>144</v>
      </c>
      <c r="GD19">
        <v>100</v>
      </c>
      <c r="GE19">
        <v>78</v>
      </c>
      <c r="GF19">
        <v>70</v>
      </c>
      <c r="GG19">
        <v>192</v>
      </c>
      <c r="GH19">
        <v>113</v>
      </c>
      <c r="GI19">
        <v>38</v>
      </c>
      <c r="GJ19">
        <v>182</v>
      </c>
      <c r="GK19">
        <v>187</v>
      </c>
      <c r="GL19">
        <v>347</v>
      </c>
      <c r="GM19">
        <v>88</v>
      </c>
      <c r="GN19">
        <v>55</v>
      </c>
      <c r="GO19">
        <v>73</v>
      </c>
      <c r="GP19">
        <v>170</v>
      </c>
      <c r="GQ19">
        <v>78</v>
      </c>
      <c r="GR19">
        <v>14</v>
      </c>
      <c r="GS19">
        <v>140</v>
      </c>
      <c r="GT19">
        <v>80</v>
      </c>
      <c r="GU19">
        <v>48</v>
      </c>
      <c r="GV19">
        <v>46</v>
      </c>
      <c r="GW19">
        <v>44</v>
      </c>
      <c r="GX19">
        <v>92</v>
      </c>
      <c r="GY19">
        <v>184</v>
      </c>
      <c r="GZ19">
        <v>8</v>
      </c>
      <c r="HA19">
        <v>38</v>
      </c>
      <c r="HB19">
        <v>184</v>
      </c>
      <c r="HC19">
        <v>127</v>
      </c>
      <c r="HD19">
        <v>181</v>
      </c>
      <c r="HE19">
        <v>114</v>
      </c>
      <c r="HF19">
        <v>65</v>
      </c>
      <c r="HG19">
        <v>117</v>
      </c>
      <c r="HH19">
        <v>96</v>
      </c>
      <c r="HI19">
        <v>265</v>
      </c>
      <c r="HJ19">
        <v>182</v>
      </c>
      <c r="HK19">
        <v>118</v>
      </c>
      <c r="HL19">
        <v>105</v>
      </c>
      <c r="HM19">
        <v>96</v>
      </c>
      <c r="HN19">
        <v>159</v>
      </c>
      <c r="HO19">
        <v>100</v>
      </c>
      <c r="HP19">
        <v>194</v>
      </c>
      <c r="HQ19">
        <v>207</v>
      </c>
      <c r="HR19">
        <v>139</v>
      </c>
      <c r="HS19">
        <v>144</v>
      </c>
      <c r="HT19">
        <v>260</v>
      </c>
      <c r="HU19">
        <v>110</v>
      </c>
      <c r="HV19">
        <v>230</v>
      </c>
      <c r="HW19">
        <v>120</v>
      </c>
      <c r="HX19">
        <v>117</v>
      </c>
      <c r="HY19">
        <v>66</v>
      </c>
      <c r="HZ19">
        <v>103</v>
      </c>
      <c r="IA19">
        <v>65</v>
      </c>
      <c r="IB19">
        <v>60</v>
      </c>
      <c r="IC19">
        <v>41</v>
      </c>
      <c r="ID19">
        <v>53</v>
      </c>
      <c r="IE19">
        <v>68</v>
      </c>
      <c r="IF19">
        <v>67</v>
      </c>
      <c r="IG19">
        <v>157</v>
      </c>
      <c r="IH19">
        <v>77</v>
      </c>
      <c r="II19">
        <v>82</v>
      </c>
      <c r="IJ19">
        <v>136</v>
      </c>
      <c r="IK19">
        <v>70</v>
      </c>
      <c r="IL19">
        <v>65</v>
      </c>
      <c r="IM19">
        <v>133</v>
      </c>
      <c r="IN19">
        <v>77</v>
      </c>
      <c r="IO19">
        <v>105</v>
      </c>
      <c r="IP19">
        <v>191</v>
      </c>
      <c r="IQ19">
        <v>154</v>
      </c>
      <c r="IR19">
        <v>159</v>
      </c>
      <c r="IS19">
        <v>159</v>
      </c>
      <c r="IT19">
        <v>220</v>
      </c>
      <c r="IU19">
        <v>174</v>
      </c>
      <c r="IV19">
        <v>116</v>
      </c>
      <c r="IW19">
        <v>188</v>
      </c>
      <c r="IX19">
        <v>227</v>
      </c>
      <c r="IY19">
        <v>218</v>
      </c>
      <c r="IZ19">
        <v>91</v>
      </c>
      <c r="JA19">
        <v>176</v>
      </c>
      <c r="JB19">
        <v>114</v>
      </c>
      <c r="JC19">
        <v>141</v>
      </c>
      <c r="JD19">
        <v>185</v>
      </c>
      <c r="JE19">
        <v>85</v>
      </c>
      <c r="JF19">
        <v>163</v>
      </c>
      <c r="JG19">
        <v>149</v>
      </c>
      <c r="JH19">
        <v>123</v>
      </c>
      <c r="JI19">
        <v>247</v>
      </c>
      <c r="JJ19">
        <v>229</v>
      </c>
      <c r="JK19">
        <v>288</v>
      </c>
      <c r="JL19">
        <v>100</v>
      </c>
      <c r="JM19">
        <v>246</v>
      </c>
      <c r="JN19">
        <v>218</v>
      </c>
      <c r="JO19">
        <v>190</v>
      </c>
      <c r="JP19">
        <v>245</v>
      </c>
      <c r="JQ19">
        <v>254</v>
      </c>
      <c r="JR19">
        <v>130</v>
      </c>
      <c r="JS19">
        <v>249</v>
      </c>
      <c r="JT19">
        <v>164</v>
      </c>
      <c r="JU19">
        <v>218</v>
      </c>
      <c r="JV19">
        <v>196</v>
      </c>
      <c r="JW19">
        <v>265</v>
      </c>
      <c r="JX19">
        <v>162</v>
      </c>
      <c r="JY19">
        <v>131</v>
      </c>
      <c r="JZ19">
        <v>184</v>
      </c>
      <c r="KA19">
        <v>153</v>
      </c>
      <c r="KB19">
        <v>162</v>
      </c>
      <c r="KC19">
        <v>147</v>
      </c>
      <c r="KD19">
        <v>321</v>
      </c>
      <c r="KE19">
        <v>176</v>
      </c>
      <c r="KF19">
        <v>119</v>
      </c>
      <c r="KG19">
        <v>106</v>
      </c>
      <c r="KH19">
        <v>168</v>
      </c>
      <c r="KI19">
        <v>120</v>
      </c>
      <c r="KJ19">
        <v>365</v>
      </c>
      <c r="KK19">
        <v>277</v>
      </c>
      <c r="KL19">
        <v>151</v>
      </c>
      <c r="KM19">
        <v>240</v>
      </c>
      <c r="KN19">
        <v>128</v>
      </c>
      <c r="KO19">
        <v>236</v>
      </c>
      <c r="KP19">
        <v>80</v>
      </c>
      <c r="KQ19">
        <v>242</v>
      </c>
      <c r="KR19">
        <v>36</v>
      </c>
      <c r="KS19">
        <v>57</v>
      </c>
      <c r="KT19">
        <v>52</v>
      </c>
      <c r="KU19">
        <v>63</v>
      </c>
      <c r="KV19">
        <v>46</v>
      </c>
      <c r="KW19">
        <v>35</v>
      </c>
      <c r="KX19">
        <v>39</v>
      </c>
      <c r="KY19">
        <v>36</v>
      </c>
      <c r="KZ19">
        <v>57</v>
      </c>
      <c r="LA19">
        <v>23</v>
      </c>
      <c r="LB19">
        <v>18</v>
      </c>
      <c r="LC19">
        <v>40</v>
      </c>
      <c r="LD19">
        <v>49</v>
      </c>
      <c r="LE19">
        <v>27</v>
      </c>
      <c r="LF19">
        <v>17</v>
      </c>
      <c r="LG19">
        <v>28</v>
      </c>
      <c r="LH19">
        <v>45</v>
      </c>
      <c r="LI19">
        <v>40</v>
      </c>
      <c r="LJ19">
        <v>43</v>
      </c>
      <c r="LK19">
        <v>33</v>
      </c>
      <c r="LL19">
        <v>49</v>
      </c>
      <c r="LM19">
        <v>27</v>
      </c>
      <c r="LN19">
        <v>7</v>
      </c>
      <c r="LO19">
        <v>20</v>
      </c>
      <c r="LP19">
        <v>10</v>
      </c>
      <c r="LQ19">
        <v>10</v>
      </c>
      <c r="LR19">
        <v>12</v>
      </c>
      <c r="LS19">
        <v>11</v>
      </c>
      <c r="LT19">
        <v>11</v>
      </c>
      <c r="LU19">
        <v>26</v>
      </c>
      <c r="LV19">
        <v>18</v>
      </c>
      <c r="LW19">
        <v>13</v>
      </c>
      <c r="LX19">
        <v>10</v>
      </c>
      <c r="LY19">
        <v>9</v>
      </c>
      <c r="LZ19">
        <v>36</v>
      </c>
      <c r="MA19">
        <v>16</v>
      </c>
      <c r="MB19">
        <v>13</v>
      </c>
      <c r="MC19">
        <v>12</v>
      </c>
      <c r="MD19">
        <v>22</v>
      </c>
      <c r="ME19">
        <v>33</v>
      </c>
      <c r="MF19">
        <v>61</v>
      </c>
      <c r="MG19">
        <v>41</v>
      </c>
      <c r="MH19">
        <v>46</v>
      </c>
      <c r="MI19">
        <v>47</v>
      </c>
      <c r="MJ19">
        <v>41</v>
      </c>
      <c r="MK19">
        <v>18</v>
      </c>
      <c r="ML19">
        <v>63</v>
      </c>
      <c r="MM19">
        <v>36</v>
      </c>
      <c r="MN19">
        <v>21</v>
      </c>
      <c r="MO19">
        <v>33</v>
      </c>
      <c r="MP19">
        <v>48</v>
      </c>
      <c r="MQ19">
        <v>59</v>
      </c>
      <c r="MR19">
        <v>32</v>
      </c>
      <c r="MS19">
        <v>42</v>
      </c>
      <c r="MT19">
        <v>12</v>
      </c>
      <c r="MU19">
        <v>32</v>
      </c>
      <c r="MV19">
        <v>59</v>
      </c>
      <c r="MW19">
        <v>45</v>
      </c>
      <c r="MX19">
        <v>25</v>
      </c>
      <c r="MY19">
        <v>45</v>
      </c>
      <c r="MZ19">
        <v>49</v>
      </c>
      <c r="NA19">
        <v>50</v>
      </c>
      <c r="NB19">
        <v>118</v>
      </c>
      <c r="NC19">
        <v>121</v>
      </c>
      <c r="ND19">
        <v>141</v>
      </c>
      <c r="NE19">
        <v>31</v>
      </c>
      <c r="NF19">
        <v>36</v>
      </c>
      <c r="NG19">
        <v>66</v>
      </c>
      <c r="NH19">
        <v>44</v>
      </c>
      <c r="NI19">
        <v>48</v>
      </c>
      <c r="NJ19">
        <v>38</v>
      </c>
      <c r="NK19">
        <v>29</v>
      </c>
      <c r="NL19">
        <v>32</v>
      </c>
      <c r="NM19">
        <v>67</v>
      </c>
      <c r="NN19">
        <v>70</v>
      </c>
      <c r="NO19">
        <v>45</v>
      </c>
      <c r="NP19">
        <v>64</v>
      </c>
      <c r="NQ19">
        <v>96</v>
      </c>
      <c r="NR19">
        <v>78</v>
      </c>
      <c r="NS19">
        <v>94</v>
      </c>
      <c r="NT19">
        <v>157</v>
      </c>
      <c r="NU19">
        <v>193</v>
      </c>
      <c r="NV19">
        <v>258</v>
      </c>
      <c r="NW19">
        <v>235</v>
      </c>
      <c r="NX19">
        <v>188</v>
      </c>
      <c r="NY19">
        <v>214</v>
      </c>
      <c r="NZ19">
        <v>283</v>
      </c>
      <c r="OA19">
        <v>203</v>
      </c>
      <c r="OB19">
        <v>237</v>
      </c>
      <c r="OC19">
        <v>148</v>
      </c>
      <c r="OD19">
        <v>293</v>
      </c>
      <c r="OE19">
        <v>195</v>
      </c>
      <c r="OF19">
        <v>169</v>
      </c>
      <c r="OG19">
        <v>192</v>
      </c>
      <c r="OH19">
        <v>169</v>
      </c>
      <c r="OI19">
        <v>166</v>
      </c>
      <c r="OJ19">
        <v>203</v>
      </c>
      <c r="OK19">
        <v>311</v>
      </c>
      <c r="OL19">
        <v>372</v>
      </c>
      <c r="OM19">
        <v>253</v>
      </c>
      <c r="ON19">
        <v>201</v>
      </c>
      <c r="OO19">
        <v>485</v>
      </c>
      <c r="OP19">
        <v>209</v>
      </c>
      <c r="OQ19">
        <v>336</v>
      </c>
      <c r="OR19">
        <v>177</v>
      </c>
      <c r="OS19">
        <v>374</v>
      </c>
      <c r="OT19">
        <v>271</v>
      </c>
      <c r="OU19">
        <v>162</v>
      </c>
      <c r="OV19">
        <v>145</v>
      </c>
      <c r="OW19">
        <v>252</v>
      </c>
      <c r="OX19">
        <v>367</v>
      </c>
      <c r="OY19">
        <v>500</v>
      </c>
      <c r="OZ19">
        <v>269</v>
      </c>
      <c r="PA19">
        <v>131</v>
      </c>
      <c r="PB19">
        <v>290</v>
      </c>
      <c r="PC19">
        <v>59</v>
      </c>
      <c r="PD19">
        <v>62</v>
      </c>
      <c r="PE19">
        <v>53</v>
      </c>
      <c r="PF19">
        <v>106</v>
      </c>
      <c r="PG19">
        <v>39</v>
      </c>
      <c r="PH19">
        <v>30</v>
      </c>
      <c r="PI19">
        <v>114</v>
      </c>
      <c r="PJ19">
        <v>61</v>
      </c>
      <c r="PK19">
        <v>97</v>
      </c>
      <c r="PL19">
        <v>92</v>
      </c>
      <c r="PM19">
        <v>30</v>
      </c>
      <c r="PN19">
        <v>73</v>
      </c>
      <c r="PO19">
        <v>67</v>
      </c>
      <c r="PP19">
        <v>78</v>
      </c>
      <c r="PQ19">
        <v>85</v>
      </c>
      <c r="PR19">
        <v>79</v>
      </c>
      <c r="PS19">
        <v>149</v>
      </c>
      <c r="PT19">
        <v>267</v>
      </c>
      <c r="PU19">
        <v>124</v>
      </c>
      <c r="PV19">
        <v>168</v>
      </c>
      <c r="PW19">
        <v>252</v>
      </c>
      <c r="PX19">
        <v>223</v>
      </c>
      <c r="PY19">
        <v>141</v>
      </c>
      <c r="PZ19">
        <v>256</v>
      </c>
      <c r="QA19">
        <v>235</v>
      </c>
      <c r="QB19">
        <v>329</v>
      </c>
      <c r="QC19">
        <v>313</v>
      </c>
      <c r="QD19">
        <v>207</v>
      </c>
      <c r="QE19">
        <v>271</v>
      </c>
      <c r="QF19">
        <v>298</v>
      </c>
      <c r="QG19">
        <v>293</v>
      </c>
      <c r="QH19">
        <v>179</v>
      </c>
      <c r="QI19">
        <v>296</v>
      </c>
      <c r="QJ19">
        <v>145</v>
      </c>
      <c r="QK19">
        <v>128</v>
      </c>
      <c r="QL19">
        <v>269</v>
      </c>
      <c r="QM19">
        <v>249</v>
      </c>
      <c r="QN19">
        <v>109</v>
      </c>
      <c r="QO19">
        <v>73</v>
      </c>
      <c r="QP19">
        <v>194</v>
      </c>
      <c r="QQ19">
        <v>131</v>
      </c>
      <c r="QR19">
        <v>175</v>
      </c>
      <c r="QS19">
        <v>79</v>
      </c>
      <c r="QT19">
        <v>196</v>
      </c>
      <c r="QU19">
        <v>154</v>
      </c>
      <c r="QV19">
        <v>88</v>
      </c>
      <c r="QW19">
        <v>127</v>
      </c>
      <c r="QX19">
        <v>153</v>
      </c>
      <c r="QY19">
        <v>137</v>
      </c>
      <c r="QZ19">
        <v>170</v>
      </c>
      <c r="RA19">
        <v>129</v>
      </c>
      <c r="RB19">
        <v>116</v>
      </c>
      <c r="RC19">
        <v>129</v>
      </c>
      <c r="RD19">
        <v>193</v>
      </c>
      <c r="RE19">
        <v>73</v>
      </c>
      <c r="RF19">
        <v>132</v>
      </c>
      <c r="RG19">
        <v>91</v>
      </c>
      <c r="RH19">
        <v>134</v>
      </c>
      <c r="RI19">
        <v>86</v>
      </c>
      <c r="RJ19">
        <v>67</v>
      </c>
      <c r="RK19">
        <v>65</v>
      </c>
      <c r="RL19">
        <v>56</v>
      </c>
      <c r="RM19">
        <v>131</v>
      </c>
      <c r="RN19">
        <v>104</v>
      </c>
      <c r="RO19">
        <v>91</v>
      </c>
      <c r="RP19">
        <v>42</v>
      </c>
      <c r="RQ19">
        <v>94</v>
      </c>
      <c r="RR19">
        <v>68</v>
      </c>
      <c r="RS19">
        <v>62</v>
      </c>
      <c r="RT19">
        <v>83</v>
      </c>
      <c r="RU19">
        <v>49</v>
      </c>
      <c r="RV19">
        <v>109</v>
      </c>
      <c r="RW19">
        <v>62</v>
      </c>
      <c r="RX19">
        <v>66</v>
      </c>
      <c r="RY19">
        <v>134</v>
      </c>
      <c r="RZ19">
        <v>55</v>
      </c>
      <c r="SA19">
        <v>66</v>
      </c>
      <c r="SB19">
        <v>128</v>
      </c>
      <c r="SC19">
        <v>119</v>
      </c>
      <c r="SD19">
        <v>89</v>
      </c>
      <c r="SE19">
        <v>50</v>
      </c>
      <c r="SF19">
        <v>10</v>
      </c>
      <c r="SG19">
        <v>85</v>
      </c>
      <c r="SH19">
        <v>90</v>
      </c>
      <c r="SI19">
        <v>133</v>
      </c>
      <c r="SJ19">
        <v>46</v>
      </c>
      <c r="SK19">
        <v>47</v>
      </c>
      <c r="SL19">
        <v>102</v>
      </c>
      <c r="SM19">
        <v>50</v>
      </c>
      <c r="SN19">
        <v>101</v>
      </c>
      <c r="SO19">
        <v>100</v>
      </c>
      <c r="SP19">
        <v>75</v>
      </c>
      <c r="SQ19">
        <v>262</v>
      </c>
      <c r="SR19">
        <v>46</v>
      </c>
      <c r="SS19">
        <v>85</v>
      </c>
      <c r="ST19">
        <v>43</v>
      </c>
      <c r="SU19">
        <v>51</v>
      </c>
      <c r="SV19">
        <v>39</v>
      </c>
      <c r="SW19">
        <v>42</v>
      </c>
      <c r="SX19">
        <v>50</v>
      </c>
      <c r="SY19">
        <v>18</v>
      </c>
      <c r="SZ19">
        <v>39</v>
      </c>
      <c r="TA19">
        <v>30</v>
      </c>
      <c r="TB19">
        <v>41</v>
      </c>
      <c r="TC19">
        <v>27</v>
      </c>
      <c r="TD19">
        <v>62</v>
      </c>
      <c r="TE19">
        <v>31</v>
      </c>
      <c r="TF19">
        <v>30</v>
      </c>
      <c r="TG19">
        <v>49</v>
      </c>
      <c r="TH19">
        <v>48</v>
      </c>
      <c r="TI19">
        <v>66</v>
      </c>
      <c r="TJ19">
        <v>63</v>
      </c>
      <c r="TK19">
        <v>39</v>
      </c>
      <c r="TL19">
        <v>58</v>
      </c>
      <c r="TM19">
        <v>34</v>
      </c>
      <c r="TN19">
        <v>40</v>
      </c>
      <c r="TO19">
        <v>124</v>
      </c>
      <c r="TP19">
        <v>84</v>
      </c>
      <c r="TQ19">
        <v>61</v>
      </c>
      <c r="TR19">
        <v>74</v>
      </c>
      <c r="TS19">
        <v>42</v>
      </c>
      <c r="TT19">
        <v>49</v>
      </c>
      <c r="TU19">
        <v>51</v>
      </c>
      <c r="TV19">
        <v>30</v>
      </c>
      <c r="TW19">
        <v>128</v>
      </c>
      <c r="TX19">
        <v>113</v>
      </c>
      <c r="TY19">
        <v>113</v>
      </c>
      <c r="TZ19">
        <v>91</v>
      </c>
      <c r="UA19">
        <v>153</v>
      </c>
      <c r="UB19">
        <v>67</v>
      </c>
      <c r="UC19">
        <v>64</v>
      </c>
      <c r="UD19">
        <v>94</v>
      </c>
      <c r="UE19">
        <v>58</v>
      </c>
      <c r="UF19">
        <v>42</v>
      </c>
      <c r="UG19">
        <v>170</v>
      </c>
      <c r="UH19">
        <v>214</v>
      </c>
      <c r="UI19">
        <v>209</v>
      </c>
      <c r="UJ19">
        <v>220</v>
      </c>
      <c r="UK19">
        <v>95</v>
      </c>
      <c r="UL19">
        <v>105</v>
      </c>
      <c r="UM19">
        <v>180</v>
      </c>
      <c r="UN19">
        <v>198</v>
      </c>
      <c r="UO19">
        <v>264</v>
      </c>
      <c r="UP19">
        <v>194</v>
      </c>
      <c r="UQ19">
        <v>204</v>
      </c>
      <c r="UR19">
        <v>129</v>
      </c>
      <c r="US19">
        <v>146</v>
      </c>
      <c r="UT19">
        <v>123</v>
      </c>
      <c r="UU19">
        <v>333</v>
      </c>
      <c r="UV19">
        <v>273</v>
      </c>
      <c r="UW19">
        <v>226</v>
      </c>
      <c r="UX19">
        <v>149</v>
      </c>
      <c r="UY19">
        <v>229</v>
      </c>
      <c r="UZ19">
        <v>149</v>
      </c>
      <c r="VA19">
        <v>114</v>
      </c>
      <c r="VB19">
        <v>40</v>
      </c>
      <c r="VC19">
        <v>36</v>
      </c>
      <c r="VD19">
        <v>53</v>
      </c>
      <c r="VE19">
        <v>59</v>
      </c>
      <c r="VF19">
        <v>46</v>
      </c>
      <c r="VG19">
        <v>39</v>
      </c>
      <c r="VH19">
        <v>32</v>
      </c>
      <c r="VI19">
        <v>29</v>
      </c>
      <c r="VJ19">
        <v>35</v>
      </c>
      <c r="VK19">
        <v>68</v>
      </c>
      <c r="VL19">
        <v>82</v>
      </c>
      <c r="VM19">
        <v>69</v>
      </c>
      <c r="VN19">
        <v>65</v>
      </c>
      <c r="VO19">
        <v>46</v>
      </c>
      <c r="VP19">
        <v>44</v>
      </c>
      <c r="VQ19">
        <v>45</v>
      </c>
      <c r="VR19">
        <v>44</v>
      </c>
      <c r="VS19">
        <v>42</v>
      </c>
      <c r="VT19">
        <v>226</v>
      </c>
      <c r="VU19">
        <v>206</v>
      </c>
      <c r="VV19">
        <v>280</v>
      </c>
      <c r="VW19">
        <v>173</v>
      </c>
      <c r="VX19">
        <v>144</v>
      </c>
      <c r="VY19">
        <v>111</v>
      </c>
      <c r="VZ19">
        <v>88</v>
      </c>
      <c r="WA19">
        <v>186</v>
      </c>
      <c r="WB19">
        <v>225</v>
      </c>
      <c r="WC19">
        <v>164</v>
      </c>
      <c r="WD19">
        <v>344</v>
      </c>
      <c r="WE19">
        <v>144</v>
      </c>
      <c r="WF19">
        <v>252</v>
      </c>
      <c r="WG19">
        <v>171</v>
      </c>
      <c r="WH19">
        <v>241</v>
      </c>
      <c r="WI19">
        <v>249</v>
      </c>
      <c r="WJ19">
        <v>261</v>
      </c>
      <c r="WK19">
        <v>70</v>
      </c>
      <c r="WL19">
        <v>105</v>
      </c>
      <c r="WM19">
        <v>101</v>
      </c>
      <c r="WN19">
        <v>36</v>
      </c>
      <c r="WO19">
        <v>33</v>
      </c>
      <c r="WP19">
        <v>93</v>
      </c>
      <c r="WQ19">
        <v>142</v>
      </c>
      <c r="WR19">
        <v>35</v>
      </c>
      <c r="WS19">
        <v>32</v>
      </c>
      <c r="WT19">
        <v>92</v>
      </c>
      <c r="WU19">
        <v>62</v>
      </c>
      <c r="WV19">
        <v>92</v>
      </c>
      <c r="WW19">
        <v>43</v>
      </c>
      <c r="WX19">
        <v>88</v>
      </c>
      <c r="WY19">
        <v>104</v>
      </c>
      <c r="WZ19">
        <v>109</v>
      </c>
      <c r="XA19">
        <v>107</v>
      </c>
      <c r="XB19">
        <v>68</v>
      </c>
      <c r="XC19">
        <v>64</v>
      </c>
      <c r="XD19">
        <v>45</v>
      </c>
      <c r="XE19">
        <v>164</v>
      </c>
      <c r="XF19">
        <v>126</v>
      </c>
      <c r="XG19">
        <v>141</v>
      </c>
      <c r="XH19">
        <v>204</v>
      </c>
      <c r="XI19">
        <v>180</v>
      </c>
      <c r="XJ19">
        <v>141</v>
      </c>
      <c r="XK19">
        <v>155</v>
      </c>
      <c r="XL19">
        <v>306</v>
      </c>
      <c r="XM19">
        <v>119</v>
      </c>
      <c r="XN19">
        <v>199</v>
      </c>
      <c r="XO19">
        <v>459</v>
      </c>
      <c r="XP19">
        <v>154</v>
      </c>
      <c r="XQ19">
        <v>553</v>
      </c>
      <c r="XR19">
        <v>178</v>
      </c>
      <c r="XS19">
        <v>207</v>
      </c>
      <c r="XT19">
        <v>193</v>
      </c>
      <c r="XU19">
        <v>194</v>
      </c>
      <c r="XV19">
        <v>121</v>
      </c>
      <c r="XW19">
        <v>256</v>
      </c>
      <c r="XX19">
        <v>212</v>
      </c>
      <c r="XY19">
        <v>173</v>
      </c>
      <c r="XZ19">
        <v>297</v>
      </c>
      <c r="YA19">
        <v>289</v>
      </c>
      <c r="YB19">
        <v>160</v>
      </c>
      <c r="YC19">
        <v>133</v>
      </c>
      <c r="YD19">
        <v>257</v>
      </c>
      <c r="YE19">
        <v>259</v>
      </c>
      <c r="YF19">
        <v>272</v>
      </c>
      <c r="YG19">
        <v>512</v>
      </c>
      <c r="YH19">
        <v>240</v>
      </c>
      <c r="YI19">
        <v>167</v>
      </c>
      <c r="YJ19">
        <v>277</v>
      </c>
      <c r="YK19">
        <v>191</v>
      </c>
      <c r="YL19">
        <v>232</v>
      </c>
      <c r="YM19">
        <v>334</v>
      </c>
      <c r="YN19">
        <v>237</v>
      </c>
      <c r="YO19">
        <v>296</v>
      </c>
      <c r="YP19">
        <v>325</v>
      </c>
      <c r="YQ19">
        <v>222</v>
      </c>
      <c r="YR19">
        <v>315</v>
      </c>
      <c r="YS19" s="24"/>
      <c r="YT19">
        <v>77080</v>
      </c>
      <c r="YU19">
        <v>77663</v>
      </c>
      <c r="YV19">
        <v>154743</v>
      </c>
    </row>
    <row r="20" spans="1:672" x14ac:dyDescent="0.25">
      <c r="A20" s="1" t="s">
        <v>689</v>
      </c>
      <c r="B20" s="1">
        <v>17</v>
      </c>
      <c r="C20">
        <v>2</v>
      </c>
      <c r="D20">
        <v>273</v>
      </c>
      <c r="E20">
        <v>326</v>
      </c>
      <c r="F20">
        <v>164</v>
      </c>
      <c r="G20">
        <v>320</v>
      </c>
      <c r="H20">
        <v>127</v>
      </c>
      <c r="I20">
        <v>152</v>
      </c>
      <c r="J20">
        <v>179</v>
      </c>
      <c r="K20">
        <v>501</v>
      </c>
      <c r="L20">
        <v>219</v>
      </c>
      <c r="M20">
        <v>522</v>
      </c>
      <c r="N20">
        <v>204</v>
      </c>
      <c r="O20">
        <v>211</v>
      </c>
      <c r="P20">
        <v>318</v>
      </c>
      <c r="Q20">
        <v>139</v>
      </c>
      <c r="R20">
        <v>156</v>
      </c>
      <c r="S20">
        <v>239</v>
      </c>
      <c r="T20">
        <v>570</v>
      </c>
      <c r="U20">
        <v>113</v>
      </c>
      <c r="V20">
        <v>127</v>
      </c>
      <c r="W20">
        <v>103</v>
      </c>
      <c r="X20">
        <v>276</v>
      </c>
      <c r="Y20">
        <v>450</v>
      </c>
      <c r="Z20">
        <v>172</v>
      </c>
      <c r="AA20">
        <v>1285</v>
      </c>
      <c r="AB20">
        <v>401</v>
      </c>
      <c r="AC20">
        <v>91</v>
      </c>
      <c r="AD20">
        <v>359</v>
      </c>
      <c r="AE20">
        <v>82</v>
      </c>
      <c r="AF20">
        <v>439</v>
      </c>
      <c r="AG20">
        <v>907</v>
      </c>
      <c r="AH20">
        <v>377</v>
      </c>
      <c r="AI20">
        <v>265</v>
      </c>
      <c r="AK20">
        <v>0</v>
      </c>
      <c r="AL20">
        <v>0</v>
      </c>
      <c r="AM20">
        <v>1</v>
      </c>
      <c r="AN20">
        <v>0</v>
      </c>
      <c r="AO20">
        <v>0</v>
      </c>
      <c r="AP20">
        <v>1</v>
      </c>
      <c r="AQ20">
        <v>0</v>
      </c>
      <c r="AR20">
        <v>0</v>
      </c>
      <c r="AS20">
        <v>21</v>
      </c>
      <c r="AT20">
        <v>25</v>
      </c>
      <c r="AU20">
        <v>9</v>
      </c>
      <c r="AV20">
        <v>19</v>
      </c>
      <c r="AW20">
        <v>8</v>
      </c>
      <c r="AX20">
        <v>9</v>
      </c>
      <c r="AY20">
        <v>22</v>
      </c>
      <c r="AZ20">
        <v>34</v>
      </c>
      <c r="BA20">
        <v>11</v>
      </c>
      <c r="BB20">
        <v>14</v>
      </c>
      <c r="BC20">
        <v>18</v>
      </c>
      <c r="BD20">
        <v>11</v>
      </c>
      <c r="BE20">
        <v>28</v>
      </c>
      <c r="BF20">
        <v>11</v>
      </c>
      <c r="BG20">
        <v>6</v>
      </c>
      <c r="BH20">
        <v>11</v>
      </c>
      <c r="BI20">
        <v>16</v>
      </c>
      <c r="BJ20">
        <v>12</v>
      </c>
      <c r="BK20">
        <v>28</v>
      </c>
      <c r="BL20">
        <v>33</v>
      </c>
      <c r="BM20">
        <v>26</v>
      </c>
      <c r="BN20">
        <v>13</v>
      </c>
      <c r="BO20">
        <v>6</v>
      </c>
      <c r="BP20">
        <v>16</v>
      </c>
      <c r="BQ20">
        <v>11</v>
      </c>
      <c r="BR20">
        <v>22</v>
      </c>
      <c r="BS20">
        <v>15</v>
      </c>
      <c r="BT20">
        <v>12</v>
      </c>
      <c r="BU20">
        <v>11</v>
      </c>
      <c r="BV20">
        <v>28</v>
      </c>
      <c r="BW20">
        <v>12</v>
      </c>
      <c r="BX20">
        <v>12</v>
      </c>
      <c r="BY20">
        <v>5</v>
      </c>
      <c r="BZ20">
        <v>6</v>
      </c>
      <c r="CA20">
        <v>4</v>
      </c>
      <c r="CB20">
        <v>20</v>
      </c>
      <c r="CC20">
        <v>29</v>
      </c>
      <c r="CD20">
        <v>5</v>
      </c>
      <c r="CE20">
        <v>2</v>
      </c>
      <c r="CF20">
        <v>8</v>
      </c>
      <c r="CG20">
        <v>0</v>
      </c>
      <c r="CH20">
        <v>2</v>
      </c>
      <c r="CI20">
        <v>2</v>
      </c>
      <c r="CJ20">
        <v>0</v>
      </c>
      <c r="CK20">
        <v>8</v>
      </c>
      <c r="CL20">
        <v>8</v>
      </c>
      <c r="CM20">
        <v>8</v>
      </c>
      <c r="CN20">
        <v>9</v>
      </c>
      <c r="CO20">
        <v>5</v>
      </c>
      <c r="CP20">
        <v>22</v>
      </c>
      <c r="CQ20">
        <v>7</v>
      </c>
      <c r="CR20">
        <v>16</v>
      </c>
      <c r="CS20">
        <v>4</v>
      </c>
      <c r="CT20">
        <v>17</v>
      </c>
      <c r="CU20">
        <v>3</v>
      </c>
      <c r="CV20">
        <v>2</v>
      </c>
      <c r="CW20">
        <v>4</v>
      </c>
      <c r="CX20">
        <v>1</v>
      </c>
      <c r="CY20">
        <v>36</v>
      </c>
      <c r="CZ20">
        <v>13</v>
      </c>
      <c r="DA20">
        <v>14</v>
      </c>
      <c r="DB20">
        <v>18</v>
      </c>
      <c r="DC20">
        <v>17</v>
      </c>
      <c r="DD20">
        <v>23</v>
      </c>
      <c r="DE20">
        <v>6</v>
      </c>
      <c r="DF20">
        <v>33</v>
      </c>
      <c r="DG20">
        <v>8</v>
      </c>
      <c r="DH20">
        <v>7</v>
      </c>
      <c r="DI20">
        <v>16</v>
      </c>
      <c r="DJ20">
        <v>26</v>
      </c>
      <c r="DK20">
        <v>8</v>
      </c>
      <c r="DL20">
        <v>14</v>
      </c>
      <c r="DM20">
        <v>15</v>
      </c>
      <c r="DN20">
        <v>9</v>
      </c>
      <c r="DO20">
        <v>14</v>
      </c>
      <c r="DP20">
        <v>4</v>
      </c>
      <c r="DQ20">
        <v>9</v>
      </c>
      <c r="DR20">
        <v>15</v>
      </c>
      <c r="DS20">
        <v>22</v>
      </c>
      <c r="DT20">
        <v>29</v>
      </c>
      <c r="DU20">
        <v>0</v>
      </c>
      <c r="DV20">
        <v>3</v>
      </c>
      <c r="DW20">
        <v>8</v>
      </c>
      <c r="DX20">
        <v>13</v>
      </c>
      <c r="DY20">
        <v>0</v>
      </c>
      <c r="DZ20">
        <v>3</v>
      </c>
      <c r="EA20">
        <v>21</v>
      </c>
      <c r="EB20">
        <v>4</v>
      </c>
      <c r="EC20">
        <v>6</v>
      </c>
      <c r="ED20">
        <v>8</v>
      </c>
      <c r="EE20">
        <v>7</v>
      </c>
      <c r="EF20">
        <v>0</v>
      </c>
      <c r="EG20">
        <v>1</v>
      </c>
      <c r="EH20">
        <v>10</v>
      </c>
      <c r="EI20">
        <v>0</v>
      </c>
      <c r="EJ20">
        <v>7</v>
      </c>
      <c r="EK20">
        <v>5</v>
      </c>
      <c r="EL20">
        <v>20</v>
      </c>
      <c r="EM20">
        <v>1</v>
      </c>
      <c r="EN20">
        <v>4</v>
      </c>
      <c r="EO20">
        <v>1</v>
      </c>
      <c r="EP20">
        <v>5</v>
      </c>
      <c r="EQ20">
        <v>12</v>
      </c>
      <c r="ER20">
        <v>9</v>
      </c>
      <c r="ES20">
        <v>3</v>
      </c>
      <c r="ET20">
        <v>6</v>
      </c>
      <c r="EU20">
        <v>19</v>
      </c>
      <c r="EV20">
        <v>4</v>
      </c>
      <c r="EW20">
        <v>4</v>
      </c>
      <c r="EX20">
        <v>4</v>
      </c>
      <c r="EY20">
        <v>7</v>
      </c>
      <c r="EZ20">
        <v>1</v>
      </c>
      <c r="FA20">
        <v>8</v>
      </c>
      <c r="FB20">
        <v>2</v>
      </c>
      <c r="FC20">
        <v>25</v>
      </c>
      <c r="FD20">
        <v>8</v>
      </c>
      <c r="FE20">
        <v>2</v>
      </c>
      <c r="FF20">
        <v>14</v>
      </c>
      <c r="FG20">
        <v>11</v>
      </c>
      <c r="FH20">
        <v>13</v>
      </c>
      <c r="FI20">
        <v>20</v>
      </c>
      <c r="FJ20">
        <v>1</v>
      </c>
      <c r="FK20">
        <v>13</v>
      </c>
      <c r="FL20">
        <v>7</v>
      </c>
      <c r="FM20">
        <v>8</v>
      </c>
      <c r="FN20">
        <v>5</v>
      </c>
      <c r="FO20">
        <v>12</v>
      </c>
      <c r="FP20">
        <v>24</v>
      </c>
      <c r="FQ20">
        <v>2</v>
      </c>
      <c r="FR20">
        <v>5</v>
      </c>
      <c r="FS20">
        <v>1</v>
      </c>
      <c r="FT20">
        <v>0</v>
      </c>
      <c r="FU20">
        <v>19</v>
      </c>
      <c r="FV20">
        <v>12</v>
      </c>
      <c r="FW20">
        <v>0</v>
      </c>
      <c r="FX20">
        <v>9</v>
      </c>
      <c r="FY20">
        <v>0</v>
      </c>
      <c r="FZ20">
        <v>10</v>
      </c>
      <c r="GA20">
        <v>9</v>
      </c>
      <c r="GB20">
        <v>0</v>
      </c>
      <c r="GC20">
        <v>8</v>
      </c>
      <c r="GD20">
        <v>3</v>
      </c>
      <c r="GE20">
        <v>5</v>
      </c>
      <c r="GF20">
        <v>6</v>
      </c>
      <c r="GG20">
        <v>33</v>
      </c>
      <c r="GH20">
        <v>13</v>
      </c>
      <c r="GI20">
        <v>8</v>
      </c>
      <c r="GJ20">
        <v>22</v>
      </c>
      <c r="GK20">
        <v>17</v>
      </c>
      <c r="GL20">
        <v>55</v>
      </c>
      <c r="GM20">
        <v>19</v>
      </c>
      <c r="GN20">
        <v>31</v>
      </c>
      <c r="GO20">
        <v>32</v>
      </c>
      <c r="GP20">
        <v>34</v>
      </c>
      <c r="GQ20">
        <v>9</v>
      </c>
      <c r="GR20">
        <v>33</v>
      </c>
      <c r="GS20">
        <v>12</v>
      </c>
      <c r="GT20">
        <v>31</v>
      </c>
      <c r="GU20">
        <v>23</v>
      </c>
      <c r="GV20">
        <v>20</v>
      </c>
      <c r="GW20">
        <v>5</v>
      </c>
      <c r="GX20">
        <v>33</v>
      </c>
      <c r="GY20">
        <v>34</v>
      </c>
      <c r="GZ20">
        <v>5</v>
      </c>
      <c r="HA20">
        <v>7</v>
      </c>
      <c r="HB20">
        <v>12</v>
      </c>
      <c r="HC20">
        <v>13</v>
      </c>
      <c r="HD20">
        <v>7</v>
      </c>
      <c r="HE20">
        <v>0</v>
      </c>
      <c r="HF20">
        <v>13</v>
      </c>
      <c r="HG20">
        <v>7</v>
      </c>
      <c r="HH20">
        <v>12</v>
      </c>
      <c r="HI20">
        <v>6</v>
      </c>
      <c r="HJ20">
        <v>9</v>
      </c>
      <c r="HK20">
        <v>2</v>
      </c>
      <c r="HL20">
        <v>6</v>
      </c>
      <c r="HM20">
        <v>12</v>
      </c>
      <c r="HN20">
        <v>15</v>
      </c>
      <c r="HO20">
        <v>1</v>
      </c>
      <c r="HP20">
        <v>11</v>
      </c>
      <c r="HQ20">
        <v>13</v>
      </c>
      <c r="HR20">
        <v>17</v>
      </c>
      <c r="HS20">
        <v>22</v>
      </c>
      <c r="HT20">
        <v>24</v>
      </c>
      <c r="HU20">
        <v>8</v>
      </c>
      <c r="HV20">
        <v>10</v>
      </c>
      <c r="HW20">
        <v>13</v>
      </c>
      <c r="HX20">
        <v>11</v>
      </c>
      <c r="HY20">
        <v>37</v>
      </c>
      <c r="HZ20">
        <v>10</v>
      </c>
      <c r="IA20">
        <v>44</v>
      </c>
      <c r="IB20">
        <v>10</v>
      </c>
      <c r="IC20">
        <v>7</v>
      </c>
      <c r="ID20">
        <v>11</v>
      </c>
      <c r="IE20">
        <v>22</v>
      </c>
      <c r="IF20">
        <v>52</v>
      </c>
      <c r="IG20">
        <v>28</v>
      </c>
      <c r="IH20">
        <v>36</v>
      </c>
      <c r="II20">
        <v>14</v>
      </c>
      <c r="IJ20">
        <v>42</v>
      </c>
      <c r="IK20">
        <v>28</v>
      </c>
      <c r="IL20">
        <v>21</v>
      </c>
      <c r="IM20">
        <v>61</v>
      </c>
      <c r="IN20">
        <v>42</v>
      </c>
      <c r="IO20">
        <v>57</v>
      </c>
      <c r="IP20">
        <v>12</v>
      </c>
      <c r="IQ20">
        <v>6</v>
      </c>
      <c r="IR20">
        <v>34</v>
      </c>
      <c r="IS20">
        <v>3</v>
      </c>
      <c r="IT20">
        <v>5</v>
      </c>
      <c r="IU20">
        <v>6</v>
      </c>
      <c r="IV20">
        <v>3</v>
      </c>
      <c r="IW20">
        <v>9</v>
      </c>
      <c r="IX20">
        <v>12</v>
      </c>
      <c r="IY20">
        <v>20</v>
      </c>
      <c r="IZ20">
        <v>9</v>
      </c>
      <c r="JA20">
        <v>12</v>
      </c>
      <c r="JB20">
        <v>5</v>
      </c>
      <c r="JC20">
        <v>6</v>
      </c>
      <c r="JD20">
        <v>9</v>
      </c>
      <c r="JE20">
        <v>21</v>
      </c>
      <c r="JF20">
        <v>8</v>
      </c>
      <c r="JG20">
        <v>9</v>
      </c>
      <c r="JH20">
        <v>15</v>
      </c>
      <c r="JI20">
        <v>12</v>
      </c>
      <c r="JJ20">
        <v>13</v>
      </c>
      <c r="JK20">
        <v>22</v>
      </c>
      <c r="JL20">
        <v>6</v>
      </c>
      <c r="JM20">
        <v>4</v>
      </c>
      <c r="JN20">
        <v>11</v>
      </c>
      <c r="JO20">
        <v>29</v>
      </c>
      <c r="JP20">
        <v>12</v>
      </c>
      <c r="JQ20">
        <v>15</v>
      </c>
      <c r="JR20">
        <v>2</v>
      </c>
      <c r="JS20">
        <v>10</v>
      </c>
      <c r="JT20">
        <v>5</v>
      </c>
      <c r="JU20">
        <v>8</v>
      </c>
      <c r="JV20">
        <v>22</v>
      </c>
      <c r="JW20">
        <v>6</v>
      </c>
      <c r="JX20">
        <v>34</v>
      </c>
      <c r="JY20">
        <v>8</v>
      </c>
      <c r="JZ20">
        <v>18</v>
      </c>
      <c r="KA20">
        <v>22</v>
      </c>
      <c r="KB20">
        <v>7</v>
      </c>
      <c r="KC20">
        <v>8</v>
      </c>
      <c r="KD20">
        <v>27</v>
      </c>
      <c r="KE20">
        <v>2</v>
      </c>
      <c r="KF20">
        <v>12</v>
      </c>
      <c r="KG20">
        <v>9</v>
      </c>
      <c r="KH20">
        <v>17</v>
      </c>
      <c r="KI20">
        <v>20</v>
      </c>
      <c r="KJ20">
        <v>28</v>
      </c>
      <c r="KK20">
        <v>21</v>
      </c>
      <c r="KL20">
        <v>9</v>
      </c>
      <c r="KM20">
        <v>26</v>
      </c>
      <c r="KN20">
        <v>20</v>
      </c>
      <c r="KO20">
        <v>8</v>
      </c>
      <c r="KP20">
        <v>22</v>
      </c>
      <c r="KQ20">
        <v>34</v>
      </c>
      <c r="KR20">
        <v>0</v>
      </c>
      <c r="KS20">
        <v>7</v>
      </c>
      <c r="KT20">
        <v>9</v>
      </c>
      <c r="KU20">
        <v>22</v>
      </c>
      <c r="KV20">
        <v>14</v>
      </c>
      <c r="KW20">
        <v>6</v>
      </c>
      <c r="KX20">
        <v>5</v>
      </c>
      <c r="KY20">
        <v>2</v>
      </c>
      <c r="KZ20">
        <v>5</v>
      </c>
      <c r="LA20">
        <v>0</v>
      </c>
      <c r="LB20">
        <v>3</v>
      </c>
      <c r="LC20">
        <v>6</v>
      </c>
      <c r="LD20">
        <v>4</v>
      </c>
      <c r="LE20">
        <v>6</v>
      </c>
      <c r="LF20">
        <v>5</v>
      </c>
      <c r="LG20">
        <v>7</v>
      </c>
      <c r="LH20">
        <v>8</v>
      </c>
      <c r="LI20">
        <v>4</v>
      </c>
      <c r="LJ20">
        <v>4</v>
      </c>
      <c r="LK20">
        <v>10</v>
      </c>
      <c r="LL20">
        <v>12</v>
      </c>
      <c r="LM20">
        <v>13</v>
      </c>
      <c r="LN20">
        <v>2</v>
      </c>
      <c r="LO20">
        <v>4</v>
      </c>
      <c r="LP20">
        <v>0</v>
      </c>
      <c r="LQ20">
        <v>13</v>
      </c>
      <c r="LR20">
        <v>3</v>
      </c>
      <c r="LS20">
        <v>7</v>
      </c>
      <c r="LT20">
        <v>0</v>
      </c>
      <c r="LU20">
        <v>10</v>
      </c>
      <c r="LV20">
        <v>0</v>
      </c>
      <c r="LW20">
        <v>6</v>
      </c>
      <c r="LX20">
        <v>2</v>
      </c>
      <c r="LY20">
        <v>24</v>
      </c>
      <c r="LZ20">
        <v>34</v>
      </c>
      <c r="MA20">
        <v>4</v>
      </c>
      <c r="MB20">
        <v>30</v>
      </c>
      <c r="MC20">
        <v>0</v>
      </c>
      <c r="MD20">
        <v>4</v>
      </c>
      <c r="ME20">
        <v>8</v>
      </c>
      <c r="MF20">
        <v>16</v>
      </c>
      <c r="MG20">
        <v>8</v>
      </c>
      <c r="MH20">
        <v>1</v>
      </c>
      <c r="MI20">
        <v>15</v>
      </c>
      <c r="MJ20">
        <v>3</v>
      </c>
      <c r="MK20">
        <v>1</v>
      </c>
      <c r="ML20">
        <v>42</v>
      </c>
      <c r="MM20">
        <v>4</v>
      </c>
      <c r="MN20">
        <v>2</v>
      </c>
      <c r="MO20">
        <v>1</v>
      </c>
      <c r="MP20">
        <v>5</v>
      </c>
      <c r="MQ20">
        <v>2</v>
      </c>
      <c r="MR20">
        <v>20</v>
      </c>
      <c r="MS20">
        <v>7</v>
      </c>
      <c r="MT20">
        <v>37</v>
      </c>
      <c r="MU20">
        <v>2</v>
      </c>
      <c r="MV20">
        <v>14</v>
      </c>
      <c r="MW20">
        <v>21</v>
      </c>
      <c r="MX20">
        <v>4</v>
      </c>
      <c r="MY20">
        <v>7</v>
      </c>
      <c r="MZ20">
        <v>19</v>
      </c>
      <c r="NA20">
        <v>19</v>
      </c>
      <c r="NB20">
        <v>18</v>
      </c>
      <c r="NC20">
        <v>14</v>
      </c>
      <c r="ND20">
        <v>16</v>
      </c>
      <c r="NE20">
        <v>50</v>
      </c>
      <c r="NF20">
        <v>25</v>
      </c>
      <c r="NG20">
        <v>61</v>
      </c>
      <c r="NH20">
        <v>11</v>
      </c>
      <c r="NI20">
        <v>31</v>
      </c>
      <c r="NJ20">
        <v>14</v>
      </c>
      <c r="NK20">
        <v>23</v>
      </c>
      <c r="NL20">
        <v>21</v>
      </c>
      <c r="NM20">
        <v>34</v>
      </c>
      <c r="NN20">
        <v>42</v>
      </c>
      <c r="NO20">
        <v>28</v>
      </c>
      <c r="NP20">
        <v>78</v>
      </c>
      <c r="NQ20">
        <v>7</v>
      </c>
      <c r="NR20">
        <v>27</v>
      </c>
      <c r="NS20">
        <v>33</v>
      </c>
      <c r="NT20">
        <v>18</v>
      </c>
      <c r="NU20">
        <v>6</v>
      </c>
      <c r="NV20">
        <v>8</v>
      </c>
      <c r="NW20">
        <v>11</v>
      </c>
      <c r="NX20">
        <v>7</v>
      </c>
      <c r="NY20">
        <v>3</v>
      </c>
      <c r="NZ20">
        <v>18</v>
      </c>
      <c r="OA20">
        <v>5</v>
      </c>
      <c r="OB20">
        <v>9</v>
      </c>
      <c r="OC20">
        <v>4</v>
      </c>
      <c r="OD20">
        <v>8</v>
      </c>
      <c r="OE20">
        <v>11</v>
      </c>
      <c r="OF20">
        <v>6</v>
      </c>
      <c r="OG20">
        <v>6</v>
      </c>
      <c r="OH20">
        <v>4</v>
      </c>
      <c r="OI20">
        <v>3</v>
      </c>
      <c r="OJ20">
        <v>4</v>
      </c>
      <c r="OK20">
        <v>12</v>
      </c>
      <c r="OL20">
        <v>15</v>
      </c>
      <c r="OM20">
        <v>8</v>
      </c>
      <c r="ON20">
        <v>6</v>
      </c>
      <c r="OO20">
        <v>5</v>
      </c>
      <c r="OP20">
        <v>4</v>
      </c>
      <c r="OQ20">
        <v>20</v>
      </c>
      <c r="OR20">
        <v>4</v>
      </c>
      <c r="OS20">
        <v>2</v>
      </c>
      <c r="OT20">
        <v>10</v>
      </c>
      <c r="OU20">
        <v>3</v>
      </c>
      <c r="OV20">
        <v>5</v>
      </c>
      <c r="OW20">
        <v>5</v>
      </c>
      <c r="OX20">
        <v>6</v>
      </c>
      <c r="OY20">
        <v>7</v>
      </c>
      <c r="OZ20">
        <v>5</v>
      </c>
      <c r="PA20">
        <v>5</v>
      </c>
      <c r="PB20">
        <v>5</v>
      </c>
      <c r="PC20">
        <v>14</v>
      </c>
      <c r="PD20">
        <v>4</v>
      </c>
      <c r="PE20">
        <v>4</v>
      </c>
      <c r="PF20">
        <v>7</v>
      </c>
      <c r="PG20">
        <v>1</v>
      </c>
      <c r="PH20">
        <v>0</v>
      </c>
      <c r="PI20">
        <v>3</v>
      </c>
      <c r="PJ20">
        <v>5</v>
      </c>
      <c r="PK20">
        <v>16</v>
      </c>
      <c r="PL20">
        <v>16</v>
      </c>
      <c r="PM20">
        <v>4</v>
      </c>
      <c r="PN20">
        <v>3</v>
      </c>
      <c r="PO20">
        <v>7</v>
      </c>
      <c r="PP20">
        <v>6</v>
      </c>
      <c r="PQ20">
        <v>10</v>
      </c>
      <c r="PR20">
        <v>3</v>
      </c>
      <c r="PS20">
        <v>7</v>
      </c>
      <c r="PT20">
        <v>10</v>
      </c>
      <c r="PU20">
        <v>17</v>
      </c>
      <c r="PV20">
        <v>5</v>
      </c>
      <c r="PW20">
        <v>7</v>
      </c>
      <c r="PX20">
        <v>7</v>
      </c>
      <c r="PY20">
        <v>6</v>
      </c>
      <c r="PZ20">
        <v>16</v>
      </c>
      <c r="QA20">
        <v>8</v>
      </c>
      <c r="QB20">
        <v>15</v>
      </c>
      <c r="QC20">
        <v>20</v>
      </c>
      <c r="QD20">
        <v>10</v>
      </c>
      <c r="QE20">
        <v>26</v>
      </c>
      <c r="QF20">
        <v>19</v>
      </c>
      <c r="QG20">
        <v>20</v>
      </c>
      <c r="QH20">
        <v>26</v>
      </c>
      <c r="QI20">
        <v>18</v>
      </c>
      <c r="QJ20">
        <v>11</v>
      </c>
      <c r="QK20">
        <v>9</v>
      </c>
      <c r="QL20">
        <v>7</v>
      </c>
      <c r="QM20">
        <v>12</v>
      </c>
      <c r="QN20">
        <v>27</v>
      </c>
      <c r="QO20">
        <v>14</v>
      </c>
      <c r="QP20">
        <v>24</v>
      </c>
      <c r="QQ20">
        <v>23</v>
      </c>
      <c r="QR20">
        <v>4</v>
      </c>
      <c r="QS20">
        <v>19</v>
      </c>
      <c r="QT20">
        <v>43</v>
      </c>
      <c r="QU20">
        <v>7</v>
      </c>
      <c r="QV20">
        <v>23</v>
      </c>
      <c r="QW20">
        <v>15</v>
      </c>
      <c r="QX20">
        <v>22</v>
      </c>
      <c r="QY20">
        <v>42</v>
      </c>
      <c r="QZ20">
        <v>43</v>
      </c>
      <c r="RA20">
        <v>64</v>
      </c>
      <c r="RB20">
        <v>13</v>
      </c>
      <c r="RC20">
        <v>28</v>
      </c>
      <c r="RD20">
        <v>15</v>
      </c>
      <c r="RE20">
        <v>24</v>
      </c>
      <c r="RF20">
        <v>9</v>
      </c>
      <c r="RG20">
        <v>7</v>
      </c>
      <c r="RH20">
        <v>21</v>
      </c>
      <c r="RI20">
        <v>15</v>
      </c>
      <c r="RJ20">
        <v>5</v>
      </c>
      <c r="RK20">
        <v>1</v>
      </c>
      <c r="RL20">
        <v>9</v>
      </c>
      <c r="RM20">
        <v>13</v>
      </c>
      <c r="RN20">
        <v>7</v>
      </c>
      <c r="RO20">
        <v>3</v>
      </c>
      <c r="RP20">
        <v>1</v>
      </c>
      <c r="RQ20">
        <v>11</v>
      </c>
      <c r="RR20">
        <v>7</v>
      </c>
      <c r="RS20">
        <v>13</v>
      </c>
      <c r="RT20">
        <v>9</v>
      </c>
      <c r="RU20">
        <v>4</v>
      </c>
      <c r="RV20">
        <v>22</v>
      </c>
      <c r="RW20">
        <v>0</v>
      </c>
      <c r="RX20">
        <v>5</v>
      </c>
      <c r="RY20">
        <v>10</v>
      </c>
      <c r="RZ20">
        <v>120</v>
      </c>
      <c r="SA20">
        <v>47</v>
      </c>
      <c r="SB20">
        <v>142</v>
      </c>
      <c r="SC20">
        <v>65</v>
      </c>
      <c r="SD20">
        <v>91</v>
      </c>
      <c r="SE20">
        <v>25</v>
      </c>
      <c r="SF20">
        <v>9</v>
      </c>
      <c r="SG20">
        <v>45</v>
      </c>
      <c r="SH20">
        <v>98</v>
      </c>
      <c r="SI20">
        <v>95</v>
      </c>
      <c r="SJ20">
        <v>52</v>
      </c>
      <c r="SK20">
        <v>36</v>
      </c>
      <c r="SL20">
        <v>37</v>
      </c>
      <c r="SM20">
        <v>55</v>
      </c>
      <c r="SN20">
        <v>64</v>
      </c>
      <c r="SO20">
        <v>70</v>
      </c>
      <c r="SP20">
        <v>36</v>
      </c>
      <c r="SQ20">
        <v>97</v>
      </c>
      <c r="SR20">
        <v>27</v>
      </c>
      <c r="SS20">
        <v>74</v>
      </c>
      <c r="ST20">
        <v>26</v>
      </c>
      <c r="SU20">
        <v>28</v>
      </c>
      <c r="SV20">
        <v>9</v>
      </c>
      <c r="SW20">
        <v>40</v>
      </c>
      <c r="SX20">
        <v>10</v>
      </c>
      <c r="SY20">
        <v>15</v>
      </c>
      <c r="SZ20">
        <v>19</v>
      </c>
      <c r="TA20">
        <v>32</v>
      </c>
      <c r="TB20">
        <v>17</v>
      </c>
      <c r="TC20">
        <v>4</v>
      </c>
      <c r="TD20">
        <v>25</v>
      </c>
      <c r="TE20">
        <v>24</v>
      </c>
      <c r="TF20">
        <v>21</v>
      </c>
      <c r="TG20">
        <v>16</v>
      </c>
      <c r="TH20">
        <v>3</v>
      </c>
      <c r="TI20">
        <v>25</v>
      </c>
      <c r="TJ20">
        <v>6</v>
      </c>
      <c r="TK20">
        <v>10</v>
      </c>
      <c r="TL20">
        <v>30</v>
      </c>
      <c r="TM20">
        <v>37</v>
      </c>
      <c r="TN20">
        <v>4</v>
      </c>
      <c r="TO20">
        <v>6</v>
      </c>
      <c r="TP20">
        <v>4</v>
      </c>
      <c r="TQ20">
        <v>8</v>
      </c>
      <c r="TR20">
        <v>7</v>
      </c>
      <c r="TS20">
        <v>2</v>
      </c>
      <c r="TT20">
        <v>4</v>
      </c>
      <c r="TU20">
        <v>4</v>
      </c>
      <c r="TV20">
        <v>3</v>
      </c>
      <c r="TW20">
        <v>9</v>
      </c>
      <c r="TX20">
        <v>1</v>
      </c>
      <c r="TY20">
        <v>5</v>
      </c>
      <c r="TZ20">
        <v>4</v>
      </c>
      <c r="UA20">
        <v>4</v>
      </c>
      <c r="UB20">
        <v>1</v>
      </c>
      <c r="UC20">
        <v>6</v>
      </c>
      <c r="UD20">
        <v>8</v>
      </c>
      <c r="UE20">
        <v>12</v>
      </c>
      <c r="UF20">
        <v>3</v>
      </c>
      <c r="UG20">
        <v>7</v>
      </c>
      <c r="UH20">
        <v>19</v>
      </c>
      <c r="UI20">
        <v>5</v>
      </c>
      <c r="UJ20">
        <v>24</v>
      </c>
      <c r="UK20">
        <v>9</v>
      </c>
      <c r="UL20">
        <v>9</v>
      </c>
      <c r="UM20">
        <v>24</v>
      </c>
      <c r="UN20">
        <v>17</v>
      </c>
      <c r="UO20">
        <v>26</v>
      </c>
      <c r="UP20">
        <v>19</v>
      </c>
      <c r="UQ20">
        <v>34</v>
      </c>
      <c r="UR20">
        <v>20</v>
      </c>
      <c r="US20">
        <v>15</v>
      </c>
      <c r="UT20">
        <v>7</v>
      </c>
      <c r="UU20">
        <v>19</v>
      </c>
      <c r="UV20">
        <v>27</v>
      </c>
      <c r="UW20">
        <v>32</v>
      </c>
      <c r="UX20">
        <v>4</v>
      </c>
      <c r="UY20">
        <v>32</v>
      </c>
      <c r="UZ20">
        <v>7</v>
      </c>
      <c r="VA20">
        <v>3</v>
      </c>
      <c r="VB20">
        <v>0</v>
      </c>
      <c r="VC20">
        <v>0</v>
      </c>
      <c r="VD20">
        <v>4</v>
      </c>
      <c r="VE20">
        <v>3</v>
      </c>
      <c r="VF20">
        <v>3</v>
      </c>
      <c r="VG20">
        <v>7</v>
      </c>
      <c r="VH20">
        <v>1</v>
      </c>
      <c r="VI20">
        <v>3</v>
      </c>
      <c r="VJ20">
        <v>7</v>
      </c>
      <c r="VK20">
        <v>12</v>
      </c>
      <c r="VL20">
        <v>5</v>
      </c>
      <c r="VM20">
        <v>3</v>
      </c>
      <c r="VN20">
        <v>9</v>
      </c>
      <c r="VO20">
        <v>0</v>
      </c>
      <c r="VP20">
        <v>9</v>
      </c>
      <c r="VQ20">
        <v>7</v>
      </c>
      <c r="VR20">
        <v>8</v>
      </c>
      <c r="VS20">
        <v>1</v>
      </c>
      <c r="VT20">
        <v>5</v>
      </c>
      <c r="VU20">
        <v>11</v>
      </c>
      <c r="VV20">
        <v>59</v>
      </c>
      <c r="VW20">
        <v>20</v>
      </c>
      <c r="VX20">
        <v>9</v>
      </c>
      <c r="VY20">
        <v>14</v>
      </c>
      <c r="VZ20">
        <v>35</v>
      </c>
      <c r="WA20">
        <v>43</v>
      </c>
      <c r="WB20">
        <v>16</v>
      </c>
      <c r="WC20">
        <v>27</v>
      </c>
      <c r="WD20">
        <v>74</v>
      </c>
      <c r="WE20">
        <v>23</v>
      </c>
      <c r="WF20">
        <v>20</v>
      </c>
      <c r="WG20">
        <v>28</v>
      </c>
      <c r="WH20">
        <v>10</v>
      </c>
      <c r="WI20">
        <v>18</v>
      </c>
      <c r="WJ20">
        <v>27</v>
      </c>
      <c r="WK20">
        <v>94</v>
      </c>
      <c r="WL20">
        <v>58</v>
      </c>
      <c r="WM20">
        <v>36</v>
      </c>
      <c r="WN20">
        <v>4</v>
      </c>
      <c r="WO20">
        <v>7</v>
      </c>
      <c r="WP20">
        <v>34</v>
      </c>
      <c r="WQ20">
        <v>130</v>
      </c>
      <c r="WR20">
        <v>7</v>
      </c>
      <c r="WS20">
        <v>16</v>
      </c>
      <c r="WT20">
        <v>49</v>
      </c>
      <c r="WU20">
        <v>32</v>
      </c>
      <c r="WV20">
        <v>72</v>
      </c>
      <c r="WW20">
        <v>9</v>
      </c>
      <c r="WX20">
        <v>39</v>
      </c>
      <c r="WY20">
        <v>81</v>
      </c>
      <c r="WZ20">
        <v>71</v>
      </c>
      <c r="XA20">
        <v>46</v>
      </c>
      <c r="XB20">
        <v>17</v>
      </c>
      <c r="XC20">
        <v>84</v>
      </c>
      <c r="XD20">
        <v>21</v>
      </c>
      <c r="XE20">
        <v>10</v>
      </c>
      <c r="XF20">
        <v>5</v>
      </c>
      <c r="XG20">
        <v>11</v>
      </c>
      <c r="XH20">
        <v>17</v>
      </c>
      <c r="XI20">
        <v>33</v>
      </c>
      <c r="XJ20">
        <v>13</v>
      </c>
      <c r="XK20">
        <v>27</v>
      </c>
      <c r="XL20">
        <v>40</v>
      </c>
      <c r="XM20">
        <v>8</v>
      </c>
      <c r="XN20">
        <v>5</v>
      </c>
      <c r="XO20">
        <v>44</v>
      </c>
      <c r="XP20">
        <v>32</v>
      </c>
      <c r="XQ20">
        <v>25</v>
      </c>
      <c r="XR20">
        <v>8</v>
      </c>
      <c r="XS20">
        <v>15</v>
      </c>
      <c r="XT20">
        <v>7</v>
      </c>
      <c r="XU20">
        <v>18</v>
      </c>
      <c r="XV20">
        <v>9</v>
      </c>
      <c r="XW20">
        <v>33</v>
      </c>
      <c r="XX20">
        <v>17</v>
      </c>
      <c r="XY20">
        <v>7</v>
      </c>
      <c r="XZ20">
        <v>8</v>
      </c>
      <c r="YA20">
        <v>18</v>
      </c>
      <c r="YB20">
        <v>15</v>
      </c>
      <c r="YC20">
        <v>14</v>
      </c>
      <c r="YD20">
        <v>13</v>
      </c>
      <c r="YE20">
        <v>20</v>
      </c>
      <c r="YF20">
        <v>10</v>
      </c>
      <c r="YG20">
        <v>33</v>
      </c>
      <c r="YH20">
        <v>3</v>
      </c>
      <c r="YI20">
        <v>11</v>
      </c>
      <c r="YJ20">
        <v>9</v>
      </c>
      <c r="YK20">
        <v>7</v>
      </c>
      <c r="YL20">
        <v>8</v>
      </c>
      <c r="YM20">
        <v>18</v>
      </c>
      <c r="YN20">
        <v>6</v>
      </c>
      <c r="YO20">
        <v>21</v>
      </c>
      <c r="YP20">
        <v>13</v>
      </c>
      <c r="YQ20">
        <v>14</v>
      </c>
      <c r="YR20">
        <v>17</v>
      </c>
      <c r="YS20" s="24"/>
      <c r="YT20">
        <v>10069</v>
      </c>
      <c r="YU20">
        <v>45422</v>
      </c>
      <c r="YV20">
        <v>55491</v>
      </c>
    </row>
    <row r="21" spans="1:672" x14ac:dyDescent="0.25">
      <c r="A21" s="1" t="s">
        <v>690</v>
      </c>
      <c r="B21" s="1">
        <v>18</v>
      </c>
      <c r="C21">
        <v>17</v>
      </c>
      <c r="D21">
        <v>4664</v>
      </c>
      <c r="E21">
        <v>1174</v>
      </c>
      <c r="F21">
        <v>725</v>
      </c>
      <c r="G21">
        <v>1141</v>
      </c>
      <c r="H21">
        <v>619</v>
      </c>
      <c r="I21">
        <v>243</v>
      </c>
      <c r="J21">
        <v>883</v>
      </c>
      <c r="K21">
        <v>1392</v>
      </c>
      <c r="L21">
        <v>1009</v>
      </c>
      <c r="M21">
        <v>2260</v>
      </c>
      <c r="N21">
        <v>521</v>
      </c>
      <c r="O21">
        <v>373</v>
      </c>
      <c r="P21">
        <v>1065</v>
      </c>
      <c r="Q21">
        <v>590</v>
      </c>
      <c r="R21">
        <v>1275</v>
      </c>
      <c r="S21">
        <v>1005</v>
      </c>
      <c r="T21">
        <v>1247</v>
      </c>
      <c r="U21">
        <v>234</v>
      </c>
      <c r="V21">
        <v>219</v>
      </c>
      <c r="W21">
        <v>422</v>
      </c>
      <c r="X21">
        <v>630</v>
      </c>
      <c r="Y21">
        <v>1557</v>
      </c>
      <c r="Z21">
        <v>734</v>
      </c>
      <c r="AA21">
        <v>9088</v>
      </c>
      <c r="AB21">
        <v>3223</v>
      </c>
      <c r="AC21">
        <v>236</v>
      </c>
      <c r="AD21">
        <v>897</v>
      </c>
      <c r="AE21">
        <v>360</v>
      </c>
      <c r="AF21">
        <v>1199</v>
      </c>
      <c r="AG21">
        <v>3908</v>
      </c>
      <c r="AH21">
        <v>668</v>
      </c>
      <c r="AI21">
        <v>387</v>
      </c>
      <c r="AK21">
        <v>0</v>
      </c>
      <c r="AL21">
        <v>0</v>
      </c>
      <c r="AM21">
        <v>9</v>
      </c>
      <c r="AN21">
        <v>0</v>
      </c>
      <c r="AO21">
        <v>2</v>
      </c>
      <c r="AP21">
        <v>3</v>
      </c>
      <c r="AQ21">
        <v>3</v>
      </c>
      <c r="AR21">
        <v>0</v>
      </c>
      <c r="AS21">
        <v>353</v>
      </c>
      <c r="AT21">
        <v>353</v>
      </c>
      <c r="AU21">
        <v>282</v>
      </c>
      <c r="AV21">
        <v>120</v>
      </c>
      <c r="AW21">
        <v>191</v>
      </c>
      <c r="AX21">
        <v>344</v>
      </c>
      <c r="AY21">
        <v>301</v>
      </c>
      <c r="AZ21">
        <v>318</v>
      </c>
      <c r="BA21">
        <v>244</v>
      </c>
      <c r="BB21">
        <v>267</v>
      </c>
      <c r="BC21">
        <v>344</v>
      </c>
      <c r="BD21">
        <v>251</v>
      </c>
      <c r="BE21">
        <v>388</v>
      </c>
      <c r="BF21">
        <v>212</v>
      </c>
      <c r="BG21">
        <v>202</v>
      </c>
      <c r="BH21">
        <v>277</v>
      </c>
      <c r="BI21">
        <v>217</v>
      </c>
      <c r="BJ21">
        <v>39</v>
      </c>
      <c r="BK21">
        <v>74</v>
      </c>
      <c r="BL21">
        <v>79</v>
      </c>
      <c r="BM21">
        <v>81</v>
      </c>
      <c r="BN21">
        <v>60</v>
      </c>
      <c r="BO21">
        <v>18</v>
      </c>
      <c r="BP21">
        <v>56</v>
      </c>
      <c r="BQ21">
        <v>26</v>
      </c>
      <c r="BR21">
        <v>52</v>
      </c>
      <c r="BS21">
        <v>50</v>
      </c>
      <c r="BT21">
        <v>47</v>
      </c>
      <c r="BU21">
        <v>54</v>
      </c>
      <c r="BV21">
        <v>113</v>
      </c>
      <c r="BW21">
        <v>23</v>
      </c>
      <c r="BX21">
        <v>57</v>
      </c>
      <c r="BY21">
        <v>35</v>
      </c>
      <c r="BZ21">
        <v>27</v>
      </c>
      <c r="CA21">
        <v>46</v>
      </c>
      <c r="CB21">
        <v>98</v>
      </c>
      <c r="CC21">
        <v>74</v>
      </c>
      <c r="CD21">
        <v>65</v>
      </c>
      <c r="CE21">
        <v>25</v>
      </c>
      <c r="CF21">
        <v>91</v>
      </c>
      <c r="CG21">
        <v>10</v>
      </c>
      <c r="CH21">
        <v>21</v>
      </c>
      <c r="CI21">
        <v>20</v>
      </c>
      <c r="CJ21">
        <v>22</v>
      </c>
      <c r="CK21">
        <v>33</v>
      </c>
      <c r="CL21">
        <v>19</v>
      </c>
      <c r="CM21">
        <v>15</v>
      </c>
      <c r="CN21">
        <v>35</v>
      </c>
      <c r="CO21">
        <v>34</v>
      </c>
      <c r="CP21">
        <v>53</v>
      </c>
      <c r="CQ21">
        <v>25</v>
      </c>
      <c r="CR21">
        <v>63</v>
      </c>
      <c r="CS21">
        <v>16</v>
      </c>
      <c r="CT21">
        <v>35</v>
      </c>
      <c r="CU21">
        <v>19</v>
      </c>
      <c r="CV21">
        <v>8</v>
      </c>
      <c r="CW21">
        <v>16</v>
      </c>
      <c r="CX21">
        <v>17</v>
      </c>
      <c r="CY21">
        <v>148</v>
      </c>
      <c r="CZ21">
        <v>53</v>
      </c>
      <c r="DA21">
        <v>80</v>
      </c>
      <c r="DB21">
        <v>23</v>
      </c>
      <c r="DC21">
        <v>59</v>
      </c>
      <c r="DD21">
        <v>74</v>
      </c>
      <c r="DE21">
        <v>29</v>
      </c>
      <c r="DF21">
        <v>46</v>
      </c>
      <c r="DG21">
        <v>66</v>
      </c>
      <c r="DH21">
        <v>25</v>
      </c>
      <c r="DI21">
        <v>44</v>
      </c>
      <c r="DJ21">
        <v>51</v>
      </c>
      <c r="DK21">
        <v>49</v>
      </c>
      <c r="DL21">
        <v>98</v>
      </c>
      <c r="DM21">
        <v>30</v>
      </c>
      <c r="DN21">
        <v>50</v>
      </c>
      <c r="DO21">
        <v>41</v>
      </c>
      <c r="DP21">
        <v>57</v>
      </c>
      <c r="DQ21">
        <v>63</v>
      </c>
      <c r="DR21">
        <v>87</v>
      </c>
      <c r="DS21">
        <v>45</v>
      </c>
      <c r="DT21">
        <v>71</v>
      </c>
      <c r="DU21">
        <v>27</v>
      </c>
      <c r="DV21">
        <v>7</v>
      </c>
      <c r="DW21">
        <v>38</v>
      </c>
      <c r="DX21">
        <v>53</v>
      </c>
      <c r="DY21">
        <v>5</v>
      </c>
      <c r="DZ21">
        <v>5</v>
      </c>
      <c r="EA21">
        <v>20</v>
      </c>
      <c r="EB21">
        <v>34</v>
      </c>
      <c r="EC21">
        <v>60</v>
      </c>
      <c r="ED21">
        <v>71</v>
      </c>
      <c r="EE21">
        <v>25</v>
      </c>
      <c r="EF21">
        <v>3</v>
      </c>
      <c r="EG21">
        <v>3</v>
      </c>
      <c r="EH21">
        <v>27</v>
      </c>
      <c r="EI21">
        <v>10</v>
      </c>
      <c r="EJ21">
        <v>57</v>
      </c>
      <c r="EK21">
        <v>19</v>
      </c>
      <c r="EL21">
        <v>55</v>
      </c>
      <c r="EM21">
        <v>19</v>
      </c>
      <c r="EN21">
        <v>48</v>
      </c>
      <c r="EO21">
        <v>20</v>
      </c>
      <c r="EP21">
        <v>13</v>
      </c>
      <c r="EQ21">
        <v>4</v>
      </c>
      <c r="ER21">
        <v>18</v>
      </c>
      <c r="ES21">
        <v>6</v>
      </c>
      <c r="ET21">
        <v>6</v>
      </c>
      <c r="EU21">
        <v>21</v>
      </c>
      <c r="EV21">
        <v>10</v>
      </c>
      <c r="EW21">
        <v>10</v>
      </c>
      <c r="EX21">
        <v>8</v>
      </c>
      <c r="EY21">
        <v>16</v>
      </c>
      <c r="EZ21">
        <v>5</v>
      </c>
      <c r="FA21">
        <v>25</v>
      </c>
      <c r="FB21">
        <v>18</v>
      </c>
      <c r="FC21">
        <v>23</v>
      </c>
      <c r="FD21">
        <v>17</v>
      </c>
      <c r="FE21">
        <v>13</v>
      </c>
      <c r="FF21">
        <v>17</v>
      </c>
      <c r="FG21">
        <v>11</v>
      </c>
      <c r="FH21">
        <v>15</v>
      </c>
      <c r="FI21">
        <v>65</v>
      </c>
      <c r="FJ21">
        <v>32</v>
      </c>
      <c r="FK21">
        <v>68</v>
      </c>
      <c r="FL21">
        <v>66</v>
      </c>
      <c r="FM21">
        <v>10</v>
      </c>
      <c r="FN21">
        <v>10</v>
      </c>
      <c r="FO21">
        <v>15</v>
      </c>
      <c r="FP21">
        <v>70</v>
      </c>
      <c r="FQ21">
        <v>4</v>
      </c>
      <c r="FR21">
        <v>27</v>
      </c>
      <c r="FS21">
        <v>4</v>
      </c>
      <c r="FT21">
        <v>5</v>
      </c>
      <c r="FU21">
        <v>114</v>
      </c>
      <c r="FV21">
        <v>17</v>
      </c>
      <c r="FW21">
        <v>1</v>
      </c>
      <c r="FX21">
        <v>62</v>
      </c>
      <c r="FY21">
        <v>8</v>
      </c>
      <c r="FZ21">
        <v>26</v>
      </c>
      <c r="GA21">
        <v>38</v>
      </c>
      <c r="GB21">
        <v>48</v>
      </c>
      <c r="GC21">
        <v>15</v>
      </c>
      <c r="GD21">
        <v>71</v>
      </c>
      <c r="GE21">
        <v>69</v>
      </c>
      <c r="GF21">
        <v>38</v>
      </c>
      <c r="GG21">
        <v>63</v>
      </c>
      <c r="GH21">
        <v>41</v>
      </c>
      <c r="GI21">
        <v>32</v>
      </c>
      <c r="GJ21">
        <v>45</v>
      </c>
      <c r="GK21">
        <v>70</v>
      </c>
      <c r="GL21">
        <v>104</v>
      </c>
      <c r="GM21">
        <v>53</v>
      </c>
      <c r="GN21">
        <v>99</v>
      </c>
      <c r="GO21">
        <v>118</v>
      </c>
      <c r="GP21">
        <v>63</v>
      </c>
      <c r="GQ21">
        <v>53</v>
      </c>
      <c r="GR21">
        <v>50</v>
      </c>
      <c r="GS21">
        <v>34</v>
      </c>
      <c r="GT21">
        <v>96</v>
      </c>
      <c r="GU21">
        <v>132</v>
      </c>
      <c r="GV21">
        <v>73</v>
      </c>
      <c r="GW21">
        <v>24</v>
      </c>
      <c r="GX21">
        <v>85</v>
      </c>
      <c r="GY21">
        <v>58</v>
      </c>
      <c r="GZ21">
        <v>17</v>
      </c>
      <c r="HA21">
        <v>22</v>
      </c>
      <c r="HB21">
        <v>13</v>
      </c>
      <c r="HC21">
        <v>47</v>
      </c>
      <c r="HD21">
        <v>86</v>
      </c>
      <c r="HE21">
        <v>25</v>
      </c>
      <c r="HF21">
        <v>14</v>
      </c>
      <c r="HG21">
        <v>31</v>
      </c>
      <c r="HH21">
        <v>83</v>
      </c>
      <c r="HI21">
        <v>45</v>
      </c>
      <c r="HJ21">
        <v>63</v>
      </c>
      <c r="HK21">
        <v>25</v>
      </c>
      <c r="HL21">
        <v>47</v>
      </c>
      <c r="HM21">
        <v>20</v>
      </c>
      <c r="HN21">
        <v>55</v>
      </c>
      <c r="HO21">
        <v>45</v>
      </c>
      <c r="HP21">
        <v>70</v>
      </c>
      <c r="HQ21">
        <v>44</v>
      </c>
      <c r="HR21">
        <v>61</v>
      </c>
      <c r="HS21">
        <v>63</v>
      </c>
      <c r="HT21">
        <v>65</v>
      </c>
      <c r="HU21">
        <v>18</v>
      </c>
      <c r="HV21">
        <v>60</v>
      </c>
      <c r="HW21">
        <v>61</v>
      </c>
      <c r="HX21">
        <v>28</v>
      </c>
      <c r="HY21">
        <v>118</v>
      </c>
      <c r="HZ21">
        <v>19</v>
      </c>
      <c r="IA21">
        <v>92</v>
      </c>
      <c r="IB21">
        <v>75</v>
      </c>
      <c r="IC21">
        <v>68</v>
      </c>
      <c r="ID21">
        <v>50</v>
      </c>
      <c r="IE21">
        <v>188</v>
      </c>
      <c r="IF21">
        <v>239</v>
      </c>
      <c r="IG21">
        <v>49</v>
      </c>
      <c r="IH21">
        <v>117</v>
      </c>
      <c r="II21">
        <v>133</v>
      </c>
      <c r="IJ21">
        <v>77</v>
      </c>
      <c r="IK21">
        <v>147</v>
      </c>
      <c r="IL21">
        <v>69</v>
      </c>
      <c r="IM21">
        <v>341</v>
      </c>
      <c r="IN21">
        <v>269</v>
      </c>
      <c r="IO21">
        <v>209</v>
      </c>
      <c r="IP21">
        <v>39</v>
      </c>
      <c r="IQ21">
        <v>17</v>
      </c>
      <c r="IR21">
        <v>31</v>
      </c>
      <c r="IS21">
        <v>6</v>
      </c>
      <c r="IT21">
        <v>22</v>
      </c>
      <c r="IU21">
        <v>25</v>
      </c>
      <c r="IV21">
        <v>27</v>
      </c>
      <c r="IW21">
        <v>36</v>
      </c>
      <c r="IX21">
        <v>37</v>
      </c>
      <c r="IY21">
        <v>29</v>
      </c>
      <c r="IZ21">
        <v>37</v>
      </c>
      <c r="JA21">
        <v>50</v>
      </c>
      <c r="JB21">
        <v>13</v>
      </c>
      <c r="JC21">
        <v>13</v>
      </c>
      <c r="JD21">
        <v>33</v>
      </c>
      <c r="JE21">
        <v>17</v>
      </c>
      <c r="JF21">
        <v>25</v>
      </c>
      <c r="JG21">
        <v>23</v>
      </c>
      <c r="JH21">
        <v>41</v>
      </c>
      <c r="JI21">
        <v>17</v>
      </c>
      <c r="JJ21">
        <v>39</v>
      </c>
      <c r="JK21">
        <v>21</v>
      </c>
      <c r="JL21">
        <v>29</v>
      </c>
      <c r="JM21">
        <v>23</v>
      </c>
      <c r="JN21">
        <v>33</v>
      </c>
      <c r="JO21">
        <v>26</v>
      </c>
      <c r="JP21">
        <v>28</v>
      </c>
      <c r="JQ21">
        <v>39</v>
      </c>
      <c r="JR21">
        <v>3</v>
      </c>
      <c r="JS21">
        <v>6</v>
      </c>
      <c r="JT21">
        <v>22</v>
      </c>
      <c r="JU21">
        <v>21</v>
      </c>
      <c r="JV21">
        <v>28</v>
      </c>
      <c r="JW21">
        <v>12</v>
      </c>
      <c r="JX21">
        <v>26</v>
      </c>
      <c r="JY21">
        <v>10</v>
      </c>
      <c r="JZ21">
        <v>82</v>
      </c>
      <c r="KA21">
        <v>63</v>
      </c>
      <c r="KB21">
        <v>23</v>
      </c>
      <c r="KC21">
        <v>12</v>
      </c>
      <c r="KD21">
        <v>74</v>
      </c>
      <c r="KE21">
        <v>21</v>
      </c>
      <c r="KF21">
        <v>17</v>
      </c>
      <c r="KG21">
        <v>24</v>
      </c>
      <c r="KH21">
        <v>85</v>
      </c>
      <c r="KI21">
        <v>79</v>
      </c>
      <c r="KJ21">
        <v>80</v>
      </c>
      <c r="KK21">
        <v>45</v>
      </c>
      <c r="KL21">
        <v>23</v>
      </c>
      <c r="KM21">
        <v>101</v>
      </c>
      <c r="KN21">
        <v>73</v>
      </c>
      <c r="KO21">
        <v>101</v>
      </c>
      <c r="KP21">
        <v>66</v>
      </c>
      <c r="KQ21">
        <v>86</v>
      </c>
      <c r="KR21">
        <v>22</v>
      </c>
      <c r="KS21">
        <v>37</v>
      </c>
      <c r="KT21">
        <v>41</v>
      </c>
      <c r="KU21">
        <v>65</v>
      </c>
      <c r="KV21">
        <v>52</v>
      </c>
      <c r="KW21">
        <v>17</v>
      </c>
      <c r="KX21">
        <v>16</v>
      </c>
      <c r="KY21">
        <v>10</v>
      </c>
      <c r="KZ21">
        <v>51</v>
      </c>
      <c r="LA21">
        <v>14</v>
      </c>
      <c r="LB21">
        <v>11</v>
      </c>
      <c r="LC21">
        <v>60</v>
      </c>
      <c r="LD21">
        <v>7</v>
      </c>
      <c r="LE21">
        <v>14</v>
      </c>
      <c r="LF21">
        <v>28</v>
      </c>
      <c r="LG21">
        <v>12</v>
      </c>
      <c r="LH21">
        <v>25</v>
      </c>
      <c r="LI21">
        <v>43</v>
      </c>
      <c r="LJ21">
        <v>15</v>
      </c>
      <c r="LK21">
        <v>28</v>
      </c>
      <c r="LL21">
        <v>22</v>
      </c>
      <c r="LM21">
        <v>136</v>
      </c>
      <c r="LN21">
        <v>23</v>
      </c>
      <c r="LO21">
        <v>70</v>
      </c>
      <c r="LP21">
        <v>13</v>
      </c>
      <c r="LQ21">
        <v>125</v>
      </c>
      <c r="LR21">
        <v>45</v>
      </c>
      <c r="LS21">
        <v>49</v>
      </c>
      <c r="LT21">
        <v>56</v>
      </c>
      <c r="LU21">
        <v>125</v>
      </c>
      <c r="LV21">
        <v>31</v>
      </c>
      <c r="LW21">
        <v>71</v>
      </c>
      <c r="LX21">
        <v>46</v>
      </c>
      <c r="LY21">
        <v>102</v>
      </c>
      <c r="LZ21">
        <v>164</v>
      </c>
      <c r="MA21">
        <v>53</v>
      </c>
      <c r="MB21">
        <v>111</v>
      </c>
      <c r="MC21">
        <v>45</v>
      </c>
      <c r="MD21">
        <v>10</v>
      </c>
      <c r="ME21">
        <v>84</v>
      </c>
      <c r="MF21">
        <v>95</v>
      </c>
      <c r="MG21">
        <v>37</v>
      </c>
      <c r="MH21">
        <v>28</v>
      </c>
      <c r="MI21">
        <v>42</v>
      </c>
      <c r="MJ21">
        <v>7</v>
      </c>
      <c r="MK21">
        <v>12</v>
      </c>
      <c r="ML21">
        <v>106</v>
      </c>
      <c r="MM21">
        <v>36</v>
      </c>
      <c r="MN21">
        <v>1</v>
      </c>
      <c r="MO21">
        <v>16</v>
      </c>
      <c r="MP21">
        <v>24</v>
      </c>
      <c r="MQ21">
        <v>29</v>
      </c>
      <c r="MR21">
        <v>74</v>
      </c>
      <c r="MS21">
        <v>38</v>
      </c>
      <c r="MT21">
        <v>120</v>
      </c>
      <c r="MU21">
        <v>8</v>
      </c>
      <c r="MV21">
        <v>51</v>
      </c>
      <c r="MW21">
        <v>67</v>
      </c>
      <c r="MX21">
        <v>8</v>
      </c>
      <c r="MY21">
        <v>54</v>
      </c>
      <c r="MZ21">
        <v>68</v>
      </c>
      <c r="NA21">
        <v>91</v>
      </c>
      <c r="NB21">
        <v>52</v>
      </c>
      <c r="NC21">
        <v>19</v>
      </c>
      <c r="ND21">
        <v>17</v>
      </c>
      <c r="NE21">
        <v>90</v>
      </c>
      <c r="NF21">
        <v>77</v>
      </c>
      <c r="NG21">
        <v>91</v>
      </c>
      <c r="NH21">
        <v>42</v>
      </c>
      <c r="NI21">
        <v>41</v>
      </c>
      <c r="NJ21">
        <v>62</v>
      </c>
      <c r="NK21">
        <v>32</v>
      </c>
      <c r="NL21">
        <v>65</v>
      </c>
      <c r="NM21">
        <v>141</v>
      </c>
      <c r="NN21">
        <v>135</v>
      </c>
      <c r="NO21">
        <v>42</v>
      </c>
      <c r="NP21">
        <v>86</v>
      </c>
      <c r="NQ21">
        <v>31</v>
      </c>
      <c r="NR21">
        <v>48</v>
      </c>
      <c r="NS21">
        <v>50</v>
      </c>
      <c r="NT21">
        <v>35</v>
      </c>
      <c r="NU21">
        <v>11</v>
      </c>
      <c r="NV21">
        <v>21</v>
      </c>
      <c r="NW21">
        <v>31</v>
      </c>
      <c r="NX21">
        <v>13</v>
      </c>
      <c r="NY21">
        <v>10</v>
      </c>
      <c r="NZ21">
        <v>25</v>
      </c>
      <c r="OA21">
        <v>0</v>
      </c>
      <c r="OB21">
        <v>8</v>
      </c>
      <c r="OC21">
        <v>22</v>
      </c>
      <c r="OD21">
        <v>11</v>
      </c>
      <c r="OE21">
        <v>11</v>
      </c>
      <c r="OF21">
        <v>22</v>
      </c>
      <c r="OG21">
        <v>19</v>
      </c>
      <c r="OH21">
        <v>7</v>
      </c>
      <c r="OI21">
        <v>9</v>
      </c>
      <c r="OJ21">
        <v>14</v>
      </c>
      <c r="OK21">
        <v>18</v>
      </c>
      <c r="OL21">
        <v>12</v>
      </c>
      <c r="OM21">
        <v>4</v>
      </c>
      <c r="ON21">
        <v>11</v>
      </c>
      <c r="OO21">
        <v>17</v>
      </c>
      <c r="OP21">
        <v>9</v>
      </c>
      <c r="OQ21">
        <v>29</v>
      </c>
      <c r="OR21">
        <v>7</v>
      </c>
      <c r="OS21">
        <v>13</v>
      </c>
      <c r="OT21">
        <v>9</v>
      </c>
      <c r="OU21">
        <v>3</v>
      </c>
      <c r="OV21">
        <v>7</v>
      </c>
      <c r="OW21">
        <v>12</v>
      </c>
      <c r="OX21">
        <v>21</v>
      </c>
      <c r="OY21">
        <v>6</v>
      </c>
      <c r="OZ21">
        <v>19</v>
      </c>
      <c r="PA21">
        <v>15</v>
      </c>
      <c r="PB21">
        <v>7</v>
      </c>
      <c r="PC21">
        <v>31</v>
      </c>
      <c r="PD21">
        <v>20</v>
      </c>
      <c r="PE21">
        <v>26</v>
      </c>
      <c r="PF21">
        <v>22</v>
      </c>
      <c r="PG21">
        <v>29</v>
      </c>
      <c r="PH21">
        <v>20</v>
      </c>
      <c r="PI21">
        <v>33</v>
      </c>
      <c r="PJ21">
        <v>14</v>
      </c>
      <c r="PK21">
        <v>25</v>
      </c>
      <c r="PL21">
        <v>37</v>
      </c>
      <c r="PM21">
        <v>15</v>
      </c>
      <c r="PN21">
        <v>10</v>
      </c>
      <c r="PO21">
        <v>32</v>
      </c>
      <c r="PP21">
        <v>32</v>
      </c>
      <c r="PQ21">
        <v>58</v>
      </c>
      <c r="PR21">
        <v>18</v>
      </c>
      <c r="PS21">
        <v>20</v>
      </c>
      <c r="PT21">
        <v>24</v>
      </c>
      <c r="PU21">
        <v>10</v>
      </c>
      <c r="PV21">
        <v>15</v>
      </c>
      <c r="PW21">
        <v>16</v>
      </c>
      <c r="PX21">
        <v>23</v>
      </c>
      <c r="PY21">
        <v>26</v>
      </c>
      <c r="PZ21">
        <v>14</v>
      </c>
      <c r="QA21">
        <v>40</v>
      </c>
      <c r="QB21">
        <v>35</v>
      </c>
      <c r="QC21">
        <v>34</v>
      </c>
      <c r="QD21">
        <v>18</v>
      </c>
      <c r="QE21">
        <v>53</v>
      </c>
      <c r="QF21">
        <v>40</v>
      </c>
      <c r="QG21">
        <v>45</v>
      </c>
      <c r="QH21">
        <v>62</v>
      </c>
      <c r="QI21">
        <v>60</v>
      </c>
      <c r="QJ21">
        <v>27</v>
      </c>
      <c r="QK21">
        <v>41</v>
      </c>
      <c r="QL21">
        <v>16</v>
      </c>
      <c r="QM21">
        <v>11</v>
      </c>
      <c r="QN21">
        <v>66</v>
      </c>
      <c r="QO21">
        <v>30</v>
      </c>
      <c r="QP21">
        <v>50</v>
      </c>
      <c r="QQ21">
        <v>90</v>
      </c>
      <c r="QR21">
        <v>36</v>
      </c>
      <c r="QS21">
        <v>67</v>
      </c>
      <c r="QT21">
        <v>127</v>
      </c>
      <c r="QU21">
        <v>56</v>
      </c>
      <c r="QV21">
        <v>154</v>
      </c>
      <c r="QW21">
        <v>110</v>
      </c>
      <c r="QX21">
        <v>93</v>
      </c>
      <c r="QY21">
        <v>116</v>
      </c>
      <c r="QZ21">
        <v>115</v>
      </c>
      <c r="RA21">
        <v>46</v>
      </c>
      <c r="RB21">
        <v>96</v>
      </c>
      <c r="RC21">
        <v>52</v>
      </c>
      <c r="RD21">
        <v>125</v>
      </c>
      <c r="RE21">
        <v>128</v>
      </c>
      <c r="RF21">
        <v>30</v>
      </c>
      <c r="RG21">
        <v>21</v>
      </c>
      <c r="RH21">
        <v>75</v>
      </c>
      <c r="RI21">
        <v>55</v>
      </c>
      <c r="RJ21">
        <v>7</v>
      </c>
      <c r="RK21">
        <v>57</v>
      </c>
      <c r="RL21">
        <v>54</v>
      </c>
      <c r="RM21">
        <v>18</v>
      </c>
      <c r="RN21">
        <v>70</v>
      </c>
      <c r="RO21">
        <v>52</v>
      </c>
      <c r="RP21">
        <v>22</v>
      </c>
      <c r="RQ21">
        <v>31</v>
      </c>
      <c r="RR21">
        <v>44</v>
      </c>
      <c r="RS21">
        <v>77</v>
      </c>
      <c r="RT21">
        <v>15</v>
      </c>
      <c r="RU21">
        <v>57</v>
      </c>
      <c r="RV21">
        <v>16</v>
      </c>
      <c r="RW21">
        <v>2</v>
      </c>
      <c r="RX21">
        <v>16</v>
      </c>
      <c r="RY21">
        <v>15</v>
      </c>
      <c r="RZ21">
        <v>1509</v>
      </c>
      <c r="SA21">
        <v>277</v>
      </c>
      <c r="SB21">
        <v>557</v>
      </c>
      <c r="SC21">
        <v>596</v>
      </c>
      <c r="SD21">
        <v>1095</v>
      </c>
      <c r="SE21">
        <v>245</v>
      </c>
      <c r="SF21">
        <v>93</v>
      </c>
      <c r="SG21">
        <v>443</v>
      </c>
      <c r="SH21">
        <v>382</v>
      </c>
      <c r="SI21">
        <v>478</v>
      </c>
      <c r="SJ21">
        <v>180</v>
      </c>
      <c r="SK21">
        <v>184</v>
      </c>
      <c r="SL21">
        <v>241</v>
      </c>
      <c r="SM21">
        <v>212</v>
      </c>
      <c r="SN21">
        <v>384</v>
      </c>
      <c r="SO21">
        <v>585</v>
      </c>
      <c r="SP21">
        <v>464</v>
      </c>
      <c r="SQ21">
        <v>471</v>
      </c>
      <c r="SR21">
        <v>248</v>
      </c>
      <c r="SS21">
        <v>444</v>
      </c>
      <c r="ST21">
        <v>225</v>
      </c>
      <c r="SU21">
        <v>136</v>
      </c>
      <c r="SV21">
        <v>121</v>
      </c>
      <c r="SW21">
        <v>95</v>
      </c>
      <c r="SX21">
        <v>68</v>
      </c>
      <c r="SY21">
        <v>76</v>
      </c>
      <c r="SZ21">
        <v>198</v>
      </c>
      <c r="TA21">
        <v>111</v>
      </c>
      <c r="TB21">
        <v>282</v>
      </c>
      <c r="TC21">
        <v>111</v>
      </c>
      <c r="TD21">
        <v>302</v>
      </c>
      <c r="TE21">
        <v>312</v>
      </c>
      <c r="TF21">
        <v>159</v>
      </c>
      <c r="TG21">
        <v>180</v>
      </c>
      <c r="TH21">
        <v>39</v>
      </c>
      <c r="TI21">
        <v>168</v>
      </c>
      <c r="TJ21">
        <v>108</v>
      </c>
      <c r="TK21">
        <v>169</v>
      </c>
      <c r="TL21">
        <v>110</v>
      </c>
      <c r="TM21">
        <v>163</v>
      </c>
      <c r="TN21">
        <v>90</v>
      </c>
      <c r="TO21">
        <v>18</v>
      </c>
      <c r="TP21">
        <v>4</v>
      </c>
      <c r="TQ21">
        <v>5</v>
      </c>
      <c r="TR21">
        <v>16</v>
      </c>
      <c r="TS21">
        <v>15</v>
      </c>
      <c r="TT21">
        <v>16</v>
      </c>
      <c r="TU21">
        <v>11</v>
      </c>
      <c r="TV21">
        <v>21</v>
      </c>
      <c r="TW21">
        <v>14</v>
      </c>
      <c r="TX21">
        <v>8</v>
      </c>
      <c r="TY21">
        <v>13</v>
      </c>
      <c r="TZ21">
        <v>9</v>
      </c>
      <c r="UA21">
        <v>11</v>
      </c>
      <c r="UB21">
        <v>6</v>
      </c>
      <c r="UC21">
        <v>6</v>
      </c>
      <c r="UD21">
        <v>18</v>
      </c>
      <c r="UE21">
        <v>17</v>
      </c>
      <c r="UF21">
        <v>28</v>
      </c>
      <c r="UG21">
        <v>29</v>
      </c>
      <c r="UH21">
        <v>44</v>
      </c>
      <c r="UI21">
        <v>15</v>
      </c>
      <c r="UJ21">
        <v>47</v>
      </c>
      <c r="UK21">
        <v>28</v>
      </c>
      <c r="UL21">
        <v>17</v>
      </c>
      <c r="UM21">
        <v>35</v>
      </c>
      <c r="UN21">
        <v>28</v>
      </c>
      <c r="UO21">
        <v>45</v>
      </c>
      <c r="UP21">
        <v>33</v>
      </c>
      <c r="UQ21">
        <v>39</v>
      </c>
      <c r="UR21">
        <v>30</v>
      </c>
      <c r="US21">
        <v>45</v>
      </c>
      <c r="UT21">
        <v>27</v>
      </c>
      <c r="UU21">
        <v>42</v>
      </c>
      <c r="UV21">
        <v>112</v>
      </c>
      <c r="UW21">
        <v>96</v>
      </c>
      <c r="UX21">
        <v>20</v>
      </c>
      <c r="UY21">
        <v>119</v>
      </c>
      <c r="UZ21">
        <v>40</v>
      </c>
      <c r="VA21">
        <v>6</v>
      </c>
      <c r="VB21">
        <v>4</v>
      </c>
      <c r="VC21">
        <v>6</v>
      </c>
      <c r="VD21">
        <v>26</v>
      </c>
      <c r="VE21">
        <v>13</v>
      </c>
      <c r="VF21">
        <v>2</v>
      </c>
      <c r="VG21">
        <v>14</v>
      </c>
      <c r="VH21">
        <v>12</v>
      </c>
      <c r="VI21">
        <v>77</v>
      </c>
      <c r="VJ21">
        <v>6</v>
      </c>
      <c r="VK21">
        <v>19</v>
      </c>
      <c r="VL21">
        <v>15</v>
      </c>
      <c r="VM21">
        <v>33</v>
      </c>
      <c r="VN21">
        <v>27</v>
      </c>
      <c r="VO21">
        <v>12</v>
      </c>
      <c r="VP21">
        <v>24</v>
      </c>
      <c r="VQ21">
        <v>7</v>
      </c>
      <c r="VR21">
        <v>37</v>
      </c>
      <c r="VS21">
        <v>26</v>
      </c>
      <c r="VT21">
        <v>26</v>
      </c>
      <c r="VU21">
        <v>38</v>
      </c>
      <c r="VV21">
        <v>173</v>
      </c>
      <c r="VW21">
        <v>61</v>
      </c>
      <c r="VX21">
        <v>45</v>
      </c>
      <c r="VY21">
        <v>75</v>
      </c>
      <c r="VZ21">
        <v>103</v>
      </c>
      <c r="WA21">
        <v>134</v>
      </c>
      <c r="WB21">
        <v>64</v>
      </c>
      <c r="WC21">
        <v>67</v>
      </c>
      <c r="WD21">
        <v>142</v>
      </c>
      <c r="WE21">
        <v>47</v>
      </c>
      <c r="WF21">
        <v>33</v>
      </c>
      <c r="WG21">
        <v>80</v>
      </c>
      <c r="WH21">
        <v>30</v>
      </c>
      <c r="WI21">
        <v>30</v>
      </c>
      <c r="WJ21">
        <v>51</v>
      </c>
      <c r="WK21">
        <v>360</v>
      </c>
      <c r="WL21">
        <v>295</v>
      </c>
      <c r="WM21">
        <v>216</v>
      </c>
      <c r="WN21">
        <v>38</v>
      </c>
      <c r="WO21">
        <v>21</v>
      </c>
      <c r="WP21">
        <v>207</v>
      </c>
      <c r="WQ21">
        <v>418</v>
      </c>
      <c r="WR21">
        <v>72</v>
      </c>
      <c r="WS21">
        <v>48</v>
      </c>
      <c r="WT21">
        <v>253</v>
      </c>
      <c r="WU21">
        <v>210</v>
      </c>
      <c r="WV21">
        <v>215</v>
      </c>
      <c r="WW21">
        <v>92</v>
      </c>
      <c r="WX21">
        <v>266</v>
      </c>
      <c r="WY21">
        <v>230</v>
      </c>
      <c r="WZ21">
        <v>228</v>
      </c>
      <c r="XA21">
        <v>284</v>
      </c>
      <c r="XB21">
        <v>81</v>
      </c>
      <c r="XC21">
        <v>226</v>
      </c>
      <c r="XD21">
        <v>148</v>
      </c>
      <c r="XE21">
        <v>13</v>
      </c>
      <c r="XF21">
        <v>16</v>
      </c>
      <c r="XG21">
        <v>13</v>
      </c>
      <c r="XH21">
        <v>35</v>
      </c>
      <c r="XI21">
        <v>14</v>
      </c>
      <c r="XJ21">
        <v>73</v>
      </c>
      <c r="XK21">
        <v>48</v>
      </c>
      <c r="XL21">
        <v>39</v>
      </c>
      <c r="XM21">
        <v>13</v>
      </c>
      <c r="XN21">
        <v>7</v>
      </c>
      <c r="XO21">
        <v>64</v>
      </c>
      <c r="XP21">
        <v>91</v>
      </c>
      <c r="XQ21">
        <v>38</v>
      </c>
      <c r="XR21">
        <v>9</v>
      </c>
      <c r="XS21">
        <v>25</v>
      </c>
      <c r="XT21">
        <v>15</v>
      </c>
      <c r="XU21">
        <v>34</v>
      </c>
      <c r="XV21">
        <v>35</v>
      </c>
      <c r="XW21">
        <v>54</v>
      </c>
      <c r="XX21">
        <v>32</v>
      </c>
      <c r="XY21">
        <v>16</v>
      </c>
      <c r="XZ21">
        <v>14</v>
      </c>
      <c r="YA21">
        <v>33</v>
      </c>
      <c r="YB21">
        <v>18</v>
      </c>
      <c r="YC21">
        <v>18</v>
      </c>
      <c r="YD21">
        <v>18</v>
      </c>
      <c r="YE21">
        <v>24</v>
      </c>
      <c r="YF21">
        <v>15</v>
      </c>
      <c r="YG21">
        <v>42</v>
      </c>
      <c r="YH21">
        <v>20</v>
      </c>
      <c r="YI21">
        <v>27</v>
      </c>
      <c r="YJ21">
        <v>19</v>
      </c>
      <c r="YK21">
        <v>24</v>
      </c>
      <c r="YL21">
        <v>5</v>
      </c>
      <c r="YM21">
        <v>14</v>
      </c>
      <c r="YN21">
        <v>15</v>
      </c>
      <c r="YO21">
        <v>4</v>
      </c>
      <c r="YP21">
        <v>16</v>
      </c>
      <c r="YQ21">
        <v>16</v>
      </c>
      <c r="YR21">
        <v>29</v>
      </c>
      <c r="YS21" s="24"/>
      <c r="YT21">
        <v>43965</v>
      </c>
      <c r="YU21">
        <v>60711</v>
      </c>
      <c r="YV21">
        <v>104676</v>
      </c>
    </row>
    <row r="22" spans="1:672" x14ac:dyDescent="0.25">
      <c r="A22" s="1" t="s">
        <v>691</v>
      </c>
      <c r="B22" s="1">
        <v>19</v>
      </c>
      <c r="C22">
        <v>0</v>
      </c>
      <c r="D22">
        <v>0</v>
      </c>
      <c r="E22">
        <v>6</v>
      </c>
      <c r="F22">
        <v>0</v>
      </c>
      <c r="G22">
        <v>5</v>
      </c>
      <c r="H22">
        <v>3</v>
      </c>
      <c r="I22">
        <v>39</v>
      </c>
      <c r="J22">
        <v>2</v>
      </c>
      <c r="K22">
        <v>8</v>
      </c>
      <c r="L22">
        <v>11</v>
      </c>
      <c r="M22">
        <v>4</v>
      </c>
      <c r="N22">
        <v>17</v>
      </c>
      <c r="O22">
        <v>12</v>
      </c>
      <c r="P22">
        <v>5</v>
      </c>
      <c r="Q22">
        <v>3</v>
      </c>
      <c r="R22">
        <v>0</v>
      </c>
      <c r="S22">
        <v>2</v>
      </c>
      <c r="T22">
        <v>9</v>
      </c>
      <c r="U22">
        <v>23</v>
      </c>
      <c r="V22">
        <v>40</v>
      </c>
      <c r="W22">
        <v>13</v>
      </c>
      <c r="X22">
        <v>21</v>
      </c>
      <c r="Y22">
        <v>35</v>
      </c>
      <c r="Z22">
        <v>4</v>
      </c>
      <c r="AA22">
        <v>4</v>
      </c>
      <c r="AB22">
        <v>2</v>
      </c>
      <c r="AC22">
        <v>9</v>
      </c>
      <c r="AD22">
        <v>20</v>
      </c>
      <c r="AE22">
        <v>0</v>
      </c>
      <c r="AF22">
        <v>26</v>
      </c>
      <c r="AG22">
        <v>6</v>
      </c>
      <c r="AH22">
        <v>29</v>
      </c>
      <c r="AI22">
        <v>48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1</v>
      </c>
      <c r="BN22">
        <v>0</v>
      </c>
      <c r="BO22">
        <v>0</v>
      </c>
      <c r="BP22">
        <v>0</v>
      </c>
      <c r="BQ22">
        <v>2</v>
      </c>
      <c r="BR22">
        <v>0</v>
      </c>
      <c r="BS22">
        <v>0</v>
      </c>
      <c r="BT22">
        <v>0</v>
      </c>
      <c r="BU22">
        <v>1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2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1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1</v>
      </c>
      <c r="DK22">
        <v>0</v>
      </c>
      <c r="DL22">
        <v>3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1</v>
      </c>
      <c r="EC22">
        <v>0</v>
      </c>
      <c r="ED22">
        <v>0</v>
      </c>
      <c r="EE22">
        <v>2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1</v>
      </c>
      <c r="ES22">
        <v>6</v>
      </c>
      <c r="ET22">
        <v>2</v>
      </c>
      <c r="EU22">
        <v>0</v>
      </c>
      <c r="EV22">
        <v>2</v>
      </c>
      <c r="EW22">
        <v>3</v>
      </c>
      <c r="EX22">
        <v>1</v>
      </c>
      <c r="EY22">
        <v>1</v>
      </c>
      <c r="EZ22">
        <v>2</v>
      </c>
      <c r="FA22">
        <v>5</v>
      </c>
      <c r="FB22">
        <v>3</v>
      </c>
      <c r="FC22">
        <v>0</v>
      </c>
      <c r="FD22">
        <v>4</v>
      </c>
      <c r="FE22">
        <v>4</v>
      </c>
      <c r="FF22">
        <v>2</v>
      </c>
      <c r="FG22">
        <v>3</v>
      </c>
      <c r="FH22">
        <v>0</v>
      </c>
      <c r="FI22">
        <v>1</v>
      </c>
      <c r="FJ22">
        <v>0</v>
      </c>
      <c r="FK22">
        <v>0</v>
      </c>
      <c r="FL22">
        <v>0</v>
      </c>
      <c r="FM22">
        <v>0</v>
      </c>
      <c r="FN22">
        <v>1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3</v>
      </c>
      <c r="GL22">
        <v>0</v>
      </c>
      <c r="GM22">
        <v>0</v>
      </c>
      <c r="GN22">
        <v>0</v>
      </c>
      <c r="GO22">
        <v>0</v>
      </c>
      <c r="GP22">
        <v>1</v>
      </c>
      <c r="GQ22">
        <v>3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1</v>
      </c>
      <c r="HF22">
        <v>1</v>
      </c>
      <c r="HG22">
        <v>0</v>
      </c>
      <c r="HH22">
        <v>0</v>
      </c>
      <c r="HI22">
        <v>1</v>
      </c>
      <c r="HJ22">
        <v>0</v>
      </c>
      <c r="HK22">
        <v>0</v>
      </c>
      <c r="HL22">
        <v>0</v>
      </c>
      <c r="HM22">
        <v>1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5</v>
      </c>
      <c r="HU22">
        <v>0</v>
      </c>
      <c r="HV22">
        <v>0</v>
      </c>
      <c r="HW22">
        <v>0</v>
      </c>
      <c r="HX22">
        <v>2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1</v>
      </c>
      <c r="IH22">
        <v>0</v>
      </c>
      <c r="II22">
        <v>0</v>
      </c>
      <c r="IJ22">
        <v>2</v>
      </c>
      <c r="IK22">
        <v>0</v>
      </c>
      <c r="IL22">
        <v>1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1</v>
      </c>
      <c r="IS22">
        <v>0</v>
      </c>
      <c r="IT22">
        <v>0</v>
      </c>
      <c r="IU22">
        <v>2</v>
      </c>
      <c r="IV22">
        <v>0</v>
      </c>
      <c r="IW22">
        <v>1</v>
      </c>
      <c r="IX22">
        <v>1</v>
      </c>
      <c r="IY22">
        <v>9</v>
      </c>
      <c r="IZ22">
        <v>0</v>
      </c>
      <c r="JA22">
        <v>0</v>
      </c>
      <c r="JB22">
        <v>0</v>
      </c>
      <c r="JC22">
        <v>0</v>
      </c>
      <c r="JD22">
        <v>1</v>
      </c>
      <c r="JE22">
        <v>0</v>
      </c>
      <c r="JF22">
        <v>1</v>
      </c>
      <c r="JG22">
        <v>1</v>
      </c>
      <c r="JH22">
        <v>0</v>
      </c>
      <c r="JI22">
        <v>2</v>
      </c>
      <c r="JJ22">
        <v>0</v>
      </c>
      <c r="JK22">
        <v>2</v>
      </c>
      <c r="JL22">
        <v>0</v>
      </c>
      <c r="JM22">
        <v>0</v>
      </c>
      <c r="JN22">
        <v>3</v>
      </c>
      <c r="JO22">
        <v>0</v>
      </c>
      <c r="JP22">
        <v>0</v>
      </c>
      <c r="JQ22">
        <v>1</v>
      </c>
      <c r="JR22">
        <v>0</v>
      </c>
      <c r="JS22">
        <v>0</v>
      </c>
      <c r="JT22">
        <v>0</v>
      </c>
      <c r="JU22">
        <v>2</v>
      </c>
      <c r="JV22">
        <v>0</v>
      </c>
      <c r="JW22">
        <v>2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1</v>
      </c>
      <c r="KD22">
        <v>1</v>
      </c>
      <c r="KE22">
        <v>0</v>
      </c>
      <c r="KF22">
        <v>0</v>
      </c>
      <c r="KG22">
        <v>2</v>
      </c>
      <c r="KH22">
        <v>0</v>
      </c>
      <c r="KI22">
        <v>0</v>
      </c>
      <c r="KJ22">
        <v>0</v>
      </c>
      <c r="KK22">
        <v>0</v>
      </c>
      <c r="KL22">
        <v>1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2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1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1</v>
      </c>
      <c r="MW22">
        <v>1</v>
      </c>
      <c r="MX22">
        <v>0</v>
      </c>
      <c r="MY22">
        <v>0</v>
      </c>
      <c r="MZ22">
        <v>0</v>
      </c>
      <c r="NA22">
        <v>0</v>
      </c>
      <c r="NB22">
        <v>1</v>
      </c>
      <c r="NC22">
        <v>1</v>
      </c>
      <c r="ND22">
        <v>3</v>
      </c>
      <c r="NE22">
        <v>0</v>
      </c>
      <c r="NF22">
        <v>0</v>
      </c>
      <c r="NG22">
        <v>1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3</v>
      </c>
      <c r="NU22">
        <v>0</v>
      </c>
      <c r="NV22">
        <v>0</v>
      </c>
      <c r="NW22">
        <v>1</v>
      </c>
      <c r="NX22">
        <v>2</v>
      </c>
      <c r="NY22">
        <v>5</v>
      </c>
      <c r="NZ22">
        <v>0</v>
      </c>
      <c r="OA22">
        <v>1</v>
      </c>
      <c r="OB22">
        <v>2</v>
      </c>
      <c r="OC22">
        <v>0</v>
      </c>
      <c r="OD22">
        <v>0</v>
      </c>
      <c r="OE22">
        <v>1</v>
      </c>
      <c r="OF22">
        <v>0</v>
      </c>
      <c r="OG22">
        <v>1</v>
      </c>
      <c r="OH22">
        <v>2</v>
      </c>
      <c r="OI22">
        <v>1</v>
      </c>
      <c r="OJ22">
        <v>7</v>
      </c>
      <c r="OK22">
        <v>8</v>
      </c>
      <c r="OL22">
        <v>1</v>
      </c>
      <c r="OM22">
        <v>0</v>
      </c>
      <c r="ON22">
        <v>3</v>
      </c>
      <c r="OO22">
        <v>6</v>
      </c>
      <c r="OP22">
        <v>1</v>
      </c>
      <c r="OQ22">
        <v>1</v>
      </c>
      <c r="OR22">
        <v>0</v>
      </c>
      <c r="OS22">
        <v>6</v>
      </c>
      <c r="OT22">
        <v>0</v>
      </c>
      <c r="OU22">
        <v>5</v>
      </c>
      <c r="OV22">
        <v>0</v>
      </c>
      <c r="OW22">
        <v>0</v>
      </c>
      <c r="OX22">
        <v>3</v>
      </c>
      <c r="OY22">
        <v>1</v>
      </c>
      <c r="OZ22">
        <v>0</v>
      </c>
      <c r="PA22">
        <v>0</v>
      </c>
      <c r="PB22">
        <v>5</v>
      </c>
      <c r="PC22">
        <v>0</v>
      </c>
      <c r="PD22">
        <v>0</v>
      </c>
      <c r="PE22">
        <v>0</v>
      </c>
      <c r="PF22">
        <v>2</v>
      </c>
      <c r="PG22">
        <v>0</v>
      </c>
      <c r="PH22">
        <v>0</v>
      </c>
      <c r="PI22">
        <v>0</v>
      </c>
      <c r="PJ22">
        <v>0</v>
      </c>
      <c r="PK22">
        <v>2</v>
      </c>
      <c r="PL22">
        <v>0</v>
      </c>
      <c r="PM22">
        <v>0</v>
      </c>
      <c r="PN22">
        <v>1</v>
      </c>
      <c r="PO22">
        <v>3</v>
      </c>
      <c r="PP22">
        <v>5</v>
      </c>
      <c r="PQ22">
        <v>0</v>
      </c>
      <c r="PR22">
        <v>0</v>
      </c>
      <c r="PS22">
        <v>0</v>
      </c>
      <c r="PT22">
        <v>3</v>
      </c>
      <c r="PU22">
        <v>1</v>
      </c>
      <c r="PV22">
        <v>1</v>
      </c>
      <c r="PW22">
        <v>0</v>
      </c>
      <c r="PX22">
        <v>1</v>
      </c>
      <c r="PY22">
        <v>2</v>
      </c>
      <c r="PZ22">
        <v>2</v>
      </c>
      <c r="QA22">
        <v>0</v>
      </c>
      <c r="QB22">
        <v>0</v>
      </c>
      <c r="QC22">
        <v>0</v>
      </c>
      <c r="QD22">
        <v>0</v>
      </c>
      <c r="QE22">
        <v>2</v>
      </c>
      <c r="QF22">
        <v>0</v>
      </c>
      <c r="QG22">
        <v>0</v>
      </c>
      <c r="QH22">
        <v>3</v>
      </c>
      <c r="QI22">
        <v>2</v>
      </c>
      <c r="QJ22">
        <v>0</v>
      </c>
      <c r="QK22">
        <v>0</v>
      </c>
      <c r="QL22">
        <v>1</v>
      </c>
      <c r="QM22">
        <v>3</v>
      </c>
      <c r="QN22">
        <v>0</v>
      </c>
      <c r="QO22">
        <v>0</v>
      </c>
      <c r="QP22">
        <v>4</v>
      </c>
      <c r="QQ22">
        <v>1</v>
      </c>
      <c r="QR22">
        <v>0</v>
      </c>
      <c r="QS22">
        <v>0</v>
      </c>
      <c r="QT22">
        <v>2</v>
      </c>
      <c r="QU22">
        <v>25</v>
      </c>
      <c r="QV22">
        <v>0</v>
      </c>
      <c r="QW22">
        <v>1</v>
      </c>
      <c r="QX22">
        <v>1</v>
      </c>
      <c r="QY22">
        <v>0</v>
      </c>
      <c r="QZ22">
        <v>0</v>
      </c>
      <c r="RA22">
        <v>1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3</v>
      </c>
      <c r="RY22">
        <v>1</v>
      </c>
      <c r="RZ22">
        <v>1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1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2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2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1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1</v>
      </c>
      <c r="TV22">
        <v>2</v>
      </c>
      <c r="TW22">
        <v>0</v>
      </c>
      <c r="TX22">
        <v>0</v>
      </c>
      <c r="TY22">
        <v>0</v>
      </c>
      <c r="TZ22">
        <v>0</v>
      </c>
      <c r="UA22">
        <v>3</v>
      </c>
      <c r="UB22">
        <v>0</v>
      </c>
      <c r="UC22">
        <v>0</v>
      </c>
      <c r="UD22">
        <v>1</v>
      </c>
      <c r="UE22">
        <v>1</v>
      </c>
      <c r="UF22">
        <v>0</v>
      </c>
      <c r="UG22">
        <v>1</v>
      </c>
      <c r="UH22">
        <v>0</v>
      </c>
      <c r="UI22">
        <v>1</v>
      </c>
      <c r="UJ22">
        <v>5</v>
      </c>
      <c r="UK22">
        <v>0</v>
      </c>
      <c r="UL22">
        <v>0</v>
      </c>
      <c r="UM22">
        <v>0</v>
      </c>
      <c r="UN22">
        <v>1</v>
      </c>
      <c r="UO22">
        <v>4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2</v>
      </c>
      <c r="UV22">
        <v>3</v>
      </c>
      <c r="UW22">
        <v>0</v>
      </c>
      <c r="UX22">
        <v>2</v>
      </c>
      <c r="UY22">
        <v>1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1</v>
      </c>
      <c r="VU22">
        <v>0</v>
      </c>
      <c r="VV22">
        <v>2</v>
      </c>
      <c r="VW22">
        <v>1</v>
      </c>
      <c r="VX22">
        <v>0</v>
      </c>
      <c r="VY22">
        <v>0</v>
      </c>
      <c r="VZ22">
        <v>3</v>
      </c>
      <c r="WA22">
        <v>1</v>
      </c>
      <c r="WB22">
        <v>2</v>
      </c>
      <c r="WC22">
        <v>0</v>
      </c>
      <c r="WD22">
        <v>9</v>
      </c>
      <c r="WE22">
        <v>0</v>
      </c>
      <c r="WF22">
        <v>2</v>
      </c>
      <c r="WG22">
        <v>1</v>
      </c>
      <c r="WH22">
        <v>2</v>
      </c>
      <c r="WI22">
        <v>2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1</v>
      </c>
      <c r="WU22">
        <v>0</v>
      </c>
      <c r="WV22">
        <v>0</v>
      </c>
      <c r="WW22">
        <v>0</v>
      </c>
      <c r="WX22">
        <v>1</v>
      </c>
      <c r="WY22">
        <v>1</v>
      </c>
      <c r="WZ22">
        <v>2</v>
      </c>
      <c r="XA22">
        <v>1</v>
      </c>
      <c r="XB22">
        <v>0</v>
      </c>
      <c r="XC22">
        <v>0</v>
      </c>
      <c r="XD22">
        <v>0</v>
      </c>
      <c r="XE22">
        <v>3</v>
      </c>
      <c r="XF22">
        <v>3</v>
      </c>
      <c r="XG22">
        <v>0</v>
      </c>
      <c r="XH22">
        <v>1</v>
      </c>
      <c r="XI22">
        <v>0</v>
      </c>
      <c r="XJ22">
        <v>4</v>
      </c>
      <c r="XK22">
        <v>2</v>
      </c>
      <c r="XL22">
        <v>1</v>
      </c>
      <c r="XM22">
        <v>0</v>
      </c>
      <c r="XN22">
        <v>0</v>
      </c>
      <c r="XO22">
        <v>4</v>
      </c>
      <c r="XP22">
        <v>0</v>
      </c>
      <c r="XQ22">
        <v>1</v>
      </c>
      <c r="XR22">
        <v>4</v>
      </c>
      <c r="XS22">
        <v>4</v>
      </c>
      <c r="XT22">
        <v>1</v>
      </c>
      <c r="XU22">
        <v>0</v>
      </c>
      <c r="XV22">
        <v>0</v>
      </c>
      <c r="XW22">
        <v>1</v>
      </c>
      <c r="XX22">
        <v>0</v>
      </c>
      <c r="XY22">
        <v>0</v>
      </c>
      <c r="XZ22">
        <v>1</v>
      </c>
      <c r="YA22">
        <v>4</v>
      </c>
      <c r="YB22">
        <v>0</v>
      </c>
      <c r="YC22">
        <v>2</v>
      </c>
      <c r="YD22">
        <v>0</v>
      </c>
      <c r="YE22">
        <v>8</v>
      </c>
      <c r="YF22">
        <v>4</v>
      </c>
      <c r="YG22">
        <v>2</v>
      </c>
      <c r="YH22">
        <v>1</v>
      </c>
      <c r="YI22">
        <v>0</v>
      </c>
      <c r="YJ22">
        <v>5</v>
      </c>
      <c r="YK22">
        <v>1</v>
      </c>
      <c r="YL22">
        <v>0</v>
      </c>
      <c r="YM22">
        <v>2</v>
      </c>
      <c r="YN22">
        <v>0</v>
      </c>
      <c r="YO22">
        <v>9</v>
      </c>
      <c r="YP22">
        <v>1</v>
      </c>
      <c r="YQ22">
        <v>0</v>
      </c>
      <c r="YR22">
        <v>8</v>
      </c>
      <c r="YS22" s="24"/>
      <c r="YT22">
        <v>406</v>
      </c>
      <c r="YU22">
        <v>407</v>
      </c>
      <c r="YV22">
        <v>813</v>
      </c>
    </row>
    <row r="23" spans="1:672" x14ac:dyDescent="0.25">
      <c r="A23" s="1" t="s">
        <v>692</v>
      </c>
      <c r="B23" s="1">
        <v>20</v>
      </c>
      <c r="C23">
        <v>6</v>
      </c>
      <c r="D23">
        <v>65</v>
      </c>
      <c r="E23">
        <v>76</v>
      </c>
      <c r="F23">
        <v>35</v>
      </c>
      <c r="G23">
        <v>41</v>
      </c>
      <c r="H23">
        <v>70</v>
      </c>
      <c r="I23">
        <v>59</v>
      </c>
      <c r="J23">
        <v>86</v>
      </c>
      <c r="K23">
        <v>66</v>
      </c>
      <c r="L23">
        <v>41</v>
      </c>
      <c r="M23">
        <v>62</v>
      </c>
      <c r="N23">
        <v>67</v>
      </c>
      <c r="O23">
        <v>65</v>
      </c>
      <c r="P23">
        <v>44</v>
      </c>
      <c r="Q23">
        <v>19</v>
      </c>
      <c r="R23">
        <v>66</v>
      </c>
      <c r="S23">
        <v>63</v>
      </c>
      <c r="T23">
        <v>59</v>
      </c>
      <c r="U23">
        <v>79</v>
      </c>
      <c r="V23">
        <v>64</v>
      </c>
      <c r="W23">
        <v>59</v>
      </c>
      <c r="X23">
        <v>137</v>
      </c>
      <c r="Y23">
        <v>57</v>
      </c>
      <c r="Z23">
        <v>108</v>
      </c>
      <c r="AA23">
        <v>58</v>
      </c>
      <c r="AB23">
        <v>21</v>
      </c>
      <c r="AC23">
        <v>39</v>
      </c>
      <c r="AD23">
        <v>80</v>
      </c>
      <c r="AE23">
        <v>60</v>
      </c>
      <c r="AF23">
        <v>206</v>
      </c>
      <c r="AG23">
        <v>44</v>
      </c>
      <c r="AH23">
        <v>144</v>
      </c>
      <c r="AI23">
        <v>76</v>
      </c>
      <c r="AK23">
        <v>0</v>
      </c>
      <c r="AL23">
        <v>2</v>
      </c>
      <c r="AM23">
        <v>1</v>
      </c>
      <c r="AN23">
        <v>0</v>
      </c>
      <c r="AO23">
        <v>0</v>
      </c>
      <c r="AP23">
        <v>0</v>
      </c>
      <c r="AQ23">
        <v>3</v>
      </c>
      <c r="AR23">
        <v>0</v>
      </c>
      <c r="AS23">
        <v>1</v>
      </c>
      <c r="AT23">
        <v>1</v>
      </c>
      <c r="AU23">
        <v>2</v>
      </c>
      <c r="AV23">
        <v>2</v>
      </c>
      <c r="AW23">
        <v>9</v>
      </c>
      <c r="AX23">
        <v>4</v>
      </c>
      <c r="AY23">
        <v>3</v>
      </c>
      <c r="AZ23">
        <v>5</v>
      </c>
      <c r="BA23">
        <v>4</v>
      </c>
      <c r="BB23">
        <v>3</v>
      </c>
      <c r="BC23">
        <v>8</v>
      </c>
      <c r="BD23">
        <v>4</v>
      </c>
      <c r="BE23">
        <v>3</v>
      </c>
      <c r="BF23">
        <v>4</v>
      </c>
      <c r="BG23">
        <v>8</v>
      </c>
      <c r="BH23">
        <v>0</v>
      </c>
      <c r="BI23">
        <v>4</v>
      </c>
      <c r="BJ23">
        <v>5</v>
      </c>
      <c r="BK23">
        <v>5</v>
      </c>
      <c r="BL23">
        <v>8</v>
      </c>
      <c r="BM23">
        <v>1</v>
      </c>
      <c r="BN23">
        <v>6</v>
      </c>
      <c r="BO23">
        <v>0</v>
      </c>
      <c r="BP23">
        <v>2</v>
      </c>
      <c r="BQ23">
        <v>2</v>
      </c>
      <c r="BR23">
        <v>5</v>
      </c>
      <c r="BS23">
        <v>5</v>
      </c>
      <c r="BT23">
        <v>6</v>
      </c>
      <c r="BU23">
        <v>1</v>
      </c>
      <c r="BV23">
        <v>5</v>
      </c>
      <c r="BW23">
        <v>1</v>
      </c>
      <c r="BX23">
        <v>2</v>
      </c>
      <c r="BY23">
        <v>3</v>
      </c>
      <c r="BZ23">
        <v>4</v>
      </c>
      <c r="CA23">
        <v>0</v>
      </c>
      <c r="CB23">
        <v>6</v>
      </c>
      <c r="CC23">
        <v>4</v>
      </c>
      <c r="CD23">
        <v>5</v>
      </c>
      <c r="CE23">
        <v>1</v>
      </c>
      <c r="CF23">
        <v>2</v>
      </c>
      <c r="CG23">
        <v>0</v>
      </c>
      <c r="CH23">
        <v>0</v>
      </c>
      <c r="CI23">
        <v>0</v>
      </c>
      <c r="CJ23">
        <v>0</v>
      </c>
      <c r="CK23">
        <v>6</v>
      </c>
      <c r="CL23">
        <v>3</v>
      </c>
      <c r="CM23">
        <v>2</v>
      </c>
      <c r="CN23">
        <v>3</v>
      </c>
      <c r="CO23">
        <v>0</v>
      </c>
      <c r="CP23">
        <v>2</v>
      </c>
      <c r="CQ23">
        <v>1</v>
      </c>
      <c r="CR23">
        <v>4</v>
      </c>
      <c r="CS23">
        <v>6</v>
      </c>
      <c r="CT23">
        <v>2</v>
      </c>
      <c r="CU23">
        <v>1</v>
      </c>
      <c r="CV23">
        <v>0</v>
      </c>
      <c r="CW23">
        <v>0</v>
      </c>
      <c r="CX23">
        <v>2</v>
      </c>
      <c r="CY23">
        <v>0</v>
      </c>
      <c r="CZ23">
        <v>1</v>
      </c>
      <c r="DA23">
        <v>2</v>
      </c>
      <c r="DB23">
        <v>3</v>
      </c>
      <c r="DC23">
        <v>0</v>
      </c>
      <c r="DD23">
        <v>2</v>
      </c>
      <c r="DE23">
        <v>0</v>
      </c>
      <c r="DF23">
        <v>5</v>
      </c>
      <c r="DG23">
        <v>5</v>
      </c>
      <c r="DH23">
        <v>0</v>
      </c>
      <c r="DI23">
        <v>1</v>
      </c>
      <c r="DJ23">
        <v>4</v>
      </c>
      <c r="DK23">
        <v>3</v>
      </c>
      <c r="DL23">
        <v>3</v>
      </c>
      <c r="DM23">
        <v>3</v>
      </c>
      <c r="DN23">
        <v>1</v>
      </c>
      <c r="DO23">
        <v>5</v>
      </c>
      <c r="DP23">
        <v>1</v>
      </c>
      <c r="DQ23">
        <v>0</v>
      </c>
      <c r="DR23">
        <v>0</v>
      </c>
      <c r="DS23">
        <v>1</v>
      </c>
      <c r="DT23">
        <v>1</v>
      </c>
      <c r="DU23">
        <v>5</v>
      </c>
      <c r="DV23">
        <v>5</v>
      </c>
      <c r="DW23">
        <v>1</v>
      </c>
      <c r="DX23">
        <v>1</v>
      </c>
      <c r="DY23">
        <v>2</v>
      </c>
      <c r="DZ23">
        <v>8</v>
      </c>
      <c r="EA23">
        <v>4</v>
      </c>
      <c r="EB23">
        <v>1</v>
      </c>
      <c r="EC23">
        <v>3</v>
      </c>
      <c r="ED23">
        <v>6</v>
      </c>
      <c r="EE23">
        <v>2</v>
      </c>
      <c r="EF23">
        <v>0</v>
      </c>
      <c r="EG23">
        <v>1</v>
      </c>
      <c r="EH23">
        <v>5</v>
      </c>
      <c r="EI23">
        <v>6</v>
      </c>
      <c r="EJ23">
        <v>1</v>
      </c>
      <c r="EK23">
        <v>5</v>
      </c>
      <c r="EL23">
        <v>8</v>
      </c>
      <c r="EM23">
        <v>1</v>
      </c>
      <c r="EN23">
        <v>1</v>
      </c>
      <c r="EO23">
        <v>1</v>
      </c>
      <c r="EP23">
        <v>3</v>
      </c>
      <c r="EQ23">
        <v>4</v>
      </c>
      <c r="ER23">
        <v>1</v>
      </c>
      <c r="ES23">
        <v>6</v>
      </c>
      <c r="ET23">
        <v>5</v>
      </c>
      <c r="EU23">
        <v>3</v>
      </c>
      <c r="EV23">
        <v>7</v>
      </c>
      <c r="EW23">
        <v>1</v>
      </c>
      <c r="EX23">
        <v>6</v>
      </c>
      <c r="EY23">
        <v>2</v>
      </c>
      <c r="EZ23">
        <v>0</v>
      </c>
      <c r="FA23">
        <v>4</v>
      </c>
      <c r="FB23">
        <v>2</v>
      </c>
      <c r="FC23">
        <v>3</v>
      </c>
      <c r="FD23">
        <v>6</v>
      </c>
      <c r="FE23">
        <v>0</v>
      </c>
      <c r="FF23">
        <v>2</v>
      </c>
      <c r="FG23">
        <v>3</v>
      </c>
      <c r="FH23">
        <v>4</v>
      </c>
      <c r="FI23">
        <v>8</v>
      </c>
      <c r="FJ23">
        <v>5</v>
      </c>
      <c r="FK23">
        <v>2</v>
      </c>
      <c r="FL23">
        <v>1</v>
      </c>
      <c r="FM23">
        <v>1</v>
      </c>
      <c r="FN23">
        <v>2</v>
      </c>
      <c r="FO23">
        <v>1</v>
      </c>
      <c r="FP23">
        <v>1</v>
      </c>
      <c r="FQ23">
        <v>8</v>
      </c>
      <c r="FR23">
        <v>2</v>
      </c>
      <c r="FS23">
        <v>4</v>
      </c>
      <c r="FT23">
        <v>5</v>
      </c>
      <c r="FU23">
        <v>5</v>
      </c>
      <c r="FV23">
        <v>2</v>
      </c>
      <c r="FW23">
        <v>0</v>
      </c>
      <c r="FX23">
        <v>5</v>
      </c>
      <c r="FY23">
        <v>2</v>
      </c>
      <c r="FZ23">
        <v>4</v>
      </c>
      <c r="GA23">
        <v>2</v>
      </c>
      <c r="GB23">
        <v>3</v>
      </c>
      <c r="GC23">
        <v>6</v>
      </c>
      <c r="GD23">
        <v>14</v>
      </c>
      <c r="GE23">
        <v>2</v>
      </c>
      <c r="GF23">
        <v>1</v>
      </c>
      <c r="GG23">
        <v>11</v>
      </c>
      <c r="GH23">
        <v>4</v>
      </c>
      <c r="GI23">
        <v>1</v>
      </c>
      <c r="GJ23">
        <v>5</v>
      </c>
      <c r="GK23">
        <v>6</v>
      </c>
      <c r="GL23">
        <v>4</v>
      </c>
      <c r="GM23">
        <v>3</v>
      </c>
      <c r="GN23">
        <v>1</v>
      </c>
      <c r="GO23">
        <v>0</v>
      </c>
      <c r="GP23">
        <v>3</v>
      </c>
      <c r="GQ23">
        <v>0</v>
      </c>
      <c r="GR23">
        <v>2</v>
      </c>
      <c r="GS23">
        <v>2</v>
      </c>
      <c r="GT23">
        <v>4</v>
      </c>
      <c r="GU23">
        <v>3</v>
      </c>
      <c r="GV23">
        <v>4</v>
      </c>
      <c r="GW23">
        <v>0</v>
      </c>
      <c r="GX23">
        <v>0</v>
      </c>
      <c r="GY23">
        <v>3</v>
      </c>
      <c r="GZ23">
        <v>1</v>
      </c>
      <c r="HA23">
        <v>0</v>
      </c>
      <c r="HB23">
        <v>7</v>
      </c>
      <c r="HC23">
        <v>2</v>
      </c>
      <c r="HD23">
        <v>3</v>
      </c>
      <c r="HE23">
        <v>2</v>
      </c>
      <c r="HF23">
        <v>4</v>
      </c>
      <c r="HG23">
        <v>2</v>
      </c>
      <c r="HH23">
        <v>0</v>
      </c>
      <c r="HI23">
        <v>3</v>
      </c>
      <c r="HJ23">
        <v>0</v>
      </c>
      <c r="HK23">
        <v>0</v>
      </c>
      <c r="HL23">
        <v>1</v>
      </c>
      <c r="HM23">
        <v>1</v>
      </c>
      <c r="HN23">
        <v>0</v>
      </c>
      <c r="HO23">
        <v>2</v>
      </c>
      <c r="HP23">
        <v>2</v>
      </c>
      <c r="HQ23">
        <v>0</v>
      </c>
      <c r="HR23">
        <v>0</v>
      </c>
      <c r="HS23">
        <v>4</v>
      </c>
      <c r="HT23">
        <v>3</v>
      </c>
      <c r="HU23">
        <v>8</v>
      </c>
      <c r="HV23">
        <v>3</v>
      </c>
      <c r="HW23">
        <v>1</v>
      </c>
      <c r="HX23">
        <v>2</v>
      </c>
      <c r="HY23">
        <v>2</v>
      </c>
      <c r="HZ23">
        <v>9</v>
      </c>
      <c r="IA23">
        <v>2</v>
      </c>
      <c r="IB23">
        <v>5</v>
      </c>
      <c r="IC23">
        <v>1</v>
      </c>
      <c r="ID23">
        <v>2</v>
      </c>
      <c r="IE23">
        <v>2</v>
      </c>
      <c r="IF23">
        <v>3</v>
      </c>
      <c r="IG23">
        <v>5</v>
      </c>
      <c r="IH23">
        <v>1</v>
      </c>
      <c r="II23">
        <v>0</v>
      </c>
      <c r="IJ23">
        <v>5</v>
      </c>
      <c r="IK23">
        <v>6</v>
      </c>
      <c r="IL23">
        <v>2</v>
      </c>
      <c r="IM23">
        <v>8</v>
      </c>
      <c r="IN23">
        <v>0</v>
      </c>
      <c r="IO23">
        <v>9</v>
      </c>
      <c r="IP23">
        <v>5</v>
      </c>
      <c r="IQ23">
        <v>2</v>
      </c>
      <c r="IR23">
        <v>4</v>
      </c>
      <c r="IS23">
        <v>1</v>
      </c>
      <c r="IT23">
        <v>7</v>
      </c>
      <c r="IU23">
        <v>5</v>
      </c>
      <c r="IV23">
        <v>0</v>
      </c>
      <c r="IW23">
        <v>3</v>
      </c>
      <c r="IX23">
        <v>8</v>
      </c>
      <c r="IY23">
        <v>14</v>
      </c>
      <c r="IZ23">
        <v>2</v>
      </c>
      <c r="JA23">
        <v>1</v>
      </c>
      <c r="JB23">
        <v>0</v>
      </c>
      <c r="JC23">
        <v>0</v>
      </c>
      <c r="JD23">
        <v>0</v>
      </c>
      <c r="JE23">
        <v>2</v>
      </c>
      <c r="JF23">
        <v>5</v>
      </c>
      <c r="JG23">
        <v>6</v>
      </c>
      <c r="JH23">
        <v>2</v>
      </c>
      <c r="JI23">
        <v>5</v>
      </c>
      <c r="JJ23">
        <v>2</v>
      </c>
      <c r="JK23">
        <v>6</v>
      </c>
      <c r="JL23">
        <v>3</v>
      </c>
      <c r="JM23">
        <v>7</v>
      </c>
      <c r="JN23">
        <v>4</v>
      </c>
      <c r="JO23">
        <v>3</v>
      </c>
      <c r="JP23">
        <v>6</v>
      </c>
      <c r="JQ23">
        <v>6</v>
      </c>
      <c r="JR23">
        <v>1</v>
      </c>
      <c r="JS23">
        <v>1</v>
      </c>
      <c r="JT23">
        <v>2</v>
      </c>
      <c r="JU23">
        <v>1</v>
      </c>
      <c r="JV23">
        <v>6</v>
      </c>
      <c r="JW23">
        <v>10</v>
      </c>
      <c r="JX23">
        <v>2</v>
      </c>
      <c r="JY23">
        <v>2</v>
      </c>
      <c r="JZ23">
        <v>5</v>
      </c>
      <c r="KA23">
        <v>2</v>
      </c>
      <c r="KB23">
        <v>0</v>
      </c>
      <c r="KC23">
        <v>3</v>
      </c>
      <c r="KD23">
        <v>1</v>
      </c>
      <c r="KE23">
        <v>4</v>
      </c>
      <c r="KF23">
        <v>3</v>
      </c>
      <c r="KG23">
        <v>2</v>
      </c>
      <c r="KH23">
        <v>5</v>
      </c>
      <c r="KI23">
        <v>0</v>
      </c>
      <c r="KJ23">
        <v>0</v>
      </c>
      <c r="KK23">
        <v>2</v>
      </c>
      <c r="KL23">
        <v>1</v>
      </c>
      <c r="KM23">
        <v>3</v>
      </c>
      <c r="KN23">
        <v>2</v>
      </c>
      <c r="KO23">
        <v>4</v>
      </c>
      <c r="KP23">
        <v>3</v>
      </c>
      <c r="KQ23">
        <v>2</v>
      </c>
      <c r="KR23">
        <v>0</v>
      </c>
      <c r="KS23">
        <v>0</v>
      </c>
      <c r="KT23">
        <v>0</v>
      </c>
      <c r="KU23">
        <v>4</v>
      </c>
      <c r="KV23">
        <v>1</v>
      </c>
      <c r="KW23">
        <v>1</v>
      </c>
      <c r="KX23">
        <v>1</v>
      </c>
      <c r="KY23">
        <v>0</v>
      </c>
      <c r="KZ23">
        <v>4</v>
      </c>
      <c r="LA23">
        <v>1</v>
      </c>
      <c r="LB23">
        <v>0</v>
      </c>
      <c r="LC23">
        <v>0</v>
      </c>
      <c r="LD23">
        <v>4</v>
      </c>
      <c r="LE23">
        <v>1</v>
      </c>
      <c r="LF23">
        <v>1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1</v>
      </c>
      <c r="LM23">
        <v>3</v>
      </c>
      <c r="LN23">
        <v>2</v>
      </c>
      <c r="LO23">
        <v>7</v>
      </c>
      <c r="LP23">
        <v>4</v>
      </c>
      <c r="LQ23">
        <v>1</v>
      </c>
      <c r="LR23">
        <v>4</v>
      </c>
      <c r="LS23">
        <v>3</v>
      </c>
      <c r="LT23">
        <v>3</v>
      </c>
      <c r="LU23">
        <v>2</v>
      </c>
      <c r="LV23">
        <v>6</v>
      </c>
      <c r="LW23">
        <v>4</v>
      </c>
      <c r="LX23">
        <v>4</v>
      </c>
      <c r="LY23">
        <v>4</v>
      </c>
      <c r="LZ23">
        <v>9</v>
      </c>
      <c r="MA23">
        <v>1</v>
      </c>
      <c r="MB23">
        <v>1</v>
      </c>
      <c r="MC23">
        <v>7</v>
      </c>
      <c r="MD23">
        <v>1</v>
      </c>
      <c r="ME23">
        <v>2</v>
      </c>
      <c r="MF23">
        <v>1</v>
      </c>
      <c r="MG23">
        <v>4</v>
      </c>
      <c r="MH23">
        <v>3</v>
      </c>
      <c r="MI23">
        <v>3</v>
      </c>
      <c r="MJ23">
        <v>1</v>
      </c>
      <c r="MK23">
        <v>1</v>
      </c>
      <c r="ML23">
        <v>3</v>
      </c>
      <c r="MM23">
        <v>4</v>
      </c>
      <c r="MN23">
        <v>2</v>
      </c>
      <c r="MO23">
        <v>2</v>
      </c>
      <c r="MP23">
        <v>3</v>
      </c>
      <c r="MQ23">
        <v>1</v>
      </c>
      <c r="MR23">
        <v>4</v>
      </c>
      <c r="MS23">
        <v>4</v>
      </c>
      <c r="MT23">
        <v>4</v>
      </c>
      <c r="MU23">
        <v>7</v>
      </c>
      <c r="MV23">
        <v>4</v>
      </c>
      <c r="MW23">
        <v>3</v>
      </c>
      <c r="MX23">
        <v>1</v>
      </c>
      <c r="MY23">
        <v>3</v>
      </c>
      <c r="MZ23">
        <v>3</v>
      </c>
      <c r="NA23">
        <v>4</v>
      </c>
      <c r="NB23">
        <v>3</v>
      </c>
      <c r="NC23">
        <v>1</v>
      </c>
      <c r="ND23">
        <v>6</v>
      </c>
      <c r="NE23">
        <v>3</v>
      </c>
      <c r="NF23">
        <v>0</v>
      </c>
      <c r="NG23">
        <v>3</v>
      </c>
      <c r="NH23">
        <v>2</v>
      </c>
      <c r="NI23">
        <v>5</v>
      </c>
      <c r="NJ23">
        <v>2</v>
      </c>
      <c r="NK23">
        <v>1</v>
      </c>
      <c r="NL23">
        <v>0</v>
      </c>
      <c r="NM23">
        <v>3</v>
      </c>
      <c r="NN23">
        <v>6</v>
      </c>
      <c r="NO23">
        <v>2</v>
      </c>
      <c r="NP23">
        <v>0</v>
      </c>
      <c r="NQ23">
        <v>2</v>
      </c>
      <c r="NR23">
        <v>3</v>
      </c>
      <c r="NS23">
        <v>5</v>
      </c>
      <c r="NT23">
        <v>8</v>
      </c>
      <c r="NU23">
        <v>3</v>
      </c>
      <c r="NV23">
        <v>14</v>
      </c>
      <c r="NW23">
        <v>7</v>
      </c>
      <c r="NX23">
        <v>2</v>
      </c>
      <c r="NY23">
        <v>4</v>
      </c>
      <c r="NZ23">
        <v>3</v>
      </c>
      <c r="OA23">
        <v>2</v>
      </c>
      <c r="OB23">
        <v>5</v>
      </c>
      <c r="OC23">
        <v>1</v>
      </c>
      <c r="OD23">
        <v>6</v>
      </c>
      <c r="OE23">
        <v>7</v>
      </c>
      <c r="OF23">
        <v>8</v>
      </c>
      <c r="OG23">
        <v>1</v>
      </c>
      <c r="OH23">
        <v>7</v>
      </c>
      <c r="OI23">
        <v>6</v>
      </c>
      <c r="OJ23">
        <v>3</v>
      </c>
      <c r="OK23">
        <v>4</v>
      </c>
      <c r="OL23">
        <v>0</v>
      </c>
      <c r="OM23">
        <v>10</v>
      </c>
      <c r="ON23">
        <v>2</v>
      </c>
      <c r="OO23">
        <v>1</v>
      </c>
      <c r="OP23">
        <v>4</v>
      </c>
      <c r="OQ23">
        <v>2</v>
      </c>
      <c r="OR23">
        <v>2</v>
      </c>
      <c r="OS23">
        <v>2</v>
      </c>
      <c r="OT23">
        <v>10</v>
      </c>
      <c r="OU23">
        <v>2</v>
      </c>
      <c r="OV23">
        <v>4</v>
      </c>
      <c r="OW23">
        <v>2</v>
      </c>
      <c r="OX23">
        <v>5</v>
      </c>
      <c r="OY23">
        <v>4</v>
      </c>
      <c r="OZ23">
        <v>5</v>
      </c>
      <c r="PA23">
        <v>2</v>
      </c>
      <c r="PB23">
        <v>3</v>
      </c>
      <c r="PC23">
        <v>5</v>
      </c>
      <c r="PD23">
        <v>3</v>
      </c>
      <c r="PE23">
        <v>1</v>
      </c>
      <c r="PF23">
        <v>2</v>
      </c>
      <c r="PG23">
        <v>4</v>
      </c>
      <c r="PH23">
        <v>1</v>
      </c>
      <c r="PI23">
        <v>5</v>
      </c>
      <c r="PJ23">
        <v>0</v>
      </c>
      <c r="PK23">
        <v>12</v>
      </c>
      <c r="PL23">
        <v>1</v>
      </c>
      <c r="PM23">
        <v>8</v>
      </c>
      <c r="PN23">
        <v>0</v>
      </c>
      <c r="PO23">
        <v>7</v>
      </c>
      <c r="PP23">
        <v>2</v>
      </c>
      <c r="PQ23">
        <v>8</v>
      </c>
      <c r="PR23">
        <v>0</v>
      </c>
      <c r="PS23">
        <v>5</v>
      </c>
      <c r="PT23">
        <v>9</v>
      </c>
      <c r="PU23">
        <v>3</v>
      </c>
      <c r="PV23">
        <v>5</v>
      </c>
      <c r="PW23">
        <v>11</v>
      </c>
      <c r="PX23">
        <v>4</v>
      </c>
      <c r="PY23">
        <v>2</v>
      </c>
      <c r="PZ23">
        <v>6</v>
      </c>
      <c r="QA23">
        <v>3</v>
      </c>
      <c r="QB23">
        <v>17</v>
      </c>
      <c r="QC23">
        <v>10</v>
      </c>
      <c r="QD23">
        <v>1</v>
      </c>
      <c r="QE23">
        <v>7</v>
      </c>
      <c r="QF23">
        <v>5</v>
      </c>
      <c r="QG23">
        <v>2</v>
      </c>
      <c r="QH23">
        <v>3</v>
      </c>
      <c r="QI23">
        <v>11</v>
      </c>
      <c r="QJ23">
        <v>8</v>
      </c>
      <c r="QK23">
        <v>5</v>
      </c>
      <c r="QL23">
        <v>12</v>
      </c>
      <c r="QM23">
        <v>8</v>
      </c>
      <c r="QN23">
        <v>1</v>
      </c>
      <c r="QO23">
        <v>7</v>
      </c>
      <c r="QP23">
        <v>4</v>
      </c>
      <c r="QQ23">
        <v>1</v>
      </c>
      <c r="QR23">
        <v>3</v>
      </c>
      <c r="QS23">
        <v>1</v>
      </c>
      <c r="QT23">
        <v>2</v>
      </c>
      <c r="QU23">
        <v>4</v>
      </c>
      <c r="QV23">
        <v>2</v>
      </c>
      <c r="QW23">
        <v>1</v>
      </c>
      <c r="QX23">
        <v>1</v>
      </c>
      <c r="QY23">
        <v>3</v>
      </c>
      <c r="QZ23">
        <v>4</v>
      </c>
      <c r="RA23">
        <v>5</v>
      </c>
      <c r="RB23">
        <v>3</v>
      </c>
      <c r="RC23">
        <v>5</v>
      </c>
      <c r="RD23">
        <v>7</v>
      </c>
      <c r="RE23">
        <v>3</v>
      </c>
      <c r="RF23">
        <v>5</v>
      </c>
      <c r="RG23">
        <v>7</v>
      </c>
      <c r="RH23">
        <v>9</v>
      </c>
      <c r="RI23">
        <v>7</v>
      </c>
      <c r="RJ23">
        <v>3</v>
      </c>
      <c r="RK23">
        <v>4</v>
      </c>
      <c r="RL23">
        <v>8</v>
      </c>
      <c r="RM23">
        <v>8</v>
      </c>
      <c r="RN23">
        <v>8</v>
      </c>
      <c r="RO23">
        <v>7</v>
      </c>
      <c r="RP23">
        <v>0</v>
      </c>
      <c r="RQ23">
        <v>7</v>
      </c>
      <c r="RR23">
        <v>4</v>
      </c>
      <c r="RS23">
        <v>6</v>
      </c>
      <c r="RT23">
        <v>4</v>
      </c>
      <c r="RU23">
        <v>2</v>
      </c>
      <c r="RV23">
        <v>9</v>
      </c>
      <c r="RW23">
        <v>2</v>
      </c>
      <c r="RX23">
        <v>3</v>
      </c>
      <c r="RY23">
        <v>5</v>
      </c>
      <c r="RZ23">
        <v>4</v>
      </c>
      <c r="SA23">
        <v>4</v>
      </c>
      <c r="SB23">
        <v>3</v>
      </c>
      <c r="SC23">
        <v>6</v>
      </c>
      <c r="SD23">
        <v>9</v>
      </c>
      <c r="SE23">
        <v>4</v>
      </c>
      <c r="SF23">
        <v>2</v>
      </c>
      <c r="SG23">
        <v>3</v>
      </c>
      <c r="SH23">
        <v>2</v>
      </c>
      <c r="SI23">
        <v>0</v>
      </c>
      <c r="SJ23">
        <v>3</v>
      </c>
      <c r="SK23">
        <v>1</v>
      </c>
      <c r="SL23">
        <v>4</v>
      </c>
      <c r="SM23">
        <v>2</v>
      </c>
      <c r="SN23">
        <v>3</v>
      </c>
      <c r="SO23">
        <v>0</v>
      </c>
      <c r="SP23">
        <v>3</v>
      </c>
      <c r="SQ23">
        <v>1</v>
      </c>
      <c r="SR23">
        <v>0</v>
      </c>
      <c r="SS23">
        <v>4</v>
      </c>
      <c r="ST23">
        <v>0</v>
      </c>
      <c r="SU23">
        <v>3</v>
      </c>
      <c r="SV23">
        <v>2</v>
      </c>
      <c r="SW23">
        <v>0</v>
      </c>
      <c r="SX23">
        <v>1</v>
      </c>
      <c r="SY23">
        <v>0</v>
      </c>
      <c r="SZ23">
        <v>3</v>
      </c>
      <c r="TA23">
        <v>0</v>
      </c>
      <c r="TB23">
        <v>0</v>
      </c>
      <c r="TC23">
        <v>0</v>
      </c>
      <c r="TD23">
        <v>0</v>
      </c>
      <c r="TE23">
        <v>6</v>
      </c>
      <c r="TF23">
        <v>0</v>
      </c>
      <c r="TG23">
        <v>1</v>
      </c>
      <c r="TH23">
        <v>1</v>
      </c>
      <c r="TI23">
        <v>0</v>
      </c>
      <c r="TJ23">
        <v>0</v>
      </c>
      <c r="TK23">
        <v>2</v>
      </c>
      <c r="TL23">
        <v>1</v>
      </c>
      <c r="TM23">
        <v>1</v>
      </c>
      <c r="TN23">
        <v>0</v>
      </c>
      <c r="TO23">
        <v>0</v>
      </c>
      <c r="TP23">
        <v>2</v>
      </c>
      <c r="TQ23">
        <v>1</v>
      </c>
      <c r="TR23">
        <v>2</v>
      </c>
      <c r="TS23">
        <v>8</v>
      </c>
      <c r="TT23">
        <v>1</v>
      </c>
      <c r="TU23">
        <v>2</v>
      </c>
      <c r="TV23">
        <v>4</v>
      </c>
      <c r="TW23">
        <v>1</v>
      </c>
      <c r="TX23">
        <v>5</v>
      </c>
      <c r="TY23">
        <v>2</v>
      </c>
      <c r="TZ23">
        <v>0</v>
      </c>
      <c r="UA23">
        <v>7</v>
      </c>
      <c r="UB23">
        <v>0</v>
      </c>
      <c r="UC23">
        <v>0</v>
      </c>
      <c r="UD23">
        <v>2</v>
      </c>
      <c r="UE23">
        <v>1</v>
      </c>
      <c r="UF23">
        <v>1</v>
      </c>
      <c r="UG23">
        <v>1</v>
      </c>
      <c r="UH23">
        <v>1</v>
      </c>
      <c r="UI23">
        <v>7</v>
      </c>
      <c r="UJ23">
        <v>5</v>
      </c>
      <c r="UK23">
        <v>4</v>
      </c>
      <c r="UL23">
        <v>5</v>
      </c>
      <c r="UM23">
        <v>0</v>
      </c>
      <c r="UN23">
        <v>5</v>
      </c>
      <c r="UO23">
        <v>2</v>
      </c>
      <c r="UP23">
        <v>8</v>
      </c>
      <c r="UQ23">
        <v>3</v>
      </c>
      <c r="UR23">
        <v>4</v>
      </c>
      <c r="US23">
        <v>0</v>
      </c>
      <c r="UT23">
        <v>2</v>
      </c>
      <c r="UU23">
        <v>5</v>
      </c>
      <c r="UV23">
        <v>11</v>
      </c>
      <c r="UW23">
        <v>4</v>
      </c>
      <c r="UX23">
        <v>1</v>
      </c>
      <c r="UY23">
        <v>5</v>
      </c>
      <c r="UZ23">
        <v>5</v>
      </c>
      <c r="VA23">
        <v>2</v>
      </c>
      <c r="VB23">
        <v>2</v>
      </c>
      <c r="VC23">
        <v>4</v>
      </c>
      <c r="VD23">
        <v>3</v>
      </c>
      <c r="VE23">
        <v>2</v>
      </c>
      <c r="VF23">
        <v>3</v>
      </c>
      <c r="VG23">
        <v>2</v>
      </c>
      <c r="VH23">
        <v>3</v>
      </c>
      <c r="VI23">
        <v>3</v>
      </c>
      <c r="VJ23">
        <v>5</v>
      </c>
      <c r="VK23">
        <v>4</v>
      </c>
      <c r="VL23">
        <v>7</v>
      </c>
      <c r="VM23">
        <v>5</v>
      </c>
      <c r="VN23">
        <v>1</v>
      </c>
      <c r="VO23">
        <v>3</v>
      </c>
      <c r="VP23">
        <v>5</v>
      </c>
      <c r="VQ23">
        <v>1</v>
      </c>
      <c r="VR23">
        <v>5</v>
      </c>
      <c r="VS23">
        <v>2</v>
      </c>
      <c r="VT23">
        <v>6</v>
      </c>
      <c r="VU23">
        <v>12</v>
      </c>
      <c r="VV23">
        <v>11</v>
      </c>
      <c r="VW23">
        <v>15</v>
      </c>
      <c r="VX23">
        <v>15</v>
      </c>
      <c r="VY23">
        <v>10</v>
      </c>
      <c r="VZ23">
        <v>9</v>
      </c>
      <c r="WA23">
        <v>19</v>
      </c>
      <c r="WB23">
        <v>10</v>
      </c>
      <c r="WC23">
        <v>1</v>
      </c>
      <c r="WD23">
        <v>18</v>
      </c>
      <c r="WE23">
        <v>20</v>
      </c>
      <c r="WF23">
        <v>4</v>
      </c>
      <c r="WG23">
        <v>21</v>
      </c>
      <c r="WH23">
        <v>14</v>
      </c>
      <c r="WI23">
        <v>11</v>
      </c>
      <c r="WJ23">
        <v>10</v>
      </c>
      <c r="WK23">
        <v>3</v>
      </c>
      <c r="WL23">
        <v>3</v>
      </c>
      <c r="WM23">
        <v>2</v>
      </c>
      <c r="WN23">
        <v>1</v>
      </c>
      <c r="WO23">
        <v>7</v>
      </c>
      <c r="WP23">
        <v>6</v>
      </c>
      <c r="WQ23">
        <v>1</v>
      </c>
      <c r="WR23">
        <v>0</v>
      </c>
      <c r="WS23">
        <v>0</v>
      </c>
      <c r="WT23">
        <v>1</v>
      </c>
      <c r="WU23">
        <v>2</v>
      </c>
      <c r="WV23">
        <v>4</v>
      </c>
      <c r="WW23">
        <v>2</v>
      </c>
      <c r="WX23">
        <v>2</v>
      </c>
      <c r="WY23">
        <v>1</v>
      </c>
      <c r="WZ23">
        <v>0</v>
      </c>
      <c r="XA23">
        <v>1</v>
      </c>
      <c r="XB23">
        <v>4</v>
      </c>
      <c r="XC23">
        <v>1</v>
      </c>
      <c r="XD23">
        <v>3</v>
      </c>
      <c r="XE23">
        <v>10</v>
      </c>
      <c r="XF23">
        <v>7</v>
      </c>
      <c r="XG23">
        <v>9</v>
      </c>
      <c r="XH23">
        <v>17</v>
      </c>
      <c r="XI23">
        <v>6</v>
      </c>
      <c r="XJ23">
        <v>2</v>
      </c>
      <c r="XK23">
        <v>3</v>
      </c>
      <c r="XL23">
        <v>9</v>
      </c>
      <c r="XM23">
        <v>10</v>
      </c>
      <c r="XN23">
        <v>5</v>
      </c>
      <c r="XO23">
        <v>3</v>
      </c>
      <c r="XP23">
        <v>3</v>
      </c>
      <c r="XQ23">
        <v>8</v>
      </c>
      <c r="XR23">
        <v>16</v>
      </c>
      <c r="XS23">
        <v>6</v>
      </c>
      <c r="XT23">
        <v>6</v>
      </c>
      <c r="XU23">
        <v>6</v>
      </c>
      <c r="XV23">
        <v>8</v>
      </c>
      <c r="XW23">
        <v>5</v>
      </c>
      <c r="XX23">
        <v>5</v>
      </c>
      <c r="XY23">
        <v>6</v>
      </c>
      <c r="XZ23">
        <v>3</v>
      </c>
      <c r="YA23">
        <v>3</v>
      </c>
      <c r="YB23">
        <v>5</v>
      </c>
      <c r="YC23">
        <v>3</v>
      </c>
      <c r="YD23">
        <v>3</v>
      </c>
      <c r="YE23">
        <v>6</v>
      </c>
      <c r="YF23">
        <v>0</v>
      </c>
      <c r="YG23">
        <v>2</v>
      </c>
      <c r="YH23">
        <v>1</v>
      </c>
      <c r="YI23">
        <v>4</v>
      </c>
      <c r="YJ23">
        <v>7</v>
      </c>
      <c r="YK23">
        <v>2</v>
      </c>
      <c r="YL23">
        <v>3</v>
      </c>
      <c r="YM23">
        <v>2</v>
      </c>
      <c r="YN23">
        <v>8</v>
      </c>
      <c r="YO23">
        <v>6</v>
      </c>
      <c r="YP23">
        <v>4</v>
      </c>
      <c r="YQ23">
        <v>4</v>
      </c>
      <c r="YR23">
        <v>4</v>
      </c>
      <c r="YS23" s="24"/>
      <c r="YT23">
        <v>2222</v>
      </c>
      <c r="YU23">
        <v>4807</v>
      </c>
      <c r="YV23">
        <v>7029</v>
      </c>
    </row>
    <row r="24" spans="1:672" x14ac:dyDescent="0.25">
      <c r="A24" s="1" t="s">
        <v>693</v>
      </c>
      <c r="B24" s="1">
        <v>21</v>
      </c>
      <c r="C24">
        <v>37</v>
      </c>
      <c r="D24">
        <v>671</v>
      </c>
      <c r="E24">
        <v>1607</v>
      </c>
      <c r="F24">
        <v>284</v>
      </c>
      <c r="G24">
        <v>2348</v>
      </c>
      <c r="H24">
        <v>422</v>
      </c>
      <c r="I24">
        <v>955</v>
      </c>
      <c r="J24">
        <v>932</v>
      </c>
      <c r="K24">
        <v>2022</v>
      </c>
      <c r="L24">
        <v>1246</v>
      </c>
      <c r="M24">
        <v>1191</v>
      </c>
      <c r="N24">
        <v>741</v>
      </c>
      <c r="O24">
        <v>1109</v>
      </c>
      <c r="P24">
        <v>865</v>
      </c>
      <c r="Q24">
        <v>1512</v>
      </c>
      <c r="R24">
        <v>170</v>
      </c>
      <c r="S24">
        <v>1241</v>
      </c>
      <c r="T24">
        <v>1015</v>
      </c>
      <c r="U24">
        <v>802</v>
      </c>
      <c r="V24">
        <v>1419</v>
      </c>
      <c r="W24">
        <v>474</v>
      </c>
      <c r="X24">
        <v>1138</v>
      </c>
      <c r="Y24">
        <v>1111</v>
      </c>
      <c r="Z24">
        <v>718</v>
      </c>
      <c r="AA24">
        <v>1210</v>
      </c>
      <c r="AB24">
        <v>719</v>
      </c>
      <c r="AC24">
        <v>667</v>
      </c>
      <c r="AD24">
        <v>1191</v>
      </c>
      <c r="AE24">
        <v>288</v>
      </c>
      <c r="AF24">
        <v>863</v>
      </c>
      <c r="AG24">
        <v>1030</v>
      </c>
      <c r="AH24">
        <v>1718</v>
      </c>
      <c r="AI24">
        <v>2499</v>
      </c>
      <c r="AK24">
        <v>3</v>
      </c>
      <c r="AL24">
        <v>6</v>
      </c>
      <c r="AM24">
        <v>11</v>
      </c>
      <c r="AN24">
        <v>3</v>
      </c>
      <c r="AO24">
        <v>3</v>
      </c>
      <c r="AP24">
        <v>5</v>
      </c>
      <c r="AQ24">
        <v>2</v>
      </c>
      <c r="AR24">
        <v>4</v>
      </c>
      <c r="AS24">
        <v>73</v>
      </c>
      <c r="AT24">
        <v>21</v>
      </c>
      <c r="AU24">
        <v>52</v>
      </c>
      <c r="AV24">
        <v>12</v>
      </c>
      <c r="AW24">
        <v>18</v>
      </c>
      <c r="AX24">
        <v>71</v>
      </c>
      <c r="AY24">
        <v>107</v>
      </c>
      <c r="AZ24">
        <v>31</v>
      </c>
      <c r="BA24">
        <v>27</v>
      </c>
      <c r="BB24">
        <v>19</v>
      </c>
      <c r="BC24">
        <v>26</v>
      </c>
      <c r="BD24">
        <v>17</v>
      </c>
      <c r="BE24">
        <v>36</v>
      </c>
      <c r="BF24">
        <v>89</v>
      </c>
      <c r="BG24">
        <v>17</v>
      </c>
      <c r="BH24">
        <v>33</v>
      </c>
      <c r="BI24">
        <v>22</v>
      </c>
      <c r="BJ24">
        <v>28</v>
      </c>
      <c r="BK24">
        <v>195</v>
      </c>
      <c r="BL24">
        <v>163</v>
      </c>
      <c r="BM24">
        <v>82</v>
      </c>
      <c r="BN24">
        <v>59</v>
      </c>
      <c r="BO24">
        <v>18</v>
      </c>
      <c r="BP24">
        <v>39</v>
      </c>
      <c r="BQ24">
        <v>152</v>
      </c>
      <c r="BR24">
        <v>65</v>
      </c>
      <c r="BS24">
        <v>48</v>
      </c>
      <c r="BT24">
        <v>202</v>
      </c>
      <c r="BU24">
        <v>68</v>
      </c>
      <c r="BV24">
        <v>94</v>
      </c>
      <c r="BW24">
        <v>20</v>
      </c>
      <c r="BX24">
        <v>81</v>
      </c>
      <c r="BY24">
        <v>29</v>
      </c>
      <c r="BZ24">
        <v>35</v>
      </c>
      <c r="CA24">
        <v>38</v>
      </c>
      <c r="CB24">
        <v>66</v>
      </c>
      <c r="CC24">
        <v>57</v>
      </c>
      <c r="CD24">
        <v>68</v>
      </c>
      <c r="CE24">
        <v>5</v>
      </c>
      <c r="CF24">
        <v>21</v>
      </c>
      <c r="CG24">
        <v>3</v>
      </c>
      <c r="CH24">
        <v>10</v>
      </c>
      <c r="CI24">
        <v>1</v>
      </c>
      <c r="CJ24">
        <v>4</v>
      </c>
      <c r="CK24">
        <v>9</v>
      </c>
      <c r="CL24">
        <v>8</v>
      </c>
      <c r="CM24">
        <v>8</v>
      </c>
      <c r="CN24">
        <v>7</v>
      </c>
      <c r="CO24">
        <v>1</v>
      </c>
      <c r="CP24">
        <v>21</v>
      </c>
      <c r="CQ24">
        <v>19</v>
      </c>
      <c r="CR24">
        <v>30</v>
      </c>
      <c r="CS24">
        <v>7</v>
      </c>
      <c r="CT24">
        <v>33</v>
      </c>
      <c r="CU24">
        <v>14</v>
      </c>
      <c r="CV24">
        <v>4</v>
      </c>
      <c r="CW24">
        <v>6</v>
      </c>
      <c r="CX24">
        <v>4</v>
      </c>
      <c r="CY24">
        <v>69</v>
      </c>
      <c r="CZ24">
        <v>50</v>
      </c>
      <c r="DA24">
        <v>169</v>
      </c>
      <c r="DB24">
        <v>63</v>
      </c>
      <c r="DC24">
        <v>171</v>
      </c>
      <c r="DD24">
        <v>153</v>
      </c>
      <c r="DE24">
        <v>162</v>
      </c>
      <c r="DF24">
        <v>163</v>
      </c>
      <c r="DG24">
        <v>62</v>
      </c>
      <c r="DH24">
        <v>108</v>
      </c>
      <c r="DI24">
        <v>142</v>
      </c>
      <c r="DJ24">
        <v>103</v>
      </c>
      <c r="DK24">
        <v>43</v>
      </c>
      <c r="DL24">
        <v>95</v>
      </c>
      <c r="DM24">
        <v>67</v>
      </c>
      <c r="DN24">
        <v>146</v>
      </c>
      <c r="DO24">
        <v>134</v>
      </c>
      <c r="DP24">
        <v>73</v>
      </c>
      <c r="DQ24">
        <v>132</v>
      </c>
      <c r="DR24">
        <v>127</v>
      </c>
      <c r="DS24">
        <v>73</v>
      </c>
      <c r="DT24">
        <v>112</v>
      </c>
      <c r="DU24">
        <v>30</v>
      </c>
      <c r="DV24">
        <v>17</v>
      </c>
      <c r="DW24">
        <v>18</v>
      </c>
      <c r="DX24">
        <v>28</v>
      </c>
      <c r="DY24">
        <v>16</v>
      </c>
      <c r="DZ24">
        <v>16</v>
      </c>
      <c r="EA24">
        <v>25</v>
      </c>
      <c r="EB24">
        <v>25</v>
      </c>
      <c r="EC24">
        <v>14</v>
      </c>
      <c r="ED24">
        <v>10</v>
      </c>
      <c r="EE24">
        <v>26</v>
      </c>
      <c r="EF24">
        <v>5</v>
      </c>
      <c r="EG24">
        <v>9</v>
      </c>
      <c r="EH24">
        <v>11</v>
      </c>
      <c r="EI24">
        <v>21</v>
      </c>
      <c r="EJ24">
        <v>16</v>
      </c>
      <c r="EK24">
        <v>31</v>
      </c>
      <c r="EL24">
        <v>46</v>
      </c>
      <c r="EM24">
        <v>16</v>
      </c>
      <c r="EN24">
        <v>13</v>
      </c>
      <c r="EO24">
        <v>9</v>
      </c>
      <c r="EP24">
        <v>20</v>
      </c>
      <c r="EQ24">
        <v>54</v>
      </c>
      <c r="ER24">
        <v>48</v>
      </c>
      <c r="ES24">
        <v>49</v>
      </c>
      <c r="ET24">
        <v>43</v>
      </c>
      <c r="EU24">
        <v>70</v>
      </c>
      <c r="EV24">
        <v>63</v>
      </c>
      <c r="EW24">
        <v>35</v>
      </c>
      <c r="EX24">
        <v>84</v>
      </c>
      <c r="EY24">
        <v>22</v>
      </c>
      <c r="EZ24">
        <v>46</v>
      </c>
      <c r="FA24">
        <v>59</v>
      </c>
      <c r="FB24">
        <v>41</v>
      </c>
      <c r="FC24">
        <v>91</v>
      </c>
      <c r="FD24">
        <v>57</v>
      </c>
      <c r="FE24">
        <v>52</v>
      </c>
      <c r="FF24">
        <v>51</v>
      </c>
      <c r="FG24">
        <v>53</v>
      </c>
      <c r="FH24">
        <v>37</v>
      </c>
      <c r="FI24">
        <v>35</v>
      </c>
      <c r="FJ24">
        <v>26</v>
      </c>
      <c r="FK24">
        <v>61</v>
      </c>
      <c r="FL24">
        <v>81</v>
      </c>
      <c r="FM24">
        <v>6</v>
      </c>
      <c r="FN24">
        <v>14</v>
      </c>
      <c r="FO24">
        <v>22</v>
      </c>
      <c r="FP24">
        <v>51</v>
      </c>
      <c r="FQ24">
        <v>29</v>
      </c>
      <c r="FR24">
        <v>18</v>
      </c>
      <c r="FS24">
        <v>23</v>
      </c>
      <c r="FT24">
        <v>5</v>
      </c>
      <c r="FU24">
        <v>85</v>
      </c>
      <c r="FV24">
        <v>21</v>
      </c>
      <c r="FW24">
        <v>10</v>
      </c>
      <c r="FX24">
        <v>63</v>
      </c>
      <c r="FY24">
        <v>17</v>
      </c>
      <c r="FZ24">
        <v>24</v>
      </c>
      <c r="GA24">
        <v>36</v>
      </c>
      <c r="GB24">
        <v>66</v>
      </c>
      <c r="GC24">
        <v>53</v>
      </c>
      <c r="GD24">
        <v>43</v>
      </c>
      <c r="GE24">
        <v>95</v>
      </c>
      <c r="GF24">
        <v>48</v>
      </c>
      <c r="GG24">
        <v>125</v>
      </c>
      <c r="GH24">
        <v>66</v>
      </c>
      <c r="GI24">
        <v>104</v>
      </c>
      <c r="GJ24">
        <v>52</v>
      </c>
      <c r="GK24">
        <v>57</v>
      </c>
      <c r="GL24">
        <v>152</v>
      </c>
      <c r="GM24">
        <v>64</v>
      </c>
      <c r="GN24">
        <v>120</v>
      </c>
      <c r="GO24">
        <v>60</v>
      </c>
      <c r="GP24">
        <v>75</v>
      </c>
      <c r="GQ24">
        <v>48</v>
      </c>
      <c r="GR24">
        <v>93</v>
      </c>
      <c r="GS24">
        <v>20</v>
      </c>
      <c r="GT24">
        <v>86</v>
      </c>
      <c r="GU24">
        <v>84</v>
      </c>
      <c r="GV24">
        <v>140</v>
      </c>
      <c r="GW24">
        <v>102</v>
      </c>
      <c r="GX24">
        <v>90</v>
      </c>
      <c r="GY24">
        <v>87</v>
      </c>
      <c r="GZ24">
        <v>105</v>
      </c>
      <c r="HA24">
        <v>171</v>
      </c>
      <c r="HB24">
        <v>60</v>
      </c>
      <c r="HC24">
        <v>61</v>
      </c>
      <c r="HD24">
        <v>14</v>
      </c>
      <c r="HE24">
        <v>18</v>
      </c>
      <c r="HF24">
        <v>29</v>
      </c>
      <c r="HG24">
        <v>26</v>
      </c>
      <c r="HH24">
        <v>153</v>
      </c>
      <c r="HI24">
        <v>42</v>
      </c>
      <c r="HJ24">
        <v>98</v>
      </c>
      <c r="HK24">
        <v>14</v>
      </c>
      <c r="HL24">
        <v>69</v>
      </c>
      <c r="HM24">
        <v>21</v>
      </c>
      <c r="HN24">
        <v>122</v>
      </c>
      <c r="HO24">
        <v>171</v>
      </c>
      <c r="HP24">
        <v>49</v>
      </c>
      <c r="HQ24">
        <v>119</v>
      </c>
      <c r="HR24">
        <v>37</v>
      </c>
      <c r="HS24">
        <v>18</v>
      </c>
      <c r="HT24">
        <v>33</v>
      </c>
      <c r="HU24">
        <v>45</v>
      </c>
      <c r="HV24">
        <v>79</v>
      </c>
      <c r="HW24">
        <v>80</v>
      </c>
      <c r="HX24">
        <v>9</v>
      </c>
      <c r="HY24">
        <v>80</v>
      </c>
      <c r="HZ24">
        <v>48</v>
      </c>
      <c r="IA24">
        <v>86</v>
      </c>
      <c r="IB24">
        <v>12</v>
      </c>
      <c r="IC24">
        <v>6</v>
      </c>
      <c r="ID24">
        <v>15</v>
      </c>
      <c r="IE24">
        <v>36</v>
      </c>
      <c r="IF24">
        <v>153</v>
      </c>
      <c r="IG24">
        <v>72</v>
      </c>
      <c r="IH24">
        <v>31</v>
      </c>
      <c r="II24">
        <v>29</v>
      </c>
      <c r="IJ24">
        <v>48</v>
      </c>
      <c r="IK24">
        <v>46</v>
      </c>
      <c r="IL24">
        <v>32</v>
      </c>
      <c r="IM24">
        <v>213</v>
      </c>
      <c r="IN24">
        <v>142</v>
      </c>
      <c r="IO24">
        <v>142</v>
      </c>
      <c r="IP24">
        <v>31</v>
      </c>
      <c r="IQ24">
        <v>29</v>
      </c>
      <c r="IR24">
        <v>52</v>
      </c>
      <c r="IS24">
        <v>36</v>
      </c>
      <c r="IT24">
        <v>54</v>
      </c>
      <c r="IU24">
        <v>30</v>
      </c>
      <c r="IV24">
        <v>44</v>
      </c>
      <c r="IW24">
        <v>29</v>
      </c>
      <c r="IX24">
        <v>59</v>
      </c>
      <c r="IY24">
        <v>55</v>
      </c>
      <c r="IZ24">
        <v>44</v>
      </c>
      <c r="JA24">
        <v>36</v>
      </c>
      <c r="JB24">
        <v>36</v>
      </c>
      <c r="JC24">
        <v>22</v>
      </c>
      <c r="JD24">
        <v>47</v>
      </c>
      <c r="JE24">
        <v>28</v>
      </c>
      <c r="JF24">
        <v>42</v>
      </c>
      <c r="JG24">
        <v>27</v>
      </c>
      <c r="JH24">
        <v>40</v>
      </c>
      <c r="JI24">
        <v>87</v>
      </c>
      <c r="JJ24">
        <v>96</v>
      </c>
      <c r="JK24">
        <v>59</v>
      </c>
      <c r="JL24">
        <v>68</v>
      </c>
      <c r="JM24">
        <v>70</v>
      </c>
      <c r="JN24">
        <v>44</v>
      </c>
      <c r="JO24">
        <v>65</v>
      </c>
      <c r="JP24">
        <v>68</v>
      </c>
      <c r="JQ24">
        <v>58</v>
      </c>
      <c r="JR24">
        <v>45</v>
      </c>
      <c r="JS24">
        <v>81</v>
      </c>
      <c r="JT24">
        <v>53</v>
      </c>
      <c r="JU24">
        <v>82</v>
      </c>
      <c r="JV24">
        <v>50</v>
      </c>
      <c r="JW24">
        <v>82</v>
      </c>
      <c r="JX24">
        <v>101</v>
      </c>
      <c r="JY24">
        <v>26</v>
      </c>
      <c r="JZ24">
        <v>26</v>
      </c>
      <c r="KA24">
        <v>80</v>
      </c>
      <c r="KB24">
        <v>27</v>
      </c>
      <c r="KC24">
        <v>17</v>
      </c>
      <c r="KD24">
        <v>44</v>
      </c>
      <c r="KE24">
        <v>34</v>
      </c>
      <c r="KF24">
        <v>57</v>
      </c>
      <c r="KG24">
        <v>28</v>
      </c>
      <c r="KH24">
        <v>28</v>
      </c>
      <c r="KI24">
        <v>99</v>
      </c>
      <c r="KJ24">
        <v>76</v>
      </c>
      <c r="KK24">
        <v>48</v>
      </c>
      <c r="KL24">
        <v>32</v>
      </c>
      <c r="KM24">
        <v>48</v>
      </c>
      <c r="KN24">
        <v>119</v>
      </c>
      <c r="KO24">
        <v>23</v>
      </c>
      <c r="KP24">
        <v>34</v>
      </c>
      <c r="KQ24">
        <v>19</v>
      </c>
      <c r="KR24">
        <v>77</v>
      </c>
      <c r="KS24">
        <v>57</v>
      </c>
      <c r="KT24">
        <v>109</v>
      </c>
      <c r="KU24">
        <v>86</v>
      </c>
      <c r="KV24">
        <v>74</v>
      </c>
      <c r="KW24">
        <v>78</v>
      </c>
      <c r="KX24">
        <v>25</v>
      </c>
      <c r="KY24">
        <v>31</v>
      </c>
      <c r="KZ24">
        <v>48</v>
      </c>
      <c r="LA24">
        <v>59</v>
      </c>
      <c r="LB24">
        <v>101</v>
      </c>
      <c r="LC24">
        <v>101</v>
      </c>
      <c r="LD24">
        <v>26</v>
      </c>
      <c r="LE24">
        <v>42</v>
      </c>
      <c r="LF24">
        <v>90</v>
      </c>
      <c r="LG24">
        <v>43</v>
      </c>
      <c r="LH24">
        <v>152</v>
      </c>
      <c r="LI24">
        <v>93</v>
      </c>
      <c r="LJ24">
        <v>35</v>
      </c>
      <c r="LK24">
        <v>120</v>
      </c>
      <c r="LL24">
        <v>65</v>
      </c>
      <c r="LM24">
        <v>23</v>
      </c>
      <c r="LN24">
        <v>14</v>
      </c>
      <c r="LO24">
        <v>6</v>
      </c>
      <c r="LP24">
        <v>9</v>
      </c>
      <c r="LQ24">
        <v>2</v>
      </c>
      <c r="LR24">
        <v>1</v>
      </c>
      <c r="LS24">
        <v>7</v>
      </c>
      <c r="LT24">
        <v>15</v>
      </c>
      <c r="LU24">
        <v>7</v>
      </c>
      <c r="LV24">
        <v>5</v>
      </c>
      <c r="LW24">
        <v>11</v>
      </c>
      <c r="LX24">
        <v>13</v>
      </c>
      <c r="LY24">
        <v>22</v>
      </c>
      <c r="LZ24">
        <v>15</v>
      </c>
      <c r="MA24">
        <v>11</v>
      </c>
      <c r="MB24">
        <v>6</v>
      </c>
      <c r="MC24">
        <v>3</v>
      </c>
      <c r="MD24">
        <v>0</v>
      </c>
      <c r="ME24">
        <v>148</v>
      </c>
      <c r="MF24">
        <v>180</v>
      </c>
      <c r="MG24">
        <v>76</v>
      </c>
      <c r="MH24">
        <v>11</v>
      </c>
      <c r="MI24">
        <v>79</v>
      </c>
      <c r="MJ24">
        <v>10</v>
      </c>
      <c r="MK24">
        <v>7</v>
      </c>
      <c r="ML24">
        <v>37</v>
      </c>
      <c r="MM24">
        <v>37</v>
      </c>
      <c r="MN24">
        <v>12</v>
      </c>
      <c r="MO24">
        <v>7</v>
      </c>
      <c r="MP24">
        <v>34</v>
      </c>
      <c r="MQ24">
        <v>44</v>
      </c>
      <c r="MR24">
        <v>176</v>
      </c>
      <c r="MS24">
        <v>17</v>
      </c>
      <c r="MT24">
        <v>103</v>
      </c>
      <c r="MU24">
        <v>27</v>
      </c>
      <c r="MV24">
        <v>43</v>
      </c>
      <c r="MW24">
        <v>36</v>
      </c>
      <c r="MX24">
        <v>28</v>
      </c>
      <c r="MY24">
        <v>107</v>
      </c>
      <c r="MZ24">
        <v>22</v>
      </c>
      <c r="NA24">
        <v>35</v>
      </c>
      <c r="NB24">
        <v>45</v>
      </c>
      <c r="NC24">
        <v>48</v>
      </c>
      <c r="ND24">
        <v>47</v>
      </c>
      <c r="NE24">
        <v>90</v>
      </c>
      <c r="NF24">
        <v>56</v>
      </c>
      <c r="NG24">
        <v>44</v>
      </c>
      <c r="NH24">
        <v>29</v>
      </c>
      <c r="NI24">
        <v>26</v>
      </c>
      <c r="NJ24">
        <v>55</v>
      </c>
      <c r="NK24">
        <v>101</v>
      </c>
      <c r="NL24">
        <v>89</v>
      </c>
      <c r="NM24">
        <v>49</v>
      </c>
      <c r="NN24">
        <v>31</v>
      </c>
      <c r="NO24">
        <v>47</v>
      </c>
      <c r="NP24">
        <v>28</v>
      </c>
      <c r="NQ24">
        <v>34</v>
      </c>
      <c r="NR24">
        <v>27</v>
      </c>
      <c r="NS24">
        <v>63</v>
      </c>
      <c r="NT24">
        <v>71</v>
      </c>
      <c r="NU24">
        <v>54</v>
      </c>
      <c r="NV24">
        <v>73</v>
      </c>
      <c r="NW24">
        <v>40</v>
      </c>
      <c r="NX24">
        <v>33</v>
      </c>
      <c r="NY24">
        <v>53</v>
      </c>
      <c r="NZ24">
        <v>72</v>
      </c>
      <c r="OA24">
        <v>36</v>
      </c>
      <c r="OB24">
        <v>38</v>
      </c>
      <c r="OC24">
        <v>50</v>
      </c>
      <c r="OD24">
        <v>84</v>
      </c>
      <c r="OE24">
        <v>32</v>
      </c>
      <c r="OF24">
        <v>31</v>
      </c>
      <c r="OG24">
        <v>34</v>
      </c>
      <c r="OH24">
        <v>64</v>
      </c>
      <c r="OI24">
        <v>61</v>
      </c>
      <c r="OJ24">
        <v>47</v>
      </c>
      <c r="OK24">
        <v>112</v>
      </c>
      <c r="OL24">
        <v>97</v>
      </c>
      <c r="OM24">
        <v>87</v>
      </c>
      <c r="ON24">
        <v>66</v>
      </c>
      <c r="OO24">
        <v>144</v>
      </c>
      <c r="OP24">
        <v>46</v>
      </c>
      <c r="OQ24">
        <v>85</v>
      </c>
      <c r="OR24">
        <v>32</v>
      </c>
      <c r="OS24">
        <v>94</v>
      </c>
      <c r="OT24">
        <v>105</v>
      </c>
      <c r="OU24">
        <v>67</v>
      </c>
      <c r="OV24">
        <v>58</v>
      </c>
      <c r="OW24">
        <v>85</v>
      </c>
      <c r="OX24">
        <v>67</v>
      </c>
      <c r="OY24">
        <v>108</v>
      </c>
      <c r="OZ24">
        <v>61</v>
      </c>
      <c r="PA24">
        <v>35</v>
      </c>
      <c r="PB24">
        <v>70</v>
      </c>
      <c r="PC24">
        <v>17</v>
      </c>
      <c r="PD24">
        <v>21</v>
      </c>
      <c r="PE24">
        <v>33</v>
      </c>
      <c r="PF24">
        <v>41</v>
      </c>
      <c r="PG24">
        <v>4</v>
      </c>
      <c r="PH24">
        <v>17</v>
      </c>
      <c r="PI24">
        <v>41</v>
      </c>
      <c r="PJ24">
        <v>26</v>
      </c>
      <c r="PK24">
        <v>43</v>
      </c>
      <c r="PL24">
        <v>52</v>
      </c>
      <c r="PM24">
        <v>26</v>
      </c>
      <c r="PN24">
        <v>19</v>
      </c>
      <c r="PO24">
        <v>41</v>
      </c>
      <c r="PP24">
        <v>27</v>
      </c>
      <c r="PQ24">
        <v>41</v>
      </c>
      <c r="PR24">
        <v>25</v>
      </c>
      <c r="PS24">
        <v>30</v>
      </c>
      <c r="PT24">
        <v>43</v>
      </c>
      <c r="PU24">
        <v>24</v>
      </c>
      <c r="PV24">
        <v>53</v>
      </c>
      <c r="PW24">
        <v>74</v>
      </c>
      <c r="PX24">
        <v>81</v>
      </c>
      <c r="PY24">
        <v>56</v>
      </c>
      <c r="PZ24">
        <v>73</v>
      </c>
      <c r="QA24">
        <v>67</v>
      </c>
      <c r="QB24">
        <v>43</v>
      </c>
      <c r="QC24">
        <v>62</v>
      </c>
      <c r="QD24">
        <v>46</v>
      </c>
      <c r="QE24">
        <v>76</v>
      </c>
      <c r="QF24">
        <v>58</v>
      </c>
      <c r="QG24">
        <v>58</v>
      </c>
      <c r="QH24">
        <v>94</v>
      </c>
      <c r="QI24">
        <v>61</v>
      </c>
      <c r="QJ24">
        <v>45</v>
      </c>
      <c r="QK24">
        <v>22</v>
      </c>
      <c r="QL24">
        <v>49</v>
      </c>
      <c r="QM24">
        <v>23</v>
      </c>
      <c r="QN24">
        <v>79</v>
      </c>
      <c r="QO24">
        <v>49</v>
      </c>
      <c r="QP24">
        <v>73</v>
      </c>
      <c r="QQ24">
        <v>97</v>
      </c>
      <c r="QR24">
        <v>39</v>
      </c>
      <c r="QS24">
        <v>61</v>
      </c>
      <c r="QT24">
        <v>86</v>
      </c>
      <c r="QU24">
        <v>47</v>
      </c>
      <c r="QV24">
        <v>41</v>
      </c>
      <c r="QW24">
        <v>64</v>
      </c>
      <c r="QX24">
        <v>27</v>
      </c>
      <c r="QY24">
        <v>81</v>
      </c>
      <c r="QZ24">
        <v>62</v>
      </c>
      <c r="RA24">
        <v>54</v>
      </c>
      <c r="RB24">
        <v>109</v>
      </c>
      <c r="RC24">
        <v>54</v>
      </c>
      <c r="RD24">
        <v>65</v>
      </c>
      <c r="RE24">
        <v>23</v>
      </c>
      <c r="RF24">
        <v>39</v>
      </c>
      <c r="RG24">
        <v>17</v>
      </c>
      <c r="RH24">
        <v>38</v>
      </c>
      <c r="RI24">
        <v>53</v>
      </c>
      <c r="RJ24">
        <v>27</v>
      </c>
      <c r="RK24">
        <v>74</v>
      </c>
      <c r="RL24">
        <v>42</v>
      </c>
      <c r="RM24">
        <v>34</v>
      </c>
      <c r="RN24">
        <v>20</v>
      </c>
      <c r="RO24">
        <v>28</v>
      </c>
      <c r="RP24">
        <v>10</v>
      </c>
      <c r="RQ24">
        <v>21</v>
      </c>
      <c r="RR24">
        <v>28</v>
      </c>
      <c r="RS24">
        <v>25</v>
      </c>
      <c r="RT24">
        <v>23</v>
      </c>
      <c r="RU24">
        <v>53</v>
      </c>
      <c r="RV24">
        <v>32</v>
      </c>
      <c r="RW24">
        <v>82</v>
      </c>
      <c r="RX24">
        <v>23</v>
      </c>
      <c r="RY24">
        <v>49</v>
      </c>
      <c r="RZ24">
        <v>48</v>
      </c>
      <c r="SA24">
        <v>52</v>
      </c>
      <c r="SB24">
        <v>56</v>
      </c>
      <c r="SC24">
        <v>88</v>
      </c>
      <c r="SD24">
        <v>49</v>
      </c>
      <c r="SE24">
        <v>55</v>
      </c>
      <c r="SF24">
        <v>78</v>
      </c>
      <c r="SG24">
        <v>83</v>
      </c>
      <c r="SH24">
        <v>64</v>
      </c>
      <c r="SI24">
        <v>39</v>
      </c>
      <c r="SJ24">
        <v>48</v>
      </c>
      <c r="SK24">
        <v>43</v>
      </c>
      <c r="SL24">
        <v>70</v>
      </c>
      <c r="SM24">
        <v>74</v>
      </c>
      <c r="SN24">
        <v>44</v>
      </c>
      <c r="SO24">
        <v>88</v>
      </c>
      <c r="SP24">
        <v>43</v>
      </c>
      <c r="SQ24">
        <v>45</v>
      </c>
      <c r="SR24">
        <v>90</v>
      </c>
      <c r="SS24">
        <v>53</v>
      </c>
      <c r="ST24">
        <v>65</v>
      </c>
      <c r="SU24">
        <v>15</v>
      </c>
      <c r="SV24">
        <v>8</v>
      </c>
      <c r="SW24">
        <v>40</v>
      </c>
      <c r="SX24">
        <v>15</v>
      </c>
      <c r="SY24">
        <v>28</v>
      </c>
      <c r="SZ24">
        <v>66</v>
      </c>
      <c r="TA24">
        <v>43</v>
      </c>
      <c r="TB24">
        <v>25</v>
      </c>
      <c r="TC24">
        <v>17</v>
      </c>
      <c r="TD24">
        <v>78</v>
      </c>
      <c r="TE24">
        <v>12</v>
      </c>
      <c r="TF24">
        <v>79</v>
      </c>
      <c r="TG24">
        <v>34</v>
      </c>
      <c r="TH24">
        <v>10</v>
      </c>
      <c r="TI24">
        <v>40</v>
      </c>
      <c r="TJ24">
        <v>12</v>
      </c>
      <c r="TK24">
        <v>48</v>
      </c>
      <c r="TL24">
        <v>30</v>
      </c>
      <c r="TM24">
        <v>34</v>
      </c>
      <c r="TN24">
        <v>20</v>
      </c>
      <c r="TO24">
        <v>47</v>
      </c>
      <c r="TP24">
        <v>45</v>
      </c>
      <c r="TQ24">
        <v>20</v>
      </c>
      <c r="TR24">
        <v>39</v>
      </c>
      <c r="TS24">
        <v>30</v>
      </c>
      <c r="TT24">
        <v>24</v>
      </c>
      <c r="TU24">
        <v>28</v>
      </c>
      <c r="TV24">
        <v>19</v>
      </c>
      <c r="TW24">
        <v>64</v>
      </c>
      <c r="TX24">
        <v>44</v>
      </c>
      <c r="TY24">
        <v>60</v>
      </c>
      <c r="TZ24">
        <v>35</v>
      </c>
      <c r="UA24">
        <v>68</v>
      </c>
      <c r="UB24">
        <v>23</v>
      </c>
      <c r="UC24">
        <v>18</v>
      </c>
      <c r="UD24">
        <v>58</v>
      </c>
      <c r="UE24">
        <v>14</v>
      </c>
      <c r="UF24">
        <v>31</v>
      </c>
      <c r="UG24">
        <v>63</v>
      </c>
      <c r="UH24">
        <v>63</v>
      </c>
      <c r="UI24">
        <v>68</v>
      </c>
      <c r="UJ24">
        <v>93</v>
      </c>
      <c r="UK24">
        <v>31</v>
      </c>
      <c r="UL24">
        <v>20</v>
      </c>
      <c r="UM24">
        <v>69</v>
      </c>
      <c r="UN24">
        <v>65</v>
      </c>
      <c r="UO24">
        <v>67</v>
      </c>
      <c r="UP24">
        <v>58</v>
      </c>
      <c r="UQ24">
        <v>48</v>
      </c>
      <c r="UR24">
        <v>71</v>
      </c>
      <c r="US24">
        <v>58</v>
      </c>
      <c r="UT24">
        <v>45</v>
      </c>
      <c r="UU24">
        <v>81</v>
      </c>
      <c r="UV24">
        <v>64</v>
      </c>
      <c r="UW24">
        <v>54</v>
      </c>
      <c r="UX24">
        <v>55</v>
      </c>
      <c r="UY24">
        <v>52</v>
      </c>
      <c r="UZ24">
        <v>36</v>
      </c>
      <c r="VA24">
        <v>30</v>
      </c>
      <c r="VB24">
        <v>18</v>
      </c>
      <c r="VC24">
        <v>9</v>
      </c>
      <c r="VD24">
        <v>18</v>
      </c>
      <c r="VE24">
        <v>4</v>
      </c>
      <c r="VF24">
        <v>2</v>
      </c>
      <c r="VG24">
        <v>8</v>
      </c>
      <c r="VH24">
        <v>16</v>
      </c>
      <c r="VI24">
        <v>21</v>
      </c>
      <c r="VJ24">
        <v>28</v>
      </c>
      <c r="VK24">
        <v>27</v>
      </c>
      <c r="VL24">
        <v>36</v>
      </c>
      <c r="VM24">
        <v>21</v>
      </c>
      <c r="VN24">
        <v>15</v>
      </c>
      <c r="VO24">
        <v>8</v>
      </c>
      <c r="VP24">
        <v>18</v>
      </c>
      <c r="VQ24">
        <v>11</v>
      </c>
      <c r="VR24">
        <v>14</v>
      </c>
      <c r="VS24">
        <v>14</v>
      </c>
      <c r="VT24">
        <v>42</v>
      </c>
      <c r="VU24">
        <v>23</v>
      </c>
      <c r="VV24">
        <v>67</v>
      </c>
      <c r="VW24">
        <v>52</v>
      </c>
      <c r="VX24">
        <v>52</v>
      </c>
      <c r="VY24">
        <v>21</v>
      </c>
      <c r="VZ24">
        <v>61</v>
      </c>
      <c r="WA24">
        <v>66</v>
      </c>
      <c r="WB24">
        <v>39</v>
      </c>
      <c r="WC24">
        <v>47</v>
      </c>
      <c r="WD24">
        <v>103</v>
      </c>
      <c r="WE24">
        <v>21</v>
      </c>
      <c r="WF24">
        <v>60</v>
      </c>
      <c r="WG24">
        <v>42</v>
      </c>
      <c r="WH24">
        <v>47</v>
      </c>
      <c r="WI24">
        <v>43</v>
      </c>
      <c r="WJ24">
        <v>77</v>
      </c>
      <c r="WK24">
        <v>385</v>
      </c>
      <c r="WL24">
        <v>30</v>
      </c>
      <c r="WM24">
        <v>44</v>
      </c>
      <c r="WN24">
        <v>9</v>
      </c>
      <c r="WO24">
        <v>11</v>
      </c>
      <c r="WP24">
        <v>18</v>
      </c>
      <c r="WQ24">
        <v>54</v>
      </c>
      <c r="WR24">
        <v>27</v>
      </c>
      <c r="WS24">
        <v>17</v>
      </c>
      <c r="WT24">
        <v>65</v>
      </c>
      <c r="WU24">
        <v>57</v>
      </c>
      <c r="WV24">
        <v>32</v>
      </c>
      <c r="WW24">
        <v>9</v>
      </c>
      <c r="WX24">
        <v>68</v>
      </c>
      <c r="WY24">
        <v>38</v>
      </c>
      <c r="WZ24">
        <v>16</v>
      </c>
      <c r="XA24">
        <v>57</v>
      </c>
      <c r="XB24">
        <v>30</v>
      </c>
      <c r="XC24">
        <v>44</v>
      </c>
      <c r="XD24">
        <v>19</v>
      </c>
      <c r="XE24">
        <v>73</v>
      </c>
      <c r="XF24">
        <v>58</v>
      </c>
      <c r="XG24">
        <v>94</v>
      </c>
      <c r="XH24">
        <v>70</v>
      </c>
      <c r="XI24">
        <v>82</v>
      </c>
      <c r="XJ24">
        <v>125</v>
      </c>
      <c r="XK24">
        <v>153</v>
      </c>
      <c r="XL24">
        <v>70</v>
      </c>
      <c r="XM24">
        <v>90</v>
      </c>
      <c r="XN24">
        <v>60</v>
      </c>
      <c r="XO24">
        <v>99</v>
      </c>
      <c r="XP24">
        <v>71</v>
      </c>
      <c r="XQ24">
        <v>80</v>
      </c>
      <c r="XR24">
        <v>52</v>
      </c>
      <c r="XS24">
        <v>85</v>
      </c>
      <c r="XT24">
        <v>64</v>
      </c>
      <c r="XU24">
        <v>188</v>
      </c>
      <c r="XV24">
        <v>53</v>
      </c>
      <c r="XW24">
        <v>101</v>
      </c>
      <c r="XX24">
        <v>50</v>
      </c>
      <c r="XY24">
        <v>133</v>
      </c>
      <c r="XZ24">
        <v>131</v>
      </c>
      <c r="YA24">
        <v>200</v>
      </c>
      <c r="YB24">
        <v>52</v>
      </c>
      <c r="YC24">
        <v>207</v>
      </c>
      <c r="YD24">
        <v>116</v>
      </c>
      <c r="YE24">
        <v>262</v>
      </c>
      <c r="YF24">
        <v>69</v>
      </c>
      <c r="YG24">
        <v>152</v>
      </c>
      <c r="YH24">
        <v>177</v>
      </c>
      <c r="YI24">
        <v>230</v>
      </c>
      <c r="YJ24">
        <v>109</v>
      </c>
      <c r="YK24">
        <v>95</v>
      </c>
      <c r="YL24">
        <v>114</v>
      </c>
      <c r="YM24">
        <v>54</v>
      </c>
      <c r="YN24">
        <v>40</v>
      </c>
      <c r="YO24">
        <v>38</v>
      </c>
      <c r="YP24">
        <v>58</v>
      </c>
      <c r="YQ24">
        <v>197</v>
      </c>
      <c r="YR24">
        <v>65</v>
      </c>
      <c r="YS24" s="24"/>
      <c r="YT24">
        <v>34215</v>
      </c>
      <c r="YU24">
        <v>53474</v>
      </c>
      <c r="YV24">
        <v>87689</v>
      </c>
    </row>
    <row r="25" spans="1:672" x14ac:dyDescent="0.25">
      <c r="A25" s="1" t="s">
        <v>694</v>
      </c>
      <c r="B25" s="1">
        <v>22</v>
      </c>
      <c r="C25">
        <v>42</v>
      </c>
      <c r="D25">
        <v>1974</v>
      </c>
      <c r="E25">
        <v>8510</v>
      </c>
      <c r="F25">
        <v>1006</v>
      </c>
      <c r="G25">
        <v>10586</v>
      </c>
      <c r="H25">
        <v>1750</v>
      </c>
      <c r="I25">
        <v>2012</v>
      </c>
      <c r="J25">
        <v>5174</v>
      </c>
      <c r="K25">
        <v>20868</v>
      </c>
      <c r="L25">
        <v>6177</v>
      </c>
      <c r="M25">
        <v>2518</v>
      </c>
      <c r="N25">
        <v>4330</v>
      </c>
      <c r="O25">
        <v>2782</v>
      </c>
      <c r="P25">
        <v>10995</v>
      </c>
      <c r="Q25">
        <v>3887</v>
      </c>
      <c r="R25">
        <v>917</v>
      </c>
      <c r="S25">
        <v>4329</v>
      </c>
      <c r="T25">
        <v>10414</v>
      </c>
      <c r="U25">
        <v>1611</v>
      </c>
      <c r="V25">
        <v>938</v>
      </c>
      <c r="W25">
        <v>2078</v>
      </c>
      <c r="X25">
        <v>6893</v>
      </c>
      <c r="Y25">
        <v>4536</v>
      </c>
      <c r="Z25">
        <v>6738</v>
      </c>
      <c r="AA25">
        <v>6229</v>
      </c>
      <c r="AB25">
        <v>2493</v>
      </c>
      <c r="AC25">
        <v>1918</v>
      </c>
      <c r="AD25">
        <v>3564</v>
      </c>
      <c r="AE25">
        <v>2092</v>
      </c>
      <c r="AF25">
        <v>2607</v>
      </c>
      <c r="AG25">
        <v>8516</v>
      </c>
      <c r="AH25">
        <v>6525</v>
      </c>
      <c r="AI25">
        <v>1488</v>
      </c>
      <c r="AK25">
        <v>3</v>
      </c>
      <c r="AL25">
        <v>1</v>
      </c>
      <c r="AM25">
        <v>8</v>
      </c>
      <c r="AN25">
        <v>1</v>
      </c>
      <c r="AO25">
        <v>14</v>
      </c>
      <c r="AP25">
        <v>9</v>
      </c>
      <c r="AQ25">
        <v>5</v>
      </c>
      <c r="AR25">
        <v>1</v>
      </c>
      <c r="AS25">
        <v>228</v>
      </c>
      <c r="AT25">
        <v>98</v>
      </c>
      <c r="AU25">
        <v>124</v>
      </c>
      <c r="AV25">
        <v>100</v>
      </c>
      <c r="AW25">
        <v>45</v>
      </c>
      <c r="AX25">
        <v>185</v>
      </c>
      <c r="AY25">
        <v>199</v>
      </c>
      <c r="AZ25">
        <v>149</v>
      </c>
      <c r="BA25">
        <v>57</v>
      </c>
      <c r="BB25">
        <v>99</v>
      </c>
      <c r="BC25">
        <v>88</v>
      </c>
      <c r="BD25">
        <v>81</v>
      </c>
      <c r="BE25">
        <v>140</v>
      </c>
      <c r="BF25">
        <v>106</v>
      </c>
      <c r="BG25">
        <v>69</v>
      </c>
      <c r="BH25">
        <v>100</v>
      </c>
      <c r="BI25">
        <v>106</v>
      </c>
      <c r="BJ25">
        <v>176</v>
      </c>
      <c r="BK25">
        <v>472</v>
      </c>
      <c r="BL25">
        <v>753</v>
      </c>
      <c r="BM25">
        <v>445</v>
      </c>
      <c r="BN25">
        <v>418</v>
      </c>
      <c r="BO25">
        <v>203</v>
      </c>
      <c r="BP25">
        <v>329</v>
      </c>
      <c r="BQ25">
        <v>196</v>
      </c>
      <c r="BR25">
        <v>412</v>
      </c>
      <c r="BS25">
        <v>246</v>
      </c>
      <c r="BT25">
        <v>666</v>
      </c>
      <c r="BU25">
        <v>245</v>
      </c>
      <c r="BV25">
        <v>921</v>
      </c>
      <c r="BW25">
        <v>177</v>
      </c>
      <c r="BX25">
        <v>235</v>
      </c>
      <c r="BY25">
        <v>276</v>
      </c>
      <c r="BZ25">
        <v>220</v>
      </c>
      <c r="CA25">
        <v>172</v>
      </c>
      <c r="CB25">
        <v>511</v>
      </c>
      <c r="CC25">
        <v>911</v>
      </c>
      <c r="CD25">
        <v>526</v>
      </c>
      <c r="CE25">
        <v>13</v>
      </c>
      <c r="CF25">
        <v>118</v>
      </c>
      <c r="CG25">
        <v>15</v>
      </c>
      <c r="CH25">
        <v>10</v>
      </c>
      <c r="CI25">
        <v>29</v>
      </c>
      <c r="CJ25">
        <v>36</v>
      </c>
      <c r="CK25">
        <v>30</v>
      </c>
      <c r="CL25">
        <v>33</v>
      </c>
      <c r="CM25">
        <v>34</v>
      </c>
      <c r="CN25">
        <v>55</v>
      </c>
      <c r="CO25">
        <v>56</v>
      </c>
      <c r="CP25">
        <v>125</v>
      </c>
      <c r="CQ25">
        <v>65</v>
      </c>
      <c r="CR25">
        <v>72</v>
      </c>
      <c r="CS25">
        <v>35</v>
      </c>
      <c r="CT25">
        <v>57</v>
      </c>
      <c r="CU25">
        <v>16</v>
      </c>
      <c r="CV25">
        <v>12</v>
      </c>
      <c r="CW25">
        <v>23</v>
      </c>
      <c r="CX25">
        <v>51</v>
      </c>
      <c r="CY25">
        <v>121</v>
      </c>
      <c r="CZ25">
        <v>729</v>
      </c>
      <c r="DA25">
        <v>465</v>
      </c>
      <c r="DB25">
        <v>292</v>
      </c>
      <c r="DC25">
        <v>470</v>
      </c>
      <c r="DD25">
        <v>926</v>
      </c>
      <c r="DE25">
        <v>362</v>
      </c>
      <c r="DF25">
        <v>942</v>
      </c>
      <c r="DG25">
        <v>485</v>
      </c>
      <c r="DH25">
        <v>129</v>
      </c>
      <c r="DI25">
        <v>286</v>
      </c>
      <c r="DJ25">
        <v>607</v>
      </c>
      <c r="DK25">
        <v>341</v>
      </c>
      <c r="DL25">
        <v>465</v>
      </c>
      <c r="DM25">
        <v>230</v>
      </c>
      <c r="DN25">
        <v>292</v>
      </c>
      <c r="DO25">
        <v>389</v>
      </c>
      <c r="DP25">
        <v>582</v>
      </c>
      <c r="DQ25">
        <v>605</v>
      </c>
      <c r="DR25">
        <v>783</v>
      </c>
      <c r="DS25">
        <v>391</v>
      </c>
      <c r="DT25">
        <v>815</v>
      </c>
      <c r="DU25">
        <v>56</v>
      </c>
      <c r="DV25">
        <v>10</v>
      </c>
      <c r="DW25">
        <v>43</v>
      </c>
      <c r="DX25">
        <v>124</v>
      </c>
      <c r="DY25">
        <v>12</v>
      </c>
      <c r="DZ25">
        <v>55</v>
      </c>
      <c r="EA25">
        <v>135</v>
      </c>
      <c r="EB25">
        <v>160</v>
      </c>
      <c r="EC25">
        <v>81</v>
      </c>
      <c r="ED25">
        <v>70</v>
      </c>
      <c r="EE25">
        <v>266</v>
      </c>
      <c r="EF25">
        <v>4</v>
      </c>
      <c r="EG25">
        <v>32</v>
      </c>
      <c r="EH25">
        <v>28</v>
      </c>
      <c r="EI25">
        <v>54</v>
      </c>
      <c r="EJ25">
        <v>74</v>
      </c>
      <c r="EK25">
        <v>57</v>
      </c>
      <c r="EL25">
        <v>269</v>
      </c>
      <c r="EM25">
        <v>34</v>
      </c>
      <c r="EN25">
        <v>112</v>
      </c>
      <c r="EO25">
        <v>45</v>
      </c>
      <c r="EP25">
        <v>29</v>
      </c>
      <c r="EQ25">
        <v>107</v>
      </c>
      <c r="ER25">
        <v>200</v>
      </c>
      <c r="ES25">
        <v>86</v>
      </c>
      <c r="ET25">
        <v>71</v>
      </c>
      <c r="EU25">
        <v>155</v>
      </c>
      <c r="EV25">
        <v>88</v>
      </c>
      <c r="EW25">
        <v>66</v>
      </c>
      <c r="EX25">
        <v>93</v>
      </c>
      <c r="EY25">
        <v>62</v>
      </c>
      <c r="EZ25">
        <v>54</v>
      </c>
      <c r="FA25">
        <v>108</v>
      </c>
      <c r="FB25">
        <v>134</v>
      </c>
      <c r="FC25">
        <v>135</v>
      </c>
      <c r="FD25">
        <v>287</v>
      </c>
      <c r="FE25">
        <v>100</v>
      </c>
      <c r="FF25">
        <v>74</v>
      </c>
      <c r="FG25">
        <v>59</v>
      </c>
      <c r="FH25">
        <v>133</v>
      </c>
      <c r="FI25">
        <v>395</v>
      </c>
      <c r="FJ25">
        <v>118</v>
      </c>
      <c r="FK25">
        <v>298</v>
      </c>
      <c r="FL25">
        <v>407</v>
      </c>
      <c r="FM25">
        <v>32</v>
      </c>
      <c r="FN25">
        <v>16</v>
      </c>
      <c r="FO25">
        <v>327</v>
      </c>
      <c r="FP25">
        <v>414</v>
      </c>
      <c r="FQ25">
        <v>62</v>
      </c>
      <c r="FR25">
        <v>85</v>
      </c>
      <c r="FS25">
        <v>65</v>
      </c>
      <c r="FT25">
        <v>33</v>
      </c>
      <c r="FU25">
        <v>609</v>
      </c>
      <c r="FV25">
        <v>111</v>
      </c>
      <c r="FW25">
        <v>26</v>
      </c>
      <c r="FX25">
        <v>328</v>
      </c>
      <c r="FY25">
        <v>36</v>
      </c>
      <c r="FZ25">
        <v>40</v>
      </c>
      <c r="GA25">
        <v>301</v>
      </c>
      <c r="GB25">
        <v>281</v>
      </c>
      <c r="GC25">
        <v>331</v>
      </c>
      <c r="GD25">
        <v>343</v>
      </c>
      <c r="GE25">
        <v>274</v>
      </c>
      <c r="GF25">
        <v>242</v>
      </c>
      <c r="GG25">
        <v>1161</v>
      </c>
      <c r="GH25">
        <v>681</v>
      </c>
      <c r="GI25">
        <v>492</v>
      </c>
      <c r="GJ25">
        <v>731</v>
      </c>
      <c r="GK25">
        <v>660</v>
      </c>
      <c r="GL25">
        <v>1101</v>
      </c>
      <c r="GM25">
        <v>1215</v>
      </c>
      <c r="GN25">
        <v>1345</v>
      </c>
      <c r="GO25">
        <v>1927</v>
      </c>
      <c r="GP25">
        <v>1157</v>
      </c>
      <c r="GQ25">
        <v>1418</v>
      </c>
      <c r="GR25">
        <v>429</v>
      </c>
      <c r="GS25">
        <v>747</v>
      </c>
      <c r="GT25">
        <v>1471</v>
      </c>
      <c r="GU25">
        <v>1020</v>
      </c>
      <c r="GV25">
        <v>608</v>
      </c>
      <c r="GW25">
        <v>228</v>
      </c>
      <c r="GX25">
        <v>2082</v>
      </c>
      <c r="GY25">
        <v>1038</v>
      </c>
      <c r="GZ25">
        <v>108</v>
      </c>
      <c r="HA25">
        <v>179</v>
      </c>
      <c r="HB25">
        <v>352</v>
      </c>
      <c r="HC25">
        <v>718</v>
      </c>
      <c r="HD25">
        <v>892</v>
      </c>
      <c r="HE25">
        <v>186</v>
      </c>
      <c r="HF25">
        <v>139</v>
      </c>
      <c r="HG25">
        <v>153</v>
      </c>
      <c r="HH25">
        <v>375</v>
      </c>
      <c r="HI25">
        <v>253</v>
      </c>
      <c r="HJ25">
        <v>272</v>
      </c>
      <c r="HK25">
        <v>113</v>
      </c>
      <c r="HL25">
        <v>459</v>
      </c>
      <c r="HM25">
        <v>107</v>
      </c>
      <c r="HN25">
        <v>202</v>
      </c>
      <c r="HO25">
        <v>373</v>
      </c>
      <c r="HP25">
        <v>420</v>
      </c>
      <c r="HQ25">
        <v>202</v>
      </c>
      <c r="HR25">
        <v>311</v>
      </c>
      <c r="HS25">
        <v>296</v>
      </c>
      <c r="HT25">
        <v>364</v>
      </c>
      <c r="HU25">
        <v>178</v>
      </c>
      <c r="HV25">
        <v>181</v>
      </c>
      <c r="HW25">
        <v>453</v>
      </c>
      <c r="HX25">
        <v>248</v>
      </c>
      <c r="HY25">
        <v>144</v>
      </c>
      <c r="HZ25">
        <v>91</v>
      </c>
      <c r="IA25">
        <v>160</v>
      </c>
      <c r="IB25">
        <v>92</v>
      </c>
      <c r="IC25">
        <v>75</v>
      </c>
      <c r="ID25">
        <v>80</v>
      </c>
      <c r="IE25">
        <v>96</v>
      </c>
      <c r="IF25">
        <v>202</v>
      </c>
      <c r="IG25">
        <v>156</v>
      </c>
      <c r="IH25">
        <v>134</v>
      </c>
      <c r="II25">
        <v>114</v>
      </c>
      <c r="IJ25">
        <v>157</v>
      </c>
      <c r="IK25">
        <v>146</v>
      </c>
      <c r="IL25">
        <v>86</v>
      </c>
      <c r="IM25">
        <v>352</v>
      </c>
      <c r="IN25">
        <v>182</v>
      </c>
      <c r="IO25">
        <v>251</v>
      </c>
      <c r="IP25">
        <v>269</v>
      </c>
      <c r="IQ25">
        <v>402</v>
      </c>
      <c r="IR25">
        <v>210</v>
      </c>
      <c r="IS25">
        <v>152</v>
      </c>
      <c r="IT25">
        <v>193</v>
      </c>
      <c r="IU25">
        <v>85</v>
      </c>
      <c r="IV25">
        <v>151</v>
      </c>
      <c r="IW25">
        <v>246</v>
      </c>
      <c r="IX25">
        <v>101</v>
      </c>
      <c r="IY25">
        <v>126</v>
      </c>
      <c r="IZ25">
        <v>128</v>
      </c>
      <c r="JA25">
        <v>507</v>
      </c>
      <c r="JB25">
        <v>201</v>
      </c>
      <c r="JC25">
        <v>520</v>
      </c>
      <c r="JD25">
        <v>124</v>
      </c>
      <c r="JE25">
        <v>440</v>
      </c>
      <c r="JF25">
        <v>243</v>
      </c>
      <c r="JG25">
        <v>104</v>
      </c>
      <c r="JH25">
        <v>128</v>
      </c>
      <c r="JI25">
        <v>157</v>
      </c>
      <c r="JJ25">
        <v>404</v>
      </c>
      <c r="JK25">
        <v>151</v>
      </c>
      <c r="JL25">
        <v>209</v>
      </c>
      <c r="JM25">
        <v>174</v>
      </c>
      <c r="JN25">
        <v>160</v>
      </c>
      <c r="JO25">
        <v>165</v>
      </c>
      <c r="JP25">
        <v>80</v>
      </c>
      <c r="JQ25">
        <v>194</v>
      </c>
      <c r="JR25">
        <v>54</v>
      </c>
      <c r="JS25">
        <v>71</v>
      </c>
      <c r="JT25">
        <v>161</v>
      </c>
      <c r="JU25">
        <v>126</v>
      </c>
      <c r="JV25">
        <v>307</v>
      </c>
      <c r="JW25">
        <v>85</v>
      </c>
      <c r="JX25">
        <v>284</v>
      </c>
      <c r="JY25">
        <v>257</v>
      </c>
      <c r="JZ25">
        <v>932</v>
      </c>
      <c r="KA25">
        <v>1035</v>
      </c>
      <c r="KB25">
        <v>126</v>
      </c>
      <c r="KC25">
        <v>154</v>
      </c>
      <c r="KD25">
        <v>651</v>
      </c>
      <c r="KE25">
        <v>117</v>
      </c>
      <c r="KF25">
        <v>160</v>
      </c>
      <c r="KG25">
        <v>102</v>
      </c>
      <c r="KH25">
        <v>704</v>
      </c>
      <c r="KI25">
        <v>638</v>
      </c>
      <c r="KJ25">
        <v>810</v>
      </c>
      <c r="KK25">
        <v>994</v>
      </c>
      <c r="KL25">
        <v>134</v>
      </c>
      <c r="KM25">
        <v>905</v>
      </c>
      <c r="KN25">
        <v>1000</v>
      </c>
      <c r="KO25">
        <v>617</v>
      </c>
      <c r="KP25">
        <v>411</v>
      </c>
      <c r="KQ25">
        <v>1248</v>
      </c>
      <c r="KR25">
        <v>99</v>
      </c>
      <c r="KS25">
        <v>146</v>
      </c>
      <c r="KT25">
        <v>306</v>
      </c>
      <c r="KU25">
        <v>374</v>
      </c>
      <c r="KV25">
        <v>311</v>
      </c>
      <c r="KW25">
        <v>104</v>
      </c>
      <c r="KX25">
        <v>83</v>
      </c>
      <c r="KY25">
        <v>110</v>
      </c>
      <c r="KZ25">
        <v>199</v>
      </c>
      <c r="LA25">
        <v>175</v>
      </c>
      <c r="LB25">
        <v>96</v>
      </c>
      <c r="LC25">
        <v>291</v>
      </c>
      <c r="LD25">
        <v>75</v>
      </c>
      <c r="LE25">
        <v>41</v>
      </c>
      <c r="LF25">
        <v>171</v>
      </c>
      <c r="LG25">
        <v>161</v>
      </c>
      <c r="LH25">
        <v>291</v>
      </c>
      <c r="LI25">
        <v>362</v>
      </c>
      <c r="LJ25">
        <v>82</v>
      </c>
      <c r="LK25">
        <v>221</v>
      </c>
      <c r="LL25">
        <v>189</v>
      </c>
      <c r="LM25">
        <v>106</v>
      </c>
      <c r="LN25">
        <v>20</v>
      </c>
      <c r="LO25">
        <v>26</v>
      </c>
      <c r="LP25">
        <v>13</v>
      </c>
      <c r="LQ25">
        <v>106</v>
      </c>
      <c r="LR25">
        <v>38</v>
      </c>
      <c r="LS25">
        <v>74</v>
      </c>
      <c r="LT25">
        <v>47</v>
      </c>
      <c r="LU25">
        <v>90</v>
      </c>
      <c r="LV25">
        <v>32</v>
      </c>
      <c r="LW25">
        <v>33</v>
      </c>
      <c r="LX25">
        <v>42</v>
      </c>
      <c r="LY25">
        <v>26</v>
      </c>
      <c r="LZ25">
        <v>172</v>
      </c>
      <c r="MA25">
        <v>26</v>
      </c>
      <c r="MB25">
        <v>43</v>
      </c>
      <c r="MC25">
        <v>14</v>
      </c>
      <c r="MD25">
        <v>9</v>
      </c>
      <c r="ME25">
        <v>250</v>
      </c>
      <c r="MF25">
        <v>259</v>
      </c>
      <c r="MG25">
        <v>194</v>
      </c>
      <c r="MH25">
        <v>116</v>
      </c>
      <c r="MI25">
        <v>137</v>
      </c>
      <c r="MJ25">
        <v>95</v>
      </c>
      <c r="MK25">
        <v>40</v>
      </c>
      <c r="ML25">
        <v>425</v>
      </c>
      <c r="MM25">
        <v>160</v>
      </c>
      <c r="MN25">
        <v>51</v>
      </c>
      <c r="MO25">
        <v>131</v>
      </c>
      <c r="MP25">
        <v>70</v>
      </c>
      <c r="MQ25">
        <v>90</v>
      </c>
      <c r="MR25">
        <v>321</v>
      </c>
      <c r="MS25">
        <v>305</v>
      </c>
      <c r="MT25">
        <v>347</v>
      </c>
      <c r="MU25">
        <v>80</v>
      </c>
      <c r="MV25">
        <v>153</v>
      </c>
      <c r="MW25">
        <v>317</v>
      </c>
      <c r="MX25">
        <v>91</v>
      </c>
      <c r="MY25">
        <v>331</v>
      </c>
      <c r="MZ25">
        <v>366</v>
      </c>
      <c r="NA25">
        <v>529</v>
      </c>
      <c r="NB25">
        <v>824</v>
      </c>
      <c r="NC25">
        <v>238</v>
      </c>
      <c r="ND25">
        <v>206</v>
      </c>
      <c r="NE25">
        <v>474</v>
      </c>
      <c r="NF25">
        <v>462</v>
      </c>
      <c r="NG25">
        <v>643</v>
      </c>
      <c r="NH25">
        <v>367</v>
      </c>
      <c r="NI25">
        <v>398</v>
      </c>
      <c r="NJ25">
        <v>434</v>
      </c>
      <c r="NK25">
        <v>549</v>
      </c>
      <c r="NL25">
        <v>258</v>
      </c>
      <c r="NM25">
        <v>945</v>
      </c>
      <c r="NN25">
        <v>722</v>
      </c>
      <c r="NO25">
        <v>665</v>
      </c>
      <c r="NP25">
        <v>614</v>
      </c>
      <c r="NQ25">
        <v>405</v>
      </c>
      <c r="NR25">
        <v>682</v>
      </c>
      <c r="NS25">
        <v>728</v>
      </c>
      <c r="NT25">
        <v>271</v>
      </c>
      <c r="NU25">
        <v>57</v>
      </c>
      <c r="NV25">
        <v>76</v>
      </c>
      <c r="NW25">
        <v>97</v>
      </c>
      <c r="NX25">
        <v>66</v>
      </c>
      <c r="NY25">
        <v>56</v>
      </c>
      <c r="NZ25">
        <v>176</v>
      </c>
      <c r="OA25">
        <v>70</v>
      </c>
      <c r="OB25">
        <v>109</v>
      </c>
      <c r="OC25">
        <v>111</v>
      </c>
      <c r="OD25">
        <v>152</v>
      </c>
      <c r="OE25">
        <v>107</v>
      </c>
      <c r="OF25">
        <v>109</v>
      </c>
      <c r="OG25">
        <v>106</v>
      </c>
      <c r="OH25">
        <v>52</v>
      </c>
      <c r="OI25">
        <v>72</v>
      </c>
      <c r="OJ25">
        <v>195</v>
      </c>
      <c r="OK25">
        <v>77</v>
      </c>
      <c r="OL25">
        <v>51</v>
      </c>
      <c r="OM25">
        <v>47</v>
      </c>
      <c r="ON25">
        <v>37</v>
      </c>
      <c r="OO25">
        <v>71</v>
      </c>
      <c r="OP25">
        <v>37</v>
      </c>
      <c r="OQ25">
        <v>116</v>
      </c>
      <c r="OR25">
        <v>64</v>
      </c>
      <c r="OS25">
        <v>45</v>
      </c>
      <c r="OT25">
        <v>55</v>
      </c>
      <c r="OU25">
        <v>43</v>
      </c>
      <c r="OV25">
        <v>43</v>
      </c>
      <c r="OW25">
        <v>41</v>
      </c>
      <c r="OX25">
        <v>44</v>
      </c>
      <c r="OY25">
        <v>35</v>
      </c>
      <c r="OZ25">
        <v>36</v>
      </c>
      <c r="PA25">
        <v>62</v>
      </c>
      <c r="PB25">
        <v>34</v>
      </c>
      <c r="PC25">
        <v>83</v>
      </c>
      <c r="PD25">
        <v>113</v>
      </c>
      <c r="PE25">
        <v>192</v>
      </c>
      <c r="PF25">
        <v>150</v>
      </c>
      <c r="PG25">
        <v>111</v>
      </c>
      <c r="PH25">
        <v>67</v>
      </c>
      <c r="PI25">
        <v>157</v>
      </c>
      <c r="PJ25">
        <v>144</v>
      </c>
      <c r="PK25">
        <v>149</v>
      </c>
      <c r="PL25">
        <v>235</v>
      </c>
      <c r="PM25">
        <v>39</v>
      </c>
      <c r="PN25">
        <v>112</v>
      </c>
      <c r="PO25">
        <v>172</v>
      </c>
      <c r="PP25">
        <v>163</v>
      </c>
      <c r="PQ25">
        <v>99</v>
      </c>
      <c r="PR25">
        <v>92</v>
      </c>
      <c r="PS25">
        <v>65</v>
      </c>
      <c r="PT25">
        <v>281</v>
      </c>
      <c r="PU25">
        <v>125</v>
      </c>
      <c r="PV25">
        <v>100</v>
      </c>
      <c r="PW25">
        <v>158</v>
      </c>
      <c r="PX25">
        <v>173</v>
      </c>
      <c r="PY25">
        <v>271</v>
      </c>
      <c r="PZ25">
        <v>213</v>
      </c>
      <c r="QA25">
        <v>380</v>
      </c>
      <c r="QB25">
        <v>236</v>
      </c>
      <c r="QC25">
        <v>210</v>
      </c>
      <c r="QD25">
        <v>146</v>
      </c>
      <c r="QE25">
        <v>1091</v>
      </c>
      <c r="QF25">
        <v>380</v>
      </c>
      <c r="QG25">
        <v>426</v>
      </c>
      <c r="QH25">
        <v>1004</v>
      </c>
      <c r="QI25">
        <v>898</v>
      </c>
      <c r="QJ25">
        <v>205</v>
      </c>
      <c r="QK25">
        <v>188</v>
      </c>
      <c r="QL25">
        <v>220</v>
      </c>
      <c r="QM25">
        <v>123</v>
      </c>
      <c r="QN25">
        <v>164</v>
      </c>
      <c r="QO25">
        <v>119</v>
      </c>
      <c r="QP25">
        <v>249</v>
      </c>
      <c r="QQ25">
        <v>194</v>
      </c>
      <c r="QR25">
        <v>314</v>
      </c>
      <c r="QS25">
        <v>137</v>
      </c>
      <c r="QT25">
        <v>277</v>
      </c>
      <c r="QU25">
        <v>248</v>
      </c>
      <c r="QV25">
        <v>187</v>
      </c>
      <c r="QW25">
        <v>372</v>
      </c>
      <c r="QX25">
        <v>187</v>
      </c>
      <c r="QY25">
        <v>406</v>
      </c>
      <c r="QZ25">
        <v>307</v>
      </c>
      <c r="RA25">
        <v>223</v>
      </c>
      <c r="RB25">
        <v>271</v>
      </c>
      <c r="RC25">
        <v>441</v>
      </c>
      <c r="RD25">
        <v>324</v>
      </c>
      <c r="RE25">
        <v>116</v>
      </c>
      <c r="RF25">
        <v>282</v>
      </c>
      <c r="RG25">
        <v>184</v>
      </c>
      <c r="RH25">
        <v>676</v>
      </c>
      <c r="RI25">
        <v>457</v>
      </c>
      <c r="RJ25">
        <v>159</v>
      </c>
      <c r="RK25">
        <v>541</v>
      </c>
      <c r="RL25">
        <v>989</v>
      </c>
      <c r="RM25">
        <v>107</v>
      </c>
      <c r="RN25">
        <v>779</v>
      </c>
      <c r="RO25">
        <v>499</v>
      </c>
      <c r="RP25">
        <v>149</v>
      </c>
      <c r="RQ25">
        <v>185</v>
      </c>
      <c r="RR25">
        <v>261</v>
      </c>
      <c r="RS25">
        <v>357</v>
      </c>
      <c r="RT25">
        <v>200</v>
      </c>
      <c r="RU25">
        <v>297</v>
      </c>
      <c r="RV25">
        <v>186</v>
      </c>
      <c r="RW25">
        <v>66</v>
      </c>
      <c r="RX25">
        <v>181</v>
      </c>
      <c r="RY25">
        <v>183</v>
      </c>
      <c r="RZ25">
        <v>326</v>
      </c>
      <c r="SA25">
        <v>300</v>
      </c>
      <c r="SB25">
        <v>306</v>
      </c>
      <c r="SC25">
        <v>303</v>
      </c>
      <c r="SD25">
        <v>286</v>
      </c>
      <c r="SE25">
        <v>218</v>
      </c>
      <c r="SF25">
        <v>157</v>
      </c>
      <c r="SG25">
        <v>308</v>
      </c>
      <c r="SH25">
        <v>623</v>
      </c>
      <c r="SI25">
        <v>527</v>
      </c>
      <c r="SJ25">
        <v>187</v>
      </c>
      <c r="SK25">
        <v>170</v>
      </c>
      <c r="SL25">
        <v>204</v>
      </c>
      <c r="SM25">
        <v>299</v>
      </c>
      <c r="SN25">
        <v>271</v>
      </c>
      <c r="SO25">
        <v>272</v>
      </c>
      <c r="SP25">
        <v>218</v>
      </c>
      <c r="SQ25">
        <v>625</v>
      </c>
      <c r="SR25">
        <v>202</v>
      </c>
      <c r="SS25">
        <v>427</v>
      </c>
      <c r="ST25">
        <v>85</v>
      </c>
      <c r="SU25">
        <v>66</v>
      </c>
      <c r="SV25">
        <v>110</v>
      </c>
      <c r="SW25">
        <v>133</v>
      </c>
      <c r="SX25">
        <v>110</v>
      </c>
      <c r="SY25">
        <v>49</v>
      </c>
      <c r="SZ25">
        <v>177</v>
      </c>
      <c r="TA25">
        <v>115</v>
      </c>
      <c r="TB25">
        <v>107</v>
      </c>
      <c r="TC25">
        <v>71</v>
      </c>
      <c r="TD25">
        <v>112</v>
      </c>
      <c r="TE25">
        <v>82</v>
      </c>
      <c r="TF25">
        <v>147</v>
      </c>
      <c r="TG25">
        <v>105</v>
      </c>
      <c r="TH25">
        <v>58</v>
      </c>
      <c r="TI25">
        <v>172</v>
      </c>
      <c r="TJ25">
        <v>114</v>
      </c>
      <c r="TK25">
        <v>235</v>
      </c>
      <c r="TL25">
        <v>124</v>
      </c>
      <c r="TM25">
        <v>221</v>
      </c>
      <c r="TN25">
        <v>100</v>
      </c>
      <c r="TO25">
        <v>88</v>
      </c>
      <c r="TP25">
        <v>118</v>
      </c>
      <c r="TQ25">
        <v>99</v>
      </c>
      <c r="TR25">
        <v>108</v>
      </c>
      <c r="TS25">
        <v>80</v>
      </c>
      <c r="TT25">
        <v>109</v>
      </c>
      <c r="TU25">
        <v>57</v>
      </c>
      <c r="TV25">
        <v>196</v>
      </c>
      <c r="TW25">
        <v>101</v>
      </c>
      <c r="TX25">
        <v>114</v>
      </c>
      <c r="TY25">
        <v>117</v>
      </c>
      <c r="TZ25">
        <v>78</v>
      </c>
      <c r="UA25">
        <v>65</v>
      </c>
      <c r="UB25">
        <v>79</v>
      </c>
      <c r="UC25">
        <v>106</v>
      </c>
      <c r="UD25">
        <v>109</v>
      </c>
      <c r="UE25">
        <v>140</v>
      </c>
      <c r="UF25">
        <v>154</v>
      </c>
      <c r="UG25">
        <v>128</v>
      </c>
      <c r="UH25">
        <v>146</v>
      </c>
      <c r="UI25">
        <v>91</v>
      </c>
      <c r="UJ25">
        <v>125</v>
      </c>
      <c r="UK25">
        <v>102</v>
      </c>
      <c r="UL25">
        <v>80</v>
      </c>
      <c r="UM25">
        <v>211</v>
      </c>
      <c r="UN25">
        <v>223</v>
      </c>
      <c r="UO25">
        <v>145</v>
      </c>
      <c r="UP25">
        <v>192</v>
      </c>
      <c r="UQ25">
        <v>184</v>
      </c>
      <c r="UR25">
        <v>162</v>
      </c>
      <c r="US25">
        <v>272</v>
      </c>
      <c r="UT25">
        <v>146</v>
      </c>
      <c r="UU25">
        <v>187</v>
      </c>
      <c r="UV25">
        <v>216</v>
      </c>
      <c r="UW25">
        <v>301</v>
      </c>
      <c r="UX25">
        <v>179</v>
      </c>
      <c r="UY25">
        <v>231</v>
      </c>
      <c r="UZ25">
        <v>181</v>
      </c>
      <c r="VA25">
        <v>62</v>
      </c>
      <c r="VB25">
        <v>83</v>
      </c>
      <c r="VC25">
        <v>64</v>
      </c>
      <c r="VD25">
        <v>96</v>
      </c>
      <c r="VE25">
        <v>89</v>
      </c>
      <c r="VF25">
        <v>29</v>
      </c>
      <c r="VG25">
        <v>56</v>
      </c>
      <c r="VH25">
        <v>63</v>
      </c>
      <c r="VI25">
        <v>190</v>
      </c>
      <c r="VJ25">
        <v>78</v>
      </c>
      <c r="VK25">
        <v>291</v>
      </c>
      <c r="VL25">
        <v>80</v>
      </c>
      <c r="VM25">
        <v>205</v>
      </c>
      <c r="VN25">
        <v>196</v>
      </c>
      <c r="VO25">
        <v>100</v>
      </c>
      <c r="VP25">
        <v>82</v>
      </c>
      <c r="VQ25">
        <v>90</v>
      </c>
      <c r="VR25">
        <v>188</v>
      </c>
      <c r="VS25">
        <v>112</v>
      </c>
      <c r="VT25">
        <v>117</v>
      </c>
      <c r="VU25">
        <v>100</v>
      </c>
      <c r="VV25">
        <v>314</v>
      </c>
      <c r="VW25">
        <v>155</v>
      </c>
      <c r="VX25">
        <v>112</v>
      </c>
      <c r="VY25">
        <v>161</v>
      </c>
      <c r="VZ25">
        <v>145</v>
      </c>
      <c r="WA25">
        <v>174</v>
      </c>
      <c r="WB25">
        <v>113</v>
      </c>
      <c r="WC25">
        <v>148</v>
      </c>
      <c r="WD25">
        <v>372</v>
      </c>
      <c r="WE25">
        <v>135</v>
      </c>
      <c r="WF25">
        <v>142</v>
      </c>
      <c r="WG25">
        <v>137</v>
      </c>
      <c r="WH25">
        <v>84</v>
      </c>
      <c r="WI25">
        <v>68</v>
      </c>
      <c r="WJ25">
        <v>130</v>
      </c>
      <c r="WK25">
        <v>590</v>
      </c>
      <c r="WL25">
        <v>498</v>
      </c>
      <c r="WM25">
        <v>425</v>
      </c>
      <c r="WN25">
        <v>74</v>
      </c>
      <c r="WO25">
        <v>86</v>
      </c>
      <c r="WP25">
        <v>455</v>
      </c>
      <c r="WQ25">
        <v>999</v>
      </c>
      <c r="WR25">
        <v>139</v>
      </c>
      <c r="WS25">
        <v>100</v>
      </c>
      <c r="WT25">
        <v>683</v>
      </c>
      <c r="WU25">
        <v>434</v>
      </c>
      <c r="WV25">
        <v>538</v>
      </c>
      <c r="WW25">
        <v>124</v>
      </c>
      <c r="WX25">
        <v>653</v>
      </c>
      <c r="WY25">
        <v>543</v>
      </c>
      <c r="WZ25">
        <v>466</v>
      </c>
      <c r="XA25">
        <v>667</v>
      </c>
      <c r="XB25">
        <v>102</v>
      </c>
      <c r="XC25">
        <v>538</v>
      </c>
      <c r="XD25">
        <v>402</v>
      </c>
      <c r="XE25">
        <v>95</v>
      </c>
      <c r="XF25">
        <v>286</v>
      </c>
      <c r="XG25">
        <v>283</v>
      </c>
      <c r="XH25">
        <v>214</v>
      </c>
      <c r="XI25">
        <v>172</v>
      </c>
      <c r="XJ25">
        <v>702</v>
      </c>
      <c r="XK25">
        <v>692</v>
      </c>
      <c r="XL25">
        <v>230</v>
      </c>
      <c r="XM25">
        <v>154</v>
      </c>
      <c r="XN25">
        <v>77</v>
      </c>
      <c r="XO25">
        <v>283</v>
      </c>
      <c r="XP25">
        <v>897</v>
      </c>
      <c r="XQ25">
        <v>258</v>
      </c>
      <c r="XR25">
        <v>98</v>
      </c>
      <c r="XS25">
        <v>227</v>
      </c>
      <c r="XT25">
        <v>129</v>
      </c>
      <c r="XU25">
        <v>548</v>
      </c>
      <c r="XV25">
        <v>174</v>
      </c>
      <c r="XW25">
        <v>636</v>
      </c>
      <c r="XX25">
        <v>370</v>
      </c>
      <c r="XY25">
        <v>42</v>
      </c>
      <c r="XZ25">
        <v>55</v>
      </c>
      <c r="YA25">
        <v>62</v>
      </c>
      <c r="YB25">
        <v>73</v>
      </c>
      <c r="YC25">
        <v>65</v>
      </c>
      <c r="YD25">
        <v>137</v>
      </c>
      <c r="YE25">
        <v>86</v>
      </c>
      <c r="YF25">
        <v>44</v>
      </c>
      <c r="YG25">
        <v>121</v>
      </c>
      <c r="YH25">
        <v>79</v>
      </c>
      <c r="YI25">
        <v>84</v>
      </c>
      <c r="YJ25">
        <v>90</v>
      </c>
      <c r="YK25">
        <v>94</v>
      </c>
      <c r="YL25">
        <v>59</v>
      </c>
      <c r="YM25">
        <v>74</v>
      </c>
      <c r="YN25">
        <v>51</v>
      </c>
      <c r="YO25">
        <v>54</v>
      </c>
      <c r="YP25">
        <v>77</v>
      </c>
      <c r="YQ25">
        <v>67</v>
      </c>
      <c r="YR25">
        <v>74</v>
      </c>
      <c r="YS25" s="24"/>
      <c r="YT25">
        <v>156497</v>
      </c>
      <c r="YU25">
        <v>401585</v>
      </c>
      <c r="YV25">
        <v>558082</v>
      </c>
    </row>
    <row r="26" spans="1:672" x14ac:dyDescent="0.25">
      <c r="A26" s="1" t="s">
        <v>695</v>
      </c>
      <c r="B26" s="1">
        <v>23</v>
      </c>
      <c r="C26">
        <v>27</v>
      </c>
      <c r="D26">
        <v>1430</v>
      </c>
      <c r="E26">
        <v>2282</v>
      </c>
      <c r="F26">
        <v>327</v>
      </c>
      <c r="G26">
        <v>5669</v>
      </c>
      <c r="H26">
        <v>523</v>
      </c>
      <c r="I26">
        <v>1511</v>
      </c>
      <c r="J26">
        <v>1752</v>
      </c>
      <c r="K26">
        <v>2562</v>
      </c>
      <c r="L26">
        <v>1041</v>
      </c>
      <c r="M26">
        <v>902</v>
      </c>
      <c r="N26">
        <v>1833</v>
      </c>
      <c r="O26">
        <v>1621</v>
      </c>
      <c r="P26">
        <v>2059</v>
      </c>
      <c r="Q26">
        <v>1193</v>
      </c>
      <c r="R26">
        <v>252</v>
      </c>
      <c r="S26">
        <v>1558</v>
      </c>
      <c r="T26">
        <v>2368</v>
      </c>
      <c r="U26">
        <v>1294</v>
      </c>
      <c r="V26">
        <v>1705</v>
      </c>
      <c r="W26">
        <v>739</v>
      </c>
      <c r="X26">
        <v>8713</v>
      </c>
      <c r="Y26">
        <v>1368</v>
      </c>
      <c r="Z26">
        <v>1405</v>
      </c>
      <c r="AA26">
        <v>3225</v>
      </c>
      <c r="AB26">
        <v>924</v>
      </c>
      <c r="AC26">
        <v>445</v>
      </c>
      <c r="AD26">
        <v>2238</v>
      </c>
      <c r="AE26">
        <v>697</v>
      </c>
      <c r="AF26">
        <v>1139</v>
      </c>
      <c r="AG26">
        <v>1529</v>
      </c>
      <c r="AH26">
        <v>2012</v>
      </c>
      <c r="AI26">
        <v>2602</v>
      </c>
      <c r="AK26">
        <v>4</v>
      </c>
      <c r="AL26">
        <v>3</v>
      </c>
      <c r="AM26">
        <v>6</v>
      </c>
      <c r="AN26">
        <v>0</v>
      </c>
      <c r="AO26">
        <v>2</v>
      </c>
      <c r="AP26">
        <v>7</v>
      </c>
      <c r="AQ26">
        <v>3</v>
      </c>
      <c r="AR26">
        <v>2</v>
      </c>
      <c r="AS26">
        <v>111</v>
      </c>
      <c r="AT26">
        <v>84</v>
      </c>
      <c r="AU26">
        <v>67</v>
      </c>
      <c r="AV26">
        <v>36</v>
      </c>
      <c r="AW26">
        <v>55</v>
      </c>
      <c r="AX26">
        <v>106</v>
      </c>
      <c r="AY26">
        <v>156</v>
      </c>
      <c r="AZ26">
        <v>77</v>
      </c>
      <c r="BA26">
        <v>71</v>
      </c>
      <c r="BB26">
        <v>33</v>
      </c>
      <c r="BC26">
        <v>178</v>
      </c>
      <c r="BD26">
        <v>47</v>
      </c>
      <c r="BE26">
        <v>79</v>
      </c>
      <c r="BF26">
        <v>102</v>
      </c>
      <c r="BG26">
        <v>64</v>
      </c>
      <c r="BH26">
        <v>95</v>
      </c>
      <c r="BI26">
        <v>69</v>
      </c>
      <c r="BJ26">
        <v>59</v>
      </c>
      <c r="BK26">
        <v>244</v>
      </c>
      <c r="BL26">
        <v>170</v>
      </c>
      <c r="BM26">
        <v>299</v>
      </c>
      <c r="BN26">
        <v>127</v>
      </c>
      <c r="BO26">
        <v>76</v>
      </c>
      <c r="BP26">
        <v>81</v>
      </c>
      <c r="BQ26">
        <v>145</v>
      </c>
      <c r="BR26">
        <v>79</v>
      </c>
      <c r="BS26">
        <v>53</v>
      </c>
      <c r="BT26">
        <v>108</v>
      </c>
      <c r="BU26">
        <v>141</v>
      </c>
      <c r="BV26">
        <v>108</v>
      </c>
      <c r="BW26">
        <v>28</v>
      </c>
      <c r="BX26">
        <v>94</v>
      </c>
      <c r="BY26">
        <v>70</v>
      </c>
      <c r="BZ26">
        <v>34</v>
      </c>
      <c r="CA26">
        <v>80</v>
      </c>
      <c r="CB26">
        <v>77</v>
      </c>
      <c r="CC26">
        <v>85</v>
      </c>
      <c r="CD26">
        <v>124</v>
      </c>
      <c r="CE26">
        <v>4</v>
      </c>
      <c r="CF26">
        <v>32</v>
      </c>
      <c r="CG26">
        <v>17</v>
      </c>
      <c r="CH26">
        <v>8</v>
      </c>
      <c r="CI26">
        <v>0</v>
      </c>
      <c r="CJ26">
        <v>4</v>
      </c>
      <c r="CK26">
        <v>15</v>
      </c>
      <c r="CL26">
        <v>21</v>
      </c>
      <c r="CM26">
        <v>5</v>
      </c>
      <c r="CN26">
        <v>11</v>
      </c>
      <c r="CO26">
        <v>19</v>
      </c>
      <c r="CP26">
        <v>41</v>
      </c>
      <c r="CQ26">
        <v>9</v>
      </c>
      <c r="CR26">
        <v>33</v>
      </c>
      <c r="CS26">
        <v>7</v>
      </c>
      <c r="CT26">
        <v>33</v>
      </c>
      <c r="CU26">
        <v>6</v>
      </c>
      <c r="CV26">
        <v>7</v>
      </c>
      <c r="CW26">
        <v>5</v>
      </c>
      <c r="CX26">
        <v>9</v>
      </c>
      <c r="CY26">
        <v>41</v>
      </c>
      <c r="CZ26">
        <v>898</v>
      </c>
      <c r="DA26">
        <v>131</v>
      </c>
      <c r="DB26">
        <v>149</v>
      </c>
      <c r="DC26">
        <v>123</v>
      </c>
      <c r="DD26">
        <v>212</v>
      </c>
      <c r="DE26">
        <v>123</v>
      </c>
      <c r="DF26">
        <v>572</v>
      </c>
      <c r="DG26">
        <v>500</v>
      </c>
      <c r="DH26">
        <v>26</v>
      </c>
      <c r="DI26">
        <v>252</v>
      </c>
      <c r="DJ26">
        <v>209</v>
      </c>
      <c r="DK26">
        <v>49</v>
      </c>
      <c r="DL26">
        <v>113</v>
      </c>
      <c r="DM26">
        <v>235</v>
      </c>
      <c r="DN26">
        <v>84</v>
      </c>
      <c r="DO26">
        <v>308</v>
      </c>
      <c r="DP26">
        <v>210</v>
      </c>
      <c r="DQ26">
        <v>314</v>
      </c>
      <c r="DR26">
        <v>134</v>
      </c>
      <c r="DS26">
        <v>622</v>
      </c>
      <c r="DT26">
        <v>405</v>
      </c>
      <c r="DU26">
        <v>10</v>
      </c>
      <c r="DV26">
        <v>3</v>
      </c>
      <c r="DW26">
        <v>24</v>
      </c>
      <c r="DX26">
        <v>38</v>
      </c>
      <c r="DY26">
        <v>5</v>
      </c>
      <c r="DZ26">
        <v>13</v>
      </c>
      <c r="EA26">
        <v>18</v>
      </c>
      <c r="EB26">
        <v>40</v>
      </c>
      <c r="EC26">
        <v>37</v>
      </c>
      <c r="ED26">
        <v>34</v>
      </c>
      <c r="EE26">
        <v>103</v>
      </c>
      <c r="EF26">
        <v>0</v>
      </c>
      <c r="EG26">
        <v>4</v>
      </c>
      <c r="EH26">
        <v>3</v>
      </c>
      <c r="EI26">
        <v>12</v>
      </c>
      <c r="EJ26">
        <v>19</v>
      </c>
      <c r="EK26">
        <v>20</v>
      </c>
      <c r="EL26">
        <v>82</v>
      </c>
      <c r="EM26">
        <v>7</v>
      </c>
      <c r="EN26">
        <v>42</v>
      </c>
      <c r="EO26">
        <v>2</v>
      </c>
      <c r="EP26">
        <v>7</v>
      </c>
      <c r="EQ26">
        <v>53</v>
      </c>
      <c r="ER26">
        <v>60</v>
      </c>
      <c r="ES26">
        <v>75</v>
      </c>
      <c r="ET26">
        <v>105</v>
      </c>
      <c r="EU26">
        <v>78</v>
      </c>
      <c r="EV26">
        <v>59</v>
      </c>
      <c r="EW26">
        <v>106</v>
      </c>
      <c r="EX26">
        <v>44</v>
      </c>
      <c r="EY26">
        <v>94</v>
      </c>
      <c r="EZ26">
        <v>41</v>
      </c>
      <c r="FA26">
        <v>79</v>
      </c>
      <c r="FB26">
        <v>86</v>
      </c>
      <c r="FC26">
        <v>108</v>
      </c>
      <c r="FD26">
        <v>76</v>
      </c>
      <c r="FE26">
        <v>129</v>
      </c>
      <c r="FF26">
        <v>180</v>
      </c>
      <c r="FG26">
        <v>58</v>
      </c>
      <c r="FH26">
        <v>80</v>
      </c>
      <c r="FI26">
        <v>84</v>
      </c>
      <c r="FJ26">
        <v>47</v>
      </c>
      <c r="FK26">
        <v>147</v>
      </c>
      <c r="FL26">
        <v>126</v>
      </c>
      <c r="FM26">
        <v>8</v>
      </c>
      <c r="FN26">
        <v>35</v>
      </c>
      <c r="FO26">
        <v>50</v>
      </c>
      <c r="FP26">
        <v>91</v>
      </c>
      <c r="FQ26">
        <v>52</v>
      </c>
      <c r="FR26">
        <v>14</v>
      </c>
      <c r="FS26">
        <v>37</v>
      </c>
      <c r="FT26">
        <v>27</v>
      </c>
      <c r="FU26">
        <v>123</v>
      </c>
      <c r="FV26">
        <v>24</v>
      </c>
      <c r="FW26">
        <v>10</v>
      </c>
      <c r="FX26">
        <v>121</v>
      </c>
      <c r="FY26">
        <v>9</v>
      </c>
      <c r="FZ26">
        <v>35</v>
      </c>
      <c r="GA26">
        <v>132</v>
      </c>
      <c r="GB26">
        <v>148</v>
      </c>
      <c r="GC26">
        <v>151</v>
      </c>
      <c r="GD26">
        <v>84</v>
      </c>
      <c r="GE26">
        <v>102</v>
      </c>
      <c r="GF26">
        <v>95</v>
      </c>
      <c r="GG26">
        <v>105</v>
      </c>
      <c r="GH26">
        <v>57</v>
      </c>
      <c r="GI26">
        <v>132</v>
      </c>
      <c r="GJ26">
        <v>47</v>
      </c>
      <c r="GK26">
        <v>59</v>
      </c>
      <c r="GL26">
        <v>182</v>
      </c>
      <c r="GM26">
        <v>67</v>
      </c>
      <c r="GN26">
        <v>115</v>
      </c>
      <c r="GO26">
        <v>111</v>
      </c>
      <c r="GP26">
        <v>90</v>
      </c>
      <c r="GQ26">
        <v>58</v>
      </c>
      <c r="GR26">
        <v>116</v>
      </c>
      <c r="GS26">
        <v>43</v>
      </c>
      <c r="GT26">
        <v>94</v>
      </c>
      <c r="GU26">
        <v>105</v>
      </c>
      <c r="GV26">
        <v>143</v>
      </c>
      <c r="GW26">
        <v>84</v>
      </c>
      <c r="GX26">
        <v>149</v>
      </c>
      <c r="GY26">
        <v>139</v>
      </c>
      <c r="GZ26">
        <v>356</v>
      </c>
      <c r="HA26">
        <v>202</v>
      </c>
      <c r="HB26">
        <v>56</v>
      </c>
      <c r="HC26">
        <v>52</v>
      </c>
      <c r="HD26">
        <v>65</v>
      </c>
      <c r="HE26">
        <v>12</v>
      </c>
      <c r="HF26">
        <v>40</v>
      </c>
      <c r="HG26">
        <v>24</v>
      </c>
      <c r="HH26">
        <v>82</v>
      </c>
      <c r="HI26">
        <v>74</v>
      </c>
      <c r="HJ26">
        <v>26</v>
      </c>
      <c r="HK26">
        <v>19</v>
      </c>
      <c r="HL26">
        <v>83</v>
      </c>
      <c r="HM26">
        <v>24</v>
      </c>
      <c r="HN26">
        <v>49</v>
      </c>
      <c r="HO26">
        <v>89</v>
      </c>
      <c r="HP26">
        <v>62</v>
      </c>
      <c r="HQ26">
        <v>58</v>
      </c>
      <c r="HR26">
        <v>41</v>
      </c>
      <c r="HS26">
        <v>33</v>
      </c>
      <c r="HT26">
        <v>27</v>
      </c>
      <c r="HU26">
        <v>33</v>
      </c>
      <c r="HV26">
        <v>42</v>
      </c>
      <c r="HW26">
        <v>133</v>
      </c>
      <c r="HX26">
        <v>25</v>
      </c>
      <c r="HY26">
        <v>33</v>
      </c>
      <c r="HZ26">
        <v>49</v>
      </c>
      <c r="IA26">
        <v>57</v>
      </c>
      <c r="IB26">
        <v>24</v>
      </c>
      <c r="IC26">
        <v>24</v>
      </c>
      <c r="ID26">
        <v>38</v>
      </c>
      <c r="IE26">
        <v>40</v>
      </c>
      <c r="IF26">
        <v>84</v>
      </c>
      <c r="IG26">
        <v>56</v>
      </c>
      <c r="IH26">
        <v>27</v>
      </c>
      <c r="II26">
        <v>30</v>
      </c>
      <c r="IJ26">
        <v>44</v>
      </c>
      <c r="IK26">
        <v>64</v>
      </c>
      <c r="IL26">
        <v>18</v>
      </c>
      <c r="IM26">
        <v>125</v>
      </c>
      <c r="IN26">
        <v>75</v>
      </c>
      <c r="IO26">
        <v>114</v>
      </c>
      <c r="IP26">
        <v>93</v>
      </c>
      <c r="IQ26">
        <v>64</v>
      </c>
      <c r="IR26">
        <v>146</v>
      </c>
      <c r="IS26">
        <v>54</v>
      </c>
      <c r="IT26">
        <v>92</v>
      </c>
      <c r="IU26">
        <v>99</v>
      </c>
      <c r="IV26">
        <v>72</v>
      </c>
      <c r="IW26">
        <v>124</v>
      </c>
      <c r="IX26">
        <v>132</v>
      </c>
      <c r="IY26">
        <v>163</v>
      </c>
      <c r="IZ26">
        <v>93</v>
      </c>
      <c r="JA26">
        <v>130</v>
      </c>
      <c r="JB26">
        <v>49</v>
      </c>
      <c r="JC26">
        <v>89</v>
      </c>
      <c r="JD26">
        <v>86</v>
      </c>
      <c r="JE26">
        <v>107</v>
      </c>
      <c r="JF26">
        <v>63</v>
      </c>
      <c r="JG26">
        <v>105</v>
      </c>
      <c r="JH26">
        <v>72</v>
      </c>
      <c r="JI26">
        <v>114</v>
      </c>
      <c r="JJ26">
        <v>114</v>
      </c>
      <c r="JK26">
        <v>127</v>
      </c>
      <c r="JL26">
        <v>121</v>
      </c>
      <c r="JM26">
        <v>115</v>
      </c>
      <c r="JN26">
        <v>139</v>
      </c>
      <c r="JO26">
        <v>82</v>
      </c>
      <c r="JP26">
        <v>96</v>
      </c>
      <c r="JQ26">
        <v>110</v>
      </c>
      <c r="JR26">
        <v>46</v>
      </c>
      <c r="JS26">
        <v>49</v>
      </c>
      <c r="JT26">
        <v>68</v>
      </c>
      <c r="JU26">
        <v>99</v>
      </c>
      <c r="JV26">
        <v>100</v>
      </c>
      <c r="JW26">
        <v>72</v>
      </c>
      <c r="JX26">
        <v>169</v>
      </c>
      <c r="JY26">
        <v>27</v>
      </c>
      <c r="JZ26">
        <v>72</v>
      </c>
      <c r="KA26">
        <v>191</v>
      </c>
      <c r="KB26">
        <v>35</v>
      </c>
      <c r="KC26">
        <v>25</v>
      </c>
      <c r="KD26">
        <v>117</v>
      </c>
      <c r="KE26">
        <v>33</v>
      </c>
      <c r="KF26">
        <v>46</v>
      </c>
      <c r="KG26">
        <v>34</v>
      </c>
      <c r="KH26">
        <v>139</v>
      </c>
      <c r="KI26">
        <v>162</v>
      </c>
      <c r="KJ26">
        <v>164</v>
      </c>
      <c r="KK26">
        <v>181</v>
      </c>
      <c r="KL26">
        <v>40</v>
      </c>
      <c r="KM26">
        <v>191</v>
      </c>
      <c r="KN26">
        <v>149</v>
      </c>
      <c r="KO26">
        <v>197</v>
      </c>
      <c r="KP26">
        <v>148</v>
      </c>
      <c r="KQ26">
        <v>108</v>
      </c>
      <c r="KR26">
        <v>20</v>
      </c>
      <c r="KS26">
        <v>63</v>
      </c>
      <c r="KT26">
        <v>89</v>
      </c>
      <c r="KU26">
        <v>95</v>
      </c>
      <c r="KV26">
        <v>116</v>
      </c>
      <c r="KW26">
        <v>35</v>
      </c>
      <c r="KX26">
        <v>12</v>
      </c>
      <c r="KY26">
        <v>18</v>
      </c>
      <c r="KZ26">
        <v>30</v>
      </c>
      <c r="LA26">
        <v>62</v>
      </c>
      <c r="LB26">
        <v>59</v>
      </c>
      <c r="LC26">
        <v>100</v>
      </c>
      <c r="LD26">
        <v>52</v>
      </c>
      <c r="LE26">
        <v>28</v>
      </c>
      <c r="LF26">
        <v>74</v>
      </c>
      <c r="LG26">
        <v>48</v>
      </c>
      <c r="LH26">
        <v>77</v>
      </c>
      <c r="LI26">
        <v>59</v>
      </c>
      <c r="LJ26">
        <v>7</v>
      </c>
      <c r="LK26">
        <v>105</v>
      </c>
      <c r="LL26">
        <v>44</v>
      </c>
      <c r="LM26">
        <v>42</v>
      </c>
      <c r="LN26">
        <v>5</v>
      </c>
      <c r="LO26">
        <v>18</v>
      </c>
      <c r="LP26">
        <v>2</v>
      </c>
      <c r="LQ26">
        <v>8</v>
      </c>
      <c r="LR26">
        <v>6</v>
      </c>
      <c r="LS26">
        <v>20</v>
      </c>
      <c r="LT26">
        <v>10</v>
      </c>
      <c r="LU26">
        <v>18</v>
      </c>
      <c r="LV26">
        <v>5</v>
      </c>
      <c r="LW26">
        <v>15</v>
      </c>
      <c r="LX26">
        <v>7</v>
      </c>
      <c r="LY26">
        <v>15</v>
      </c>
      <c r="LZ26">
        <v>35</v>
      </c>
      <c r="MA26">
        <v>7</v>
      </c>
      <c r="MB26">
        <v>29</v>
      </c>
      <c r="MC26">
        <v>6</v>
      </c>
      <c r="MD26">
        <v>4</v>
      </c>
      <c r="ME26">
        <v>78</v>
      </c>
      <c r="MF26">
        <v>98</v>
      </c>
      <c r="MG26">
        <v>39</v>
      </c>
      <c r="MH26">
        <v>10</v>
      </c>
      <c r="MI26">
        <v>92</v>
      </c>
      <c r="MJ26">
        <v>22</v>
      </c>
      <c r="MK26">
        <v>17</v>
      </c>
      <c r="ML26">
        <v>321</v>
      </c>
      <c r="MM26">
        <v>52</v>
      </c>
      <c r="MN26">
        <v>12</v>
      </c>
      <c r="MO26">
        <v>40</v>
      </c>
      <c r="MP26">
        <v>90</v>
      </c>
      <c r="MQ26">
        <v>95</v>
      </c>
      <c r="MR26">
        <v>101</v>
      </c>
      <c r="MS26">
        <v>43</v>
      </c>
      <c r="MT26">
        <v>110</v>
      </c>
      <c r="MU26">
        <v>17</v>
      </c>
      <c r="MV26">
        <v>50</v>
      </c>
      <c r="MW26">
        <v>89</v>
      </c>
      <c r="MX26">
        <v>16</v>
      </c>
      <c r="MY26">
        <v>114</v>
      </c>
      <c r="MZ26">
        <v>52</v>
      </c>
      <c r="NA26">
        <v>162</v>
      </c>
      <c r="NB26">
        <v>111</v>
      </c>
      <c r="NC26">
        <v>28</v>
      </c>
      <c r="ND26">
        <v>35</v>
      </c>
      <c r="NE26">
        <v>229</v>
      </c>
      <c r="NF26">
        <v>159</v>
      </c>
      <c r="NG26">
        <v>179</v>
      </c>
      <c r="NH26">
        <v>187</v>
      </c>
      <c r="NI26">
        <v>150</v>
      </c>
      <c r="NJ26">
        <v>91</v>
      </c>
      <c r="NK26">
        <v>91</v>
      </c>
      <c r="NL26">
        <v>126</v>
      </c>
      <c r="NM26">
        <v>145</v>
      </c>
      <c r="NN26">
        <v>165</v>
      </c>
      <c r="NO26">
        <v>56</v>
      </c>
      <c r="NP26">
        <v>153</v>
      </c>
      <c r="NQ26">
        <v>91</v>
      </c>
      <c r="NR26">
        <v>58</v>
      </c>
      <c r="NS26">
        <v>98</v>
      </c>
      <c r="NT26">
        <v>54</v>
      </c>
      <c r="NU26">
        <v>62</v>
      </c>
      <c r="NV26">
        <v>143</v>
      </c>
      <c r="NW26">
        <v>88</v>
      </c>
      <c r="NX26">
        <v>72</v>
      </c>
      <c r="NY26">
        <v>64</v>
      </c>
      <c r="NZ26">
        <v>141</v>
      </c>
      <c r="OA26">
        <v>44</v>
      </c>
      <c r="OB26">
        <v>85</v>
      </c>
      <c r="OC26">
        <v>71</v>
      </c>
      <c r="OD26">
        <v>83</v>
      </c>
      <c r="OE26">
        <v>74</v>
      </c>
      <c r="OF26">
        <v>87</v>
      </c>
      <c r="OG26">
        <v>85</v>
      </c>
      <c r="OH26">
        <v>50</v>
      </c>
      <c r="OI26">
        <v>57</v>
      </c>
      <c r="OJ26">
        <v>88</v>
      </c>
      <c r="OK26">
        <v>64</v>
      </c>
      <c r="OL26">
        <v>99</v>
      </c>
      <c r="OM26">
        <v>62</v>
      </c>
      <c r="ON26">
        <v>102</v>
      </c>
      <c r="OO26">
        <v>72</v>
      </c>
      <c r="OP26">
        <v>119</v>
      </c>
      <c r="OQ26">
        <v>68</v>
      </c>
      <c r="OR26">
        <v>178</v>
      </c>
      <c r="OS26">
        <v>140</v>
      </c>
      <c r="OT26">
        <v>63</v>
      </c>
      <c r="OU26">
        <v>64</v>
      </c>
      <c r="OV26">
        <v>158</v>
      </c>
      <c r="OW26">
        <v>67</v>
      </c>
      <c r="OX26">
        <v>65</v>
      </c>
      <c r="OY26">
        <v>67</v>
      </c>
      <c r="OZ26">
        <v>64</v>
      </c>
      <c r="PA26">
        <v>170</v>
      </c>
      <c r="PB26">
        <v>83</v>
      </c>
      <c r="PC26">
        <v>22</v>
      </c>
      <c r="PD26">
        <v>14</v>
      </c>
      <c r="PE26">
        <v>63</v>
      </c>
      <c r="PF26">
        <v>64</v>
      </c>
      <c r="PG26">
        <v>47</v>
      </c>
      <c r="PH26">
        <v>48</v>
      </c>
      <c r="PI26">
        <v>51</v>
      </c>
      <c r="PJ26">
        <v>44</v>
      </c>
      <c r="PK26">
        <v>66</v>
      </c>
      <c r="PL26">
        <v>118</v>
      </c>
      <c r="PM26">
        <v>33</v>
      </c>
      <c r="PN26">
        <v>52</v>
      </c>
      <c r="PO26">
        <v>30</v>
      </c>
      <c r="PP26">
        <v>30</v>
      </c>
      <c r="PQ26">
        <v>33</v>
      </c>
      <c r="PR26">
        <v>24</v>
      </c>
      <c r="PS26">
        <v>187</v>
      </c>
      <c r="PT26">
        <v>382</v>
      </c>
      <c r="PU26">
        <v>149</v>
      </c>
      <c r="PV26">
        <v>267</v>
      </c>
      <c r="PW26">
        <v>534</v>
      </c>
      <c r="PX26">
        <v>694</v>
      </c>
      <c r="PY26">
        <v>269</v>
      </c>
      <c r="PZ26">
        <v>260</v>
      </c>
      <c r="QA26">
        <v>355</v>
      </c>
      <c r="QB26">
        <v>827</v>
      </c>
      <c r="QC26">
        <v>591</v>
      </c>
      <c r="QD26">
        <v>433</v>
      </c>
      <c r="QE26">
        <v>220</v>
      </c>
      <c r="QF26">
        <v>1065</v>
      </c>
      <c r="QG26">
        <v>379</v>
      </c>
      <c r="QH26">
        <v>281</v>
      </c>
      <c r="QI26">
        <v>294</v>
      </c>
      <c r="QJ26">
        <v>370</v>
      </c>
      <c r="QK26">
        <v>259</v>
      </c>
      <c r="QL26">
        <v>488</v>
      </c>
      <c r="QM26">
        <v>409</v>
      </c>
      <c r="QN26">
        <v>44</v>
      </c>
      <c r="QO26">
        <v>61</v>
      </c>
      <c r="QP26">
        <v>124</v>
      </c>
      <c r="QQ26">
        <v>68</v>
      </c>
      <c r="QR26">
        <v>57</v>
      </c>
      <c r="QS26">
        <v>38</v>
      </c>
      <c r="QT26">
        <v>136</v>
      </c>
      <c r="QU26">
        <v>67</v>
      </c>
      <c r="QV26">
        <v>53</v>
      </c>
      <c r="QW26">
        <v>76</v>
      </c>
      <c r="QX26">
        <v>49</v>
      </c>
      <c r="QY26">
        <v>89</v>
      </c>
      <c r="QZ26">
        <v>147</v>
      </c>
      <c r="RA26">
        <v>77</v>
      </c>
      <c r="RB26">
        <v>86</v>
      </c>
      <c r="RC26">
        <v>86</v>
      </c>
      <c r="RD26">
        <v>81</v>
      </c>
      <c r="RE26">
        <v>29</v>
      </c>
      <c r="RF26">
        <v>72</v>
      </c>
      <c r="RG26">
        <v>75</v>
      </c>
      <c r="RH26">
        <v>84</v>
      </c>
      <c r="RI26">
        <v>88</v>
      </c>
      <c r="RJ26">
        <v>57</v>
      </c>
      <c r="RK26">
        <v>93</v>
      </c>
      <c r="RL26">
        <v>45</v>
      </c>
      <c r="RM26">
        <v>29</v>
      </c>
      <c r="RN26">
        <v>105</v>
      </c>
      <c r="RO26">
        <v>203</v>
      </c>
      <c r="RP26">
        <v>53</v>
      </c>
      <c r="RQ26">
        <v>45</v>
      </c>
      <c r="RR26">
        <v>92</v>
      </c>
      <c r="RS26">
        <v>64</v>
      </c>
      <c r="RT26">
        <v>48</v>
      </c>
      <c r="RU26">
        <v>52</v>
      </c>
      <c r="RV26">
        <v>85</v>
      </c>
      <c r="RW26">
        <v>20</v>
      </c>
      <c r="RX26">
        <v>52</v>
      </c>
      <c r="RY26">
        <v>43</v>
      </c>
      <c r="RZ26">
        <v>121</v>
      </c>
      <c r="SA26">
        <v>96</v>
      </c>
      <c r="SB26">
        <v>242</v>
      </c>
      <c r="SC26">
        <v>260</v>
      </c>
      <c r="SD26">
        <v>217</v>
      </c>
      <c r="SE26">
        <v>83</v>
      </c>
      <c r="SF26">
        <v>67</v>
      </c>
      <c r="SG26">
        <v>194</v>
      </c>
      <c r="SH26">
        <v>190</v>
      </c>
      <c r="SI26">
        <v>193</v>
      </c>
      <c r="SJ26">
        <v>75</v>
      </c>
      <c r="SK26">
        <v>95</v>
      </c>
      <c r="SL26">
        <v>191</v>
      </c>
      <c r="SM26">
        <v>124</v>
      </c>
      <c r="SN26">
        <v>169</v>
      </c>
      <c r="SO26">
        <v>249</v>
      </c>
      <c r="SP26">
        <v>179</v>
      </c>
      <c r="SQ26">
        <v>255</v>
      </c>
      <c r="SR26">
        <v>61</v>
      </c>
      <c r="SS26">
        <v>164</v>
      </c>
      <c r="ST26">
        <v>36</v>
      </c>
      <c r="SU26">
        <v>20</v>
      </c>
      <c r="SV26">
        <v>37</v>
      </c>
      <c r="SW26">
        <v>71</v>
      </c>
      <c r="SX26">
        <v>36</v>
      </c>
      <c r="SY26">
        <v>15</v>
      </c>
      <c r="SZ26">
        <v>65</v>
      </c>
      <c r="TA26">
        <v>20</v>
      </c>
      <c r="TB26">
        <v>50</v>
      </c>
      <c r="TC26">
        <v>18</v>
      </c>
      <c r="TD26">
        <v>49</v>
      </c>
      <c r="TE26">
        <v>36</v>
      </c>
      <c r="TF26">
        <v>62</v>
      </c>
      <c r="TG26">
        <v>52</v>
      </c>
      <c r="TH26">
        <v>6</v>
      </c>
      <c r="TI26">
        <v>93</v>
      </c>
      <c r="TJ26">
        <v>57</v>
      </c>
      <c r="TK26">
        <v>88</v>
      </c>
      <c r="TL26">
        <v>24</v>
      </c>
      <c r="TM26">
        <v>65</v>
      </c>
      <c r="TN26">
        <v>24</v>
      </c>
      <c r="TO26">
        <v>19</v>
      </c>
      <c r="TP26">
        <v>31</v>
      </c>
      <c r="TQ26">
        <v>10</v>
      </c>
      <c r="TR26">
        <v>32</v>
      </c>
      <c r="TS26">
        <v>19</v>
      </c>
      <c r="TT26">
        <v>27</v>
      </c>
      <c r="TU26">
        <v>25</v>
      </c>
      <c r="TV26">
        <v>14</v>
      </c>
      <c r="TW26">
        <v>39</v>
      </c>
      <c r="TX26">
        <v>31</v>
      </c>
      <c r="TY26">
        <v>32</v>
      </c>
      <c r="TZ26">
        <v>27</v>
      </c>
      <c r="UA26">
        <v>30</v>
      </c>
      <c r="UB26">
        <v>26</v>
      </c>
      <c r="UC26">
        <v>24</v>
      </c>
      <c r="UD26">
        <v>25</v>
      </c>
      <c r="UE26">
        <v>18</v>
      </c>
      <c r="UF26">
        <v>16</v>
      </c>
      <c r="UG26">
        <v>144</v>
      </c>
      <c r="UH26">
        <v>182</v>
      </c>
      <c r="UI26">
        <v>115</v>
      </c>
      <c r="UJ26">
        <v>138</v>
      </c>
      <c r="UK26">
        <v>59</v>
      </c>
      <c r="UL26">
        <v>49</v>
      </c>
      <c r="UM26">
        <v>104</v>
      </c>
      <c r="UN26">
        <v>152</v>
      </c>
      <c r="UO26">
        <v>114</v>
      </c>
      <c r="UP26">
        <v>108</v>
      </c>
      <c r="UQ26">
        <v>166</v>
      </c>
      <c r="UR26">
        <v>105</v>
      </c>
      <c r="US26">
        <v>159</v>
      </c>
      <c r="UT26">
        <v>78</v>
      </c>
      <c r="UU26">
        <v>85</v>
      </c>
      <c r="UV26">
        <v>75</v>
      </c>
      <c r="UW26">
        <v>164</v>
      </c>
      <c r="UX26">
        <v>51</v>
      </c>
      <c r="UY26">
        <v>80</v>
      </c>
      <c r="UZ26">
        <v>89</v>
      </c>
      <c r="VA26">
        <v>21</v>
      </c>
      <c r="VB26">
        <v>21</v>
      </c>
      <c r="VC26">
        <v>33</v>
      </c>
      <c r="VD26">
        <v>28</v>
      </c>
      <c r="VE26">
        <v>33</v>
      </c>
      <c r="VF26">
        <v>12</v>
      </c>
      <c r="VG26">
        <v>14</v>
      </c>
      <c r="VH26">
        <v>21</v>
      </c>
      <c r="VI26">
        <v>58</v>
      </c>
      <c r="VJ26">
        <v>20</v>
      </c>
      <c r="VK26">
        <v>75</v>
      </c>
      <c r="VL26">
        <v>59</v>
      </c>
      <c r="VM26">
        <v>64</v>
      </c>
      <c r="VN26">
        <v>54</v>
      </c>
      <c r="VO26">
        <v>29</v>
      </c>
      <c r="VP26">
        <v>19</v>
      </c>
      <c r="VQ26">
        <v>43</v>
      </c>
      <c r="VR26">
        <v>77</v>
      </c>
      <c r="VS26">
        <v>37</v>
      </c>
      <c r="VT26">
        <v>52</v>
      </c>
      <c r="VU26">
        <v>57</v>
      </c>
      <c r="VV26">
        <v>110</v>
      </c>
      <c r="VW26">
        <v>78</v>
      </c>
      <c r="VX26">
        <v>51</v>
      </c>
      <c r="VY26">
        <v>33</v>
      </c>
      <c r="VZ26">
        <v>60</v>
      </c>
      <c r="WA26">
        <v>81</v>
      </c>
      <c r="WB26">
        <v>60</v>
      </c>
      <c r="WC26">
        <v>32</v>
      </c>
      <c r="WD26">
        <v>131</v>
      </c>
      <c r="WE26">
        <v>50</v>
      </c>
      <c r="WF26">
        <v>48</v>
      </c>
      <c r="WG26">
        <v>62</v>
      </c>
      <c r="WH26">
        <v>69</v>
      </c>
      <c r="WI26">
        <v>71</v>
      </c>
      <c r="WJ26">
        <v>94</v>
      </c>
      <c r="WK26">
        <v>161</v>
      </c>
      <c r="WL26">
        <v>141</v>
      </c>
      <c r="WM26">
        <v>84</v>
      </c>
      <c r="WN26">
        <v>20</v>
      </c>
      <c r="WO26">
        <v>17</v>
      </c>
      <c r="WP26">
        <v>47</v>
      </c>
      <c r="WQ26">
        <v>159</v>
      </c>
      <c r="WR26">
        <v>43</v>
      </c>
      <c r="WS26">
        <v>26</v>
      </c>
      <c r="WT26">
        <v>49</v>
      </c>
      <c r="WU26">
        <v>71</v>
      </c>
      <c r="WV26">
        <v>119</v>
      </c>
      <c r="WW26">
        <v>23</v>
      </c>
      <c r="WX26">
        <v>108</v>
      </c>
      <c r="WY26">
        <v>116</v>
      </c>
      <c r="WZ26">
        <v>88</v>
      </c>
      <c r="XA26">
        <v>71</v>
      </c>
      <c r="XB26">
        <v>50</v>
      </c>
      <c r="XC26">
        <v>74</v>
      </c>
      <c r="XD26">
        <v>62</v>
      </c>
      <c r="XE26">
        <v>33</v>
      </c>
      <c r="XF26">
        <v>70</v>
      </c>
      <c r="XG26">
        <v>88</v>
      </c>
      <c r="XH26">
        <v>78</v>
      </c>
      <c r="XI26">
        <v>102</v>
      </c>
      <c r="XJ26">
        <v>127</v>
      </c>
      <c r="XK26">
        <v>77</v>
      </c>
      <c r="XL26">
        <v>216</v>
      </c>
      <c r="XM26">
        <v>50</v>
      </c>
      <c r="XN26">
        <v>25</v>
      </c>
      <c r="XO26">
        <v>199</v>
      </c>
      <c r="XP26">
        <v>160</v>
      </c>
      <c r="XQ26">
        <v>155</v>
      </c>
      <c r="XR26">
        <v>81</v>
      </c>
      <c r="XS26">
        <v>102</v>
      </c>
      <c r="XT26">
        <v>55</v>
      </c>
      <c r="XU26">
        <v>91</v>
      </c>
      <c r="XV26">
        <v>86</v>
      </c>
      <c r="XW26">
        <v>106</v>
      </c>
      <c r="XX26">
        <v>111</v>
      </c>
      <c r="XY26">
        <v>57</v>
      </c>
      <c r="XZ26">
        <v>96</v>
      </c>
      <c r="YA26">
        <v>90</v>
      </c>
      <c r="YB26">
        <v>250</v>
      </c>
      <c r="YC26">
        <v>137</v>
      </c>
      <c r="YD26">
        <v>216</v>
      </c>
      <c r="YE26">
        <v>113</v>
      </c>
      <c r="YF26">
        <v>134</v>
      </c>
      <c r="YG26">
        <v>173</v>
      </c>
      <c r="YH26">
        <v>40</v>
      </c>
      <c r="YI26">
        <v>103</v>
      </c>
      <c r="YJ26">
        <v>65</v>
      </c>
      <c r="YK26">
        <v>187</v>
      </c>
      <c r="YL26">
        <v>70</v>
      </c>
      <c r="YM26">
        <v>143</v>
      </c>
      <c r="YN26">
        <v>123</v>
      </c>
      <c r="YO26">
        <v>175</v>
      </c>
      <c r="YP26">
        <v>111</v>
      </c>
      <c r="YQ26">
        <v>207</v>
      </c>
      <c r="YR26">
        <v>112</v>
      </c>
      <c r="YS26" s="24"/>
      <c r="YT26">
        <v>58945</v>
      </c>
      <c r="YU26">
        <v>58860</v>
      </c>
      <c r="YV26">
        <v>117805</v>
      </c>
    </row>
    <row r="27" spans="1:672" x14ac:dyDescent="0.25">
      <c r="A27" s="1" t="s">
        <v>696</v>
      </c>
      <c r="B27" s="1">
        <v>24</v>
      </c>
      <c r="C27">
        <v>12</v>
      </c>
      <c r="D27">
        <v>1226</v>
      </c>
      <c r="E27">
        <v>4302</v>
      </c>
      <c r="F27">
        <v>246</v>
      </c>
      <c r="G27">
        <v>6211</v>
      </c>
      <c r="H27">
        <v>336</v>
      </c>
      <c r="I27">
        <v>304</v>
      </c>
      <c r="J27">
        <v>813</v>
      </c>
      <c r="K27">
        <v>943</v>
      </c>
      <c r="L27">
        <v>1651</v>
      </c>
      <c r="M27">
        <v>944</v>
      </c>
      <c r="N27">
        <v>431</v>
      </c>
      <c r="O27">
        <v>339</v>
      </c>
      <c r="P27">
        <v>2264</v>
      </c>
      <c r="Q27">
        <v>4819</v>
      </c>
      <c r="R27">
        <v>461</v>
      </c>
      <c r="S27">
        <v>779</v>
      </c>
      <c r="T27">
        <v>765</v>
      </c>
      <c r="U27">
        <v>267</v>
      </c>
      <c r="V27">
        <v>199</v>
      </c>
      <c r="W27">
        <v>214</v>
      </c>
      <c r="X27">
        <v>658</v>
      </c>
      <c r="Y27">
        <v>735</v>
      </c>
      <c r="Z27">
        <v>563</v>
      </c>
      <c r="AA27">
        <v>4798</v>
      </c>
      <c r="AB27">
        <v>1848</v>
      </c>
      <c r="AC27">
        <v>166</v>
      </c>
      <c r="AD27">
        <v>584</v>
      </c>
      <c r="AE27">
        <v>308</v>
      </c>
      <c r="AF27">
        <v>520</v>
      </c>
      <c r="AG27">
        <v>4295</v>
      </c>
      <c r="AH27">
        <v>397</v>
      </c>
      <c r="AI27">
        <v>376</v>
      </c>
      <c r="AK27">
        <v>2</v>
      </c>
      <c r="AL27">
        <v>2</v>
      </c>
      <c r="AM27">
        <v>4</v>
      </c>
      <c r="AN27">
        <v>0</v>
      </c>
      <c r="AO27">
        <v>4</v>
      </c>
      <c r="AP27">
        <v>0</v>
      </c>
      <c r="AQ27">
        <v>0</v>
      </c>
      <c r="AR27">
        <v>0</v>
      </c>
      <c r="AS27">
        <v>106</v>
      </c>
      <c r="AT27">
        <v>56</v>
      </c>
      <c r="AU27">
        <v>59</v>
      </c>
      <c r="AV27">
        <v>59</v>
      </c>
      <c r="AW27">
        <v>25</v>
      </c>
      <c r="AX27">
        <v>143</v>
      </c>
      <c r="AY27">
        <v>106</v>
      </c>
      <c r="AZ27">
        <v>95</v>
      </c>
      <c r="BA27">
        <v>53</v>
      </c>
      <c r="BB27">
        <v>107</v>
      </c>
      <c r="BC27">
        <v>61</v>
      </c>
      <c r="BD27">
        <v>44</v>
      </c>
      <c r="BE27">
        <v>120</v>
      </c>
      <c r="BF27">
        <v>51</v>
      </c>
      <c r="BG27">
        <v>36</v>
      </c>
      <c r="BH27">
        <v>45</v>
      </c>
      <c r="BI27">
        <v>60</v>
      </c>
      <c r="BJ27">
        <v>98</v>
      </c>
      <c r="BK27">
        <v>698</v>
      </c>
      <c r="BL27">
        <v>216</v>
      </c>
      <c r="BM27">
        <v>618</v>
      </c>
      <c r="BN27">
        <v>79</v>
      </c>
      <c r="BO27">
        <v>36</v>
      </c>
      <c r="BP27">
        <v>69</v>
      </c>
      <c r="BQ27">
        <v>383</v>
      </c>
      <c r="BR27">
        <v>98</v>
      </c>
      <c r="BS27">
        <v>107</v>
      </c>
      <c r="BT27">
        <v>169</v>
      </c>
      <c r="BU27">
        <v>350</v>
      </c>
      <c r="BV27">
        <v>381</v>
      </c>
      <c r="BW27">
        <v>50</v>
      </c>
      <c r="BX27">
        <v>154</v>
      </c>
      <c r="BY27">
        <v>57</v>
      </c>
      <c r="BZ27">
        <v>45</v>
      </c>
      <c r="CA27">
        <v>60</v>
      </c>
      <c r="CB27">
        <v>101</v>
      </c>
      <c r="CC27">
        <v>348</v>
      </c>
      <c r="CD27">
        <v>185</v>
      </c>
      <c r="CE27">
        <v>5</v>
      </c>
      <c r="CF27">
        <v>23</v>
      </c>
      <c r="CG27">
        <v>10</v>
      </c>
      <c r="CH27">
        <v>2</v>
      </c>
      <c r="CI27">
        <v>6</v>
      </c>
      <c r="CJ27">
        <v>10</v>
      </c>
      <c r="CK27">
        <v>10</v>
      </c>
      <c r="CL27">
        <v>6</v>
      </c>
      <c r="CM27">
        <v>11</v>
      </c>
      <c r="CN27">
        <v>13</v>
      </c>
      <c r="CO27">
        <v>21</v>
      </c>
      <c r="CP27">
        <v>26</v>
      </c>
      <c r="CQ27">
        <v>15</v>
      </c>
      <c r="CR27">
        <v>20</v>
      </c>
      <c r="CS27">
        <v>6</v>
      </c>
      <c r="CT27">
        <v>24</v>
      </c>
      <c r="CU27">
        <v>5</v>
      </c>
      <c r="CV27">
        <v>2</v>
      </c>
      <c r="CW27">
        <v>2</v>
      </c>
      <c r="CX27">
        <v>2</v>
      </c>
      <c r="CY27">
        <v>27</v>
      </c>
      <c r="CZ27">
        <v>58</v>
      </c>
      <c r="DA27">
        <v>636</v>
      </c>
      <c r="DB27">
        <v>70</v>
      </c>
      <c r="DC27">
        <v>254</v>
      </c>
      <c r="DD27">
        <v>282</v>
      </c>
      <c r="DE27">
        <v>741</v>
      </c>
      <c r="DF27">
        <v>133</v>
      </c>
      <c r="DG27">
        <v>114</v>
      </c>
      <c r="DH27">
        <v>435</v>
      </c>
      <c r="DI27">
        <v>105</v>
      </c>
      <c r="DJ27">
        <v>152</v>
      </c>
      <c r="DK27">
        <v>200</v>
      </c>
      <c r="DL27">
        <v>719</v>
      </c>
      <c r="DM27">
        <v>70</v>
      </c>
      <c r="DN27">
        <v>775</v>
      </c>
      <c r="DO27">
        <v>118</v>
      </c>
      <c r="DP27">
        <v>151</v>
      </c>
      <c r="DQ27">
        <v>299</v>
      </c>
      <c r="DR27">
        <v>561</v>
      </c>
      <c r="DS27">
        <v>123</v>
      </c>
      <c r="DT27">
        <v>215</v>
      </c>
      <c r="DU27">
        <v>16</v>
      </c>
      <c r="DV27">
        <v>1</v>
      </c>
      <c r="DW27">
        <v>17</v>
      </c>
      <c r="DX27">
        <v>24</v>
      </c>
      <c r="DY27">
        <v>8</v>
      </c>
      <c r="DZ27">
        <v>8</v>
      </c>
      <c r="EA27">
        <v>16</v>
      </c>
      <c r="EB27">
        <v>26</v>
      </c>
      <c r="EC27">
        <v>9</v>
      </c>
      <c r="ED27">
        <v>18</v>
      </c>
      <c r="EE27">
        <v>37</v>
      </c>
      <c r="EF27">
        <v>1</v>
      </c>
      <c r="EG27">
        <v>0</v>
      </c>
      <c r="EH27">
        <v>7</v>
      </c>
      <c r="EI27">
        <v>17</v>
      </c>
      <c r="EJ27">
        <v>21</v>
      </c>
      <c r="EK27">
        <v>9</v>
      </c>
      <c r="EL27">
        <v>47</v>
      </c>
      <c r="EM27">
        <v>0</v>
      </c>
      <c r="EN27">
        <v>18</v>
      </c>
      <c r="EO27">
        <v>24</v>
      </c>
      <c r="EP27">
        <v>12</v>
      </c>
      <c r="EQ27">
        <v>23</v>
      </c>
      <c r="ER27">
        <v>29</v>
      </c>
      <c r="ES27">
        <v>16</v>
      </c>
      <c r="ET27">
        <v>11</v>
      </c>
      <c r="EU27">
        <v>9</v>
      </c>
      <c r="EV27">
        <v>20</v>
      </c>
      <c r="EW27">
        <v>4</v>
      </c>
      <c r="EX27">
        <v>10</v>
      </c>
      <c r="EY27">
        <v>12</v>
      </c>
      <c r="EZ27">
        <v>9</v>
      </c>
      <c r="FA27">
        <v>20</v>
      </c>
      <c r="FB27">
        <v>7</v>
      </c>
      <c r="FC27">
        <v>16</v>
      </c>
      <c r="FD27">
        <v>16</v>
      </c>
      <c r="FE27">
        <v>31</v>
      </c>
      <c r="FF27">
        <v>17</v>
      </c>
      <c r="FG27">
        <v>33</v>
      </c>
      <c r="FH27">
        <v>21</v>
      </c>
      <c r="FI27">
        <v>64</v>
      </c>
      <c r="FJ27">
        <v>25</v>
      </c>
      <c r="FK27">
        <v>49</v>
      </c>
      <c r="FL27">
        <v>92</v>
      </c>
      <c r="FM27">
        <v>2</v>
      </c>
      <c r="FN27">
        <v>12</v>
      </c>
      <c r="FO27">
        <v>53</v>
      </c>
      <c r="FP27">
        <v>71</v>
      </c>
      <c r="FQ27">
        <v>17</v>
      </c>
      <c r="FR27">
        <v>11</v>
      </c>
      <c r="FS27">
        <v>10</v>
      </c>
      <c r="FT27">
        <v>11</v>
      </c>
      <c r="FU27">
        <v>76</v>
      </c>
      <c r="FV27">
        <v>4</v>
      </c>
      <c r="FW27">
        <v>1</v>
      </c>
      <c r="FX27">
        <v>57</v>
      </c>
      <c r="FY27">
        <v>5</v>
      </c>
      <c r="FZ27">
        <v>3</v>
      </c>
      <c r="GA27">
        <v>40</v>
      </c>
      <c r="GB27">
        <v>43</v>
      </c>
      <c r="GC27">
        <v>40</v>
      </c>
      <c r="GD27">
        <v>45</v>
      </c>
      <c r="GE27">
        <v>47</v>
      </c>
      <c r="GF27">
        <v>35</v>
      </c>
      <c r="GG27">
        <v>20</v>
      </c>
      <c r="GH27">
        <v>14</v>
      </c>
      <c r="GI27">
        <v>30</v>
      </c>
      <c r="GJ27">
        <v>36</v>
      </c>
      <c r="GK27">
        <v>34</v>
      </c>
      <c r="GL27">
        <v>56</v>
      </c>
      <c r="GM27">
        <v>24</v>
      </c>
      <c r="GN27">
        <v>44</v>
      </c>
      <c r="GO27">
        <v>95</v>
      </c>
      <c r="GP27">
        <v>60</v>
      </c>
      <c r="GQ27">
        <v>39</v>
      </c>
      <c r="GR27">
        <v>21</v>
      </c>
      <c r="GS27">
        <v>36</v>
      </c>
      <c r="GT27">
        <v>119</v>
      </c>
      <c r="GU27">
        <v>111</v>
      </c>
      <c r="GV27">
        <v>45</v>
      </c>
      <c r="GW27">
        <v>27</v>
      </c>
      <c r="GX27">
        <v>51</v>
      </c>
      <c r="GY27">
        <v>19</v>
      </c>
      <c r="GZ27">
        <v>5</v>
      </c>
      <c r="HA27">
        <v>14</v>
      </c>
      <c r="HB27">
        <v>14</v>
      </c>
      <c r="HC27">
        <v>29</v>
      </c>
      <c r="HD27">
        <v>119</v>
      </c>
      <c r="HE27">
        <v>61</v>
      </c>
      <c r="HF27">
        <v>26</v>
      </c>
      <c r="HG27">
        <v>58</v>
      </c>
      <c r="HH27">
        <v>118</v>
      </c>
      <c r="HI27">
        <v>49</v>
      </c>
      <c r="HJ27">
        <v>46</v>
      </c>
      <c r="HK27">
        <v>29</v>
      </c>
      <c r="HL27">
        <v>168</v>
      </c>
      <c r="HM27">
        <v>24</v>
      </c>
      <c r="HN27">
        <v>57</v>
      </c>
      <c r="HO27">
        <v>133</v>
      </c>
      <c r="HP27">
        <v>154</v>
      </c>
      <c r="HQ27">
        <v>51</v>
      </c>
      <c r="HR27">
        <v>46</v>
      </c>
      <c r="HS27">
        <v>93</v>
      </c>
      <c r="HT27">
        <v>116</v>
      </c>
      <c r="HU27">
        <v>19</v>
      </c>
      <c r="HV27">
        <v>30</v>
      </c>
      <c r="HW27">
        <v>208</v>
      </c>
      <c r="HX27">
        <v>46</v>
      </c>
      <c r="HY27">
        <v>64</v>
      </c>
      <c r="HZ27">
        <v>12</v>
      </c>
      <c r="IA27">
        <v>34</v>
      </c>
      <c r="IB27">
        <v>40</v>
      </c>
      <c r="IC27">
        <v>28</v>
      </c>
      <c r="ID27">
        <v>31</v>
      </c>
      <c r="IE27">
        <v>28</v>
      </c>
      <c r="IF27">
        <v>115</v>
      </c>
      <c r="IG27">
        <v>45</v>
      </c>
      <c r="IH27">
        <v>43</v>
      </c>
      <c r="II27">
        <v>36</v>
      </c>
      <c r="IJ27">
        <v>49</v>
      </c>
      <c r="IK27">
        <v>115</v>
      </c>
      <c r="IL27">
        <v>36</v>
      </c>
      <c r="IM27">
        <v>115</v>
      </c>
      <c r="IN27">
        <v>64</v>
      </c>
      <c r="IO27">
        <v>89</v>
      </c>
      <c r="IP27">
        <v>27</v>
      </c>
      <c r="IQ27">
        <v>20</v>
      </c>
      <c r="IR27">
        <v>36</v>
      </c>
      <c r="IS27">
        <v>5</v>
      </c>
      <c r="IT27">
        <v>14</v>
      </c>
      <c r="IU27">
        <v>9</v>
      </c>
      <c r="IV27">
        <v>11</v>
      </c>
      <c r="IW27">
        <v>20</v>
      </c>
      <c r="IX27">
        <v>16</v>
      </c>
      <c r="IY27">
        <v>18</v>
      </c>
      <c r="IZ27">
        <v>50</v>
      </c>
      <c r="JA27">
        <v>43</v>
      </c>
      <c r="JB27">
        <v>19</v>
      </c>
      <c r="JC27">
        <v>53</v>
      </c>
      <c r="JD27">
        <v>9</v>
      </c>
      <c r="JE27">
        <v>29</v>
      </c>
      <c r="JF27">
        <v>12</v>
      </c>
      <c r="JG27">
        <v>24</v>
      </c>
      <c r="JH27">
        <v>16</v>
      </c>
      <c r="JI27">
        <v>23</v>
      </c>
      <c r="JJ27">
        <v>41</v>
      </c>
      <c r="JK27">
        <v>21</v>
      </c>
      <c r="JL27">
        <v>28</v>
      </c>
      <c r="JM27">
        <v>18</v>
      </c>
      <c r="JN27">
        <v>19</v>
      </c>
      <c r="JO27">
        <v>19</v>
      </c>
      <c r="JP27">
        <v>22</v>
      </c>
      <c r="JQ27">
        <v>39</v>
      </c>
      <c r="JR27">
        <v>16</v>
      </c>
      <c r="JS27">
        <v>9</v>
      </c>
      <c r="JT27">
        <v>3</v>
      </c>
      <c r="JU27">
        <v>24</v>
      </c>
      <c r="JV27">
        <v>25</v>
      </c>
      <c r="JW27">
        <v>12</v>
      </c>
      <c r="JX27">
        <v>20</v>
      </c>
      <c r="JY27">
        <v>39</v>
      </c>
      <c r="JZ27">
        <v>115</v>
      </c>
      <c r="KA27">
        <v>231</v>
      </c>
      <c r="KB27">
        <v>26</v>
      </c>
      <c r="KC27">
        <v>22</v>
      </c>
      <c r="KD27">
        <v>65</v>
      </c>
      <c r="KE27">
        <v>17</v>
      </c>
      <c r="KF27">
        <v>30</v>
      </c>
      <c r="KG27">
        <v>12</v>
      </c>
      <c r="KH27">
        <v>156</v>
      </c>
      <c r="KI27">
        <v>240</v>
      </c>
      <c r="KJ27">
        <v>337</v>
      </c>
      <c r="KK27">
        <v>89</v>
      </c>
      <c r="KL27">
        <v>20</v>
      </c>
      <c r="KM27">
        <v>212</v>
      </c>
      <c r="KN27">
        <v>243</v>
      </c>
      <c r="KO27">
        <v>113</v>
      </c>
      <c r="KP27">
        <v>124</v>
      </c>
      <c r="KQ27">
        <v>173</v>
      </c>
      <c r="KR27">
        <v>336</v>
      </c>
      <c r="KS27">
        <v>263</v>
      </c>
      <c r="KT27">
        <v>845</v>
      </c>
      <c r="KU27">
        <v>196</v>
      </c>
      <c r="KV27">
        <v>72</v>
      </c>
      <c r="KW27">
        <v>135</v>
      </c>
      <c r="KX27">
        <v>117</v>
      </c>
      <c r="KY27">
        <v>97</v>
      </c>
      <c r="KZ27">
        <v>158</v>
      </c>
      <c r="LA27">
        <v>620</v>
      </c>
      <c r="LB27">
        <v>297</v>
      </c>
      <c r="LC27">
        <v>277</v>
      </c>
      <c r="LD27">
        <v>42</v>
      </c>
      <c r="LE27">
        <v>41</v>
      </c>
      <c r="LF27">
        <v>657</v>
      </c>
      <c r="LG27">
        <v>109</v>
      </c>
      <c r="LH27">
        <v>83</v>
      </c>
      <c r="LI27">
        <v>66</v>
      </c>
      <c r="LJ27">
        <v>178</v>
      </c>
      <c r="LK27">
        <v>132</v>
      </c>
      <c r="LL27">
        <v>98</v>
      </c>
      <c r="LM27">
        <v>70</v>
      </c>
      <c r="LN27">
        <v>8</v>
      </c>
      <c r="LO27">
        <v>34</v>
      </c>
      <c r="LP27">
        <v>6</v>
      </c>
      <c r="LQ27">
        <v>32</v>
      </c>
      <c r="LR27">
        <v>13</v>
      </c>
      <c r="LS27">
        <v>31</v>
      </c>
      <c r="LT27">
        <v>22</v>
      </c>
      <c r="LU27">
        <v>29</v>
      </c>
      <c r="LV27">
        <v>10</v>
      </c>
      <c r="LW27">
        <v>56</v>
      </c>
      <c r="LX27">
        <v>18</v>
      </c>
      <c r="LY27">
        <v>15</v>
      </c>
      <c r="LZ27">
        <v>70</v>
      </c>
      <c r="MA27">
        <v>31</v>
      </c>
      <c r="MB27">
        <v>2</v>
      </c>
      <c r="MC27">
        <v>9</v>
      </c>
      <c r="MD27">
        <v>5</v>
      </c>
      <c r="ME27">
        <v>30</v>
      </c>
      <c r="MF27">
        <v>31</v>
      </c>
      <c r="MG27">
        <v>29</v>
      </c>
      <c r="MH27">
        <v>20</v>
      </c>
      <c r="MI27">
        <v>15</v>
      </c>
      <c r="MJ27">
        <v>24</v>
      </c>
      <c r="MK27">
        <v>23</v>
      </c>
      <c r="ML27">
        <v>91</v>
      </c>
      <c r="MM27">
        <v>15</v>
      </c>
      <c r="MN27">
        <v>9</v>
      </c>
      <c r="MO27">
        <v>25</v>
      </c>
      <c r="MP27">
        <v>42</v>
      </c>
      <c r="MQ27">
        <v>69</v>
      </c>
      <c r="MR27">
        <v>50</v>
      </c>
      <c r="MS27">
        <v>45</v>
      </c>
      <c r="MT27">
        <v>54</v>
      </c>
      <c r="MU27">
        <v>22</v>
      </c>
      <c r="MV27">
        <v>42</v>
      </c>
      <c r="MW27">
        <v>27</v>
      </c>
      <c r="MX27">
        <v>17</v>
      </c>
      <c r="MY27">
        <v>55</v>
      </c>
      <c r="MZ27">
        <v>44</v>
      </c>
      <c r="NA27">
        <v>32</v>
      </c>
      <c r="NB27">
        <v>44</v>
      </c>
      <c r="NC27">
        <v>17</v>
      </c>
      <c r="ND27">
        <v>10</v>
      </c>
      <c r="NE27">
        <v>50</v>
      </c>
      <c r="NF27">
        <v>38</v>
      </c>
      <c r="NG27">
        <v>47</v>
      </c>
      <c r="NH27">
        <v>27</v>
      </c>
      <c r="NI27">
        <v>38</v>
      </c>
      <c r="NJ27">
        <v>51</v>
      </c>
      <c r="NK27">
        <v>46</v>
      </c>
      <c r="NL27">
        <v>20</v>
      </c>
      <c r="NM27">
        <v>83</v>
      </c>
      <c r="NN27">
        <v>67</v>
      </c>
      <c r="NO27">
        <v>36</v>
      </c>
      <c r="NP27">
        <v>46</v>
      </c>
      <c r="NQ27">
        <v>20</v>
      </c>
      <c r="NR27">
        <v>37</v>
      </c>
      <c r="NS27">
        <v>34</v>
      </c>
      <c r="NT27">
        <v>22</v>
      </c>
      <c r="NU27">
        <v>14</v>
      </c>
      <c r="NV27">
        <v>26</v>
      </c>
      <c r="NW27">
        <v>23</v>
      </c>
      <c r="NX27">
        <v>11</v>
      </c>
      <c r="NY27">
        <v>24</v>
      </c>
      <c r="NZ27">
        <v>10</v>
      </c>
      <c r="OA27">
        <v>11</v>
      </c>
      <c r="OB27">
        <v>33</v>
      </c>
      <c r="OC27">
        <v>10</v>
      </c>
      <c r="OD27">
        <v>24</v>
      </c>
      <c r="OE27">
        <v>9</v>
      </c>
      <c r="OF27">
        <v>8</v>
      </c>
      <c r="OG27">
        <v>24</v>
      </c>
      <c r="OH27">
        <v>15</v>
      </c>
      <c r="OI27">
        <v>11</v>
      </c>
      <c r="OJ27">
        <v>14</v>
      </c>
      <c r="OK27">
        <v>16</v>
      </c>
      <c r="OL27">
        <v>9</v>
      </c>
      <c r="OM27">
        <v>8</v>
      </c>
      <c r="ON27">
        <v>3</v>
      </c>
      <c r="OO27">
        <v>19</v>
      </c>
      <c r="OP27">
        <v>3</v>
      </c>
      <c r="OQ27">
        <v>31</v>
      </c>
      <c r="OR27">
        <v>16</v>
      </c>
      <c r="OS27">
        <v>12</v>
      </c>
      <c r="OT27">
        <v>8</v>
      </c>
      <c r="OU27">
        <v>9</v>
      </c>
      <c r="OV27">
        <v>5</v>
      </c>
      <c r="OW27">
        <v>6</v>
      </c>
      <c r="OX27">
        <v>10</v>
      </c>
      <c r="OY27">
        <v>18</v>
      </c>
      <c r="OZ27">
        <v>4</v>
      </c>
      <c r="PA27">
        <v>8</v>
      </c>
      <c r="PB27">
        <v>14</v>
      </c>
      <c r="PC27">
        <v>13</v>
      </c>
      <c r="PD27">
        <v>19</v>
      </c>
      <c r="PE27">
        <v>14</v>
      </c>
      <c r="PF27">
        <v>23</v>
      </c>
      <c r="PG27">
        <v>5</v>
      </c>
      <c r="PH27">
        <v>1</v>
      </c>
      <c r="PI27">
        <v>18</v>
      </c>
      <c r="PJ27">
        <v>9</v>
      </c>
      <c r="PK27">
        <v>15</v>
      </c>
      <c r="PL27">
        <v>15</v>
      </c>
      <c r="PM27">
        <v>10</v>
      </c>
      <c r="PN27">
        <v>2</v>
      </c>
      <c r="PO27">
        <v>20</v>
      </c>
      <c r="PP27">
        <v>21</v>
      </c>
      <c r="PQ27">
        <v>19</v>
      </c>
      <c r="PR27">
        <v>10</v>
      </c>
      <c r="PS27">
        <v>10</v>
      </c>
      <c r="PT27">
        <v>19</v>
      </c>
      <c r="PU27">
        <v>18</v>
      </c>
      <c r="PV27">
        <v>14</v>
      </c>
      <c r="PW27">
        <v>14</v>
      </c>
      <c r="PX27">
        <v>9</v>
      </c>
      <c r="PY27">
        <v>20</v>
      </c>
      <c r="PZ27">
        <v>41</v>
      </c>
      <c r="QA27">
        <v>56</v>
      </c>
      <c r="QB27">
        <v>32</v>
      </c>
      <c r="QC27">
        <v>15</v>
      </c>
      <c r="QD27">
        <v>24</v>
      </c>
      <c r="QE27">
        <v>41</v>
      </c>
      <c r="QF27">
        <v>20</v>
      </c>
      <c r="QG27">
        <v>55</v>
      </c>
      <c r="QH27">
        <v>111</v>
      </c>
      <c r="QI27">
        <v>88</v>
      </c>
      <c r="QJ27">
        <v>18</v>
      </c>
      <c r="QK27">
        <v>32</v>
      </c>
      <c r="QL27">
        <v>6</v>
      </c>
      <c r="QM27">
        <v>15</v>
      </c>
      <c r="QN27">
        <v>28</v>
      </c>
      <c r="QO27">
        <v>19</v>
      </c>
      <c r="QP27">
        <v>26</v>
      </c>
      <c r="QQ27">
        <v>30</v>
      </c>
      <c r="QR27">
        <v>43</v>
      </c>
      <c r="QS27">
        <v>23</v>
      </c>
      <c r="QT27">
        <v>36</v>
      </c>
      <c r="QU27">
        <v>29</v>
      </c>
      <c r="QV27">
        <v>32</v>
      </c>
      <c r="QW27">
        <v>49</v>
      </c>
      <c r="QX27">
        <v>27</v>
      </c>
      <c r="QY27">
        <v>89</v>
      </c>
      <c r="QZ27">
        <v>59</v>
      </c>
      <c r="RA27">
        <v>35</v>
      </c>
      <c r="RB27">
        <v>94</v>
      </c>
      <c r="RC27">
        <v>42</v>
      </c>
      <c r="RD27">
        <v>39</v>
      </c>
      <c r="RE27">
        <v>35</v>
      </c>
      <c r="RF27">
        <v>25</v>
      </c>
      <c r="RG27">
        <v>50</v>
      </c>
      <c r="RH27">
        <v>44</v>
      </c>
      <c r="RI27">
        <v>91</v>
      </c>
      <c r="RJ27">
        <v>11</v>
      </c>
      <c r="RK27">
        <v>26</v>
      </c>
      <c r="RL27">
        <v>29</v>
      </c>
      <c r="RM27">
        <v>8</v>
      </c>
      <c r="RN27">
        <v>36</v>
      </c>
      <c r="RO27">
        <v>44</v>
      </c>
      <c r="RP27">
        <v>17</v>
      </c>
      <c r="RQ27">
        <v>12</v>
      </c>
      <c r="RR27">
        <v>22</v>
      </c>
      <c r="RS27">
        <v>37</v>
      </c>
      <c r="RT27">
        <v>10</v>
      </c>
      <c r="RU27">
        <v>55</v>
      </c>
      <c r="RV27">
        <v>11</v>
      </c>
      <c r="RW27">
        <v>4</v>
      </c>
      <c r="RX27">
        <v>12</v>
      </c>
      <c r="RY27">
        <v>19</v>
      </c>
      <c r="RZ27">
        <v>205</v>
      </c>
      <c r="SA27">
        <v>219</v>
      </c>
      <c r="SB27">
        <v>260</v>
      </c>
      <c r="SC27">
        <v>221</v>
      </c>
      <c r="SD27">
        <v>224</v>
      </c>
      <c r="SE27">
        <v>194</v>
      </c>
      <c r="SF27">
        <v>129</v>
      </c>
      <c r="SG27">
        <v>255</v>
      </c>
      <c r="SH27">
        <v>337</v>
      </c>
      <c r="SI27">
        <v>345</v>
      </c>
      <c r="SJ27">
        <v>118</v>
      </c>
      <c r="SK27">
        <v>123</v>
      </c>
      <c r="SL27">
        <v>177</v>
      </c>
      <c r="SM27">
        <v>152</v>
      </c>
      <c r="SN27">
        <v>296</v>
      </c>
      <c r="SO27">
        <v>353</v>
      </c>
      <c r="SP27">
        <v>177</v>
      </c>
      <c r="SQ27">
        <v>355</v>
      </c>
      <c r="SR27">
        <v>240</v>
      </c>
      <c r="SS27">
        <v>418</v>
      </c>
      <c r="ST27">
        <v>102</v>
      </c>
      <c r="SU27">
        <v>75</v>
      </c>
      <c r="SV27">
        <v>92</v>
      </c>
      <c r="SW27">
        <v>40</v>
      </c>
      <c r="SX27">
        <v>41</v>
      </c>
      <c r="SY27">
        <v>79</v>
      </c>
      <c r="SZ27">
        <v>133</v>
      </c>
      <c r="TA27">
        <v>100</v>
      </c>
      <c r="TB27">
        <v>76</v>
      </c>
      <c r="TC27">
        <v>75</v>
      </c>
      <c r="TD27">
        <v>97</v>
      </c>
      <c r="TE27">
        <v>67</v>
      </c>
      <c r="TF27">
        <v>268</v>
      </c>
      <c r="TG27">
        <v>89</v>
      </c>
      <c r="TH27">
        <v>21</v>
      </c>
      <c r="TI27">
        <v>126</v>
      </c>
      <c r="TJ27">
        <v>86</v>
      </c>
      <c r="TK27">
        <v>91</v>
      </c>
      <c r="TL27">
        <v>43</v>
      </c>
      <c r="TM27">
        <v>98</v>
      </c>
      <c r="TN27">
        <v>49</v>
      </c>
      <c r="TO27">
        <v>6</v>
      </c>
      <c r="TP27">
        <v>2</v>
      </c>
      <c r="TQ27">
        <v>7</v>
      </c>
      <c r="TR27">
        <v>24</v>
      </c>
      <c r="TS27">
        <v>3</v>
      </c>
      <c r="TT27">
        <v>4</v>
      </c>
      <c r="TU27">
        <v>6</v>
      </c>
      <c r="TV27">
        <v>20</v>
      </c>
      <c r="TW27">
        <v>10</v>
      </c>
      <c r="TX27">
        <v>7</v>
      </c>
      <c r="TY27">
        <v>9</v>
      </c>
      <c r="TZ27">
        <v>12</v>
      </c>
      <c r="UA27">
        <v>10</v>
      </c>
      <c r="UB27">
        <v>5</v>
      </c>
      <c r="UC27">
        <v>7</v>
      </c>
      <c r="UD27">
        <v>11</v>
      </c>
      <c r="UE27">
        <v>13</v>
      </c>
      <c r="UF27">
        <v>10</v>
      </c>
      <c r="UG27">
        <v>23</v>
      </c>
      <c r="UH27">
        <v>18</v>
      </c>
      <c r="UI27">
        <v>19</v>
      </c>
      <c r="UJ27">
        <v>32</v>
      </c>
      <c r="UK27">
        <v>22</v>
      </c>
      <c r="UL27">
        <v>27</v>
      </c>
      <c r="UM27">
        <v>50</v>
      </c>
      <c r="UN27">
        <v>23</v>
      </c>
      <c r="UO27">
        <v>31</v>
      </c>
      <c r="UP27">
        <v>18</v>
      </c>
      <c r="UQ27">
        <v>26</v>
      </c>
      <c r="UR27">
        <v>46</v>
      </c>
      <c r="US27">
        <v>22</v>
      </c>
      <c r="UT27">
        <v>20</v>
      </c>
      <c r="UU27">
        <v>31</v>
      </c>
      <c r="UV27">
        <v>49</v>
      </c>
      <c r="UW27">
        <v>44</v>
      </c>
      <c r="UX27">
        <v>15</v>
      </c>
      <c r="UY27">
        <v>37</v>
      </c>
      <c r="UZ27">
        <v>26</v>
      </c>
      <c r="VA27">
        <v>5</v>
      </c>
      <c r="VB27">
        <v>11</v>
      </c>
      <c r="VC27">
        <v>7</v>
      </c>
      <c r="VD27">
        <v>10</v>
      </c>
      <c r="VE27">
        <v>14</v>
      </c>
      <c r="VF27">
        <v>15</v>
      </c>
      <c r="VG27">
        <v>2</v>
      </c>
      <c r="VH27">
        <v>10</v>
      </c>
      <c r="VI27">
        <v>37</v>
      </c>
      <c r="VJ27">
        <v>5</v>
      </c>
      <c r="VK27">
        <v>39</v>
      </c>
      <c r="VL27">
        <v>15</v>
      </c>
      <c r="VM27">
        <v>40</v>
      </c>
      <c r="VN27">
        <v>21</v>
      </c>
      <c r="VO27">
        <v>21</v>
      </c>
      <c r="VP27">
        <v>4</v>
      </c>
      <c r="VQ27">
        <v>13</v>
      </c>
      <c r="VR27">
        <v>13</v>
      </c>
      <c r="VS27">
        <v>31</v>
      </c>
      <c r="VT27">
        <v>13</v>
      </c>
      <c r="VU27">
        <v>13</v>
      </c>
      <c r="VV27">
        <v>94</v>
      </c>
      <c r="VW27">
        <v>17</v>
      </c>
      <c r="VX27">
        <v>10</v>
      </c>
      <c r="VY27">
        <v>27</v>
      </c>
      <c r="VZ27">
        <v>36</v>
      </c>
      <c r="WA27">
        <v>45</v>
      </c>
      <c r="WB27">
        <v>27</v>
      </c>
      <c r="WC27">
        <v>15</v>
      </c>
      <c r="WD27">
        <v>83</v>
      </c>
      <c r="WE27">
        <v>20</v>
      </c>
      <c r="WF27">
        <v>30</v>
      </c>
      <c r="WG27">
        <v>29</v>
      </c>
      <c r="WH27">
        <v>15</v>
      </c>
      <c r="WI27">
        <v>27</v>
      </c>
      <c r="WJ27">
        <v>19</v>
      </c>
      <c r="WK27">
        <v>382</v>
      </c>
      <c r="WL27">
        <v>329</v>
      </c>
      <c r="WM27">
        <v>329</v>
      </c>
      <c r="WN27">
        <v>23</v>
      </c>
      <c r="WO27">
        <v>25</v>
      </c>
      <c r="WP27">
        <v>260</v>
      </c>
      <c r="WQ27">
        <v>480</v>
      </c>
      <c r="WR27">
        <v>109</v>
      </c>
      <c r="WS27">
        <v>30</v>
      </c>
      <c r="WT27">
        <v>228</v>
      </c>
      <c r="WU27">
        <v>274</v>
      </c>
      <c r="WV27">
        <v>222</v>
      </c>
      <c r="WW27">
        <v>76</v>
      </c>
      <c r="WX27">
        <v>273</v>
      </c>
      <c r="WY27">
        <v>244</v>
      </c>
      <c r="WZ27">
        <v>223</v>
      </c>
      <c r="XA27">
        <v>268</v>
      </c>
      <c r="XB27">
        <v>103</v>
      </c>
      <c r="XC27">
        <v>228</v>
      </c>
      <c r="XD27">
        <v>189</v>
      </c>
      <c r="XE27">
        <v>6</v>
      </c>
      <c r="XF27">
        <v>13</v>
      </c>
      <c r="XG27">
        <v>14</v>
      </c>
      <c r="XH27">
        <v>4</v>
      </c>
      <c r="XI27">
        <v>15</v>
      </c>
      <c r="XJ27">
        <v>31</v>
      </c>
      <c r="XK27">
        <v>26</v>
      </c>
      <c r="XL27">
        <v>8</v>
      </c>
      <c r="XM27">
        <v>5</v>
      </c>
      <c r="XN27">
        <v>10</v>
      </c>
      <c r="XO27">
        <v>19</v>
      </c>
      <c r="XP27">
        <v>67</v>
      </c>
      <c r="XQ27">
        <v>20</v>
      </c>
      <c r="XR27">
        <v>11</v>
      </c>
      <c r="XS27">
        <v>18</v>
      </c>
      <c r="XT27">
        <v>15</v>
      </c>
      <c r="XU27">
        <v>26</v>
      </c>
      <c r="XV27">
        <v>46</v>
      </c>
      <c r="XW27">
        <v>11</v>
      </c>
      <c r="XX27">
        <v>32</v>
      </c>
      <c r="XY27">
        <v>15</v>
      </c>
      <c r="XZ27">
        <v>26</v>
      </c>
      <c r="YA27">
        <v>39</v>
      </c>
      <c r="YB27">
        <v>12</v>
      </c>
      <c r="YC27">
        <v>17</v>
      </c>
      <c r="YD27">
        <v>7</v>
      </c>
      <c r="YE27">
        <v>27</v>
      </c>
      <c r="YF27">
        <v>17</v>
      </c>
      <c r="YG27">
        <v>34</v>
      </c>
      <c r="YH27">
        <v>15</v>
      </c>
      <c r="YI27">
        <v>6</v>
      </c>
      <c r="YJ27">
        <v>23</v>
      </c>
      <c r="YK27">
        <v>22</v>
      </c>
      <c r="YL27">
        <v>36</v>
      </c>
      <c r="YM27">
        <v>13</v>
      </c>
      <c r="YN27">
        <v>5</v>
      </c>
      <c r="YO27">
        <v>17</v>
      </c>
      <c r="YP27">
        <v>3</v>
      </c>
      <c r="YQ27">
        <v>12</v>
      </c>
      <c r="YR27">
        <v>30</v>
      </c>
      <c r="YS27" s="24"/>
      <c r="YT27">
        <v>42774</v>
      </c>
      <c r="YU27">
        <v>30434</v>
      </c>
      <c r="YV27">
        <v>73208</v>
      </c>
    </row>
    <row r="28" spans="1:672" x14ac:dyDescent="0.25">
      <c r="A28" s="1" t="s">
        <v>697</v>
      </c>
      <c r="B28" s="1">
        <v>25</v>
      </c>
      <c r="C28">
        <v>3</v>
      </c>
      <c r="D28">
        <v>107</v>
      </c>
      <c r="E28">
        <v>1569</v>
      </c>
      <c r="F28">
        <v>117</v>
      </c>
      <c r="G28">
        <v>552</v>
      </c>
      <c r="H28">
        <v>183</v>
      </c>
      <c r="I28">
        <v>210</v>
      </c>
      <c r="J28">
        <v>411</v>
      </c>
      <c r="K28">
        <v>553</v>
      </c>
      <c r="L28">
        <v>369</v>
      </c>
      <c r="M28">
        <v>318</v>
      </c>
      <c r="N28">
        <v>216</v>
      </c>
      <c r="O28">
        <v>290</v>
      </c>
      <c r="P28">
        <v>564</v>
      </c>
      <c r="Q28">
        <v>290</v>
      </c>
      <c r="R28">
        <v>68</v>
      </c>
      <c r="S28">
        <v>186</v>
      </c>
      <c r="T28">
        <v>468</v>
      </c>
      <c r="U28">
        <v>216</v>
      </c>
      <c r="V28">
        <v>138</v>
      </c>
      <c r="W28">
        <v>254</v>
      </c>
      <c r="X28">
        <v>472</v>
      </c>
      <c r="Y28">
        <v>267</v>
      </c>
      <c r="Z28">
        <v>404</v>
      </c>
      <c r="AA28">
        <v>694</v>
      </c>
      <c r="AB28">
        <v>178</v>
      </c>
      <c r="AC28">
        <v>245</v>
      </c>
      <c r="AD28">
        <v>370</v>
      </c>
      <c r="AE28">
        <v>127</v>
      </c>
      <c r="AF28">
        <v>285</v>
      </c>
      <c r="AG28">
        <v>947</v>
      </c>
      <c r="AH28">
        <v>619</v>
      </c>
      <c r="AI28">
        <v>268</v>
      </c>
      <c r="AK28">
        <v>0</v>
      </c>
      <c r="AL28">
        <v>0</v>
      </c>
      <c r="AM28">
        <v>0</v>
      </c>
      <c r="AN28">
        <v>0</v>
      </c>
      <c r="AO28">
        <v>2</v>
      </c>
      <c r="AP28">
        <v>0</v>
      </c>
      <c r="AQ28">
        <v>1</v>
      </c>
      <c r="AR28">
        <v>0</v>
      </c>
      <c r="AS28">
        <v>13</v>
      </c>
      <c r="AT28">
        <v>6</v>
      </c>
      <c r="AU28">
        <v>4</v>
      </c>
      <c r="AV28">
        <v>10</v>
      </c>
      <c r="AW28">
        <v>2</v>
      </c>
      <c r="AX28">
        <v>11</v>
      </c>
      <c r="AY28">
        <v>15</v>
      </c>
      <c r="AZ28">
        <v>1</v>
      </c>
      <c r="BA28">
        <v>12</v>
      </c>
      <c r="BB28">
        <v>5</v>
      </c>
      <c r="BC28">
        <v>11</v>
      </c>
      <c r="BD28">
        <v>0</v>
      </c>
      <c r="BE28">
        <v>3</v>
      </c>
      <c r="BF28">
        <v>11</v>
      </c>
      <c r="BG28">
        <v>1</v>
      </c>
      <c r="BH28">
        <v>0</v>
      </c>
      <c r="BI28">
        <v>2</v>
      </c>
      <c r="BJ28">
        <v>11</v>
      </c>
      <c r="BK28">
        <v>55</v>
      </c>
      <c r="BL28">
        <v>116</v>
      </c>
      <c r="BM28">
        <v>62</v>
      </c>
      <c r="BN28">
        <v>58</v>
      </c>
      <c r="BO28">
        <v>29</v>
      </c>
      <c r="BP28">
        <v>75</v>
      </c>
      <c r="BQ28">
        <v>56</v>
      </c>
      <c r="BR28">
        <v>82</v>
      </c>
      <c r="BS28">
        <v>80</v>
      </c>
      <c r="BT28">
        <v>144</v>
      </c>
      <c r="BU28">
        <v>69</v>
      </c>
      <c r="BV28">
        <v>178</v>
      </c>
      <c r="BW28">
        <v>25</v>
      </c>
      <c r="BX28">
        <v>41</v>
      </c>
      <c r="BY28">
        <v>48</v>
      </c>
      <c r="BZ28">
        <v>40</v>
      </c>
      <c r="CA28">
        <v>16</v>
      </c>
      <c r="CB28">
        <v>117</v>
      </c>
      <c r="CC28">
        <v>162</v>
      </c>
      <c r="CD28">
        <v>105</v>
      </c>
      <c r="CE28">
        <v>0</v>
      </c>
      <c r="CF28">
        <v>10</v>
      </c>
      <c r="CG28">
        <v>3</v>
      </c>
      <c r="CH28">
        <v>0</v>
      </c>
      <c r="CI28">
        <v>1</v>
      </c>
      <c r="CJ28">
        <v>8</v>
      </c>
      <c r="CK28">
        <v>2</v>
      </c>
      <c r="CL28">
        <v>2</v>
      </c>
      <c r="CM28">
        <v>3</v>
      </c>
      <c r="CN28">
        <v>5</v>
      </c>
      <c r="CO28">
        <v>6</v>
      </c>
      <c r="CP28">
        <v>8</v>
      </c>
      <c r="CQ28">
        <v>5</v>
      </c>
      <c r="CR28">
        <v>19</v>
      </c>
      <c r="CS28">
        <v>4</v>
      </c>
      <c r="CT28">
        <v>13</v>
      </c>
      <c r="CU28">
        <v>4</v>
      </c>
      <c r="CV28">
        <v>2</v>
      </c>
      <c r="CW28">
        <v>6</v>
      </c>
      <c r="CX28">
        <v>6</v>
      </c>
      <c r="CY28">
        <v>10</v>
      </c>
      <c r="CZ28">
        <v>11</v>
      </c>
      <c r="DA28">
        <v>30</v>
      </c>
      <c r="DB28">
        <v>20</v>
      </c>
      <c r="DC28">
        <v>28</v>
      </c>
      <c r="DD28">
        <v>62</v>
      </c>
      <c r="DE28">
        <v>29</v>
      </c>
      <c r="DF28">
        <v>25</v>
      </c>
      <c r="DG28">
        <v>20</v>
      </c>
      <c r="DH28">
        <v>2</v>
      </c>
      <c r="DI28">
        <v>37</v>
      </c>
      <c r="DJ28">
        <v>57</v>
      </c>
      <c r="DK28">
        <v>20</v>
      </c>
      <c r="DL28">
        <v>22</v>
      </c>
      <c r="DM28">
        <v>27</v>
      </c>
      <c r="DN28">
        <v>19</v>
      </c>
      <c r="DO28">
        <v>8</v>
      </c>
      <c r="DP28">
        <v>9</v>
      </c>
      <c r="DQ28">
        <v>35</v>
      </c>
      <c r="DR28">
        <v>27</v>
      </c>
      <c r="DS28">
        <v>7</v>
      </c>
      <c r="DT28">
        <v>57</v>
      </c>
      <c r="DU28">
        <v>5</v>
      </c>
      <c r="DV28">
        <v>1</v>
      </c>
      <c r="DW28">
        <v>2</v>
      </c>
      <c r="DX28">
        <v>24</v>
      </c>
      <c r="DY28">
        <v>3</v>
      </c>
      <c r="DZ28">
        <v>4</v>
      </c>
      <c r="EA28">
        <v>16</v>
      </c>
      <c r="EB28">
        <v>12</v>
      </c>
      <c r="EC28">
        <v>12</v>
      </c>
      <c r="ED28">
        <v>15</v>
      </c>
      <c r="EE28">
        <v>25</v>
      </c>
      <c r="EF28">
        <v>0</v>
      </c>
      <c r="EG28">
        <v>3</v>
      </c>
      <c r="EH28">
        <v>6</v>
      </c>
      <c r="EI28">
        <v>1</v>
      </c>
      <c r="EJ28">
        <v>4</v>
      </c>
      <c r="EK28">
        <v>3</v>
      </c>
      <c r="EL28">
        <v>25</v>
      </c>
      <c r="EM28">
        <v>4</v>
      </c>
      <c r="EN28">
        <v>5</v>
      </c>
      <c r="EO28">
        <v>11</v>
      </c>
      <c r="EP28">
        <v>2</v>
      </c>
      <c r="EQ28">
        <v>10</v>
      </c>
      <c r="ER28">
        <v>11</v>
      </c>
      <c r="ES28">
        <v>10</v>
      </c>
      <c r="ET28">
        <v>8</v>
      </c>
      <c r="EU28">
        <v>29</v>
      </c>
      <c r="EV28">
        <v>16</v>
      </c>
      <c r="EW28">
        <v>12</v>
      </c>
      <c r="EX28">
        <v>6</v>
      </c>
      <c r="EY28">
        <v>4</v>
      </c>
      <c r="EZ28">
        <v>10</v>
      </c>
      <c r="FA28">
        <v>12</v>
      </c>
      <c r="FB28">
        <v>14</v>
      </c>
      <c r="FC28">
        <v>23</v>
      </c>
      <c r="FD28">
        <v>6</v>
      </c>
      <c r="FE28">
        <v>12</v>
      </c>
      <c r="FF28">
        <v>7</v>
      </c>
      <c r="FG28">
        <v>5</v>
      </c>
      <c r="FH28">
        <v>15</v>
      </c>
      <c r="FI28">
        <v>24</v>
      </c>
      <c r="FJ28">
        <v>4</v>
      </c>
      <c r="FK28">
        <v>23</v>
      </c>
      <c r="FL28">
        <v>37</v>
      </c>
      <c r="FM28">
        <v>4</v>
      </c>
      <c r="FN28">
        <v>8</v>
      </c>
      <c r="FO28">
        <v>29</v>
      </c>
      <c r="FP28">
        <v>47</v>
      </c>
      <c r="FQ28">
        <v>17</v>
      </c>
      <c r="FR28">
        <v>6</v>
      </c>
      <c r="FS28">
        <v>19</v>
      </c>
      <c r="FT28">
        <v>5</v>
      </c>
      <c r="FU28">
        <v>24</v>
      </c>
      <c r="FV28">
        <v>6</v>
      </c>
      <c r="FW28">
        <v>3</v>
      </c>
      <c r="FX28">
        <v>36</v>
      </c>
      <c r="FY28">
        <v>8</v>
      </c>
      <c r="FZ28">
        <v>6</v>
      </c>
      <c r="GA28">
        <v>18</v>
      </c>
      <c r="GB28">
        <v>8</v>
      </c>
      <c r="GC28">
        <v>14</v>
      </c>
      <c r="GD28">
        <v>24</v>
      </c>
      <c r="GE28">
        <v>26</v>
      </c>
      <c r="GF28">
        <v>15</v>
      </c>
      <c r="GG28">
        <v>45</v>
      </c>
      <c r="GH28">
        <v>18</v>
      </c>
      <c r="GI28">
        <v>8</v>
      </c>
      <c r="GJ28">
        <v>41</v>
      </c>
      <c r="GK28">
        <v>21</v>
      </c>
      <c r="GL28">
        <v>60</v>
      </c>
      <c r="GM28">
        <v>33</v>
      </c>
      <c r="GN28">
        <v>26</v>
      </c>
      <c r="GO28">
        <v>29</v>
      </c>
      <c r="GP28">
        <v>34</v>
      </c>
      <c r="GQ28">
        <v>16</v>
      </c>
      <c r="GR28">
        <v>7</v>
      </c>
      <c r="GS28">
        <v>34</v>
      </c>
      <c r="GT28">
        <v>18</v>
      </c>
      <c r="GU28">
        <v>16</v>
      </c>
      <c r="GV28">
        <v>7</v>
      </c>
      <c r="GW28">
        <v>12</v>
      </c>
      <c r="GX28">
        <v>21</v>
      </c>
      <c r="GY28">
        <v>41</v>
      </c>
      <c r="GZ28">
        <v>1</v>
      </c>
      <c r="HA28">
        <v>8</v>
      </c>
      <c r="HB28">
        <v>21</v>
      </c>
      <c r="HC28">
        <v>36</v>
      </c>
      <c r="HD28">
        <v>70</v>
      </c>
      <c r="HE28">
        <v>15</v>
      </c>
      <c r="HF28">
        <v>13</v>
      </c>
      <c r="HG28">
        <v>13</v>
      </c>
      <c r="HH28">
        <v>21</v>
      </c>
      <c r="HI28">
        <v>9</v>
      </c>
      <c r="HJ28">
        <v>19</v>
      </c>
      <c r="HK28">
        <v>7</v>
      </c>
      <c r="HL28">
        <v>12</v>
      </c>
      <c r="HM28">
        <v>1</v>
      </c>
      <c r="HN28">
        <v>14</v>
      </c>
      <c r="HO28">
        <v>28</v>
      </c>
      <c r="HP28">
        <v>42</v>
      </c>
      <c r="HQ28">
        <v>12</v>
      </c>
      <c r="HR28">
        <v>12</v>
      </c>
      <c r="HS28">
        <v>19</v>
      </c>
      <c r="HT28">
        <v>14</v>
      </c>
      <c r="HU28">
        <v>5</v>
      </c>
      <c r="HV28">
        <v>14</v>
      </c>
      <c r="HW28">
        <v>12</v>
      </c>
      <c r="HX28">
        <v>17</v>
      </c>
      <c r="HY28">
        <v>2</v>
      </c>
      <c r="HZ28">
        <v>3</v>
      </c>
      <c r="IA28">
        <v>17</v>
      </c>
      <c r="IB28">
        <v>3</v>
      </c>
      <c r="IC28">
        <v>4</v>
      </c>
      <c r="ID28">
        <v>5</v>
      </c>
      <c r="IE28">
        <v>9</v>
      </c>
      <c r="IF28">
        <v>28</v>
      </c>
      <c r="IG28">
        <v>20</v>
      </c>
      <c r="IH28">
        <v>26</v>
      </c>
      <c r="II28">
        <v>18</v>
      </c>
      <c r="IJ28">
        <v>45</v>
      </c>
      <c r="IK28">
        <v>23</v>
      </c>
      <c r="IL28">
        <v>11</v>
      </c>
      <c r="IM28">
        <v>33</v>
      </c>
      <c r="IN28">
        <v>31</v>
      </c>
      <c r="IO28">
        <v>40</v>
      </c>
      <c r="IP28">
        <v>16</v>
      </c>
      <c r="IQ28">
        <v>11</v>
      </c>
      <c r="IR28">
        <v>6</v>
      </c>
      <c r="IS28">
        <v>4</v>
      </c>
      <c r="IT28">
        <v>16</v>
      </c>
      <c r="IU28">
        <v>18</v>
      </c>
      <c r="IV28">
        <v>6</v>
      </c>
      <c r="IW28">
        <v>6</v>
      </c>
      <c r="IX28">
        <v>18</v>
      </c>
      <c r="IY28">
        <v>14</v>
      </c>
      <c r="IZ28">
        <v>9</v>
      </c>
      <c r="JA28">
        <v>13</v>
      </c>
      <c r="JB28">
        <v>13</v>
      </c>
      <c r="JC28">
        <v>24</v>
      </c>
      <c r="JD28">
        <v>4</v>
      </c>
      <c r="JE28">
        <v>18</v>
      </c>
      <c r="JF28">
        <v>8</v>
      </c>
      <c r="JG28">
        <v>6</v>
      </c>
      <c r="JH28">
        <v>6</v>
      </c>
      <c r="JI28">
        <v>16</v>
      </c>
      <c r="JJ28">
        <v>38</v>
      </c>
      <c r="JK28">
        <v>21</v>
      </c>
      <c r="JL28">
        <v>26</v>
      </c>
      <c r="JM28">
        <v>15</v>
      </c>
      <c r="JN28">
        <v>12</v>
      </c>
      <c r="JO28">
        <v>17</v>
      </c>
      <c r="JP28">
        <v>19</v>
      </c>
      <c r="JQ28">
        <v>29</v>
      </c>
      <c r="JR28">
        <v>8</v>
      </c>
      <c r="JS28">
        <v>5</v>
      </c>
      <c r="JT28">
        <v>5</v>
      </c>
      <c r="JU28">
        <v>29</v>
      </c>
      <c r="JV28">
        <v>32</v>
      </c>
      <c r="JW28">
        <v>13</v>
      </c>
      <c r="JX28">
        <v>5</v>
      </c>
      <c r="JY28">
        <v>18</v>
      </c>
      <c r="JZ28">
        <v>66</v>
      </c>
      <c r="KA28">
        <v>17</v>
      </c>
      <c r="KB28">
        <v>16</v>
      </c>
      <c r="KC28">
        <v>36</v>
      </c>
      <c r="KD28">
        <v>29</v>
      </c>
      <c r="KE28">
        <v>15</v>
      </c>
      <c r="KF28">
        <v>30</v>
      </c>
      <c r="KG28">
        <v>30</v>
      </c>
      <c r="KH28">
        <v>44</v>
      </c>
      <c r="KI28">
        <v>18</v>
      </c>
      <c r="KJ28">
        <v>30</v>
      </c>
      <c r="KK28">
        <v>21</v>
      </c>
      <c r="KL28">
        <v>11</v>
      </c>
      <c r="KM28">
        <v>26</v>
      </c>
      <c r="KN28">
        <v>72</v>
      </c>
      <c r="KO28">
        <v>27</v>
      </c>
      <c r="KP28">
        <v>17</v>
      </c>
      <c r="KQ28">
        <v>41</v>
      </c>
      <c r="KR28">
        <v>11</v>
      </c>
      <c r="KS28">
        <v>24</v>
      </c>
      <c r="KT28">
        <v>45</v>
      </c>
      <c r="KU28">
        <v>27</v>
      </c>
      <c r="KV28">
        <v>11</v>
      </c>
      <c r="KW28">
        <v>3</v>
      </c>
      <c r="KX28">
        <v>10</v>
      </c>
      <c r="KY28">
        <v>2</v>
      </c>
      <c r="KZ28">
        <v>30</v>
      </c>
      <c r="LA28">
        <v>4</v>
      </c>
      <c r="LB28">
        <v>13</v>
      </c>
      <c r="LC28">
        <v>25</v>
      </c>
      <c r="LD28">
        <v>14</v>
      </c>
      <c r="LE28">
        <v>2</v>
      </c>
      <c r="LF28">
        <v>2</v>
      </c>
      <c r="LG28">
        <v>5</v>
      </c>
      <c r="LH28">
        <v>12</v>
      </c>
      <c r="LI28">
        <v>9</v>
      </c>
      <c r="LJ28">
        <v>18</v>
      </c>
      <c r="LK28">
        <v>14</v>
      </c>
      <c r="LL28">
        <v>9</v>
      </c>
      <c r="LM28">
        <v>2</v>
      </c>
      <c r="LN28">
        <v>2</v>
      </c>
      <c r="LO28">
        <v>7</v>
      </c>
      <c r="LP28">
        <v>0</v>
      </c>
      <c r="LQ28">
        <v>0</v>
      </c>
      <c r="LR28">
        <v>2</v>
      </c>
      <c r="LS28">
        <v>6</v>
      </c>
      <c r="LT28">
        <v>7</v>
      </c>
      <c r="LU28">
        <v>8</v>
      </c>
      <c r="LV28">
        <v>1</v>
      </c>
      <c r="LW28">
        <v>7</v>
      </c>
      <c r="LX28">
        <v>0</v>
      </c>
      <c r="LY28">
        <v>10</v>
      </c>
      <c r="LZ28">
        <v>9</v>
      </c>
      <c r="MA28">
        <v>2</v>
      </c>
      <c r="MB28">
        <v>4</v>
      </c>
      <c r="MC28">
        <v>1</v>
      </c>
      <c r="MD28">
        <v>0</v>
      </c>
      <c r="ME28">
        <v>1</v>
      </c>
      <c r="MF28">
        <v>3</v>
      </c>
      <c r="MG28">
        <v>7</v>
      </c>
      <c r="MH28">
        <v>4</v>
      </c>
      <c r="MI28">
        <v>0</v>
      </c>
      <c r="MJ28">
        <v>5</v>
      </c>
      <c r="MK28">
        <v>3</v>
      </c>
      <c r="ML28">
        <v>52</v>
      </c>
      <c r="MM28">
        <v>3</v>
      </c>
      <c r="MN28">
        <v>1</v>
      </c>
      <c r="MO28">
        <v>12</v>
      </c>
      <c r="MP28">
        <v>12</v>
      </c>
      <c r="MQ28">
        <v>5</v>
      </c>
      <c r="MR28">
        <v>9</v>
      </c>
      <c r="MS28">
        <v>13</v>
      </c>
      <c r="MT28">
        <v>7</v>
      </c>
      <c r="MU28">
        <v>10</v>
      </c>
      <c r="MV28">
        <v>12</v>
      </c>
      <c r="MW28">
        <v>14</v>
      </c>
      <c r="MX28">
        <v>6</v>
      </c>
      <c r="MY28">
        <v>2</v>
      </c>
      <c r="MZ28">
        <v>5</v>
      </c>
      <c r="NA28">
        <v>22</v>
      </c>
      <c r="NB28">
        <v>37</v>
      </c>
      <c r="NC28">
        <v>20</v>
      </c>
      <c r="ND28">
        <v>13</v>
      </c>
      <c r="NE28">
        <v>14</v>
      </c>
      <c r="NF28">
        <v>80</v>
      </c>
      <c r="NG28">
        <v>29</v>
      </c>
      <c r="NH28">
        <v>21</v>
      </c>
      <c r="NI28">
        <v>37</v>
      </c>
      <c r="NJ28">
        <v>14</v>
      </c>
      <c r="NK28">
        <v>13</v>
      </c>
      <c r="NL28">
        <v>4</v>
      </c>
      <c r="NM28">
        <v>39</v>
      </c>
      <c r="NN28">
        <v>20</v>
      </c>
      <c r="NO28">
        <v>14</v>
      </c>
      <c r="NP28">
        <v>10</v>
      </c>
      <c r="NQ28">
        <v>20</v>
      </c>
      <c r="NR28">
        <v>16</v>
      </c>
      <c r="NS28">
        <v>20</v>
      </c>
      <c r="NT28">
        <v>25</v>
      </c>
      <c r="NU28">
        <v>9</v>
      </c>
      <c r="NV28">
        <v>16</v>
      </c>
      <c r="NW28">
        <v>16</v>
      </c>
      <c r="NX28">
        <v>4</v>
      </c>
      <c r="NY28">
        <v>15</v>
      </c>
      <c r="NZ28">
        <v>19</v>
      </c>
      <c r="OA28">
        <v>10</v>
      </c>
      <c r="OB28">
        <v>10</v>
      </c>
      <c r="OC28">
        <v>15</v>
      </c>
      <c r="OD28">
        <v>25</v>
      </c>
      <c r="OE28">
        <v>21</v>
      </c>
      <c r="OF28">
        <v>8</v>
      </c>
      <c r="OG28">
        <v>12</v>
      </c>
      <c r="OH28">
        <v>9</v>
      </c>
      <c r="OI28">
        <v>14</v>
      </c>
      <c r="OJ28">
        <v>13</v>
      </c>
      <c r="OK28">
        <v>11</v>
      </c>
      <c r="OL28">
        <v>6</v>
      </c>
      <c r="OM28">
        <v>6</v>
      </c>
      <c r="ON28">
        <v>4</v>
      </c>
      <c r="OO28">
        <v>7</v>
      </c>
      <c r="OP28">
        <v>3</v>
      </c>
      <c r="OQ28">
        <v>15</v>
      </c>
      <c r="OR28">
        <v>13</v>
      </c>
      <c r="OS28">
        <v>5</v>
      </c>
      <c r="OT28">
        <v>4</v>
      </c>
      <c r="OU28">
        <v>7</v>
      </c>
      <c r="OV28">
        <v>4</v>
      </c>
      <c r="OW28">
        <v>11</v>
      </c>
      <c r="OX28">
        <v>18</v>
      </c>
      <c r="OY28">
        <v>5</v>
      </c>
      <c r="OZ28">
        <v>2</v>
      </c>
      <c r="PA28">
        <v>8</v>
      </c>
      <c r="PB28">
        <v>9</v>
      </c>
      <c r="PC28">
        <v>12</v>
      </c>
      <c r="PD28">
        <v>12</v>
      </c>
      <c r="PE28">
        <v>15</v>
      </c>
      <c r="PF28">
        <v>22</v>
      </c>
      <c r="PG28">
        <v>7</v>
      </c>
      <c r="PH28">
        <v>12</v>
      </c>
      <c r="PI28">
        <v>17</v>
      </c>
      <c r="PJ28">
        <v>13</v>
      </c>
      <c r="PK28">
        <v>28</v>
      </c>
      <c r="PL28">
        <v>42</v>
      </c>
      <c r="PM28">
        <v>7</v>
      </c>
      <c r="PN28">
        <v>9</v>
      </c>
      <c r="PO28">
        <v>24</v>
      </c>
      <c r="PP28">
        <v>9</v>
      </c>
      <c r="PQ28">
        <v>13</v>
      </c>
      <c r="PR28">
        <v>12</v>
      </c>
      <c r="PS28">
        <v>11</v>
      </c>
      <c r="PT28">
        <v>27</v>
      </c>
      <c r="PU28">
        <v>12</v>
      </c>
      <c r="PV28">
        <v>19</v>
      </c>
      <c r="PW28">
        <v>15</v>
      </c>
      <c r="PX28">
        <v>18</v>
      </c>
      <c r="PY28">
        <v>15</v>
      </c>
      <c r="PZ28">
        <v>25</v>
      </c>
      <c r="QA28">
        <v>26</v>
      </c>
      <c r="QB28">
        <v>11</v>
      </c>
      <c r="QC28">
        <v>20</v>
      </c>
      <c r="QD28">
        <v>17</v>
      </c>
      <c r="QE28">
        <v>39</v>
      </c>
      <c r="QF28">
        <v>29</v>
      </c>
      <c r="QG28">
        <v>35</v>
      </c>
      <c r="QH28">
        <v>22</v>
      </c>
      <c r="QI28">
        <v>44</v>
      </c>
      <c r="QJ28">
        <v>13</v>
      </c>
      <c r="QK28">
        <v>12</v>
      </c>
      <c r="QL28">
        <v>35</v>
      </c>
      <c r="QM28">
        <v>27</v>
      </c>
      <c r="QN28">
        <v>6</v>
      </c>
      <c r="QO28">
        <v>5</v>
      </c>
      <c r="QP28">
        <v>24</v>
      </c>
      <c r="QQ28">
        <v>7</v>
      </c>
      <c r="QR28">
        <v>12</v>
      </c>
      <c r="QS28">
        <v>20</v>
      </c>
      <c r="QT28">
        <v>33</v>
      </c>
      <c r="QU28">
        <v>23</v>
      </c>
      <c r="QV28">
        <v>12</v>
      </c>
      <c r="QW28">
        <v>19</v>
      </c>
      <c r="QX28">
        <v>4</v>
      </c>
      <c r="QY28">
        <v>17</v>
      </c>
      <c r="QZ28">
        <v>38</v>
      </c>
      <c r="RA28">
        <v>15</v>
      </c>
      <c r="RB28">
        <v>8</v>
      </c>
      <c r="RC28">
        <v>7</v>
      </c>
      <c r="RD28">
        <v>14</v>
      </c>
      <c r="RE28">
        <v>3</v>
      </c>
      <c r="RF28">
        <v>18</v>
      </c>
      <c r="RG28">
        <v>10</v>
      </c>
      <c r="RH28">
        <v>54</v>
      </c>
      <c r="RI28">
        <v>24</v>
      </c>
      <c r="RJ28">
        <v>26</v>
      </c>
      <c r="RK28">
        <v>15</v>
      </c>
      <c r="RL28">
        <v>10</v>
      </c>
      <c r="RM28">
        <v>26</v>
      </c>
      <c r="RN28">
        <v>43</v>
      </c>
      <c r="RO28">
        <v>10</v>
      </c>
      <c r="RP28">
        <v>7</v>
      </c>
      <c r="RQ28">
        <v>17</v>
      </c>
      <c r="RR28">
        <v>4</v>
      </c>
      <c r="RS28">
        <v>5</v>
      </c>
      <c r="RT28">
        <v>19</v>
      </c>
      <c r="RU28">
        <v>12</v>
      </c>
      <c r="RV28">
        <v>23</v>
      </c>
      <c r="RW28">
        <v>7</v>
      </c>
      <c r="RX28">
        <v>31</v>
      </c>
      <c r="RY28">
        <v>43</v>
      </c>
      <c r="RZ28">
        <v>23</v>
      </c>
      <c r="SA28">
        <v>17</v>
      </c>
      <c r="SB28">
        <v>42</v>
      </c>
      <c r="SC28">
        <v>20</v>
      </c>
      <c r="SD28">
        <v>28</v>
      </c>
      <c r="SE28">
        <v>55</v>
      </c>
      <c r="SF28">
        <v>17</v>
      </c>
      <c r="SG28">
        <v>26</v>
      </c>
      <c r="SH28">
        <v>58</v>
      </c>
      <c r="SI28">
        <v>78</v>
      </c>
      <c r="SJ28">
        <v>20</v>
      </c>
      <c r="SK28">
        <v>30</v>
      </c>
      <c r="SL28">
        <v>39</v>
      </c>
      <c r="SM28">
        <v>12</v>
      </c>
      <c r="SN28">
        <v>19</v>
      </c>
      <c r="SO28">
        <v>35</v>
      </c>
      <c r="SP28">
        <v>49</v>
      </c>
      <c r="SQ28">
        <v>77</v>
      </c>
      <c r="SR28">
        <v>23</v>
      </c>
      <c r="SS28">
        <v>26</v>
      </c>
      <c r="ST28">
        <v>8</v>
      </c>
      <c r="SU28">
        <v>1</v>
      </c>
      <c r="SV28">
        <v>14</v>
      </c>
      <c r="SW28">
        <v>2</v>
      </c>
      <c r="SX28">
        <v>14</v>
      </c>
      <c r="SY28">
        <v>5</v>
      </c>
      <c r="SZ28">
        <v>18</v>
      </c>
      <c r="TA28">
        <v>0</v>
      </c>
      <c r="TB28">
        <v>2</v>
      </c>
      <c r="TC28">
        <v>2</v>
      </c>
      <c r="TD28">
        <v>12</v>
      </c>
      <c r="TE28">
        <v>10</v>
      </c>
      <c r="TF28">
        <v>2</v>
      </c>
      <c r="TG28">
        <v>4</v>
      </c>
      <c r="TH28">
        <v>6</v>
      </c>
      <c r="TI28">
        <v>17</v>
      </c>
      <c r="TJ28">
        <v>16</v>
      </c>
      <c r="TK28">
        <v>5</v>
      </c>
      <c r="TL28">
        <v>11</v>
      </c>
      <c r="TM28">
        <v>21</v>
      </c>
      <c r="TN28">
        <v>8</v>
      </c>
      <c r="TO28">
        <v>21</v>
      </c>
      <c r="TP28">
        <v>22</v>
      </c>
      <c r="TQ28">
        <v>6</v>
      </c>
      <c r="TR28">
        <v>21</v>
      </c>
      <c r="TS28">
        <v>11</v>
      </c>
      <c r="TT28">
        <v>10</v>
      </c>
      <c r="TU28">
        <v>15</v>
      </c>
      <c r="TV28">
        <v>11</v>
      </c>
      <c r="TW28">
        <v>8</v>
      </c>
      <c r="TX28">
        <v>28</v>
      </c>
      <c r="TY28">
        <v>7</v>
      </c>
      <c r="TZ28">
        <v>12</v>
      </c>
      <c r="UA28">
        <v>7</v>
      </c>
      <c r="UB28">
        <v>12</v>
      </c>
      <c r="UC28">
        <v>9</v>
      </c>
      <c r="UD28">
        <v>18</v>
      </c>
      <c r="UE28">
        <v>7</v>
      </c>
      <c r="UF28">
        <v>20</v>
      </c>
      <c r="UG28">
        <v>8</v>
      </c>
      <c r="UH28">
        <v>16</v>
      </c>
      <c r="UI28">
        <v>20</v>
      </c>
      <c r="UJ28">
        <v>13</v>
      </c>
      <c r="UK28">
        <v>17</v>
      </c>
      <c r="UL28">
        <v>15</v>
      </c>
      <c r="UM28">
        <v>24</v>
      </c>
      <c r="UN28">
        <v>18</v>
      </c>
      <c r="UO28">
        <v>17</v>
      </c>
      <c r="UP28">
        <v>7</v>
      </c>
      <c r="UQ28">
        <v>27</v>
      </c>
      <c r="UR28">
        <v>14</v>
      </c>
      <c r="US28">
        <v>19</v>
      </c>
      <c r="UT28">
        <v>21</v>
      </c>
      <c r="UU28">
        <v>8</v>
      </c>
      <c r="UV28">
        <v>26</v>
      </c>
      <c r="UW28">
        <v>27</v>
      </c>
      <c r="UX28">
        <v>17</v>
      </c>
      <c r="UY28">
        <v>24</v>
      </c>
      <c r="UZ28">
        <v>14</v>
      </c>
      <c r="VA28">
        <v>18</v>
      </c>
      <c r="VB28">
        <v>5</v>
      </c>
      <c r="VC28">
        <v>3</v>
      </c>
      <c r="VD28">
        <v>3</v>
      </c>
      <c r="VE28">
        <v>5</v>
      </c>
      <c r="VF28">
        <v>6</v>
      </c>
      <c r="VG28">
        <v>4</v>
      </c>
      <c r="VH28">
        <v>2</v>
      </c>
      <c r="VI28">
        <v>4</v>
      </c>
      <c r="VJ28">
        <v>2</v>
      </c>
      <c r="VK28">
        <v>18</v>
      </c>
      <c r="VL28">
        <v>5</v>
      </c>
      <c r="VM28">
        <v>21</v>
      </c>
      <c r="VN28">
        <v>15</v>
      </c>
      <c r="VO28">
        <v>2</v>
      </c>
      <c r="VP28">
        <v>5</v>
      </c>
      <c r="VQ28">
        <v>11</v>
      </c>
      <c r="VR28">
        <v>10</v>
      </c>
      <c r="VS28">
        <v>6</v>
      </c>
      <c r="VT28">
        <v>9</v>
      </c>
      <c r="VU28">
        <v>7</v>
      </c>
      <c r="VV28">
        <v>37</v>
      </c>
      <c r="VW28">
        <v>21</v>
      </c>
      <c r="VX28">
        <v>3</v>
      </c>
      <c r="VY28">
        <v>12</v>
      </c>
      <c r="VZ28">
        <v>12</v>
      </c>
      <c r="WA28">
        <v>12</v>
      </c>
      <c r="WB28">
        <v>21</v>
      </c>
      <c r="WC28">
        <v>11</v>
      </c>
      <c r="WD28">
        <v>54</v>
      </c>
      <c r="WE28">
        <v>10</v>
      </c>
      <c r="WF28">
        <v>21</v>
      </c>
      <c r="WG28">
        <v>19</v>
      </c>
      <c r="WH28">
        <v>10</v>
      </c>
      <c r="WI28">
        <v>10</v>
      </c>
      <c r="WJ28">
        <v>16</v>
      </c>
      <c r="WK28">
        <v>20</v>
      </c>
      <c r="WL28">
        <v>43</v>
      </c>
      <c r="WM28">
        <v>54</v>
      </c>
      <c r="WN28">
        <v>4</v>
      </c>
      <c r="WO28">
        <v>6</v>
      </c>
      <c r="WP28">
        <v>78</v>
      </c>
      <c r="WQ28">
        <v>115</v>
      </c>
      <c r="WR28">
        <v>10</v>
      </c>
      <c r="WS28">
        <v>12</v>
      </c>
      <c r="WT28">
        <v>73</v>
      </c>
      <c r="WU28">
        <v>38</v>
      </c>
      <c r="WV28">
        <v>79</v>
      </c>
      <c r="WW28">
        <v>11</v>
      </c>
      <c r="WX28">
        <v>94</v>
      </c>
      <c r="WY28">
        <v>77</v>
      </c>
      <c r="WZ28">
        <v>32</v>
      </c>
      <c r="XA28">
        <v>60</v>
      </c>
      <c r="XB28">
        <v>21</v>
      </c>
      <c r="XC28">
        <v>74</v>
      </c>
      <c r="XD28">
        <v>46</v>
      </c>
      <c r="XE28">
        <v>13</v>
      </c>
      <c r="XF28">
        <v>31</v>
      </c>
      <c r="XG28">
        <v>31</v>
      </c>
      <c r="XH28">
        <v>30</v>
      </c>
      <c r="XI28">
        <v>42</v>
      </c>
      <c r="XJ28">
        <v>32</v>
      </c>
      <c r="XK28">
        <v>31</v>
      </c>
      <c r="XL28">
        <v>41</v>
      </c>
      <c r="XM28">
        <v>9</v>
      </c>
      <c r="XN28">
        <v>14</v>
      </c>
      <c r="XO28">
        <v>35</v>
      </c>
      <c r="XP28">
        <v>50</v>
      </c>
      <c r="XQ28">
        <v>35</v>
      </c>
      <c r="XR28">
        <v>13</v>
      </c>
      <c r="XS28">
        <v>39</v>
      </c>
      <c r="XT28">
        <v>26</v>
      </c>
      <c r="XU28">
        <v>30</v>
      </c>
      <c r="XV28">
        <v>17</v>
      </c>
      <c r="XW28">
        <v>76</v>
      </c>
      <c r="XX28">
        <v>24</v>
      </c>
      <c r="XY28">
        <v>14</v>
      </c>
      <c r="XZ28">
        <v>10</v>
      </c>
      <c r="YA28">
        <v>22</v>
      </c>
      <c r="YB28">
        <v>6</v>
      </c>
      <c r="YC28">
        <v>10</v>
      </c>
      <c r="YD28">
        <v>23</v>
      </c>
      <c r="YE28">
        <v>28</v>
      </c>
      <c r="YF28">
        <v>13</v>
      </c>
      <c r="YG28">
        <v>29</v>
      </c>
      <c r="YH28">
        <v>12</v>
      </c>
      <c r="YI28">
        <v>9</v>
      </c>
      <c r="YJ28">
        <v>9</v>
      </c>
      <c r="YK28">
        <v>5</v>
      </c>
      <c r="YL28">
        <v>10</v>
      </c>
      <c r="YM28">
        <v>10</v>
      </c>
      <c r="YN28">
        <v>5</v>
      </c>
      <c r="YO28">
        <v>17</v>
      </c>
      <c r="YP28">
        <v>8</v>
      </c>
      <c r="YQ28">
        <v>11</v>
      </c>
      <c r="YR28">
        <v>17</v>
      </c>
      <c r="YS28" s="24"/>
      <c r="YT28">
        <v>11958</v>
      </c>
      <c r="YU28">
        <v>41785</v>
      </c>
      <c r="YV28">
        <v>53743</v>
      </c>
    </row>
    <row r="29" spans="1:672" x14ac:dyDescent="0.25">
      <c r="A29" s="1" t="s">
        <v>698</v>
      </c>
      <c r="B29" s="1">
        <v>26</v>
      </c>
      <c r="C29">
        <v>1</v>
      </c>
      <c r="D29">
        <v>4</v>
      </c>
      <c r="E29">
        <v>22</v>
      </c>
      <c r="F29">
        <v>0</v>
      </c>
      <c r="G29">
        <v>19</v>
      </c>
      <c r="H29">
        <v>5</v>
      </c>
      <c r="I29">
        <v>48</v>
      </c>
      <c r="J29">
        <v>10</v>
      </c>
      <c r="K29">
        <v>25</v>
      </c>
      <c r="L29">
        <v>5</v>
      </c>
      <c r="M29">
        <v>10</v>
      </c>
      <c r="N29">
        <v>39</v>
      </c>
      <c r="O29">
        <v>30</v>
      </c>
      <c r="P29">
        <v>43</v>
      </c>
      <c r="Q29">
        <v>3</v>
      </c>
      <c r="R29">
        <v>1</v>
      </c>
      <c r="S29">
        <v>7</v>
      </c>
      <c r="T29">
        <v>30</v>
      </c>
      <c r="U29">
        <v>30</v>
      </c>
      <c r="V29">
        <v>40</v>
      </c>
      <c r="W29">
        <v>8</v>
      </c>
      <c r="X29">
        <v>52</v>
      </c>
      <c r="Y29">
        <v>14</v>
      </c>
      <c r="Z29">
        <v>12</v>
      </c>
      <c r="AA29">
        <v>9</v>
      </c>
      <c r="AB29">
        <v>7</v>
      </c>
      <c r="AC29">
        <v>20</v>
      </c>
      <c r="AD29">
        <v>59</v>
      </c>
      <c r="AE29">
        <v>15</v>
      </c>
      <c r="AF29">
        <v>57</v>
      </c>
      <c r="AG29">
        <v>18</v>
      </c>
      <c r="AH29">
        <v>43</v>
      </c>
      <c r="AI29">
        <v>66</v>
      </c>
      <c r="AK29">
        <v>0</v>
      </c>
      <c r="AL29">
        <v>0</v>
      </c>
      <c r="AM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</v>
      </c>
      <c r="AY29">
        <v>2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0</v>
      </c>
      <c r="BJ29">
        <v>1</v>
      </c>
      <c r="BK29">
        <v>0</v>
      </c>
      <c r="BL29">
        <v>7</v>
      </c>
      <c r="BM29">
        <v>0</v>
      </c>
      <c r="BN29">
        <v>1</v>
      </c>
      <c r="BO29">
        <v>0</v>
      </c>
      <c r="BP29">
        <v>3</v>
      </c>
      <c r="BQ29">
        <v>1</v>
      </c>
      <c r="BR29">
        <v>1</v>
      </c>
      <c r="BS29">
        <v>3</v>
      </c>
      <c r="BT29">
        <v>0</v>
      </c>
      <c r="BU29">
        <v>0</v>
      </c>
      <c r="BV29">
        <v>2</v>
      </c>
      <c r="BW29">
        <v>1</v>
      </c>
      <c r="BX29">
        <v>0</v>
      </c>
      <c r="BY29">
        <v>2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3</v>
      </c>
      <c r="DC29">
        <v>1</v>
      </c>
      <c r="DD29">
        <v>0</v>
      </c>
      <c r="DE29">
        <v>2</v>
      </c>
      <c r="DF29">
        <v>2</v>
      </c>
      <c r="DG29">
        <v>2</v>
      </c>
      <c r="DH29">
        <v>1</v>
      </c>
      <c r="DI29">
        <v>0</v>
      </c>
      <c r="DJ29">
        <v>3</v>
      </c>
      <c r="DK29">
        <v>1</v>
      </c>
      <c r="DL29">
        <v>1</v>
      </c>
      <c r="DM29">
        <v>2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1</v>
      </c>
      <c r="DU29">
        <v>0</v>
      </c>
      <c r="DV29">
        <v>0</v>
      </c>
      <c r="DW29">
        <v>1</v>
      </c>
      <c r="DX29">
        <v>1</v>
      </c>
      <c r="DY29">
        <v>0</v>
      </c>
      <c r="DZ29">
        <v>0</v>
      </c>
      <c r="EA29">
        <v>1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1</v>
      </c>
      <c r="EH29">
        <v>0</v>
      </c>
      <c r="EI29">
        <v>0</v>
      </c>
      <c r="EJ29">
        <v>0</v>
      </c>
      <c r="EK29">
        <v>0</v>
      </c>
      <c r="EL29">
        <v>1</v>
      </c>
      <c r="EM29">
        <v>0</v>
      </c>
      <c r="EN29">
        <v>0</v>
      </c>
      <c r="EO29">
        <v>0</v>
      </c>
      <c r="EP29">
        <v>0</v>
      </c>
      <c r="EQ29">
        <v>1</v>
      </c>
      <c r="ER29">
        <v>5</v>
      </c>
      <c r="ES29">
        <v>3</v>
      </c>
      <c r="ET29">
        <v>0</v>
      </c>
      <c r="EU29">
        <v>0</v>
      </c>
      <c r="EV29">
        <v>9</v>
      </c>
      <c r="EW29">
        <v>3</v>
      </c>
      <c r="EX29">
        <v>6</v>
      </c>
      <c r="EY29">
        <v>0</v>
      </c>
      <c r="EZ29">
        <v>0</v>
      </c>
      <c r="FA29">
        <v>2</v>
      </c>
      <c r="FB29">
        <v>0</v>
      </c>
      <c r="FC29">
        <v>1</v>
      </c>
      <c r="FD29">
        <v>3</v>
      </c>
      <c r="FE29">
        <v>6</v>
      </c>
      <c r="FF29">
        <v>3</v>
      </c>
      <c r="FG29">
        <v>6</v>
      </c>
      <c r="FH29">
        <v>0</v>
      </c>
      <c r="FI29">
        <v>2</v>
      </c>
      <c r="FJ29">
        <v>0</v>
      </c>
      <c r="FK29">
        <v>0</v>
      </c>
      <c r="FL29">
        <v>2</v>
      </c>
      <c r="FM29">
        <v>1</v>
      </c>
      <c r="FN29">
        <v>0</v>
      </c>
      <c r="FO29">
        <v>0</v>
      </c>
      <c r="FP29">
        <v>1</v>
      </c>
      <c r="FQ29">
        <v>0</v>
      </c>
      <c r="FR29">
        <v>0</v>
      </c>
      <c r="FS29">
        <v>1</v>
      </c>
      <c r="FT29">
        <v>0</v>
      </c>
      <c r="FU29">
        <v>0</v>
      </c>
      <c r="FV29">
        <v>1</v>
      </c>
      <c r="FW29">
        <v>0</v>
      </c>
      <c r="FX29">
        <v>0</v>
      </c>
      <c r="FY29">
        <v>0</v>
      </c>
      <c r="FZ29">
        <v>0</v>
      </c>
      <c r="GA29">
        <v>2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2</v>
      </c>
      <c r="GH29">
        <v>0</v>
      </c>
      <c r="GI29">
        <v>0</v>
      </c>
      <c r="GJ29">
        <v>1</v>
      </c>
      <c r="GK29">
        <v>3</v>
      </c>
      <c r="GL29">
        <v>3</v>
      </c>
      <c r="GM29">
        <v>0</v>
      </c>
      <c r="GN29">
        <v>0</v>
      </c>
      <c r="GO29">
        <v>0</v>
      </c>
      <c r="GP29">
        <v>4</v>
      </c>
      <c r="GQ29">
        <v>0</v>
      </c>
      <c r="GR29">
        <v>0</v>
      </c>
      <c r="GS29">
        <v>3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1</v>
      </c>
      <c r="HC29">
        <v>8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2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1</v>
      </c>
      <c r="HT29">
        <v>1</v>
      </c>
      <c r="HU29">
        <v>0</v>
      </c>
      <c r="HV29">
        <v>0</v>
      </c>
      <c r="HW29">
        <v>0</v>
      </c>
      <c r="HX29">
        <v>1</v>
      </c>
      <c r="HY29">
        <v>3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2</v>
      </c>
      <c r="IH29">
        <v>3</v>
      </c>
      <c r="II29">
        <v>0</v>
      </c>
      <c r="IJ29">
        <v>1</v>
      </c>
      <c r="IK29">
        <v>0</v>
      </c>
      <c r="IL29">
        <v>0</v>
      </c>
      <c r="IM29">
        <v>1</v>
      </c>
      <c r="IN29">
        <v>0</v>
      </c>
      <c r="IO29">
        <v>0</v>
      </c>
      <c r="IP29">
        <v>2</v>
      </c>
      <c r="IQ29">
        <v>1</v>
      </c>
      <c r="IR29">
        <v>0</v>
      </c>
      <c r="IS29">
        <v>0</v>
      </c>
      <c r="IT29">
        <v>0</v>
      </c>
      <c r="IU29">
        <v>3</v>
      </c>
      <c r="IV29">
        <v>0</v>
      </c>
      <c r="IW29">
        <v>1</v>
      </c>
      <c r="IX29">
        <v>9</v>
      </c>
      <c r="IY29">
        <v>5</v>
      </c>
      <c r="IZ29">
        <v>3</v>
      </c>
      <c r="JA29">
        <v>5</v>
      </c>
      <c r="JB29">
        <v>0</v>
      </c>
      <c r="JC29">
        <v>0</v>
      </c>
      <c r="JD29">
        <v>5</v>
      </c>
      <c r="JE29">
        <v>3</v>
      </c>
      <c r="JF29">
        <v>2</v>
      </c>
      <c r="JG29">
        <v>0</v>
      </c>
      <c r="JH29">
        <v>0</v>
      </c>
      <c r="JI29">
        <v>2</v>
      </c>
      <c r="JJ29">
        <v>2</v>
      </c>
      <c r="JK29">
        <v>3</v>
      </c>
      <c r="JL29">
        <v>2</v>
      </c>
      <c r="JM29">
        <v>2</v>
      </c>
      <c r="JN29">
        <v>3</v>
      </c>
      <c r="JO29">
        <v>0</v>
      </c>
      <c r="JP29">
        <v>0</v>
      </c>
      <c r="JQ29">
        <v>3</v>
      </c>
      <c r="JR29">
        <v>1</v>
      </c>
      <c r="JS29">
        <v>2</v>
      </c>
      <c r="JT29">
        <v>1</v>
      </c>
      <c r="JU29">
        <v>2</v>
      </c>
      <c r="JV29">
        <v>4</v>
      </c>
      <c r="JW29">
        <v>3</v>
      </c>
      <c r="JX29">
        <v>0</v>
      </c>
      <c r="JY29">
        <v>0</v>
      </c>
      <c r="JZ29">
        <v>2</v>
      </c>
      <c r="KA29">
        <v>3</v>
      </c>
      <c r="KB29">
        <v>2</v>
      </c>
      <c r="KC29">
        <v>2</v>
      </c>
      <c r="KD29">
        <v>3</v>
      </c>
      <c r="KE29">
        <v>3</v>
      </c>
      <c r="KF29">
        <v>1</v>
      </c>
      <c r="KG29">
        <v>0</v>
      </c>
      <c r="KH29">
        <v>1</v>
      </c>
      <c r="KI29">
        <v>0</v>
      </c>
      <c r="KJ29">
        <v>10</v>
      </c>
      <c r="KK29">
        <v>1</v>
      </c>
      <c r="KL29">
        <v>1</v>
      </c>
      <c r="KM29">
        <v>1</v>
      </c>
      <c r="KN29">
        <v>8</v>
      </c>
      <c r="KO29">
        <v>2</v>
      </c>
      <c r="KP29">
        <v>0</v>
      </c>
      <c r="KQ29">
        <v>3</v>
      </c>
      <c r="KR29">
        <v>0</v>
      </c>
      <c r="KS29">
        <v>0</v>
      </c>
      <c r="KT29">
        <v>0</v>
      </c>
      <c r="KU29">
        <v>2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1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1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1</v>
      </c>
      <c r="MI29">
        <v>0</v>
      </c>
      <c r="MJ29">
        <v>2</v>
      </c>
      <c r="MK29">
        <v>0</v>
      </c>
      <c r="ML29">
        <v>0</v>
      </c>
      <c r="MM29">
        <v>0</v>
      </c>
      <c r="MN29">
        <v>1</v>
      </c>
      <c r="MO29">
        <v>0</v>
      </c>
      <c r="MP29">
        <v>1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2</v>
      </c>
      <c r="MX29">
        <v>0</v>
      </c>
      <c r="MY29">
        <v>0</v>
      </c>
      <c r="MZ29">
        <v>0</v>
      </c>
      <c r="NA29">
        <v>2</v>
      </c>
      <c r="NB29">
        <v>4</v>
      </c>
      <c r="NC29">
        <v>0</v>
      </c>
      <c r="ND29">
        <v>1</v>
      </c>
      <c r="NE29">
        <v>1</v>
      </c>
      <c r="NF29">
        <v>1</v>
      </c>
      <c r="NG29">
        <v>2</v>
      </c>
      <c r="NH29">
        <v>1</v>
      </c>
      <c r="NI29">
        <v>0</v>
      </c>
      <c r="NJ29">
        <v>0</v>
      </c>
      <c r="NK29">
        <v>2</v>
      </c>
      <c r="NL29">
        <v>1</v>
      </c>
      <c r="NM29">
        <v>7</v>
      </c>
      <c r="NN29">
        <v>2</v>
      </c>
      <c r="NO29">
        <v>0</v>
      </c>
      <c r="NP29">
        <v>0</v>
      </c>
      <c r="NQ29">
        <v>0</v>
      </c>
      <c r="NR29">
        <v>0</v>
      </c>
      <c r="NS29">
        <v>5</v>
      </c>
      <c r="NT29">
        <v>1</v>
      </c>
      <c r="NU29">
        <v>2</v>
      </c>
      <c r="NV29">
        <v>1</v>
      </c>
      <c r="NW29">
        <v>0</v>
      </c>
      <c r="NX29">
        <v>0</v>
      </c>
      <c r="NY29">
        <v>3</v>
      </c>
      <c r="NZ29">
        <v>3</v>
      </c>
      <c r="OA29">
        <v>3</v>
      </c>
      <c r="OB29">
        <v>2</v>
      </c>
      <c r="OC29">
        <v>0</v>
      </c>
      <c r="OD29">
        <v>5</v>
      </c>
      <c r="OE29">
        <v>5</v>
      </c>
      <c r="OF29">
        <v>1</v>
      </c>
      <c r="OG29">
        <v>0</v>
      </c>
      <c r="OH29">
        <v>2</v>
      </c>
      <c r="OI29">
        <v>1</v>
      </c>
      <c r="OJ29">
        <v>2</v>
      </c>
      <c r="OK29">
        <v>2</v>
      </c>
      <c r="OL29">
        <v>3</v>
      </c>
      <c r="OM29">
        <v>0</v>
      </c>
      <c r="ON29">
        <v>2</v>
      </c>
      <c r="OO29">
        <v>0</v>
      </c>
      <c r="OP29">
        <v>0</v>
      </c>
      <c r="OQ29">
        <v>1</v>
      </c>
      <c r="OR29">
        <v>0</v>
      </c>
      <c r="OS29">
        <v>4</v>
      </c>
      <c r="OT29">
        <v>0</v>
      </c>
      <c r="OU29">
        <v>4</v>
      </c>
      <c r="OV29">
        <v>0</v>
      </c>
      <c r="OW29">
        <v>4</v>
      </c>
      <c r="OX29">
        <v>10</v>
      </c>
      <c r="OY29">
        <v>2</v>
      </c>
      <c r="OZ29">
        <v>5</v>
      </c>
      <c r="PA29">
        <v>2</v>
      </c>
      <c r="PB29">
        <v>1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3</v>
      </c>
      <c r="PJ29">
        <v>0</v>
      </c>
      <c r="PK29">
        <v>1</v>
      </c>
      <c r="PL29">
        <v>0</v>
      </c>
      <c r="PM29">
        <v>0</v>
      </c>
      <c r="PN29">
        <v>0</v>
      </c>
      <c r="PO29">
        <v>1</v>
      </c>
      <c r="PP29">
        <v>3</v>
      </c>
      <c r="PQ29">
        <v>0</v>
      </c>
      <c r="PR29">
        <v>0</v>
      </c>
      <c r="PS29">
        <v>7</v>
      </c>
      <c r="PT29">
        <v>2</v>
      </c>
      <c r="PU29">
        <v>1</v>
      </c>
      <c r="PV29">
        <v>1</v>
      </c>
      <c r="PW29">
        <v>7</v>
      </c>
      <c r="PX29">
        <v>4</v>
      </c>
      <c r="PY29">
        <v>0</v>
      </c>
      <c r="PZ29">
        <v>3</v>
      </c>
      <c r="QA29">
        <v>1</v>
      </c>
      <c r="QB29">
        <v>0</v>
      </c>
      <c r="QC29">
        <v>10</v>
      </c>
      <c r="QD29">
        <v>2</v>
      </c>
      <c r="QE29">
        <v>2</v>
      </c>
      <c r="QF29">
        <v>5</v>
      </c>
      <c r="QG29">
        <v>3</v>
      </c>
      <c r="QH29">
        <v>1</v>
      </c>
      <c r="QI29">
        <v>2</v>
      </c>
      <c r="QJ29">
        <v>0</v>
      </c>
      <c r="QK29">
        <v>1</v>
      </c>
      <c r="QL29">
        <v>0</v>
      </c>
      <c r="QM29">
        <v>0</v>
      </c>
      <c r="QN29">
        <v>0</v>
      </c>
      <c r="QO29">
        <v>0</v>
      </c>
      <c r="QP29">
        <v>3</v>
      </c>
      <c r="QQ29">
        <v>0</v>
      </c>
      <c r="QR29">
        <v>0</v>
      </c>
      <c r="QS29">
        <v>0</v>
      </c>
      <c r="QT29">
        <v>1</v>
      </c>
      <c r="QU29">
        <v>0</v>
      </c>
      <c r="QV29">
        <v>1</v>
      </c>
      <c r="QW29">
        <v>0</v>
      </c>
      <c r="QX29">
        <v>5</v>
      </c>
      <c r="QY29">
        <v>0</v>
      </c>
      <c r="QZ29">
        <v>1</v>
      </c>
      <c r="RA29">
        <v>0</v>
      </c>
      <c r="RB29">
        <v>0</v>
      </c>
      <c r="RC29">
        <v>2</v>
      </c>
      <c r="RD29">
        <v>1</v>
      </c>
      <c r="RE29">
        <v>0</v>
      </c>
      <c r="RF29">
        <v>1</v>
      </c>
      <c r="RG29">
        <v>0</v>
      </c>
      <c r="RH29">
        <v>0</v>
      </c>
      <c r="RI29">
        <v>1</v>
      </c>
      <c r="RJ29">
        <v>0</v>
      </c>
      <c r="RK29">
        <v>0</v>
      </c>
      <c r="RL29">
        <v>1</v>
      </c>
      <c r="RM29">
        <v>1</v>
      </c>
      <c r="RN29">
        <v>0</v>
      </c>
      <c r="RO29">
        <v>1</v>
      </c>
      <c r="RP29">
        <v>0</v>
      </c>
      <c r="RQ29">
        <v>1</v>
      </c>
      <c r="RR29">
        <v>0</v>
      </c>
      <c r="RS29">
        <v>0</v>
      </c>
      <c r="RT29">
        <v>1</v>
      </c>
      <c r="RU29">
        <v>0</v>
      </c>
      <c r="RV29">
        <v>0</v>
      </c>
      <c r="RW29">
        <v>2</v>
      </c>
      <c r="RX29">
        <v>0</v>
      </c>
      <c r="RY29">
        <v>3</v>
      </c>
      <c r="RZ29">
        <v>0</v>
      </c>
      <c r="SA29">
        <v>0</v>
      </c>
      <c r="SB29">
        <v>1</v>
      </c>
      <c r="SC29">
        <v>0</v>
      </c>
      <c r="SD29">
        <v>0</v>
      </c>
      <c r="SE29">
        <v>0</v>
      </c>
      <c r="SF29">
        <v>0</v>
      </c>
      <c r="SG29">
        <v>0</v>
      </c>
      <c r="SH29">
        <v>2</v>
      </c>
      <c r="SI29">
        <v>1</v>
      </c>
      <c r="SJ29">
        <v>0</v>
      </c>
      <c r="SK29">
        <v>0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3</v>
      </c>
      <c r="SR29">
        <v>0</v>
      </c>
      <c r="SS29">
        <v>2</v>
      </c>
      <c r="ST29">
        <v>0</v>
      </c>
      <c r="SU29">
        <v>1</v>
      </c>
      <c r="SV29">
        <v>0</v>
      </c>
      <c r="SW29">
        <v>0</v>
      </c>
      <c r="SX29">
        <v>2</v>
      </c>
      <c r="SY29">
        <v>0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0</v>
      </c>
      <c r="TG29">
        <v>0</v>
      </c>
      <c r="TH29">
        <v>0</v>
      </c>
      <c r="TI29">
        <v>0</v>
      </c>
      <c r="TJ29">
        <v>0</v>
      </c>
      <c r="TK29">
        <v>1</v>
      </c>
      <c r="TL29">
        <v>0</v>
      </c>
      <c r="TM29">
        <v>1</v>
      </c>
      <c r="TN29">
        <v>2</v>
      </c>
      <c r="TO29">
        <v>3</v>
      </c>
      <c r="TP29">
        <v>2</v>
      </c>
      <c r="TQ29">
        <v>0</v>
      </c>
      <c r="TR29">
        <v>2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</v>
      </c>
      <c r="TY29">
        <v>2</v>
      </c>
      <c r="TZ29">
        <v>5</v>
      </c>
      <c r="UA29">
        <v>1</v>
      </c>
      <c r="UB29">
        <v>0</v>
      </c>
      <c r="UC29">
        <v>0</v>
      </c>
      <c r="UD29">
        <v>5</v>
      </c>
      <c r="UE29">
        <v>0</v>
      </c>
      <c r="UF29">
        <v>0</v>
      </c>
      <c r="UG29">
        <v>7</v>
      </c>
      <c r="UH29">
        <v>1</v>
      </c>
      <c r="UI29">
        <v>5</v>
      </c>
      <c r="UJ29">
        <v>10</v>
      </c>
      <c r="UK29">
        <v>0</v>
      </c>
      <c r="UL29">
        <v>0</v>
      </c>
      <c r="UM29">
        <v>1</v>
      </c>
      <c r="UN29">
        <v>2</v>
      </c>
      <c r="UO29">
        <v>3</v>
      </c>
      <c r="UP29">
        <v>3</v>
      </c>
      <c r="UQ29">
        <v>4</v>
      </c>
      <c r="UR29">
        <v>2</v>
      </c>
      <c r="US29">
        <v>2</v>
      </c>
      <c r="UT29">
        <v>0</v>
      </c>
      <c r="UU29">
        <v>1</v>
      </c>
      <c r="UV29">
        <v>3</v>
      </c>
      <c r="UW29">
        <v>5</v>
      </c>
      <c r="UX29">
        <v>4</v>
      </c>
      <c r="UY29">
        <v>6</v>
      </c>
      <c r="UZ29">
        <v>0</v>
      </c>
      <c r="VA29">
        <v>0</v>
      </c>
      <c r="VB29">
        <v>2</v>
      </c>
      <c r="VC29">
        <v>0</v>
      </c>
      <c r="VD29">
        <v>0</v>
      </c>
      <c r="VE29">
        <v>0</v>
      </c>
      <c r="VF29">
        <v>1</v>
      </c>
      <c r="VG29">
        <v>0</v>
      </c>
      <c r="VH29">
        <v>0</v>
      </c>
      <c r="VI29">
        <v>0</v>
      </c>
      <c r="VJ29">
        <v>0</v>
      </c>
      <c r="VK29">
        <v>0</v>
      </c>
      <c r="VL29">
        <v>1</v>
      </c>
      <c r="VM29">
        <v>3</v>
      </c>
      <c r="VN29">
        <v>1</v>
      </c>
      <c r="VO29">
        <v>0</v>
      </c>
      <c r="VP29">
        <v>1</v>
      </c>
      <c r="VQ29">
        <v>1</v>
      </c>
      <c r="VR29">
        <v>0</v>
      </c>
      <c r="VS29">
        <v>5</v>
      </c>
      <c r="VT29">
        <v>3</v>
      </c>
      <c r="VU29">
        <v>3</v>
      </c>
      <c r="VV29">
        <v>9</v>
      </c>
      <c r="VW29">
        <v>1</v>
      </c>
      <c r="VX29">
        <v>4</v>
      </c>
      <c r="VY29">
        <v>8</v>
      </c>
      <c r="VZ29">
        <v>0</v>
      </c>
      <c r="WA29">
        <v>2</v>
      </c>
      <c r="WB29">
        <v>1</v>
      </c>
      <c r="WC29">
        <v>0</v>
      </c>
      <c r="WD29">
        <v>9</v>
      </c>
      <c r="WE29">
        <v>3</v>
      </c>
      <c r="WF29">
        <v>0</v>
      </c>
      <c r="WG29">
        <v>2</v>
      </c>
      <c r="WH29">
        <v>4</v>
      </c>
      <c r="WI29">
        <v>6</v>
      </c>
      <c r="WJ29">
        <v>2</v>
      </c>
      <c r="WK29">
        <v>0</v>
      </c>
      <c r="WL29">
        <v>0</v>
      </c>
      <c r="WM29">
        <v>1</v>
      </c>
      <c r="WN29">
        <v>0</v>
      </c>
      <c r="WO29">
        <v>0</v>
      </c>
      <c r="WP29">
        <v>3</v>
      </c>
      <c r="WQ29">
        <v>3</v>
      </c>
      <c r="WR29">
        <v>2</v>
      </c>
      <c r="WS29">
        <v>0</v>
      </c>
      <c r="WT29">
        <v>3</v>
      </c>
      <c r="WU29">
        <v>1</v>
      </c>
      <c r="WV29">
        <v>0</v>
      </c>
      <c r="WW29">
        <v>0</v>
      </c>
      <c r="WX29">
        <v>0</v>
      </c>
      <c r="WY29">
        <v>0</v>
      </c>
      <c r="WZ29">
        <v>0</v>
      </c>
      <c r="XA29">
        <v>0</v>
      </c>
      <c r="XB29">
        <v>0</v>
      </c>
      <c r="XC29">
        <v>2</v>
      </c>
      <c r="XD29">
        <v>3</v>
      </c>
      <c r="XE29">
        <v>1</v>
      </c>
      <c r="XF29">
        <v>1</v>
      </c>
      <c r="XG29">
        <v>3</v>
      </c>
      <c r="XH29">
        <v>0</v>
      </c>
      <c r="XI29">
        <v>2</v>
      </c>
      <c r="XJ29">
        <v>0</v>
      </c>
      <c r="XK29">
        <v>2</v>
      </c>
      <c r="XL29">
        <v>5</v>
      </c>
      <c r="XM29">
        <v>3</v>
      </c>
      <c r="XN29">
        <v>2</v>
      </c>
      <c r="XO29">
        <v>5</v>
      </c>
      <c r="XP29">
        <v>3</v>
      </c>
      <c r="XQ29">
        <v>7</v>
      </c>
      <c r="XR29">
        <v>1</v>
      </c>
      <c r="XS29">
        <v>1</v>
      </c>
      <c r="XT29">
        <v>0</v>
      </c>
      <c r="XU29">
        <v>2</v>
      </c>
      <c r="XV29">
        <v>2</v>
      </c>
      <c r="XW29">
        <v>2</v>
      </c>
      <c r="XX29">
        <v>1</v>
      </c>
      <c r="XY29">
        <v>4</v>
      </c>
      <c r="XZ29">
        <v>1</v>
      </c>
      <c r="YA29">
        <v>4</v>
      </c>
      <c r="YB29">
        <v>3</v>
      </c>
      <c r="YC29">
        <v>3</v>
      </c>
      <c r="YD29">
        <v>2</v>
      </c>
      <c r="YE29">
        <v>3</v>
      </c>
      <c r="YF29">
        <v>5</v>
      </c>
      <c r="YG29">
        <v>5</v>
      </c>
      <c r="YH29">
        <v>5</v>
      </c>
      <c r="YI29">
        <v>3</v>
      </c>
      <c r="YJ29">
        <v>4</v>
      </c>
      <c r="YK29">
        <v>0</v>
      </c>
      <c r="YL29">
        <v>7</v>
      </c>
      <c r="YM29">
        <v>8</v>
      </c>
      <c r="YN29">
        <v>1</v>
      </c>
      <c r="YO29">
        <v>0</v>
      </c>
      <c r="YP29">
        <v>5</v>
      </c>
      <c r="YQ29">
        <v>0</v>
      </c>
      <c r="YR29">
        <v>3</v>
      </c>
      <c r="YS29" s="24"/>
      <c r="YT29">
        <v>752</v>
      </c>
      <c r="YU29">
        <v>920</v>
      </c>
      <c r="YV29">
        <v>1672</v>
      </c>
    </row>
    <row r="30" spans="1:672" x14ac:dyDescent="0.25">
      <c r="A30" s="1" t="s">
        <v>699</v>
      </c>
      <c r="B30" s="1">
        <v>27</v>
      </c>
      <c r="C30">
        <v>76</v>
      </c>
      <c r="D30">
        <v>292</v>
      </c>
      <c r="E30">
        <v>1348</v>
      </c>
      <c r="F30">
        <v>226</v>
      </c>
      <c r="G30">
        <v>1906</v>
      </c>
      <c r="H30">
        <v>510</v>
      </c>
      <c r="I30">
        <v>1952</v>
      </c>
      <c r="J30">
        <v>947</v>
      </c>
      <c r="K30">
        <v>1462</v>
      </c>
      <c r="L30">
        <v>671</v>
      </c>
      <c r="M30">
        <v>752</v>
      </c>
      <c r="N30">
        <v>1986</v>
      </c>
      <c r="O30">
        <v>2162</v>
      </c>
      <c r="P30">
        <v>2136</v>
      </c>
      <c r="Q30">
        <v>445</v>
      </c>
      <c r="R30">
        <v>178</v>
      </c>
      <c r="S30">
        <v>608</v>
      </c>
      <c r="T30">
        <v>1047</v>
      </c>
      <c r="U30">
        <v>1834</v>
      </c>
      <c r="V30">
        <v>3196</v>
      </c>
      <c r="W30">
        <v>553</v>
      </c>
      <c r="X30">
        <v>2948</v>
      </c>
      <c r="Y30">
        <v>1212</v>
      </c>
      <c r="Z30">
        <v>872</v>
      </c>
      <c r="AA30">
        <v>1185</v>
      </c>
      <c r="AB30">
        <v>357</v>
      </c>
      <c r="AC30">
        <v>792</v>
      </c>
      <c r="AD30">
        <v>2552</v>
      </c>
      <c r="AE30">
        <v>448</v>
      </c>
      <c r="AF30">
        <v>2212</v>
      </c>
      <c r="AG30">
        <v>919</v>
      </c>
      <c r="AH30">
        <v>2039</v>
      </c>
      <c r="AI30">
        <v>3497</v>
      </c>
      <c r="AK30">
        <v>13</v>
      </c>
      <c r="AL30">
        <v>1</v>
      </c>
      <c r="AM30">
        <v>25</v>
      </c>
      <c r="AN30">
        <v>4</v>
      </c>
      <c r="AO30">
        <v>14</v>
      </c>
      <c r="AP30">
        <v>15</v>
      </c>
      <c r="AQ30">
        <v>3</v>
      </c>
      <c r="AR30">
        <v>1</v>
      </c>
      <c r="AS30">
        <v>40</v>
      </c>
      <c r="AT30">
        <v>11</v>
      </c>
      <c r="AU30">
        <v>13</v>
      </c>
      <c r="AV30">
        <v>7</v>
      </c>
      <c r="AW30">
        <v>17</v>
      </c>
      <c r="AX30">
        <v>20</v>
      </c>
      <c r="AY30">
        <v>41</v>
      </c>
      <c r="AZ30">
        <v>22</v>
      </c>
      <c r="BA30">
        <v>6</v>
      </c>
      <c r="BB30">
        <v>8</v>
      </c>
      <c r="BC30">
        <v>22</v>
      </c>
      <c r="BD30">
        <v>14</v>
      </c>
      <c r="BE30">
        <v>16</v>
      </c>
      <c r="BF30">
        <v>21</v>
      </c>
      <c r="BG30">
        <v>13</v>
      </c>
      <c r="BH30">
        <v>15</v>
      </c>
      <c r="BI30">
        <v>6</v>
      </c>
      <c r="BJ30">
        <v>68</v>
      </c>
      <c r="BK30">
        <v>61</v>
      </c>
      <c r="BL30">
        <v>170</v>
      </c>
      <c r="BM30">
        <v>69</v>
      </c>
      <c r="BN30">
        <v>96</v>
      </c>
      <c r="BO30">
        <v>36</v>
      </c>
      <c r="BP30">
        <v>74</v>
      </c>
      <c r="BQ30">
        <v>49</v>
      </c>
      <c r="BR30">
        <v>64</v>
      </c>
      <c r="BS30">
        <v>46</v>
      </c>
      <c r="BT30">
        <v>77</v>
      </c>
      <c r="BU30">
        <v>32</v>
      </c>
      <c r="BV30">
        <v>59</v>
      </c>
      <c r="BW30">
        <v>41</v>
      </c>
      <c r="BX30">
        <v>76</v>
      </c>
      <c r="BY30">
        <v>60</v>
      </c>
      <c r="BZ30">
        <v>35</v>
      </c>
      <c r="CA30">
        <v>34</v>
      </c>
      <c r="CB30">
        <v>73</v>
      </c>
      <c r="CC30">
        <v>52</v>
      </c>
      <c r="CD30">
        <v>76</v>
      </c>
      <c r="CE30">
        <v>5</v>
      </c>
      <c r="CF30">
        <v>9</v>
      </c>
      <c r="CG30">
        <v>9</v>
      </c>
      <c r="CH30">
        <v>16</v>
      </c>
      <c r="CI30">
        <v>3</v>
      </c>
      <c r="CJ30">
        <v>15</v>
      </c>
      <c r="CK30">
        <v>6</v>
      </c>
      <c r="CL30">
        <v>2</v>
      </c>
      <c r="CM30">
        <v>5</v>
      </c>
      <c r="CN30">
        <v>16</v>
      </c>
      <c r="CO30">
        <v>12</v>
      </c>
      <c r="CP30">
        <v>9</v>
      </c>
      <c r="CQ30">
        <v>7</v>
      </c>
      <c r="CR30">
        <v>11</v>
      </c>
      <c r="CS30">
        <v>19</v>
      </c>
      <c r="CT30">
        <v>13</v>
      </c>
      <c r="CU30">
        <v>4</v>
      </c>
      <c r="CV30">
        <v>7</v>
      </c>
      <c r="CW30">
        <v>10</v>
      </c>
      <c r="CX30">
        <v>26</v>
      </c>
      <c r="CY30">
        <v>22</v>
      </c>
      <c r="CZ30">
        <v>31</v>
      </c>
      <c r="DA30">
        <v>42</v>
      </c>
      <c r="DB30">
        <v>180</v>
      </c>
      <c r="DC30">
        <v>91</v>
      </c>
      <c r="DD30">
        <v>113</v>
      </c>
      <c r="DE30">
        <v>23</v>
      </c>
      <c r="DF30">
        <v>107</v>
      </c>
      <c r="DG30">
        <v>138</v>
      </c>
      <c r="DH30">
        <v>11</v>
      </c>
      <c r="DI30">
        <v>199</v>
      </c>
      <c r="DJ30">
        <v>184</v>
      </c>
      <c r="DK30">
        <v>23</v>
      </c>
      <c r="DL30">
        <v>54</v>
      </c>
      <c r="DM30">
        <v>258</v>
      </c>
      <c r="DN30">
        <v>29</v>
      </c>
      <c r="DO30">
        <v>82</v>
      </c>
      <c r="DP30">
        <v>31</v>
      </c>
      <c r="DQ30">
        <v>38</v>
      </c>
      <c r="DR30">
        <v>54</v>
      </c>
      <c r="DS30">
        <v>44</v>
      </c>
      <c r="DT30">
        <v>174</v>
      </c>
      <c r="DU30">
        <v>26</v>
      </c>
      <c r="DV30">
        <v>2</v>
      </c>
      <c r="DW30">
        <v>23</v>
      </c>
      <c r="DX30">
        <v>64</v>
      </c>
      <c r="DY30">
        <v>16</v>
      </c>
      <c r="DZ30">
        <v>21</v>
      </c>
      <c r="EA30">
        <v>27</v>
      </c>
      <c r="EB30">
        <v>48</v>
      </c>
      <c r="EC30">
        <v>25</v>
      </c>
      <c r="ED30">
        <v>18</v>
      </c>
      <c r="EE30">
        <v>50</v>
      </c>
      <c r="EF30">
        <v>3</v>
      </c>
      <c r="EG30">
        <v>14</v>
      </c>
      <c r="EH30">
        <v>19</v>
      </c>
      <c r="EI30">
        <v>22</v>
      </c>
      <c r="EJ30">
        <v>8</v>
      </c>
      <c r="EK30">
        <v>23</v>
      </c>
      <c r="EL30">
        <v>40</v>
      </c>
      <c r="EM30">
        <v>12</v>
      </c>
      <c r="EN30">
        <v>18</v>
      </c>
      <c r="EO30">
        <v>10</v>
      </c>
      <c r="EP30">
        <v>21</v>
      </c>
      <c r="EQ30">
        <v>109</v>
      </c>
      <c r="ER30">
        <v>142</v>
      </c>
      <c r="ES30">
        <v>70</v>
      </c>
      <c r="ET30">
        <v>101</v>
      </c>
      <c r="EU30">
        <v>107</v>
      </c>
      <c r="EV30">
        <v>107</v>
      </c>
      <c r="EW30">
        <v>81</v>
      </c>
      <c r="EX30">
        <v>79</v>
      </c>
      <c r="EY30">
        <v>90</v>
      </c>
      <c r="EZ30">
        <v>36</v>
      </c>
      <c r="FA30">
        <v>147</v>
      </c>
      <c r="FB30">
        <v>81</v>
      </c>
      <c r="FC30">
        <v>117</v>
      </c>
      <c r="FD30">
        <v>164</v>
      </c>
      <c r="FE30">
        <v>136</v>
      </c>
      <c r="FF30">
        <v>148</v>
      </c>
      <c r="FG30">
        <v>127</v>
      </c>
      <c r="FH30">
        <v>110</v>
      </c>
      <c r="FI30">
        <v>82</v>
      </c>
      <c r="FJ30">
        <v>14</v>
      </c>
      <c r="FK30">
        <v>54</v>
      </c>
      <c r="FL30">
        <v>32</v>
      </c>
      <c r="FM30">
        <v>23</v>
      </c>
      <c r="FN30">
        <v>41</v>
      </c>
      <c r="FO30">
        <v>45</v>
      </c>
      <c r="FP30">
        <v>82</v>
      </c>
      <c r="FQ30">
        <v>6</v>
      </c>
      <c r="FR30">
        <v>31</v>
      </c>
      <c r="FS30">
        <v>35</v>
      </c>
      <c r="FT30">
        <v>11</v>
      </c>
      <c r="FU30">
        <v>64</v>
      </c>
      <c r="FV30">
        <v>30</v>
      </c>
      <c r="FW30">
        <v>12</v>
      </c>
      <c r="FX30">
        <v>33</v>
      </c>
      <c r="FY30">
        <v>23</v>
      </c>
      <c r="FZ30">
        <v>25</v>
      </c>
      <c r="GA30">
        <v>48</v>
      </c>
      <c r="GB30">
        <v>45</v>
      </c>
      <c r="GC30">
        <v>74</v>
      </c>
      <c r="GD30">
        <v>65</v>
      </c>
      <c r="GE30">
        <v>27</v>
      </c>
      <c r="GF30">
        <v>45</v>
      </c>
      <c r="GG30">
        <v>93</v>
      </c>
      <c r="GH30">
        <v>57</v>
      </c>
      <c r="GI30">
        <v>20</v>
      </c>
      <c r="GJ30">
        <v>126</v>
      </c>
      <c r="GK30">
        <v>108</v>
      </c>
      <c r="GL30">
        <v>167</v>
      </c>
      <c r="GM30">
        <v>55</v>
      </c>
      <c r="GN30">
        <v>30</v>
      </c>
      <c r="GO30">
        <v>46</v>
      </c>
      <c r="GP30">
        <v>97</v>
      </c>
      <c r="GQ30">
        <v>38</v>
      </c>
      <c r="GR30">
        <v>13</v>
      </c>
      <c r="GS30">
        <v>71</v>
      </c>
      <c r="GT30">
        <v>35</v>
      </c>
      <c r="GU30">
        <v>32</v>
      </c>
      <c r="GV30">
        <v>38</v>
      </c>
      <c r="GW30">
        <v>34</v>
      </c>
      <c r="GX30">
        <v>83</v>
      </c>
      <c r="GY30">
        <v>102</v>
      </c>
      <c r="GZ30">
        <v>9</v>
      </c>
      <c r="HA30">
        <v>15</v>
      </c>
      <c r="HB30">
        <v>109</v>
      </c>
      <c r="HC30">
        <v>84</v>
      </c>
      <c r="HD30">
        <v>92</v>
      </c>
      <c r="HE30">
        <v>34</v>
      </c>
      <c r="HF30">
        <v>33</v>
      </c>
      <c r="HG30">
        <v>33</v>
      </c>
      <c r="HH30">
        <v>21</v>
      </c>
      <c r="HI30">
        <v>24</v>
      </c>
      <c r="HJ30">
        <v>24</v>
      </c>
      <c r="HK30">
        <v>33</v>
      </c>
      <c r="HL30">
        <v>14</v>
      </c>
      <c r="HM30">
        <v>28</v>
      </c>
      <c r="HN30">
        <v>7</v>
      </c>
      <c r="HO30">
        <v>31</v>
      </c>
      <c r="HP30">
        <v>40</v>
      </c>
      <c r="HQ30">
        <v>31</v>
      </c>
      <c r="HR30">
        <v>35</v>
      </c>
      <c r="HS30">
        <v>45</v>
      </c>
      <c r="HT30">
        <v>40</v>
      </c>
      <c r="HU30">
        <v>31</v>
      </c>
      <c r="HV30">
        <v>19</v>
      </c>
      <c r="HW30">
        <v>29</v>
      </c>
      <c r="HX30">
        <v>27</v>
      </c>
      <c r="HY30">
        <v>29</v>
      </c>
      <c r="HZ30">
        <v>33</v>
      </c>
      <c r="IA30">
        <v>31</v>
      </c>
      <c r="IB30">
        <v>33</v>
      </c>
      <c r="IC30">
        <v>21</v>
      </c>
      <c r="ID30">
        <v>20</v>
      </c>
      <c r="IE30">
        <v>19</v>
      </c>
      <c r="IF30">
        <v>36</v>
      </c>
      <c r="IG30">
        <v>136</v>
      </c>
      <c r="IH30">
        <v>58</v>
      </c>
      <c r="II30">
        <v>29</v>
      </c>
      <c r="IJ30">
        <v>93</v>
      </c>
      <c r="IK30">
        <v>20</v>
      </c>
      <c r="IL30">
        <v>26</v>
      </c>
      <c r="IM30">
        <v>57</v>
      </c>
      <c r="IN30">
        <v>65</v>
      </c>
      <c r="IO30">
        <v>46</v>
      </c>
      <c r="IP30">
        <v>153</v>
      </c>
      <c r="IQ30">
        <v>81</v>
      </c>
      <c r="IR30">
        <v>97</v>
      </c>
      <c r="IS30">
        <v>106</v>
      </c>
      <c r="IT30">
        <v>158</v>
      </c>
      <c r="IU30">
        <v>118</v>
      </c>
      <c r="IV30">
        <v>74</v>
      </c>
      <c r="IW30">
        <v>105</v>
      </c>
      <c r="IX30">
        <v>135</v>
      </c>
      <c r="IY30">
        <v>162</v>
      </c>
      <c r="IZ30">
        <v>63</v>
      </c>
      <c r="JA30">
        <v>97</v>
      </c>
      <c r="JB30">
        <v>82</v>
      </c>
      <c r="JC30">
        <v>109</v>
      </c>
      <c r="JD30">
        <v>94</v>
      </c>
      <c r="JE30">
        <v>38</v>
      </c>
      <c r="JF30">
        <v>104</v>
      </c>
      <c r="JG30">
        <v>104</v>
      </c>
      <c r="JH30">
        <v>106</v>
      </c>
      <c r="JI30">
        <v>126</v>
      </c>
      <c r="JJ30">
        <v>124</v>
      </c>
      <c r="JK30">
        <v>179</v>
      </c>
      <c r="JL30">
        <v>97</v>
      </c>
      <c r="JM30">
        <v>133</v>
      </c>
      <c r="JN30">
        <v>170</v>
      </c>
      <c r="JO30">
        <v>159</v>
      </c>
      <c r="JP30">
        <v>136</v>
      </c>
      <c r="JQ30">
        <v>182</v>
      </c>
      <c r="JR30">
        <v>76</v>
      </c>
      <c r="JS30">
        <v>138</v>
      </c>
      <c r="JT30">
        <v>69</v>
      </c>
      <c r="JU30">
        <v>140</v>
      </c>
      <c r="JV30">
        <v>187</v>
      </c>
      <c r="JW30">
        <v>109</v>
      </c>
      <c r="JX30">
        <v>137</v>
      </c>
      <c r="JY30">
        <v>59</v>
      </c>
      <c r="JZ30">
        <v>94</v>
      </c>
      <c r="KA30">
        <v>110</v>
      </c>
      <c r="KB30">
        <v>85</v>
      </c>
      <c r="KC30">
        <v>65</v>
      </c>
      <c r="KD30">
        <v>183</v>
      </c>
      <c r="KE30">
        <v>66</v>
      </c>
      <c r="KF30">
        <v>91</v>
      </c>
      <c r="KG30">
        <v>49</v>
      </c>
      <c r="KH30">
        <v>149</v>
      </c>
      <c r="KI30">
        <v>73</v>
      </c>
      <c r="KJ30">
        <v>210</v>
      </c>
      <c r="KK30">
        <v>189</v>
      </c>
      <c r="KL30">
        <v>99</v>
      </c>
      <c r="KM30">
        <v>207</v>
      </c>
      <c r="KN30">
        <v>90</v>
      </c>
      <c r="KO30">
        <v>144</v>
      </c>
      <c r="KP30">
        <v>50</v>
      </c>
      <c r="KQ30">
        <v>123</v>
      </c>
      <c r="KR30">
        <v>20</v>
      </c>
      <c r="KS30">
        <v>20</v>
      </c>
      <c r="KT30">
        <v>28</v>
      </c>
      <c r="KU30">
        <v>57</v>
      </c>
      <c r="KV30">
        <v>35</v>
      </c>
      <c r="KW30">
        <v>18</v>
      </c>
      <c r="KX30">
        <v>8</v>
      </c>
      <c r="KY30">
        <v>18</v>
      </c>
      <c r="KZ30">
        <v>42</v>
      </c>
      <c r="LA30">
        <v>17</v>
      </c>
      <c r="LB30">
        <v>11</v>
      </c>
      <c r="LC30">
        <v>18</v>
      </c>
      <c r="LD30">
        <v>15</v>
      </c>
      <c r="LE30">
        <v>21</v>
      </c>
      <c r="LF30">
        <v>4</v>
      </c>
      <c r="LG30">
        <v>12</v>
      </c>
      <c r="LH30">
        <v>19</v>
      </c>
      <c r="LI30">
        <v>17</v>
      </c>
      <c r="LJ30">
        <v>17</v>
      </c>
      <c r="LK30">
        <v>12</v>
      </c>
      <c r="LL30">
        <v>36</v>
      </c>
      <c r="LM30">
        <v>18</v>
      </c>
      <c r="LN30">
        <v>7</v>
      </c>
      <c r="LO30">
        <v>5</v>
      </c>
      <c r="LP30">
        <v>6</v>
      </c>
      <c r="LQ30">
        <v>13</v>
      </c>
      <c r="LR30">
        <v>7</v>
      </c>
      <c r="LS30">
        <v>11</v>
      </c>
      <c r="LT30">
        <v>10</v>
      </c>
      <c r="LU30">
        <v>19</v>
      </c>
      <c r="LV30">
        <v>6</v>
      </c>
      <c r="LW30">
        <v>4</v>
      </c>
      <c r="LX30">
        <v>8</v>
      </c>
      <c r="LY30">
        <v>4</v>
      </c>
      <c r="LZ30">
        <v>28</v>
      </c>
      <c r="MA30">
        <v>13</v>
      </c>
      <c r="MB30">
        <v>4</v>
      </c>
      <c r="MC30">
        <v>10</v>
      </c>
      <c r="MD30">
        <v>5</v>
      </c>
      <c r="ME30">
        <v>7</v>
      </c>
      <c r="MF30">
        <v>24</v>
      </c>
      <c r="MG30">
        <v>27</v>
      </c>
      <c r="MH30">
        <v>18</v>
      </c>
      <c r="MI30">
        <v>22</v>
      </c>
      <c r="MJ30">
        <v>29</v>
      </c>
      <c r="MK30">
        <v>27</v>
      </c>
      <c r="ML30">
        <v>49</v>
      </c>
      <c r="MM30">
        <v>23</v>
      </c>
      <c r="MN30">
        <v>8</v>
      </c>
      <c r="MO30">
        <v>27</v>
      </c>
      <c r="MP30">
        <v>17</v>
      </c>
      <c r="MQ30">
        <v>27</v>
      </c>
      <c r="MR30">
        <v>33</v>
      </c>
      <c r="MS30">
        <v>47</v>
      </c>
      <c r="MT30">
        <v>24</v>
      </c>
      <c r="MU30">
        <v>23</v>
      </c>
      <c r="MV30">
        <v>55</v>
      </c>
      <c r="MW30">
        <v>36</v>
      </c>
      <c r="MX30">
        <v>16</v>
      </c>
      <c r="MY30">
        <v>28</v>
      </c>
      <c r="MZ30">
        <v>41</v>
      </c>
      <c r="NA30">
        <v>44</v>
      </c>
      <c r="NB30">
        <v>78</v>
      </c>
      <c r="NC30">
        <v>68</v>
      </c>
      <c r="ND30">
        <v>82</v>
      </c>
      <c r="NE30">
        <v>43</v>
      </c>
      <c r="NF30">
        <v>40</v>
      </c>
      <c r="NG30">
        <v>61</v>
      </c>
      <c r="NH30">
        <v>44</v>
      </c>
      <c r="NI30">
        <v>44</v>
      </c>
      <c r="NJ30">
        <v>23</v>
      </c>
      <c r="NK30">
        <v>27</v>
      </c>
      <c r="NL30">
        <v>25</v>
      </c>
      <c r="NM30">
        <v>66</v>
      </c>
      <c r="NN30">
        <v>48</v>
      </c>
      <c r="NO30">
        <v>36</v>
      </c>
      <c r="NP30">
        <v>43</v>
      </c>
      <c r="NQ30">
        <v>57</v>
      </c>
      <c r="NR30">
        <v>48</v>
      </c>
      <c r="NS30">
        <v>62</v>
      </c>
      <c r="NT30">
        <v>108</v>
      </c>
      <c r="NU30">
        <v>125</v>
      </c>
      <c r="NV30">
        <v>117</v>
      </c>
      <c r="NW30">
        <v>148</v>
      </c>
      <c r="NX30">
        <v>93</v>
      </c>
      <c r="NY30">
        <v>98</v>
      </c>
      <c r="NZ30">
        <v>123</v>
      </c>
      <c r="OA30">
        <v>113</v>
      </c>
      <c r="OB30">
        <v>139</v>
      </c>
      <c r="OC30">
        <v>72</v>
      </c>
      <c r="OD30">
        <v>160</v>
      </c>
      <c r="OE30">
        <v>127</v>
      </c>
      <c r="OF30">
        <v>116</v>
      </c>
      <c r="OG30">
        <v>95</v>
      </c>
      <c r="OH30">
        <v>102</v>
      </c>
      <c r="OI30">
        <v>77</v>
      </c>
      <c r="OJ30">
        <v>129</v>
      </c>
      <c r="OK30">
        <v>224</v>
      </c>
      <c r="OL30">
        <v>196</v>
      </c>
      <c r="OM30">
        <v>114</v>
      </c>
      <c r="ON30">
        <v>172</v>
      </c>
      <c r="OO30">
        <v>198</v>
      </c>
      <c r="OP30">
        <v>169</v>
      </c>
      <c r="OQ30">
        <v>241</v>
      </c>
      <c r="OR30">
        <v>192</v>
      </c>
      <c r="OS30">
        <v>215</v>
      </c>
      <c r="OT30">
        <v>174</v>
      </c>
      <c r="OU30">
        <v>114</v>
      </c>
      <c r="OV30">
        <v>221</v>
      </c>
      <c r="OW30">
        <v>144</v>
      </c>
      <c r="OX30">
        <v>203</v>
      </c>
      <c r="OY30">
        <v>230</v>
      </c>
      <c r="OZ30">
        <v>110</v>
      </c>
      <c r="PA30">
        <v>159</v>
      </c>
      <c r="PB30">
        <v>120</v>
      </c>
      <c r="PC30">
        <v>26</v>
      </c>
      <c r="PD30">
        <v>16</v>
      </c>
      <c r="PE30">
        <v>27</v>
      </c>
      <c r="PF30">
        <v>68</v>
      </c>
      <c r="PG30">
        <v>31</v>
      </c>
      <c r="PH30">
        <v>26</v>
      </c>
      <c r="PI30">
        <v>62</v>
      </c>
      <c r="PJ30">
        <v>30</v>
      </c>
      <c r="PK30">
        <v>48</v>
      </c>
      <c r="PL30">
        <v>38</v>
      </c>
      <c r="PM30">
        <v>11</v>
      </c>
      <c r="PN30">
        <v>23</v>
      </c>
      <c r="PO30">
        <v>44</v>
      </c>
      <c r="PP30">
        <v>30</v>
      </c>
      <c r="PQ30">
        <v>32</v>
      </c>
      <c r="PR30">
        <v>41</v>
      </c>
      <c r="PS30">
        <v>87</v>
      </c>
      <c r="PT30">
        <v>159</v>
      </c>
      <c r="PU30">
        <v>109</v>
      </c>
      <c r="PV30">
        <v>134</v>
      </c>
      <c r="PW30">
        <v>192</v>
      </c>
      <c r="PX30">
        <v>173</v>
      </c>
      <c r="PY30">
        <v>66</v>
      </c>
      <c r="PZ30">
        <v>138</v>
      </c>
      <c r="QA30">
        <v>100</v>
      </c>
      <c r="QB30">
        <v>168</v>
      </c>
      <c r="QC30">
        <v>210</v>
      </c>
      <c r="QD30">
        <v>141</v>
      </c>
      <c r="QE30">
        <v>117</v>
      </c>
      <c r="QF30">
        <v>204</v>
      </c>
      <c r="QG30">
        <v>121</v>
      </c>
      <c r="QH30">
        <v>57</v>
      </c>
      <c r="QI30">
        <v>157</v>
      </c>
      <c r="QJ30">
        <v>136</v>
      </c>
      <c r="QK30">
        <v>118</v>
      </c>
      <c r="QL30">
        <v>187</v>
      </c>
      <c r="QM30">
        <v>174</v>
      </c>
      <c r="QN30">
        <v>33</v>
      </c>
      <c r="QO30">
        <v>78</v>
      </c>
      <c r="QP30">
        <v>134</v>
      </c>
      <c r="QQ30">
        <v>33</v>
      </c>
      <c r="QR30">
        <v>62</v>
      </c>
      <c r="QS30">
        <v>38</v>
      </c>
      <c r="QT30">
        <v>101</v>
      </c>
      <c r="QU30">
        <v>55</v>
      </c>
      <c r="QV30">
        <v>26</v>
      </c>
      <c r="QW30">
        <v>59</v>
      </c>
      <c r="QX30">
        <v>53</v>
      </c>
      <c r="QY30">
        <v>107</v>
      </c>
      <c r="QZ30">
        <v>134</v>
      </c>
      <c r="RA30">
        <v>44</v>
      </c>
      <c r="RB30">
        <v>76</v>
      </c>
      <c r="RC30">
        <v>61</v>
      </c>
      <c r="RD30">
        <v>99</v>
      </c>
      <c r="RE30">
        <v>19</v>
      </c>
      <c r="RF30">
        <v>69</v>
      </c>
      <c r="RG30">
        <v>57</v>
      </c>
      <c r="RH30">
        <v>40</v>
      </c>
      <c r="RI30">
        <v>21</v>
      </c>
      <c r="RJ30">
        <v>33</v>
      </c>
      <c r="RK30">
        <v>53</v>
      </c>
      <c r="RL30">
        <v>41</v>
      </c>
      <c r="RM30">
        <v>87</v>
      </c>
      <c r="RN30">
        <v>48</v>
      </c>
      <c r="RO30">
        <v>35</v>
      </c>
      <c r="RP30">
        <v>29</v>
      </c>
      <c r="RQ30">
        <v>34</v>
      </c>
      <c r="RR30">
        <v>20</v>
      </c>
      <c r="RS30">
        <v>32</v>
      </c>
      <c r="RT30">
        <v>56</v>
      </c>
      <c r="RU30">
        <v>32</v>
      </c>
      <c r="RV30">
        <v>51</v>
      </c>
      <c r="RW30">
        <v>39</v>
      </c>
      <c r="RX30">
        <v>31</v>
      </c>
      <c r="RY30">
        <v>64</v>
      </c>
      <c r="RZ30">
        <v>51</v>
      </c>
      <c r="SA30">
        <v>89</v>
      </c>
      <c r="SB30">
        <v>70</v>
      </c>
      <c r="SC30">
        <v>98</v>
      </c>
      <c r="SD30">
        <v>34</v>
      </c>
      <c r="SE30">
        <v>42</v>
      </c>
      <c r="SF30">
        <v>11</v>
      </c>
      <c r="SG30">
        <v>51</v>
      </c>
      <c r="SH30">
        <v>60</v>
      </c>
      <c r="SI30">
        <v>92</v>
      </c>
      <c r="SJ30">
        <v>47</v>
      </c>
      <c r="SK30">
        <v>26</v>
      </c>
      <c r="SL30">
        <v>39</v>
      </c>
      <c r="SM30">
        <v>19</v>
      </c>
      <c r="SN30">
        <v>73</v>
      </c>
      <c r="SO30">
        <v>124</v>
      </c>
      <c r="SP30">
        <v>52</v>
      </c>
      <c r="SQ30">
        <v>108</v>
      </c>
      <c r="SR30">
        <v>36</v>
      </c>
      <c r="SS30">
        <v>63</v>
      </c>
      <c r="ST30">
        <v>12</v>
      </c>
      <c r="SU30">
        <v>11</v>
      </c>
      <c r="SV30">
        <v>24</v>
      </c>
      <c r="SW30">
        <v>19</v>
      </c>
      <c r="SX30">
        <v>24</v>
      </c>
      <c r="SY30">
        <v>9</v>
      </c>
      <c r="SZ30">
        <v>7</v>
      </c>
      <c r="TA30">
        <v>16</v>
      </c>
      <c r="TB30">
        <v>15</v>
      </c>
      <c r="TC30">
        <v>21</v>
      </c>
      <c r="TD30">
        <v>17</v>
      </c>
      <c r="TE30">
        <v>11</v>
      </c>
      <c r="TF30">
        <v>19</v>
      </c>
      <c r="TG30">
        <v>12</v>
      </c>
      <c r="TH30">
        <v>25</v>
      </c>
      <c r="TI30">
        <v>22</v>
      </c>
      <c r="TJ30">
        <v>21</v>
      </c>
      <c r="TK30">
        <v>3</v>
      </c>
      <c r="TL30">
        <v>28</v>
      </c>
      <c r="TM30">
        <v>7</v>
      </c>
      <c r="TN30">
        <v>34</v>
      </c>
      <c r="TO30">
        <v>57</v>
      </c>
      <c r="TP30">
        <v>24</v>
      </c>
      <c r="TQ30">
        <v>34</v>
      </c>
      <c r="TR30">
        <v>60</v>
      </c>
      <c r="TS30">
        <v>14</v>
      </c>
      <c r="TT30">
        <v>21</v>
      </c>
      <c r="TU30">
        <v>29</v>
      </c>
      <c r="TV30">
        <v>24</v>
      </c>
      <c r="TW30">
        <v>69</v>
      </c>
      <c r="TX30">
        <v>40</v>
      </c>
      <c r="TY30">
        <v>72</v>
      </c>
      <c r="TZ30">
        <v>54</v>
      </c>
      <c r="UA30">
        <v>80</v>
      </c>
      <c r="UB30">
        <v>42</v>
      </c>
      <c r="UC30">
        <v>38</v>
      </c>
      <c r="UD30">
        <v>58</v>
      </c>
      <c r="UE30">
        <v>45</v>
      </c>
      <c r="UF30">
        <v>31</v>
      </c>
      <c r="UG30">
        <v>136</v>
      </c>
      <c r="UH30">
        <v>192</v>
      </c>
      <c r="UI30">
        <v>152</v>
      </c>
      <c r="UJ30">
        <v>124</v>
      </c>
      <c r="UK30">
        <v>50</v>
      </c>
      <c r="UL30">
        <v>68</v>
      </c>
      <c r="UM30">
        <v>165</v>
      </c>
      <c r="UN30">
        <v>129</v>
      </c>
      <c r="UO30">
        <v>142</v>
      </c>
      <c r="UP30">
        <v>137</v>
      </c>
      <c r="UQ30">
        <v>210</v>
      </c>
      <c r="UR30">
        <v>105</v>
      </c>
      <c r="US30">
        <v>111</v>
      </c>
      <c r="UT30">
        <v>94</v>
      </c>
      <c r="UU30">
        <v>146</v>
      </c>
      <c r="UV30">
        <v>111</v>
      </c>
      <c r="UW30">
        <v>117</v>
      </c>
      <c r="UX30">
        <v>97</v>
      </c>
      <c r="UY30">
        <v>120</v>
      </c>
      <c r="UZ30">
        <v>101</v>
      </c>
      <c r="VA30">
        <v>45</v>
      </c>
      <c r="VB30">
        <v>19</v>
      </c>
      <c r="VC30">
        <v>15</v>
      </c>
      <c r="VD30">
        <v>15</v>
      </c>
      <c r="VE30">
        <v>29</v>
      </c>
      <c r="VF30">
        <v>19</v>
      </c>
      <c r="VG30">
        <v>14</v>
      </c>
      <c r="VH30">
        <v>14</v>
      </c>
      <c r="VI30">
        <v>31</v>
      </c>
      <c r="VJ30">
        <v>11</v>
      </c>
      <c r="VK30">
        <v>42</v>
      </c>
      <c r="VL30">
        <v>43</v>
      </c>
      <c r="VM30">
        <v>42</v>
      </c>
      <c r="VN30">
        <v>39</v>
      </c>
      <c r="VO30">
        <v>20</v>
      </c>
      <c r="VP30">
        <v>22</v>
      </c>
      <c r="VQ30">
        <v>9</v>
      </c>
      <c r="VR30">
        <v>31</v>
      </c>
      <c r="VS30">
        <v>33</v>
      </c>
      <c r="VT30">
        <v>175</v>
      </c>
      <c r="VU30">
        <v>149</v>
      </c>
      <c r="VV30">
        <v>159</v>
      </c>
      <c r="VW30">
        <v>100</v>
      </c>
      <c r="VX30">
        <v>88</v>
      </c>
      <c r="VY30">
        <v>64</v>
      </c>
      <c r="VZ30">
        <v>62</v>
      </c>
      <c r="WA30">
        <v>142</v>
      </c>
      <c r="WB30">
        <v>142</v>
      </c>
      <c r="WC30">
        <v>100</v>
      </c>
      <c r="WD30">
        <v>216</v>
      </c>
      <c r="WE30">
        <v>108</v>
      </c>
      <c r="WF30">
        <v>100</v>
      </c>
      <c r="WG30">
        <v>130</v>
      </c>
      <c r="WH30">
        <v>138</v>
      </c>
      <c r="WI30">
        <v>184</v>
      </c>
      <c r="WJ30">
        <v>155</v>
      </c>
      <c r="WK30">
        <v>48</v>
      </c>
      <c r="WL30">
        <v>80</v>
      </c>
      <c r="WM30">
        <v>44</v>
      </c>
      <c r="WN30">
        <v>17</v>
      </c>
      <c r="WO30">
        <v>12</v>
      </c>
      <c r="WP30">
        <v>38</v>
      </c>
      <c r="WQ30">
        <v>99</v>
      </c>
      <c r="WR30">
        <v>29</v>
      </c>
      <c r="WS30">
        <v>20</v>
      </c>
      <c r="WT30">
        <v>76</v>
      </c>
      <c r="WU30">
        <v>52</v>
      </c>
      <c r="WV30">
        <v>57</v>
      </c>
      <c r="WW30">
        <v>22</v>
      </c>
      <c r="WX30">
        <v>46</v>
      </c>
      <c r="WY30">
        <v>64</v>
      </c>
      <c r="WZ30">
        <v>65</v>
      </c>
      <c r="XA30">
        <v>47</v>
      </c>
      <c r="XB30">
        <v>12</v>
      </c>
      <c r="XC30">
        <v>47</v>
      </c>
      <c r="XD30">
        <v>44</v>
      </c>
      <c r="XE30">
        <v>75</v>
      </c>
      <c r="XF30">
        <v>92</v>
      </c>
      <c r="XG30">
        <v>73</v>
      </c>
      <c r="XH30">
        <v>115</v>
      </c>
      <c r="XI30">
        <v>91</v>
      </c>
      <c r="XJ30">
        <v>71</v>
      </c>
      <c r="XK30">
        <v>97</v>
      </c>
      <c r="XL30">
        <v>174</v>
      </c>
      <c r="XM30">
        <v>63</v>
      </c>
      <c r="XN30">
        <v>92</v>
      </c>
      <c r="XO30">
        <v>199</v>
      </c>
      <c r="XP30">
        <v>105</v>
      </c>
      <c r="XQ30">
        <v>157</v>
      </c>
      <c r="XR30">
        <v>86</v>
      </c>
      <c r="XS30">
        <v>81</v>
      </c>
      <c r="XT30">
        <v>97</v>
      </c>
      <c r="XU30">
        <v>103</v>
      </c>
      <c r="XV30">
        <v>59</v>
      </c>
      <c r="XW30">
        <v>107</v>
      </c>
      <c r="XX30">
        <v>102</v>
      </c>
      <c r="XY30">
        <v>104</v>
      </c>
      <c r="XZ30">
        <v>220</v>
      </c>
      <c r="YA30">
        <v>252</v>
      </c>
      <c r="YB30">
        <v>179</v>
      </c>
      <c r="YC30">
        <v>151</v>
      </c>
      <c r="YD30">
        <v>157</v>
      </c>
      <c r="YE30">
        <v>188</v>
      </c>
      <c r="YF30">
        <v>190</v>
      </c>
      <c r="YG30">
        <v>362</v>
      </c>
      <c r="YH30">
        <v>117</v>
      </c>
      <c r="YI30">
        <v>129</v>
      </c>
      <c r="YJ30">
        <v>156</v>
      </c>
      <c r="YK30">
        <v>187</v>
      </c>
      <c r="YL30">
        <v>147</v>
      </c>
      <c r="YM30">
        <v>119</v>
      </c>
      <c r="YN30">
        <v>137</v>
      </c>
      <c r="YO30">
        <v>180</v>
      </c>
      <c r="YP30">
        <v>181</v>
      </c>
      <c r="YQ30">
        <v>169</v>
      </c>
      <c r="YR30">
        <v>172</v>
      </c>
      <c r="YS30" s="24"/>
      <c r="YT30">
        <v>43320</v>
      </c>
      <c r="YU30">
        <v>38274</v>
      </c>
      <c r="YV30">
        <v>81594</v>
      </c>
    </row>
    <row r="31" spans="1:672" x14ac:dyDescent="0.25">
      <c r="A31" s="1" t="s">
        <v>700</v>
      </c>
      <c r="B31" s="1">
        <v>28</v>
      </c>
      <c r="C31">
        <v>39</v>
      </c>
      <c r="D31">
        <v>142</v>
      </c>
      <c r="E31">
        <v>916</v>
      </c>
      <c r="F31">
        <v>84</v>
      </c>
      <c r="G31">
        <v>1217</v>
      </c>
      <c r="H31">
        <v>301</v>
      </c>
      <c r="I31">
        <v>1114</v>
      </c>
      <c r="J31">
        <v>348</v>
      </c>
      <c r="K31">
        <v>945</v>
      </c>
      <c r="L31">
        <v>427</v>
      </c>
      <c r="M31">
        <v>400</v>
      </c>
      <c r="N31">
        <v>925</v>
      </c>
      <c r="O31">
        <v>978</v>
      </c>
      <c r="P31">
        <v>661</v>
      </c>
      <c r="Q31">
        <v>472</v>
      </c>
      <c r="R31">
        <v>83</v>
      </c>
      <c r="S31">
        <v>460</v>
      </c>
      <c r="T31">
        <v>520</v>
      </c>
      <c r="U31">
        <v>810</v>
      </c>
      <c r="V31">
        <v>1654</v>
      </c>
      <c r="W31">
        <v>336</v>
      </c>
      <c r="X31">
        <v>755</v>
      </c>
      <c r="Y31">
        <v>566</v>
      </c>
      <c r="Z31">
        <v>393</v>
      </c>
      <c r="AA31">
        <v>373</v>
      </c>
      <c r="AB31">
        <v>333</v>
      </c>
      <c r="AC31">
        <v>948</v>
      </c>
      <c r="AD31">
        <v>739</v>
      </c>
      <c r="AE31">
        <v>157</v>
      </c>
      <c r="AF31">
        <v>839</v>
      </c>
      <c r="AG31">
        <v>277</v>
      </c>
      <c r="AH31">
        <v>984</v>
      </c>
      <c r="AI31">
        <v>2071</v>
      </c>
      <c r="AK31">
        <v>3</v>
      </c>
      <c r="AL31">
        <v>4</v>
      </c>
      <c r="AM31">
        <v>13</v>
      </c>
      <c r="AN31">
        <v>1</v>
      </c>
      <c r="AO31">
        <v>8</v>
      </c>
      <c r="AP31">
        <v>7</v>
      </c>
      <c r="AQ31">
        <v>1</v>
      </c>
      <c r="AR31">
        <v>2</v>
      </c>
      <c r="AS31">
        <v>12</v>
      </c>
      <c r="AT31">
        <v>6</v>
      </c>
      <c r="AU31">
        <v>6</v>
      </c>
      <c r="AV31">
        <v>11</v>
      </c>
      <c r="AW31">
        <v>6</v>
      </c>
      <c r="AX31">
        <v>4</v>
      </c>
      <c r="AY31">
        <v>30</v>
      </c>
      <c r="AZ31">
        <v>1</v>
      </c>
      <c r="BA31">
        <v>6</v>
      </c>
      <c r="BB31">
        <v>8</v>
      </c>
      <c r="BC31">
        <v>11</v>
      </c>
      <c r="BD31">
        <v>3</v>
      </c>
      <c r="BE31">
        <v>11</v>
      </c>
      <c r="BF31">
        <v>4</v>
      </c>
      <c r="BG31">
        <v>3</v>
      </c>
      <c r="BH31">
        <v>14</v>
      </c>
      <c r="BI31">
        <v>6</v>
      </c>
      <c r="BJ31">
        <v>22</v>
      </c>
      <c r="BK31">
        <v>82</v>
      </c>
      <c r="BL31">
        <v>153</v>
      </c>
      <c r="BM31">
        <v>39</v>
      </c>
      <c r="BN31">
        <v>42</v>
      </c>
      <c r="BO31">
        <v>17</v>
      </c>
      <c r="BP31">
        <v>32</v>
      </c>
      <c r="BQ31">
        <v>29</v>
      </c>
      <c r="BR31">
        <v>43</v>
      </c>
      <c r="BS31">
        <v>44</v>
      </c>
      <c r="BT31">
        <v>80</v>
      </c>
      <c r="BU31">
        <v>18</v>
      </c>
      <c r="BV31">
        <v>20</v>
      </c>
      <c r="BW31">
        <v>18</v>
      </c>
      <c r="BX31">
        <v>74</v>
      </c>
      <c r="BY31">
        <v>31</v>
      </c>
      <c r="BZ31">
        <v>32</v>
      </c>
      <c r="CA31">
        <v>21</v>
      </c>
      <c r="CB31">
        <v>36</v>
      </c>
      <c r="CC31">
        <v>49</v>
      </c>
      <c r="CD31">
        <v>34</v>
      </c>
      <c r="CE31">
        <v>2</v>
      </c>
      <c r="CF31">
        <v>4</v>
      </c>
      <c r="CG31">
        <v>9</v>
      </c>
      <c r="CH31">
        <v>2</v>
      </c>
      <c r="CI31">
        <v>1</v>
      </c>
      <c r="CJ31">
        <v>6</v>
      </c>
      <c r="CK31">
        <v>2</v>
      </c>
      <c r="CL31">
        <v>0</v>
      </c>
      <c r="CM31">
        <v>7</v>
      </c>
      <c r="CN31">
        <v>3</v>
      </c>
      <c r="CO31">
        <v>1</v>
      </c>
      <c r="CP31">
        <v>3</v>
      </c>
      <c r="CQ31">
        <v>3</v>
      </c>
      <c r="CR31">
        <v>4</v>
      </c>
      <c r="CS31">
        <v>3</v>
      </c>
      <c r="CT31">
        <v>4</v>
      </c>
      <c r="CU31">
        <v>4</v>
      </c>
      <c r="CV31">
        <v>3</v>
      </c>
      <c r="CW31">
        <v>6</v>
      </c>
      <c r="CX31">
        <v>1</v>
      </c>
      <c r="CY31">
        <v>16</v>
      </c>
      <c r="CZ31">
        <v>16</v>
      </c>
      <c r="DA31">
        <v>65</v>
      </c>
      <c r="DB31">
        <v>58</v>
      </c>
      <c r="DC31">
        <v>57</v>
      </c>
      <c r="DD31">
        <v>123</v>
      </c>
      <c r="DE31">
        <v>88</v>
      </c>
      <c r="DF31">
        <v>59</v>
      </c>
      <c r="DG31">
        <v>34</v>
      </c>
      <c r="DH31">
        <v>79</v>
      </c>
      <c r="DI31">
        <v>94</v>
      </c>
      <c r="DJ31">
        <v>66</v>
      </c>
      <c r="DK31">
        <v>25</v>
      </c>
      <c r="DL31">
        <v>72</v>
      </c>
      <c r="DM31">
        <v>84</v>
      </c>
      <c r="DN31">
        <v>49</v>
      </c>
      <c r="DO31">
        <v>41</v>
      </c>
      <c r="DP31">
        <v>38</v>
      </c>
      <c r="DQ31">
        <v>65</v>
      </c>
      <c r="DR31">
        <v>23</v>
      </c>
      <c r="DS31">
        <v>28</v>
      </c>
      <c r="DT31">
        <v>53</v>
      </c>
      <c r="DU31">
        <v>28</v>
      </c>
      <c r="DV31">
        <v>6</v>
      </c>
      <c r="DW31">
        <v>10</v>
      </c>
      <c r="DX31">
        <v>36</v>
      </c>
      <c r="DY31">
        <v>1</v>
      </c>
      <c r="DZ31">
        <v>27</v>
      </c>
      <c r="EA31">
        <v>29</v>
      </c>
      <c r="EB31">
        <v>19</v>
      </c>
      <c r="EC31">
        <v>6</v>
      </c>
      <c r="ED31">
        <v>7</v>
      </c>
      <c r="EE31">
        <v>16</v>
      </c>
      <c r="EF31">
        <v>2</v>
      </c>
      <c r="EG31">
        <v>6</v>
      </c>
      <c r="EH31">
        <v>14</v>
      </c>
      <c r="EI31">
        <v>10</v>
      </c>
      <c r="EJ31">
        <v>7</v>
      </c>
      <c r="EK31">
        <v>10</v>
      </c>
      <c r="EL31">
        <v>22</v>
      </c>
      <c r="EM31">
        <v>15</v>
      </c>
      <c r="EN31">
        <v>11</v>
      </c>
      <c r="EO31">
        <v>10</v>
      </c>
      <c r="EP31">
        <v>9</v>
      </c>
      <c r="EQ31">
        <v>77</v>
      </c>
      <c r="ER31">
        <v>59</v>
      </c>
      <c r="ES31">
        <v>76</v>
      </c>
      <c r="ET31">
        <v>47</v>
      </c>
      <c r="EU31">
        <v>58</v>
      </c>
      <c r="EV31">
        <v>70</v>
      </c>
      <c r="EW31">
        <v>48</v>
      </c>
      <c r="EX31">
        <v>95</v>
      </c>
      <c r="EY31">
        <v>88</v>
      </c>
      <c r="EZ31">
        <v>33</v>
      </c>
      <c r="FA31">
        <v>48</v>
      </c>
      <c r="FB31">
        <v>92</v>
      </c>
      <c r="FC31">
        <v>65</v>
      </c>
      <c r="FD31">
        <v>48</v>
      </c>
      <c r="FE31">
        <v>62</v>
      </c>
      <c r="FF31">
        <v>43</v>
      </c>
      <c r="FG31">
        <v>50</v>
      </c>
      <c r="FH31">
        <v>55</v>
      </c>
      <c r="FI31">
        <v>14</v>
      </c>
      <c r="FJ31">
        <v>9</v>
      </c>
      <c r="FK31">
        <v>21</v>
      </c>
      <c r="FL31">
        <v>15</v>
      </c>
      <c r="FM31">
        <v>1</v>
      </c>
      <c r="FN31">
        <v>5</v>
      </c>
      <c r="FO31">
        <v>20</v>
      </c>
      <c r="FP31">
        <v>17</v>
      </c>
      <c r="FQ31">
        <v>6</v>
      </c>
      <c r="FR31">
        <v>10</v>
      </c>
      <c r="FS31">
        <v>24</v>
      </c>
      <c r="FT31">
        <v>14</v>
      </c>
      <c r="FU31">
        <v>4</v>
      </c>
      <c r="FV31">
        <v>14</v>
      </c>
      <c r="FW31">
        <v>3</v>
      </c>
      <c r="FX31">
        <v>35</v>
      </c>
      <c r="FY31">
        <v>4</v>
      </c>
      <c r="FZ31">
        <v>15</v>
      </c>
      <c r="GA31">
        <v>38</v>
      </c>
      <c r="GB31">
        <v>11</v>
      </c>
      <c r="GC31">
        <v>18</v>
      </c>
      <c r="GD31">
        <v>15</v>
      </c>
      <c r="GE31">
        <v>11</v>
      </c>
      <c r="GF31">
        <v>24</v>
      </c>
      <c r="GG31">
        <v>72</v>
      </c>
      <c r="GH31">
        <v>37</v>
      </c>
      <c r="GI31">
        <v>29</v>
      </c>
      <c r="GJ31">
        <v>33</v>
      </c>
      <c r="GK31">
        <v>26</v>
      </c>
      <c r="GL31">
        <v>104</v>
      </c>
      <c r="GM31">
        <v>28</v>
      </c>
      <c r="GN31">
        <v>51</v>
      </c>
      <c r="GO31">
        <v>17</v>
      </c>
      <c r="GP31">
        <v>68</v>
      </c>
      <c r="GQ31">
        <v>25</v>
      </c>
      <c r="GR31">
        <v>25</v>
      </c>
      <c r="GS31">
        <v>36</v>
      </c>
      <c r="GT31">
        <v>30</v>
      </c>
      <c r="GU31">
        <v>28</v>
      </c>
      <c r="GV31">
        <v>53</v>
      </c>
      <c r="GW31">
        <v>5</v>
      </c>
      <c r="GX31">
        <v>45</v>
      </c>
      <c r="GY31">
        <v>44</v>
      </c>
      <c r="GZ31">
        <v>17</v>
      </c>
      <c r="HA31">
        <v>43</v>
      </c>
      <c r="HB31">
        <v>86</v>
      </c>
      <c r="HC31">
        <v>43</v>
      </c>
      <c r="HD31">
        <v>13</v>
      </c>
      <c r="HE31">
        <v>15</v>
      </c>
      <c r="HF31">
        <v>13</v>
      </c>
      <c r="HG31">
        <v>16</v>
      </c>
      <c r="HH31">
        <v>36</v>
      </c>
      <c r="HI31">
        <v>24</v>
      </c>
      <c r="HJ31">
        <v>35</v>
      </c>
      <c r="HK31">
        <v>5</v>
      </c>
      <c r="HL31">
        <v>28</v>
      </c>
      <c r="HM31">
        <v>10</v>
      </c>
      <c r="HN31">
        <v>23</v>
      </c>
      <c r="HO31">
        <v>27</v>
      </c>
      <c r="HP31">
        <v>18</v>
      </c>
      <c r="HQ31">
        <v>46</v>
      </c>
      <c r="HR31">
        <v>20</v>
      </c>
      <c r="HS31">
        <v>31</v>
      </c>
      <c r="HT31">
        <v>6</v>
      </c>
      <c r="HU31">
        <v>10</v>
      </c>
      <c r="HV31">
        <v>9</v>
      </c>
      <c r="HW31">
        <v>18</v>
      </c>
      <c r="HX31">
        <v>24</v>
      </c>
      <c r="HY31">
        <v>18</v>
      </c>
      <c r="HZ31">
        <v>35</v>
      </c>
      <c r="IA31">
        <v>22</v>
      </c>
      <c r="IB31">
        <v>3</v>
      </c>
      <c r="IC31">
        <v>9</v>
      </c>
      <c r="ID31">
        <v>10</v>
      </c>
      <c r="IE31">
        <v>14</v>
      </c>
      <c r="IF31">
        <v>29</v>
      </c>
      <c r="IG31">
        <v>52</v>
      </c>
      <c r="IH31">
        <v>14</v>
      </c>
      <c r="II31">
        <v>22</v>
      </c>
      <c r="IJ31">
        <v>40</v>
      </c>
      <c r="IK31">
        <v>25</v>
      </c>
      <c r="IL31">
        <v>6</v>
      </c>
      <c r="IM31">
        <v>34</v>
      </c>
      <c r="IN31">
        <v>43</v>
      </c>
      <c r="IO31">
        <v>24</v>
      </c>
      <c r="IP31">
        <v>39</v>
      </c>
      <c r="IQ31">
        <v>34</v>
      </c>
      <c r="IR31">
        <v>32</v>
      </c>
      <c r="IS31">
        <v>39</v>
      </c>
      <c r="IT31">
        <v>93</v>
      </c>
      <c r="IU31">
        <v>85</v>
      </c>
      <c r="IV31">
        <v>59</v>
      </c>
      <c r="IW31">
        <v>43</v>
      </c>
      <c r="IX31">
        <v>93</v>
      </c>
      <c r="IY31">
        <v>75</v>
      </c>
      <c r="IZ31">
        <v>22</v>
      </c>
      <c r="JA31">
        <v>43</v>
      </c>
      <c r="JB31">
        <v>19</v>
      </c>
      <c r="JC31">
        <v>18</v>
      </c>
      <c r="JD31">
        <v>82</v>
      </c>
      <c r="JE31">
        <v>22</v>
      </c>
      <c r="JF31">
        <v>47</v>
      </c>
      <c r="JG31">
        <v>49</v>
      </c>
      <c r="JH31">
        <v>31</v>
      </c>
      <c r="JI31">
        <v>65</v>
      </c>
      <c r="JJ31">
        <v>52</v>
      </c>
      <c r="JK31">
        <v>66</v>
      </c>
      <c r="JL31">
        <v>28</v>
      </c>
      <c r="JM31">
        <v>67</v>
      </c>
      <c r="JN31">
        <v>39</v>
      </c>
      <c r="JO31">
        <v>32</v>
      </c>
      <c r="JP31">
        <v>62</v>
      </c>
      <c r="JQ31">
        <v>80</v>
      </c>
      <c r="JR31">
        <v>58</v>
      </c>
      <c r="JS31">
        <v>111</v>
      </c>
      <c r="JT31">
        <v>53</v>
      </c>
      <c r="JU31">
        <v>79</v>
      </c>
      <c r="JV31">
        <v>58</v>
      </c>
      <c r="JW31">
        <v>76</v>
      </c>
      <c r="JX31">
        <v>52</v>
      </c>
      <c r="JY31">
        <v>26</v>
      </c>
      <c r="JZ31">
        <v>12</v>
      </c>
      <c r="KA31">
        <v>29</v>
      </c>
      <c r="KB31">
        <v>46</v>
      </c>
      <c r="KC31">
        <v>51</v>
      </c>
      <c r="KD31">
        <v>40</v>
      </c>
      <c r="KE31">
        <v>83</v>
      </c>
      <c r="KF31">
        <v>40</v>
      </c>
      <c r="KG31">
        <v>32</v>
      </c>
      <c r="KH31">
        <v>34</v>
      </c>
      <c r="KI31">
        <v>16</v>
      </c>
      <c r="KJ31">
        <v>29</v>
      </c>
      <c r="KK31">
        <v>40</v>
      </c>
      <c r="KL31">
        <v>32</v>
      </c>
      <c r="KM31">
        <v>32</v>
      </c>
      <c r="KN31">
        <v>36</v>
      </c>
      <c r="KO31">
        <v>32</v>
      </c>
      <c r="KP31">
        <v>24</v>
      </c>
      <c r="KQ31">
        <v>27</v>
      </c>
      <c r="KR31">
        <v>29</v>
      </c>
      <c r="KS31">
        <v>15</v>
      </c>
      <c r="KT31">
        <v>18</v>
      </c>
      <c r="KU31">
        <v>15</v>
      </c>
      <c r="KV31">
        <v>23</v>
      </c>
      <c r="KW31">
        <v>35</v>
      </c>
      <c r="KX31">
        <v>21</v>
      </c>
      <c r="KY31">
        <v>14</v>
      </c>
      <c r="KZ31">
        <v>20</v>
      </c>
      <c r="LA31">
        <v>22</v>
      </c>
      <c r="LB31">
        <v>12</v>
      </c>
      <c r="LC31">
        <v>22</v>
      </c>
      <c r="LD31">
        <v>16</v>
      </c>
      <c r="LE31">
        <v>9</v>
      </c>
      <c r="LF31">
        <v>47</v>
      </c>
      <c r="LG31">
        <v>35</v>
      </c>
      <c r="LH31">
        <v>15</v>
      </c>
      <c r="LI31">
        <v>8</v>
      </c>
      <c r="LJ31">
        <v>37</v>
      </c>
      <c r="LK31">
        <v>36</v>
      </c>
      <c r="LL31">
        <v>23</v>
      </c>
      <c r="LM31">
        <v>6</v>
      </c>
      <c r="LN31">
        <v>8</v>
      </c>
      <c r="LO31">
        <v>6</v>
      </c>
      <c r="LP31">
        <v>9</v>
      </c>
      <c r="LQ31">
        <v>1</v>
      </c>
      <c r="LR31">
        <v>1</v>
      </c>
      <c r="LS31">
        <v>9</v>
      </c>
      <c r="LT31">
        <v>1</v>
      </c>
      <c r="LU31">
        <v>4</v>
      </c>
      <c r="LV31">
        <v>2</v>
      </c>
      <c r="LW31">
        <v>1</v>
      </c>
      <c r="LX31">
        <v>6</v>
      </c>
      <c r="LY31">
        <v>2</v>
      </c>
      <c r="LZ31">
        <v>6</v>
      </c>
      <c r="MA31">
        <v>0</v>
      </c>
      <c r="MB31">
        <v>4</v>
      </c>
      <c r="MC31">
        <v>7</v>
      </c>
      <c r="MD31">
        <v>10</v>
      </c>
      <c r="ME31">
        <v>20</v>
      </c>
      <c r="MF31">
        <v>60</v>
      </c>
      <c r="MG31">
        <v>14</v>
      </c>
      <c r="MH31">
        <v>5</v>
      </c>
      <c r="MI31">
        <v>13</v>
      </c>
      <c r="MJ31">
        <v>11</v>
      </c>
      <c r="MK31">
        <v>5</v>
      </c>
      <c r="ML31">
        <v>20</v>
      </c>
      <c r="MM31">
        <v>21</v>
      </c>
      <c r="MN31">
        <v>7</v>
      </c>
      <c r="MO31">
        <v>5</v>
      </c>
      <c r="MP31">
        <v>17</v>
      </c>
      <c r="MQ31">
        <v>10</v>
      </c>
      <c r="MR31">
        <v>72</v>
      </c>
      <c r="MS31">
        <v>8</v>
      </c>
      <c r="MT31">
        <v>37</v>
      </c>
      <c r="MU31">
        <v>14</v>
      </c>
      <c r="MV31">
        <v>17</v>
      </c>
      <c r="MW31">
        <v>38</v>
      </c>
      <c r="MX31">
        <v>7</v>
      </c>
      <c r="MY31">
        <v>40</v>
      </c>
      <c r="MZ31">
        <v>19</v>
      </c>
      <c r="NA31">
        <v>20</v>
      </c>
      <c r="NB31">
        <v>32</v>
      </c>
      <c r="NC31">
        <v>46</v>
      </c>
      <c r="ND31">
        <v>45</v>
      </c>
      <c r="NE31">
        <v>21</v>
      </c>
      <c r="NF31">
        <v>11</v>
      </c>
      <c r="NG31">
        <v>19</v>
      </c>
      <c r="NH31">
        <v>4</v>
      </c>
      <c r="NI31">
        <v>5</v>
      </c>
      <c r="NJ31">
        <v>36</v>
      </c>
      <c r="NK31">
        <v>22</v>
      </c>
      <c r="NL31">
        <v>47</v>
      </c>
      <c r="NM31">
        <v>14</v>
      </c>
      <c r="NN31">
        <v>37</v>
      </c>
      <c r="NO31">
        <v>17</v>
      </c>
      <c r="NP31">
        <v>6</v>
      </c>
      <c r="NQ31">
        <v>38</v>
      </c>
      <c r="NR31">
        <v>18</v>
      </c>
      <c r="NS31">
        <v>35</v>
      </c>
      <c r="NT31">
        <v>47</v>
      </c>
      <c r="NU31">
        <v>53</v>
      </c>
      <c r="NV31">
        <v>70</v>
      </c>
      <c r="NW31">
        <v>48</v>
      </c>
      <c r="NX31">
        <v>33</v>
      </c>
      <c r="NY31">
        <v>48</v>
      </c>
      <c r="NZ31">
        <v>62</v>
      </c>
      <c r="OA31">
        <v>45</v>
      </c>
      <c r="OB31">
        <v>52</v>
      </c>
      <c r="OC31">
        <v>33</v>
      </c>
      <c r="OD31">
        <v>62</v>
      </c>
      <c r="OE31">
        <v>49</v>
      </c>
      <c r="OF31">
        <v>47</v>
      </c>
      <c r="OG31">
        <v>43</v>
      </c>
      <c r="OH31">
        <v>49</v>
      </c>
      <c r="OI31">
        <v>59</v>
      </c>
      <c r="OJ31">
        <v>57</v>
      </c>
      <c r="OK31">
        <v>105</v>
      </c>
      <c r="OL31">
        <v>104</v>
      </c>
      <c r="OM31">
        <v>119</v>
      </c>
      <c r="ON31">
        <v>69</v>
      </c>
      <c r="OO31">
        <v>105</v>
      </c>
      <c r="OP31">
        <v>68</v>
      </c>
      <c r="OQ31">
        <v>99</v>
      </c>
      <c r="OR31">
        <v>38</v>
      </c>
      <c r="OS31">
        <v>104</v>
      </c>
      <c r="OT31">
        <v>94</v>
      </c>
      <c r="OU31">
        <v>55</v>
      </c>
      <c r="OV31">
        <v>40</v>
      </c>
      <c r="OW31">
        <v>124</v>
      </c>
      <c r="OX31">
        <v>111</v>
      </c>
      <c r="OY31">
        <v>150</v>
      </c>
      <c r="OZ31">
        <v>96</v>
      </c>
      <c r="PA31">
        <v>61</v>
      </c>
      <c r="PB31">
        <v>112</v>
      </c>
      <c r="PC31">
        <v>10</v>
      </c>
      <c r="PD31">
        <v>20</v>
      </c>
      <c r="PE31">
        <v>34</v>
      </c>
      <c r="PF31">
        <v>40</v>
      </c>
      <c r="PG31">
        <v>6</v>
      </c>
      <c r="PH31">
        <v>6</v>
      </c>
      <c r="PI31">
        <v>44</v>
      </c>
      <c r="PJ31">
        <v>23</v>
      </c>
      <c r="PK31">
        <v>36</v>
      </c>
      <c r="PL31">
        <v>12</v>
      </c>
      <c r="PM31">
        <v>4</v>
      </c>
      <c r="PN31">
        <v>3</v>
      </c>
      <c r="PO31">
        <v>51</v>
      </c>
      <c r="PP31">
        <v>22</v>
      </c>
      <c r="PQ31">
        <v>12</v>
      </c>
      <c r="PR31">
        <v>13</v>
      </c>
      <c r="PS31">
        <v>40</v>
      </c>
      <c r="PT31">
        <v>48</v>
      </c>
      <c r="PU31">
        <v>30</v>
      </c>
      <c r="PV31">
        <v>42</v>
      </c>
      <c r="PW31">
        <v>34</v>
      </c>
      <c r="PX31">
        <v>31</v>
      </c>
      <c r="PY31">
        <v>22</v>
      </c>
      <c r="PZ31">
        <v>32</v>
      </c>
      <c r="QA31">
        <v>24</v>
      </c>
      <c r="QB31">
        <v>43</v>
      </c>
      <c r="QC31">
        <v>46</v>
      </c>
      <c r="QD31">
        <v>40</v>
      </c>
      <c r="QE31">
        <v>41</v>
      </c>
      <c r="QF31">
        <v>32</v>
      </c>
      <c r="QG31">
        <v>38</v>
      </c>
      <c r="QH31">
        <v>36</v>
      </c>
      <c r="QI31">
        <v>41</v>
      </c>
      <c r="QJ31">
        <v>16</v>
      </c>
      <c r="QK31">
        <v>38</v>
      </c>
      <c r="QL31">
        <v>46</v>
      </c>
      <c r="QM31">
        <v>35</v>
      </c>
      <c r="QN31">
        <v>33</v>
      </c>
      <c r="QO31">
        <v>31</v>
      </c>
      <c r="QP31">
        <v>54</v>
      </c>
      <c r="QQ31">
        <v>11</v>
      </c>
      <c r="QR31">
        <v>27</v>
      </c>
      <c r="QS31">
        <v>3</v>
      </c>
      <c r="QT31">
        <v>54</v>
      </c>
      <c r="QU31">
        <v>15</v>
      </c>
      <c r="QV31">
        <v>11</v>
      </c>
      <c r="QW31">
        <v>40</v>
      </c>
      <c r="QX31">
        <v>14</v>
      </c>
      <c r="QY31">
        <v>47</v>
      </c>
      <c r="QZ31">
        <v>53</v>
      </c>
      <c r="RA31">
        <v>28</v>
      </c>
      <c r="RB31">
        <v>21</v>
      </c>
      <c r="RC31">
        <v>14</v>
      </c>
      <c r="RD31">
        <v>89</v>
      </c>
      <c r="RE31">
        <v>21</v>
      </c>
      <c r="RF31">
        <v>26</v>
      </c>
      <c r="RG31">
        <v>10</v>
      </c>
      <c r="RH31">
        <v>18</v>
      </c>
      <c r="RI31">
        <v>10</v>
      </c>
      <c r="RJ31">
        <v>35</v>
      </c>
      <c r="RK31">
        <v>10</v>
      </c>
      <c r="RL31">
        <v>3</v>
      </c>
      <c r="RM31">
        <v>36</v>
      </c>
      <c r="RN31">
        <v>12</v>
      </c>
      <c r="RO31">
        <v>3</v>
      </c>
      <c r="RP31">
        <v>1</v>
      </c>
      <c r="RQ31">
        <v>23</v>
      </c>
      <c r="RR31">
        <v>3</v>
      </c>
      <c r="RS31">
        <v>14</v>
      </c>
      <c r="RT31">
        <v>27</v>
      </c>
      <c r="RU31">
        <v>10</v>
      </c>
      <c r="RV31">
        <v>37</v>
      </c>
      <c r="RW31">
        <v>64</v>
      </c>
      <c r="RX31">
        <v>12</v>
      </c>
      <c r="RY31">
        <v>39</v>
      </c>
      <c r="RZ31">
        <v>37</v>
      </c>
      <c r="SA31">
        <v>11</v>
      </c>
      <c r="SB31">
        <v>26</v>
      </c>
      <c r="SC31">
        <v>24</v>
      </c>
      <c r="SD31">
        <v>15</v>
      </c>
      <c r="SE31">
        <v>16</v>
      </c>
      <c r="SF31">
        <v>17</v>
      </c>
      <c r="SG31">
        <v>22</v>
      </c>
      <c r="SH31">
        <v>17</v>
      </c>
      <c r="SI31">
        <v>32</v>
      </c>
      <c r="SJ31">
        <v>12</v>
      </c>
      <c r="SK31">
        <v>4</v>
      </c>
      <c r="SL31">
        <v>18</v>
      </c>
      <c r="SM31">
        <v>0</v>
      </c>
      <c r="SN31">
        <v>16</v>
      </c>
      <c r="SO31">
        <v>9</v>
      </c>
      <c r="SP31">
        <v>25</v>
      </c>
      <c r="SQ31">
        <v>46</v>
      </c>
      <c r="SR31">
        <v>3</v>
      </c>
      <c r="SS31">
        <v>23</v>
      </c>
      <c r="ST31">
        <v>17</v>
      </c>
      <c r="SU31">
        <v>4</v>
      </c>
      <c r="SV31">
        <v>8</v>
      </c>
      <c r="SW31">
        <v>5</v>
      </c>
      <c r="SX31">
        <v>10</v>
      </c>
      <c r="SY31">
        <v>12</v>
      </c>
      <c r="SZ31">
        <v>20</v>
      </c>
      <c r="TA31">
        <v>58</v>
      </c>
      <c r="TB31">
        <v>14</v>
      </c>
      <c r="TC31">
        <v>10</v>
      </c>
      <c r="TD31">
        <v>11</v>
      </c>
      <c r="TE31">
        <v>3</v>
      </c>
      <c r="TF31">
        <v>26</v>
      </c>
      <c r="TG31">
        <v>31</v>
      </c>
      <c r="TH31">
        <v>0</v>
      </c>
      <c r="TI31">
        <v>15</v>
      </c>
      <c r="TJ31">
        <v>19</v>
      </c>
      <c r="TK31">
        <v>21</v>
      </c>
      <c r="TL31">
        <v>15</v>
      </c>
      <c r="TM31">
        <v>32</v>
      </c>
      <c r="TN31">
        <v>2</v>
      </c>
      <c r="TO31">
        <v>293</v>
      </c>
      <c r="TP31">
        <v>79</v>
      </c>
      <c r="TQ31">
        <v>20</v>
      </c>
      <c r="TR31">
        <v>59</v>
      </c>
      <c r="TS31">
        <v>18</v>
      </c>
      <c r="TT31">
        <v>7</v>
      </c>
      <c r="TU31">
        <v>30</v>
      </c>
      <c r="TV31">
        <v>16</v>
      </c>
      <c r="TW31">
        <v>59</v>
      </c>
      <c r="TX31">
        <v>87</v>
      </c>
      <c r="TY31">
        <v>41</v>
      </c>
      <c r="TZ31">
        <v>55</v>
      </c>
      <c r="UA31">
        <v>66</v>
      </c>
      <c r="UB31">
        <v>30</v>
      </c>
      <c r="UC31">
        <v>20</v>
      </c>
      <c r="UD31">
        <v>49</v>
      </c>
      <c r="UE31">
        <v>9</v>
      </c>
      <c r="UF31">
        <v>10</v>
      </c>
      <c r="UG31">
        <v>21</v>
      </c>
      <c r="UH31">
        <v>28</v>
      </c>
      <c r="UI31">
        <v>55</v>
      </c>
      <c r="UJ31">
        <v>51</v>
      </c>
      <c r="UK31">
        <v>25</v>
      </c>
      <c r="UL31">
        <v>24</v>
      </c>
      <c r="UM31">
        <v>35</v>
      </c>
      <c r="UN31">
        <v>26</v>
      </c>
      <c r="UO31">
        <v>65</v>
      </c>
      <c r="UP31">
        <v>24</v>
      </c>
      <c r="UQ31">
        <v>54</v>
      </c>
      <c r="UR31">
        <v>29</v>
      </c>
      <c r="US31">
        <v>33</v>
      </c>
      <c r="UT31">
        <v>38</v>
      </c>
      <c r="UU31">
        <v>65</v>
      </c>
      <c r="UV31">
        <v>25</v>
      </c>
      <c r="UW31">
        <v>34</v>
      </c>
      <c r="UX31">
        <v>15</v>
      </c>
      <c r="UY31">
        <v>48</v>
      </c>
      <c r="UZ31">
        <v>18</v>
      </c>
      <c r="VA31">
        <v>26</v>
      </c>
      <c r="VB31">
        <v>11</v>
      </c>
      <c r="VC31">
        <v>4</v>
      </c>
      <c r="VD31">
        <v>16</v>
      </c>
      <c r="VE31">
        <v>10</v>
      </c>
      <c r="VF31">
        <v>4</v>
      </c>
      <c r="VG31">
        <v>8</v>
      </c>
      <c r="VH31">
        <v>16</v>
      </c>
      <c r="VI31">
        <v>7</v>
      </c>
      <c r="VJ31">
        <v>9</v>
      </c>
      <c r="VK31">
        <v>24</v>
      </c>
      <c r="VL31">
        <v>5</v>
      </c>
      <c r="VM31">
        <v>9</v>
      </c>
      <c r="VN31">
        <v>6</v>
      </c>
      <c r="VO31">
        <v>6</v>
      </c>
      <c r="VP31">
        <v>3</v>
      </c>
      <c r="VQ31">
        <v>3</v>
      </c>
      <c r="VR31">
        <v>9</v>
      </c>
      <c r="VS31">
        <v>7</v>
      </c>
      <c r="VT31">
        <v>67</v>
      </c>
      <c r="VU31">
        <v>48</v>
      </c>
      <c r="VV31">
        <v>61</v>
      </c>
      <c r="VW31">
        <v>55</v>
      </c>
      <c r="VX31">
        <v>23</v>
      </c>
      <c r="VY31">
        <v>31</v>
      </c>
      <c r="VZ31">
        <v>24</v>
      </c>
      <c r="WA31">
        <v>32</v>
      </c>
      <c r="WB31">
        <v>83</v>
      </c>
      <c r="WC31">
        <v>20</v>
      </c>
      <c r="WD31">
        <v>94</v>
      </c>
      <c r="WE31">
        <v>17</v>
      </c>
      <c r="WF31">
        <v>50</v>
      </c>
      <c r="WG31">
        <v>35</v>
      </c>
      <c r="WH31">
        <v>48</v>
      </c>
      <c r="WI31">
        <v>99</v>
      </c>
      <c r="WJ31">
        <v>52</v>
      </c>
      <c r="WK31">
        <v>24</v>
      </c>
      <c r="WL31">
        <v>14</v>
      </c>
      <c r="WM31">
        <v>12</v>
      </c>
      <c r="WN31">
        <v>11</v>
      </c>
      <c r="WO31">
        <v>4</v>
      </c>
      <c r="WP31">
        <v>2</v>
      </c>
      <c r="WQ31">
        <v>17</v>
      </c>
      <c r="WR31">
        <v>7</v>
      </c>
      <c r="WS31">
        <v>1</v>
      </c>
      <c r="WT31">
        <v>21</v>
      </c>
      <c r="WU31">
        <v>13</v>
      </c>
      <c r="WV31">
        <v>21</v>
      </c>
      <c r="WW31">
        <v>6</v>
      </c>
      <c r="WX31">
        <v>23</v>
      </c>
      <c r="WY31">
        <v>16</v>
      </c>
      <c r="WZ31">
        <v>14</v>
      </c>
      <c r="XA31">
        <v>22</v>
      </c>
      <c r="XB31">
        <v>0</v>
      </c>
      <c r="XC31">
        <v>26</v>
      </c>
      <c r="XD31">
        <v>23</v>
      </c>
      <c r="XE31">
        <v>41</v>
      </c>
      <c r="XF31">
        <v>29</v>
      </c>
      <c r="XG31">
        <v>47</v>
      </c>
      <c r="XH31">
        <v>55</v>
      </c>
      <c r="XI31">
        <v>58</v>
      </c>
      <c r="XJ31">
        <v>26</v>
      </c>
      <c r="XK31">
        <v>45</v>
      </c>
      <c r="XL31">
        <v>33</v>
      </c>
      <c r="XM31">
        <v>40</v>
      </c>
      <c r="XN31">
        <v>68</v>
      </c>
      <c r="XO31">
        <v>101</v>
      </c>
      <c r="XP31">
        <v>30</v>
      </c>
      <c r="XQ31">
        <v>72</v>
      </c>
      <c r="XR31">
        <v>50</v>
      </c>
      <c r="XS31">
        <v>41</v>
      </c>
      <c r="XT31">
        <v>52</v>
      </c>
      <c r="XU31">
        <v>51</v>
      </c>
      <c r="XV31">
        <v>43</v>
      </c>
      <c r="XW31">
        <v>58</v>
      </c>
      <c r="XX31">
        <v>44</v>
      </c>
      <c r="XY31">
        <v>145</v>
      </c>
      <c r="XZ31">
        <v>95</v>
      </c>
      <c r="YA31">
        <v>176</v>
      </c>
      <c r="YB31">
        <v>52</v>
      </c>
      <c r="YC31">
        <v>69</v>
      </c>
      <c r="YD31">
        <v>68</v>
      </c>
      <c r="YE31">
        <v>187</v>
      </c>
      <c r="YF31">
        <v>118</v>
      </c>
      <c r="YG31">
        <v>168</v>
      </c>
      <c r="YH31">
        <v>151</v>
      </c>
      <c r="YI31">
        <v>143</v>
      </c>
      <c r="YJ31">
        <v>127</v>
      </c>
      <c r="YK31">
        <v>44</v>
      </c>
      <c r="YL31">
        <v>101</v>
      </c>
      <c r="YM31">
        <v>57</v>
      </c>
      <c r="YN31">
        <v>51</v>
      </c>
      <c r="YO31">
        <v>43</v>
      </c>
      <c r="YP31">
        <v>66</v>
      </c>
      <c r="YQ31">
        <v>100</v>
      </c>
      <c r="YR31">
        <v>110</v>
      </c>
      <c r="YS31" s="24"/>
      <c r="YT31">
        <v>21267</v>
      </c>
      <c r="YU31">
        <v>20014</v>
      </c>
      <c r="YV31">
        <v>41281</v>
      </c>
    </row>
    <row r="32" spans="1:672" x14ac:dyDescent="0.25">
      <c r="A32" s="1" t="s">
        <v>736</v>
      </c>
      <c r="B32" s="1">
        <v>29</v>
      </c>
      <c r="C32">
        <v>7</v>
      </c>
      <c r="D32">
        <v>306</v>
      </c>
      <c r="E32">
        <v>682</v>
      </c>
      <c r="F32">
        <v>116</v>
      </c>
      <c r="G32">
        <v>609</v>
      </c>
      <c r="H32">
        <v>183</v>
      </c>
      <c r="I32">
        <v>338</v>
      </c>
      <c r="J32">
        <v>407</v>
      </c>
      <c r="K32">
        <v>555</v>
      </c>
      <c r="L32">
        <v>625</v>
      </c>
      <c r="M32">
        <v>435</v>
      </c>
      <c r="N32">
        <v>417</v>
      </c>
      <c r="O32">
        <v>285</v>
      </c>
      <c r="P32">
        <v>701</v>
      </c>
      <c r="Q32">
        <v>360</v>
      </c>
      <c r="R32">
        <v>78</v>
      </c>
      <c r="S32">
        <v>282</v>
      </c>
      <c r="T32">
        <v>427</v>
      </c>
      <c r="U32">
        <v>343</v>
      </c>
      <c r="V32">
        <v>302</v>
      </c>
      <c r="W32">
        <v>187</v>
      </c>
      <c r="X32">
        <v>660</v>
      </c>
      <c r="Y32">
        <v>457</v>
      </c>
      <c r="Z32">
        <v>319</v>
      </c>
      <c r="AA32">
        <v>821</v>
      </c>
      <c r="AB32">
        <v>331</v>
      </c>
      <c r="AC32">
        <v>138</v>
      </c>
      <c r="AD32">
        <v>512</v>
      </c>
      <c r="AE32">
        <v>145</v>
      </c>
      <c r="AF32">
        <v>416</v>
      </c>
      <c r="AG32">
        <v>590</v>
      </c>
      <c r="AH32">
        <v>445</v>
      </c>
      <c r="AI32">
        <v>487</v>
      </c>
      <c r="AK32">
        <v>0</v>
      </c>
      <c r="AL32">
        <v>0</v>
      </c>
      <c r="AM32">
        <v>3</v>
      </c>
      <c r="AN32">
        <v>0</v>
      </c>
      <c r="AO32">
        <v>2</v>
      </c>
      <c r="AP32">
        <v>0</v>
      </c>
      <c r="AQ32">
        <v>2</v>
      </c>
      <c r="AR32">
        <v>0</v>
      </c>
      <c r="AS32">
        <v>32</v>
      </c>
      <c r="AT32">
        <v>13</v>
      </c>
      <c r="AU32">
        <v>27</v>
      </c>
      <c r="AV32">
        <v>14</v>
      </c>
      <c r="AW32">
        <v>9</v>
      </c>
      <c r="AX32">
        <v>20</v>
      </c>
      <c r="AY32">
        <v>21</v>
      </c>
      <c r="AZ32">
        <v>22</v>
      </c>
      <c r="BA32">
        <v>11</v>
      </c>
      <c r="BB32">
        <v>10</v>
      </c>
      <c r="BC32">
        <v>19</v>
      </c>
      <c r="BD32">
        <v>10</v>
      </c>
      <c r="BE32">
        <v>27</v>
      </c>
      <c r="BF32">
        <v>24</v>
      </c>
      <c r="BG32">
        <v>27</v>
      </c>
      <c r="BH32">
        <v>4</v>
      </c>
      <c r="BI32">
        <v>16</v>
      </c>
      <c r="BJ32">
        <v>25</v>
      </c>
      <c r="BK32">
        <v>33</v>
      </c>
      <c r="BL32">
        <v>64</v>
      </c>
      <c r="BM32">
        <v>34</v>
      </c>
      <c r="BN32">
        <v>42</v>
      </c>
      <c r="BO32">
        <v>11</v>
      </c>
      <c r="BP32">
        <v>21</v>
      </c>
      <c r="BQ32">
        <v>20</v>
      </c>
      <c r="BR32">
        <v>34</v>
      </c>
      <c r="BS32">
        <v>22</v>
      </c>
      <c r="BT32">
        <v>77</v>
      </c>
      <c r="BU32">
        <v>22</v>
      </c>
      <c r="BV32">
        <v>67</v>
      </c>
      <c r="BW32">
        <v>14</v>
      </c>
      <c r="BX32">
        <v>31</v>
      </c>
      <c r="BY32">
        <v>19</v>
      </c>
      <c r="BZ32">
        <v>11</v>
      </c>
      <c r="CA32">
        <v>8</v>
      </c>
      <c r="CB32">
        <v>30</v>
      </c>
      <c r="CC32">
        <v>54</v>
      </c>
      <c r="CD32">
        <v>43</v>
      </c>
      <c r="CE32">
        <v>6</v>
      </c>
      <c r="CF32">
        <v>4</v>
      </c>
      <c r="CG32">
        <v>1</v>
      </c>
      <c r="CH32">
        <v>2</v>
      </c>
      <c r="CI32">
        <v>5</v>
      </c>
      <c r="CJ32">
        <v>4</v>
      </c>
      <c r="CK32">
        <v>8</v>
      </c>
      <c r="CL32">
        <v>6</v>
      </c>
      <c r="CM32">
        <v>3</v>
      </c>
      <c r="CN32">
        <v>17</v>
      </c>
      <c r="CO32">
        <v>3</v>
      </c>
      <c r="CP32">
        <v>14</v>
      </c>
      <c r="CQ32">
        <v>0</v>
      </c>
      <c r="CR32">
        <v>1</v>
      </c>
      <c r="CS32">
        <v>1</v>
      </c>
      <c r="CT32">
        <v>17</v>
      </c>
      <c r="CU32">
        <v>1</v>
      </c>
      <c r="CV32">
        <v>2</v>
      </c>
      <c r="CW32">
        <v>2</v>
      </c>
      <c r="CX32">
        <v>4</v>
      </c>
      <c r="CY32">
        <v>15</v>
      </c>
      <c r="CZ32">
        <v>12</v>
      </c>
      <c r="DA32">
        <v>26</v>
      </c>
      <c r="DB32">
        <v>19</v>
      </c>
      <c r="DC32">
        <v>24</v>
      </c>
      <c r="DD32">
        <v>55</v>
      </c>
      <c r="DE32">
        <v>16</v>
      </c>
      <c r="DF32">
        <v>44</v>
      </c>
      <c r="DG32">
        <v>29</v>
      </c>
      <c r="DH32">
        <v>9</v>
      </c>
      <c r="DI32">
        <v>38</v>
      </c>
      <c r="DJ32">
        <v>44</v>
      </c>
      <c r="DK32">
        <v>12</v>
      </c>
      <c r="DL32">
        <v>32</v>
      </c>
      <c r="DM32">
        <v>31</v>
      </c>
      <c r="DN32">
        <v>42</v>
      </c>
      <c r="DO32">
        <v>27</v>
      </c>
      <c r="DP32">
        <v>17</v>
      </c>
      <c r="DQ32">
        <v>42</v>
      </c>
      <c r="DR32">
        <v>23</v>
      </c>
      <c r="DS32">
        <v>23</v>
      </c>
      <c r="DT32">
        <v>44</v>
      </c>
      <c r="DU32">
        <v>7</v>
      </c>
      <c r="DV32">
        <v>2</v>
      </c>
      <c r="DW32">
        <v>9</v>
      </c>
      <c r="DX32">
        <v>18</v>
      </c>
      <c r="DY32">
        <v>3</v>
      </c>
      <c r="DZ32">
        <v>10</v>
      </c>
      <c r="EA32">
        <v>11</v>
      </c>
      <c r="EB32">
        <v>5</v>
      </c>
      <c r="EC32">
        <v>9</v>
      </c>
      <c r="ED32">
        <v>2</v>
      </c>
      <c r="EE32">
        <v>23</v>
      </c>
      <c r="EF32">
        <v>0</v>
      </c>
      <c r="EG32">
        <v>4</v>
      </c>
      <c r="EH32">
        <v>8</v>
      </c>
      <c r="EI32">
        <v>6</v>
      </c>
      <c r="EJ32">
        <v>16</v>
      </c>
      <c r="EK32">
        <v>1</v>
      </c>
      <c r="EL32">
        <v>16</v>
      </c>
      <c r="EM32">
        <v>0</v>
      </c>
      <c r="EN32">
        <v>16</v>
      </c>
      <c r="EO32">
        <v>16</v>
      </c>
      <c r="EP32">
        <v>1</v>
      </c>
      <c r="EQ32">
        <v>12</v>
      </c>
      <c r="ER32">
        <v>27</v>
      </c>
      <c r="ES32">
        <v>18</v>
      </c>
      <c r="ET32">
        <v>13</v>
      </c>
      <c r="EU32">
        <v>27</v>
      </c>
      <c r="EV32">
        <v>22</v>
      </c>
      <c r="EW32">
        <v>8</v>
      </c>
      <c r="EX32">
        <v>4</v>
      </c>
      <c r="EY32">
        <v>10</v>
      </c>
      <c r="EZ32">
        <v>7</v>
      </c>
      <c r="FA32">
        <v>28</v>
      </c>
      <c r="FB32">
        <v>64</v>
      </c>
      <c r="FC32">
        <v>20</v>
      </c>
      <c r="FD32">
        <v>35</v>
      </c>
      <c r="FE32">
        <v>12</v>
      </c>
      <c r="FF32">
        <v>12</v>
      </c>
      <c r="FG32">
        <v>14</v>
      </c>
      <c r="FH32">
        <v>5</v>
      </c>
      <c r="FI32">
        <v>36</v>
      </c>
      <c r="FJ32">
        <v>9</v>
      </c>
      <c r="FK32">
        <v>33</v>
      </c>
      <c r="FL32">
        <v>46</v>
      </c>
      <c r="FM32">
        <v>5</v>
      </c>
      <c r="FN32">
        <v>5</v>
      </c>
      <c r="FO32">
        <v>19</v>
      </c>
      <c r="FP32">
        <v>17</v>
      </c>
      <c r="FQ32">
        <v>9</v>
      </c>
      <c r="FR32">
        <v>5</v>
      </c>
      <c r="FS32">
        <v>4</v>
      </c>
      <c r="FT32">
        <v>7</v>
      </c>
      <c r="FU32">
        <v>24</v>
      </c>
      <c r="FV32">
        <v>9</v>
      </c>
      <c r="FW32">
        <v>13</v>
      </c>
      <c r="FX32">
        <v>43</v>
      </c>
      <c r="FY32">
        <v>1</v>
      </c>
      <c r="FZ32">
        <v>10</v>
      </c>
      <c r="GA32">
        <v>19</v>
      </c>
      <c r="GB32">
        <v>13</v>
      </c>
      <c r="GC32">
        <v>23</v>
      </c>
      <c r="GD32">
        <v>17</v>
      </c>
      <c r="GE32">
        <v>30</v>
      </c>
      <c r="GF32">
        <v>10</v>
      </c>
      <c r="GG32">
        <v>36</v>
      </c>
      <c r="GH32">
        <v>11</v>
      </c>
      <c r="GI32">
        <v>13</v>
      </c>
      <c r="GJ32">
        <v>30</v>
      </c>
      <c r="GK32">
        <v>31</v>
      </c>
      <c r="GL32">
        <v>53</v>
      </c>
      <c r="GM32">
        <v>47</v>
      </c>
      <c r="GN32">
        <v>21</v>
      </c>
      <c r="GO32">
        <v>29</v>
      </c>
      <c r="GP32">
        <v>28</v>
      </c>
      <c r="GQ32">
        <v>21</v>
      </c>
      <c r="GR32">
        <v>18</v>
      </c>
      <c r="GS32">
        <v>15</v>
      </c>
      <c r="GT32">
        <v>24</v>
      </c>
      <c r="GU32">
        <v>18</v>
      </c>
      <c r="GV32">
        <v>20</v>
      </c>
      <c r="GW32">
        <v>13</v>
      </c>
      <c r="GX32">
        <v>15</v>
      </c>
      <c r="GY32">
        <v>34</v>
      </c>
      <c r="GZ32">
        <v>17</v>
      </c>
      <c r="HA32">
        <v>12</v>
      </c>
      <c r="HB32">
        <v>31</v>
      </c>
      <c r="HC32">
        <v>18</v>
      </c>
      <c r="HD32">
        <v>48</v>
      </c>
      <c r="HE32">
        <v>9</v>
      </c>
      <c r="HF32">
        <v>21</v>
      </c>
      <c r="HG32">
        <v>15</v>
      </c>
      <c r="HH32">
        <v>31</v>
      </c>
      <c r="HI32">
        <v>33</v>
      </c>
      <c r="HJ32">
        <v>36</v>
      </c>
      <c r="HK32">
        <v>9</v>
      </c>
      <c r="HL32">
        <v>41</v>
      </c>
      <c r="HM32">
        <v>12</v>
      </c>
      <c r="HN32">
        <v>43</v>
      </c>
      <c r="HO32">
        <v>55</v>
      </c>
      <c r="HP32">
        <v>49</v>
      </c>
      <c r="HQ32">
        <v>43</v>
      </c>
      <c r="HR32">
        <v>13</v>
      </c>
      <c r="HS32">
        <v>18</v>
      </c>
      <c r="HT32">
        <v>28</v>
      </c>
      <c r="HU32">
        <v>5</v>
      </c>
      <c r="HV32">
        <v>26</v>
      </c>
      <c r="HW32">
        <v>68</v>
      </c>
      <c r="HX32">
        <v>22</v>
      </c>
      <c r="HY32">
        <v>29</v>
      </c>
      <c r="HZ32">
        <v>19</v>
      </c>
      <c r="IA32">
        <v>28</v>
      </c>
      <c r="IB32">
        <v>6</v>
      </c>
      <c r="IC32">
        <v>10</v>
      </c>
      <c r="ID32">
        <v>11</v>
      </c>
      <c r="IE32">
        <v>21</v>
      </c>
      <c r="IF32">
        <v>46</v>
      </c>
      <c r="IG32">
        <v>35</v>
      </c>
      <c r="IH32">
        <v>23</v>
      </c>
      <c r="II32">
        <v>17</v>
      </c>
      <c r="IJ32">
        <v>19</v>
      </c>
      <c r="IK32">
        <v>30</v>
      </c>
      <c r="IL32">
        <v>18</v>
      </c>
      <c r="IM32">
        <v>53</v>
      </c>
      <c r="IN32">
        <v>42</v>
      </c>
      <c r="IO32">
        <v>28</v>
      </c>
      <c r="IP32">
        <v>34</v>
      </c>
      <c r="IQ32">
        <v>12</v>
      </c>
      <c r="IR32">
        <v>40</v>
      </c>
      <c r="IS32">
        <v>10</v>
      </c>
      <c r="IT32">
        <v>25</v>
      </c>
      <c r="IU32">
        <v>20</v>
      </c>
      <c r="IV32">
        <v>22</v>
      </c>
      <c r="IW32">
        <v>14</v>
      </c>
      <c r="IX32">
        <v>23</v>
      </c>
      <c r="IY32">
        <v>30</v>
      </c>
      <c r="IZ32">
        <v>5</v>
      </c>
      <c r="JA32">
        <v>24</v>
      </c>
      <c r="JB32">
        <v>16</v>
      </c>
      <c r="JC32">
        <v>29</v>
      </c>
      <c r="JD32">
        <v>19</v>
      </c>
      <c r="JE32">
        <v>29</v>
      </c>
      <c r="JF32">
        <v>26</v>
      </c>
      <c r="JG32">
        <v>26</v>
      </c>
      <c r="JH32">
        <v>13</v>
      </c>
      <c r="JI32">
        <v>21</v>
      </c>
      <c r="JJ32">
        <v>17</v>
      </c>
      <c r="JK32">
        <v>36</v>
      </c>
      <c r="JL32">
        <v>20</v>
      </c>
      <c r="JM32">
        <v>25</v>
      </c>
      <c r="JN32">
        <v>12</v>
      </c>
      <c r="JO32">
        <v>11</v>
      </c>
      <c r="JP32">
        <v>8</v>
      </c>
      <c r="JQ32">
        <v>26</v>
      </c>
      <c r="JR32">
        <v>8</v>
      </c>
      <c r="JS32">
        <v>12</v>
      </c>
      <c r="JT32">
        <v>20</v>
      </c>
      <c r="JU32">
        <v>14</v>
      </c>
      <c r="JV32">
        <v>26</v>
      </c>
      <c r="JW32">
        <v>16</v>
      </c>
      <c r="JX32">
        <v>13</v>
      </c>
      <c r="JY32">
        <v>14</v>
      </c>
      <c r="JZ32">
        <v>42</v>
      </c>
      <c r="KA32">
        <v>40</v>
      </c>
      <c r="KB32">
        <v>12</v>
      </c>
      <c r="KC32">
        <v>11</v>
      </c>
      <c r="KD32">
        <v>42</v>
      </c>
      <c r="KE32">
        <v>14</v>
      </c>
      <c r="KF32">
        <v>25</v>
      </c>
      <c r="KG32">
        <v>11</v>
      </c>
      <c r="KH32">
        <v>66</v>
      </c>
      <c r="KI32">
        <v>41</v>
      </c>
      <c r="KJ32">
        <v>76</v>
      </c>
      <c r="KK32">
        <v>41</v>
      </c>
      <c r="KL32">
        <v>15</v>
      </c>
      <c r="KM32">
        <v>58</v>
      </c>
      <c r="KN32">
        <v>44</v>
      </c>
      <c r="KO32">
        <v>49</v>
      </c>
      <c r="KP32">
        <v>28</v>
      </c>
      <c r="KQ32">
        <v>72</v>
      </c>
      <c r="KR32">
        <v>19</v>
      </c>
      <c r="KS32">
        <v>9</v>
      </c>
      <c r="KT32">
        <v>40</v>
      </c>
      <c r="KU32">
        <v>30</v>
      </c>
      <c r="KV32">
        <v>13</v>
      </c>
      <c r="KW32">
        <v>12</v>
      </c>
      <c r="KX32">
        <v>4</v>
      </c>
      <c r="KY32">
        <v>9</v>
      </c>
      <c r="KZ32">
        <v>14</v>
      </c>
      <c r="LA32">
        <v>20</v>
      </c>
      <c r="LB32">
        <v>20</v>
      </c>
      <c r="LC32">
        <v>21</v>
      </c>
      <c r="LD32">
        <v>5</v>
      </c>
      <c r="LE32">
        <v>4</v>
      </c>
      <c r="LF32">
        <v>19</v>
      </c>
      <c r="LG32">
        <v>23</v>
      </c>
      <c r="LH32">
        <v>29</v>
      </c>
      <c r="LI32">
        <v>8</v>
      </c>
      <c r="LJ32">
        <v>15</v>
      </c>
      <c r="LK32">
        <v>27</v>
      </c>
      <c r="LL32">
        <v>19</v>
      </c>
      <c r="LM32">
        <v>20</v>
      </c>
      <c r="LN32">
        <v>1</v>
      </c>
      <c r="LO32">
        <v>5</v>
      </c>
      <c r="LP32">
        <v>2</v>
      </c>
      <c r="LQ32">
        <v>13</v>
      </c>
      <c r="LR32">
        <v>1</v>
      </c>
      <c r="LS32">
        <v>5</v>
      </c>
      <c r="LT32">
        <v>1</v>
      </c>
      <c r="LU32">
        <v>4</v>
      </c>
      <c r="LV32">
        <v>1</v>
      </c>
      <c r="LW32">
        <v>2</v>
      </c>
      <c r="LX32">
        <v>0</v>
      </c>
      <c r="LY32">
        <v>2</v>
      </c>
      <c r="LZ32">
        <v>11</v>
      </c>
      <c r="MA32">
        <v>1</v>
      </c>
      <c r="MB32">
        <v>3</v>
      </c>
      <c r="MC32">
        <v>5</v>
      </c>
      <c r="MD32">
        <v>1</v>
      </c>
      <c r="ME32">
        <v>13</v>
      </c>
      <c r="MF32">
        <v>13</v>
      </c>
      <c r="MG32">
        <v>14</v>
      </c>
      <c r="MH32">
        <v>7</v>
      </c>
      <c r="MI32">
        <v>10</v>
      </c>
      <c r="MJ32">
        <v>13</v>
      </c>
      <c r="MK32">
        <v>4</v>
      </c>
      <c r="ML32">
        <v>23</v>
      </c>
      <c r="MM32">
        <v>8</v>
      </c>
      <c r="MN32">
        <v>0</v>
      </c>
      <c r="MO32">
        <v>6</v>
      </c>
      <c r="MP32">
        <v>13</v>
      </c>
      <c r="MQ32">
        <v>9</v>
      </c>
      <c r="MR32">
        <v>15</v>
      </c>
      <c r="MS32">
        <v>17</v>
      </c>
      <c r="MT32">
        <v>29</v>
      </c>
      <c r="MU32">
        <v>5</v>
      </c>
      <c r="MV32">
        <v>21</v>
      </c>
      <c r="MW32">
        <v>4</v>
      </c>
      <c r="MX32">
        <v>7</v>
      </c>
      <c r="MY32">
        <v>36</v>
      </c>
      <c r="MZ32">
        <v>15</v>
      </c>
      <c r="NA32">
        <v>37</v>
      </c>
      <c r="NB32">
        <v>29</v>
      </c>
      <c r="NC32">
        <v>25</v>
      </c>
      <c r="ND32">
        <v>19</v>
      </c>
      <c r="NE32">
        <v>26</v>
      </c>
      <c r="NF32">
        <v>21</v>
      </c>
      <c r="NG32">
        <v>27</v>
      </c>
      <c r="NH32">
        <v>16</v>
      </c>
      <c r="NI32">
        <v>13</v>
      </c>
      <c r="NJ32">
        <v>8</v>
      </c>
      <c r="NK32">
        <v>18</v>
      </c>
      <c r="NL32">
        <v>19</v>
      </c>
      <c r="NM32">
        <v>25</v>
      </c>
      <c r="NN32">
        <v>23</v>
      </c>
      <c r="NO32">
        <v>7</v>
      </c>
      <c r="NP32">
        <v>29</v>
      </c>
      <c r="NQ32">
        <v>18</v>
      </c>
      <c r="NR32">
        <v>27</v>
      </c>
      <c r="NS32">
        <v>23</v>
      </c>
      <c r="NT32">
        <v>17</v>
      </c>
      <c r="NU32">
        <v>13</v>
      </c>
      <c r="NV32">
        <v>31</v>
      </c>
      <c r="NW32">
        <v>25</v>
      </c>
      <c r="NX32">
        <v>17</v>
      </c>
      <c r="NY32">
        <v>15</v>
      </c>
      <c r="NZ32">
        <v>22</v>
      </c>
      <c r="OA32">
        <v>17</v>
      </c>
      <c r="OB32">
        <v>27</v>
      </c>
      <c r="OC32">
        <v>21</v>
      </c>
      <c r="OD32">
        <v>32</v>
      </c>
      <c r="OE32">
        <v>13</v>
      </c>
      <c r="OF32">
        <v>29</v>
      </c>
      <c r="OG32">
        <v>27</v>
      </c>
      <c r="OH32">
        <v>11</v>
      </c>
      <c r="OI32">
        <v>13</v>
      </c>
      <c r="OJ32">
        <v>30</v>
      </c>
      <c r="OK32">
        <v>19</v>
      </c>
      <c r="OL32">
        <v>21</v>
      </c>
      <c r="OM32">
        <v>15</v>
      </c>
      <c r="ON32">
        <v>12</v>
      </c>
      <c r="OO32">
        <v>12</v>
      </c>
      <c r="OP32">
        <v>15</v>
      </c>
      <c r="OQ32">
        <v>30</v>
      </c>
      <c r="OR32">
        <v>18</v>
      </c>
      <c r="OS32">
        <v>11</v>
      </c>
      <c r="OT32">
        <v>13</v>
      </c>
      <c r="OU32">
        <v>16</v>
      </c>
      <c r="OV32">
        <v>27</v>
      </c>
      <c r="OW32">
        <v>15</v>
      </c>
      <c r="OX32">
        <v>24</v>
      </c>
      <c r="OY32">
        <v>25</v>
      </c>
      <c r="OZ32">
        <v>11</v>
      </c>
      <c r="PA32">
        <v>6</v>
      </c>
      <c r="PB32">
        <v>12</v>
      </c>
      <c r="PC32">
        <v>5</v>
      </c>
      <c r="PD32">
        <v>16</v>
      </c>
      <c r="PE32">
        <v>13</v>
      </c>
      <c r="PF32">
        <v>5</v>
      </c>
      <c r="PG32">
        <v>1</v>
      </c>
      <c r="PH32">
        <v>9</v>
      </c>
      <c r="PI32">
        <v>9</v>
      </c>
      <c r="PJ32">
        <v>16</v>
      </c>
      <c r="PK32">
        <v>17</v>
      </c>
      <c r="PL32">
        <v>18</v>
      </c>
      <c r="PM32">
        <v>4</v>
      </c>
      <c r="PN32">
        <v>10</v>
      </c>
      <c r="PO32">
        <v>34</v>
      </c>
      <c r="PP32">
        <v>9</v>
      </c>
      <c r="PQ32">
        <v>6</v>
      </c>
      <c r="PR32">
        <v>15</v>
      </c>
      <c r="PS32">
        <v>23</v>
      </c>
      <c r="PT32">
        <v>36</v>
      </c>
      <c r="PU32">
        <v>9</v>
      </c>
      <c r="PV32">
        <v>33</v>
      </c>
      <c r="PW32">
        <v>42</v>
      </c>
      <c r="PX32">
        <v>48</v>
      </c>
      <c r="PY32">
        <v>20</v>
      </c>
      <c r="PZ32">
        <v>25</v>
      </c>
      <c r="QA32">
        <v>33</v>
      </c>
      <c r="QB32">
        <v>45</v>
      </c>
      <c r="QC32">
        <v>26</v>
      </c>
      <c r="QD32">
        <v>19</v>
      </c>
      <c r="QE32">
        <v>28</v>
      </c>
      <c r="QF32">
        <v>74</v>
      </c>
      <c r="QG32">
        <v>31</v>
      </c>
      <c r="QH32">
        <v>26</v>
      </c>
      <c r="QI32">
        <v>21</v>
      </c>
      <c r="QJ32">
        <v>29</v>
      </c>
      <c r="QK32">
        <v>13</v>
      </c>
      <c r="QL32">
        <v>39</v>
      </c>
      <c r="QM32">
        <v>40</v>
      </c>
      <c r="QN32">
        <v>19</v>
      </c>
      <c r="QO32">
        <v>18</v>
      </c>
      <c r="QP32">
        <v>21</v>
      </c>
      <c r="QQ32">
        <v>14</v>
      </c>
      <c r="QR32">
        <v>15</v>
      </c>
      <c r="QS32">
        <v>11</v>
      </c>
      <c r="QT32">
        <v>34</v>
      </c>
      <c r="QU32">
        <v>25</v>
      </c>
      <c r="QV32">
        <v>37</v>
      </c>
      <c r="QW32">
        <v>40</v>
      </c>
      <c r="QX32">
        <v>28</v>
      </c>
      <c r="QY32">
        <v>47</v>
      </c>
      <c r="QZ32">
        <v>30</v>
      </c>
      <c r="RA32">
        <v>30</v>
      </c>
      <c r="RB32">
        <v>16</v>
      </c>
      <c r="RC32">
        <v>29</v>
      </c>
      <c r="RD32">
        <v>26</v>
      </c>
      <c r="RE32">
        <v>17</v>
      </c>
      <c r="RF32">
        <v>25</v>
      </c>
      <c r="RG32">
        <v>7</v>
      </c>
      <c r="RH32">
        <v>26</v>
      </c>
      <c r="RI32">
        <v>27</v>
      </c>
      <c r="RJ32">
        <v>5</v>
      </c>
      <c r="RK32">
        <v>16</v>
      </c>
      <c r="RL32">
        <v>20</v>
      </c>
      <c r="RM32">
        <v>9</v>
      </c>
      <c r="RN32">
        <v>46</v>
      </c>
      <c r="RO32">
        <v>16</v>
      </c>
      <c r="RP32">
        <v>12</v>
      </c>
      <c r="RQ32">
        <v>16</v>
      </c>
      <c r="RR32">
        <v>4</v>
      </c>
      <c r="RS32">
        <v>13</v>
      </c>
      <c r="RT32">
        <v>16</v>
      </c>
      <c r="RU32">
        <v>18</v>
      </c>
      <c r="RV32">
        <v>11</v>
      </c>
      <c r="RW32">
        <v>6</v>
      </c>
      <c r="RX32">
        <v>11</v>
      </c>
      <c r="RY32">
        <v>15</v>
      </c>
      <c r="RZ32">
        <v>60</v>
      </c>
      <c r="SA32">
        <v>44</v>
      </c>
      <c r="SB32">
        <v>63</v>
      </c>
      <c r="SC32">
        <v>60</v>
      </c>
      <c r="SD32">
        <v>40</v>
      </c>
      <c r="SE32">
        <v>30</v>
      </c>
      <c r="SF32">
        <v>11</v>
      </c>
      <c r="SG32">
        <v>44</v>
      </c>
      <c r="SH32">
        <v>35</v>
      </c>
      <c r="SI32">
        <v>50</v>
      </c>
      <c r="SJ32">
        <v>8</v>
      </c>
      <c r="SK32">
        <v>20</v>
      </c>
      <c r="SL32">
        <v>42</v>
      </c>
      <c r="SM32">
        <v>30</v>
      </c>
      <c r="SN32">
        <v>58</v>
      </c>
      <c r="SO32">
        <v>60</v>
      </c>
      <c r="SP32">
        <v>43</v>
      </c>
      <c r="SQ32">
        <v>54</v>
      </c>
      <c r="SR32">
        <v>23</v>
      </c>
      <c r="SS32">
        <v>46</v>
      </c>
      <c r="ST32">
        <v>16</v>
      </c>
      <c r="SU32">
        <v>7</v>
      </c>
      <c r="SV32">
        <v>6</v>
      </c>
      <c r="SW32">
        <v>11</v>
      </c>
      <c r="SX32">
        <v>11</v>
      </c>
      <c r="SY32">
        <v>8</v>
      </c>
      <c r="SZ32">
        <v>27</v>
      </c>
      <c r="TA32">
        <v>16</v>
      </c>
      <c r="TB32">
        <v>15</v>
      </c>
      <c r="TC32">
        <v>22</v>
      </c>
      <c r="TD32">
        <v>10</v>
      </c>
      <c r="TE32">
        <v>31</v>
      </c>
      <c r="TF32">
        <v>20</v>
      </c>
      <c r="TG32">
        <v>14</v>
      </c>
      <c r="TH32">
        <v>7</v>
      </c>
      <c r="TI32">
        <v>36</v>
      </c>
      <c r="TJ32">
        <v>11</v>
      </c>
      <c r="TK32">
        <v>40</v>
      </c>
      <c r="TL32">
        <v>7</v>
      </c>
      <c r="TM32">
        <v>8</v>
      </c>
      <c r="TN32">
        <v>8</v>
      </c>
      <c r="TO32">
        <v>9</v>
      </c>
      <c r="TP32">
        <v>4</v>
      </c>
      <c r="TQ32">
        <v>2</v>
      </c>
      <c r="TR32">
        <v>18</v>
      </c>
      <c r="TS32">
        <v>5</v>
      </c>
      <c r="TT32">
        <v>8</v>
      </c>
      <c r="TU32">
        <v>2</v>
      </c>
      <c r="TV32">
        <v>6</v>
      </c>
      <c r="TW32">
        <v>11</v>
      </c>
      <c r="TX32">
        <v>13</v>
      </c>
      <c r="TY32">
        <v>11</v>
      </c>
      <c r="TZ32">
        <v>10</v>
      </c>
      <c r="UA32">
        <v>12</v>
      </c>
      <c r="UB32">
        <v>8</v>
      </c>
      <c r="UC32">
        <v>3</v>
      </c>
      <c r="UD32">
        <v>4</v>
      </c>
      <c r="UE32">
        <v>5</v>
      </c>
      <c r="UF32">
        <v>7</v>
      </c>
      <c r="UG32">
        <v>31</v>
      </c>
      <c r="UH32">
        <v>40</v>
      </c>
      <c r="UI32">
        <v>14</v>
      </c>
      <c r="UJ32">
        <v>27</v>
      </c>
      <c r="UK32">
        <v>21</v>
      </c>
      <c r="UL32">
        <v>16</v>
      </c>
      <c r="UM32">
        <v>15</v>
      </c>
      <c r="UN32">
        <v>28</v>
      </c>
      <c r="UO32">
        <v>23</v>
      </c>
      <c r="UP32">
        <v>24</v>
      </c>
      <c r="UQ32">
        <v>32</v>
      </c>
      <c r="UR32">
        <v>20</v>
      </c>
      <c r="US32">
        <v>26</v>
      </c>
      <c r="UT32">
        <v>18</v>
      </c>
      <c r="UU32">
        <v>20</v>
      </c>
      <c r="UV32">
        <v>30</v>
      </c>
      <c r="UW32">
        <v>40</v>
      </c>
      <c r="UX32">
        <v>24</v>
      </c>
      <c r="UY32">
        <v>28</v>
      </c>
      <c r="UZ32">
        <v>25</v>
      </c>
      <c r="VA32">
        <v>10</v>
      </c>
      <c r="VB32">
        <v>3</v>
      </c>
      <c r="VC32">
        <v>2</v>
      </c>
      <c r="VD32">
        <v>9</v>
      </c>
      <c r="VE32">
        <v>4</v>
      </c>
      <c r="VF32">
        <v>2</v>
      </c>
      <c r="VG32">
        <v>6</v>
      </c>
      <c r="VH32">
        <v>2</v>
      </c>
      <c r="VI32">
        <v>5</v>
      </c>
      <c r="VJ32">
        <v>9</v>
      </c>
      <c r="VK32">
        <v>17</v>
      </c>
      <c r="VL32">
        <v>9</v>
      </c>
      <c r="VM32">
        <v>18</v>
      </c>
      <c r="VN32">
        <v>21</v>
      </c>
      <c r="VO32">
        <v>2</v>
      </c>
      <c r="VP32">
        <v>1</v>
      </c>
      <c r="VQ32">
        <v>14</v>
      </c>
      <c r="VR32">
        <v>12</v>
      </c>
      <c r="VS32">
        <v>9</v>
      </c>
      <c r="VT32">
        <v>23</v>
      </c>
      <c r="VU32">
        <v>17</v>
      </c>
      <c r="VV32">
        <v>40</v>
      </c>
      <c r="VW32">
        <v>20</v>
      </c>
      <c r="VX32">
        <v>19</v>
      </c>
      <c r="VY32">
        <v>13</v>
      </c>
      <c r="VZ32">
        <v>17</v>
      </c>
      <c r="WA32">
        <v>42</v>
      </c>
      <c r="WB32">
        <v>45</v>
      </c>
      <c r="WC32">
        <v>13</v>
      </c>
      <c r="WD32">
        <v>58</v>
      </c>
      <c r="WE32">
        <v>12</v>
      </c>
      <c r="WF32">
        <v>15</v>
      </c>
      <c r="WG32">
        <v>27</v>
      </c>
      <c r="WH32">
        <v>17</v>
      </c>
      <c r="WI32">
        <v>10</v>
      </c>
      <c r="WJ32">
        <v>28</v>
      </c>
      <c r="WK32">
        <v>54</v>
      </c>
      <c r="WL32">
        <v>43</v>
      </c>
      <c r="WM32">
        <v>27</v>
      </c>
      <c r="WN32">
        <v>3</v>
      </c>
      <c r="WO32">
        <v>8</v>
      </c>
      <c r="WP32">
        <v>24</v>
      </c>
      <c r="WQ32">
        <v>60</v>
      </c>
      <c r="WR32">
        <v>15</v>
      </c>
      <c r="WS32">
        <v>11</v>
      </c>
      <c r="WT32">
        <v>62</v>
      </c>
      <c r="WU32">
        <v>27</v>
      </c>
      <c r="WV32">
        <v>21</v>
      </c>
      <c r="WW32">
        <v>7</v>
      </c>
      <c r="WX32">
        <v>57</v>
      </c>
      <c r="WY32">
        <v>25</v>
      </c>
      <c r="WZ32">
        <v>45</v>
      </c>
      <c r="XA32">
        <v>37</v>
      </c>
      <c r="XB32">
        <v>13</v>
      </c>
      <c r="XC32">
        <v>23</v>
      </c>
      <c r="XD32">
        <v>28</v>
      </c>
      <c r="XE32">
        <v>12</v>
      </c>
      <c r="XF32">
        <v>19</v>
      </c>
      <c r="XG32">
        <v>13</v>
      </c>
      <c r="XH32">
        <v>16</v>
      </c>
      <c r="XI32">
        <v>12</v>
      </c>
      <c r="XJ32">
        <v>10</v>
      </c>
      <c r="XK32">
        <v>24</v>
      </c>
      <c r="XL32">
        <v>34</v>
      </c>
      <c r="XM32">
        <v>16</v>
      </c>
      <c r="XN32">
        <v>7</v>
      </c>
      <c r="XO32">
        <v>57</v>
      </c>
      <c r="XP32">
        <v>25</v>
      </c>
      <c r="XQ32">
        <v>35</v>
      </c>
      <c r="XR32">
        <v>14</v>
      </c>
      <c r="XS32">
        <v>12</v>
      </c>
      <c r="XT32">
        <v>20</v>
      </c>
      <c r="XU32">
        <v>19</v>
      </c>
      <c r="XV32">
        <v>22</v>
      </c>
      <c r="XW32">
        <v>47</v>
      </c>
      <c r="XX32">
        <v>31</v>
      </c>
      <c r="XY32">
        <v>19</v>
      </c>
      <c r="XZ32">
        <v>39</v>
      </c>
      <c r="YA32">
        <v>20</v>
      </c>
      <c r="YB32">
        <v>16</v>
      </c>
      <c r="YC32">
        <v>14</v>
      </c>
      <c r="YD32">
        <v>30</v>
      </c>
      <c r="YE32">
        <v>35</v>
      </c>
      <c r="YF32">
        <v>18</v>
      </c>
      <c r="YG32">
        <v>50</v>
      </c>
      <c r="YH32">
        <v>18</v>
      </c>
      <c r="YI32">
        <v>23</v>
      </c>
      <c r="YJ32">
        <v>38</v>
      </c>
      <c r="YK32">
        <v>34</v>
      </c>
      <c r="YL32">
        <v>30</v>
      </c>
      <c r="YM32">
        <v>9</v>
      </c>
      <c r="YN32">
        <v>15</v>
      </c>
      <c r="YO32">
        <v>21</v>
      </c>
      <c r="YP32">
        <v>16</v>
      </c>
      <c r="YQ32">
        <v>27</v>
      </c>
      <c r="YR32">
        <v>15</v>
      </c>
      <c r="YS32" s="24"/>
      <c r="YT32">
        <v>12966</v>
      </c>
      <c r="YU32">
        <v>17834</v>
      </c>
      <c r="YV32">
        <v>30800</v>
      </c>
    </row>
    <row r="33" spans="1:672" x14ac:dyDescent="0.25">
      <c r="A33" s="1" t="s">
        <v>737</v>
      </c>
      <c r="B33" s="1">
        <v>30</v>
      </c>
      <c r="C33">
        <v>0</v>
      </c>
      <c r="D33">
        <v>0</v>
      </c>
      <c r="E33">
        <v>29</v>
      </c>
      <c r="F33">
        <v>35</v>
      </c>
      <c r="G33">
        <v>10</v>
      </c>
      <c r="H33">
        <v>41</v>
      </c>
      <c r="I33">
        <v>67</v>
      </c>
      <c r="J33">
        <v>13</v>
      </c>
      <c r="K33">
        <v>13</v>
      </c>
      <c r="L33">
        <v>5</v>
      </c>
      <c r="M33">
        <v>15</v>
      </c>
      <c r="N33">
        <v>53</v>
      </c>
      <c r="O33">
        <v>20</v>
      </c>
      <c r="P33">
        <v>30</v>
      </c>
      <c r="Q33">
        <v>8</v>
      </c>
      <c r="R33">
        <v>5</v>
      </c>
      <c r="S33">
        <v>1</v>
      </c>
      <c r="T33">
        <v>28</v>
      </c>
      <c r="U33">
        <v>49</v>
      </c>
      <c r="V33">
        <v>33</v>
      </c>
      <c r="W33">
        <v>16</v>
      </c>
      <c r="X33">
        <v>38</v>
      </c>
      <c r="Y33">
        <v>29</v>
      </c>
      <c r="Z33">
        <v>19</v>
      </c>
      <c r="AA33">
        <v>9</v>
      </c>
      <c r="AB33">
        <v>16</v>
      </c>
      <c r="AC33">
        <v>39</v>
      </c>
      <c r="AD33">
        <v>37</v>
      </c>
      <c r="AE33">
        <v>7</v>
      </c>
      <c r="AF33">
        <v>58</v>
      </c>
      <c r="AG33">
        <v>12</v>
      </c>
      <c r="AH33">
        <v>20</v>
      </c>
      <c r="AI33">
        <v>60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1</v>
      </c>
      <c r="BM33">
        <v>0</v>
      </c>
      <c r="BN33">
        <v>0</v>
      </c>
      <c r="BO33">
        <v>0</v>
      </c>
      <c r="BP33">
        <v>4</v>
      </c>
      <c r="BQ33">
        <v>2</v>
      </c>
      <c r="BR33">
        <v>4</v>
      </c>
      <c r="BS33">
        <v>3</v>
      </c>
      <c r="BT33">
        <v>0</v>
      </c>
      <c r="BU33">
        <v>0</v>
      </c>
      <c r="BV33">
        <v>1</v>
      </c>
      <c r="BW33">
        <v>0</v>
      </c>
      <c r="BX33">
        <v>4</v>
      </c>
      <c r="BY33">
        <v>0</v>
      </c>
      <c r="BZ33">
        <v>0</v>
      </c>
      <c r="CA33">
        <v>6</v>
      </c>
      <c r="CB33">
        <v>4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2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1</v>
      </c>
      <c r="CR33">
        <v>0</v>
      </c>
      <c r="CS33">
        <v>2</v>
      </c>
      <c r="CT33">
        <v>1</v>
      </c>
      <c r="CU33">
        <v>0</v>
      </c>
      <c r="CV33">
        <v>0</v>
      </c>
      <c r="CW33">
        <v>0</v>
      </c>
      <c r="CX33">
        <v>29</v>
      </c>
      <c r="CY33">
        <v>0</v>
      </c>
      <c r="CZ33">
        <v>0</v>
      </c>
      <c r="DA33">
        <v>1</v>
      </c>
      <c r="DB33">
        <v>4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1</v>
      </c>
      <c r="DJ33">
        <v>1</v>
      </c>
      <c r="DK33">
        <v>1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2</v>
      </c>
      <c r="DR33">
        <v>0</v>
      </c>
      <c r="DS33">
        <v>0</v>
      </c>
      <c r="DT33">
        <v>0</v>
      </c>
      <c r="DU33">
        <v>0</v>
      </c>
      <c r="DV33">
        <v>4</v>
      </c>
      <c r="DW33">
        <v>0</v>
      </c>
      <c r="DX33">
        <v>0</v>
      </c>
      <c r="DY33">
        <v>23</v>
      </c>
      <c r="DZ33">
        <v>1</v>
      </c>
      <c r="EA33">
        <v>0</v>
      </c>
      <c r="EB33">
        <v>0</v>
      </c>
      <c r="EC33">
        <v>1</v>
      </c>
      <c r="ED33">
        <v>0</v>
      </c>
      <c r="EE33">
        <v>7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2</v>
      </c>
      <c r="EL33">
        <v>0</v>
      </c>
      <c r="EM33">
        <v>3</v>
      </c>
      <c r="EN33">
        <v>0</v>
      </c>
      <c r="EO33">
        <v>0</v>
      </c>
      <c r="EP33">
        <v>0</v>
      </c>
      <c r="EQ33">
        <v>13</v>
      </c>
      <c r="ER33">
        <v>0</v>
      </c>
      <c r="ES33">
        <v>5</v>
      </c>
      <c r="ET33">
        <v>4</v>
      </c>
      <c r="EU33">
        <v>3</v>
      </c>
      <c r="EV33">
        <v>0</v>
      </c>
      <c r="EW33">
        <v>0</v>
      </c>
      <c r="EX33">
        <v>2</v>
      </c>
      <c r="EY33">
        <v>6</v>
      </c>
      <c r="EZ33">
        <v>0</v>
      </c>
      <c r="FA33">
        <v>1</v>
      </c>
      <c r="FB33">
        <v>3</v>
      </c>
      <c r="FC33">
        <v>9</v>
      </c>
      <c r="FD33">
        <v>5</v>
      </c>
      <c r="FE33">
        <v>3</v>
      </c>
      <c r="FF33">
        <v>1</v>
      </c>
      <c r="FG33">
        <v>5</v>
      </c>
      <c r="FH33">
        <v>7</v>
      </c>
      <c r="FI33">
        <v>0</v>
      </c>
      <c r="FJ33">
        <v>1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1</v>
      </c>
      <c r="FQ33">
        <v>0</v>
      </c>
      <c r="FR33">
        <v>0</v>
      </c>
      <c r="FS33">
        <v>2</v>
      </c>
      <c r="FT33">
        <v>0</v>
      </c>
      <c r="FU33">
        <v>5</v>
      </c>
      <c r="FV33">
        <v>0</v>
      </c>
      <c r="FW33">
        <v>1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3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1</v>
      </c>
      <c r="GL33">
        <v>3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3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4</v>
      </c>
      <c r="HC33">
        <v>2</v>
      </c>
      <c r="HD33">
        <v>0</v>
      </c>
      <c r="HE33">
        <v>0</v>
      </c>
      <c r="HF33">
        <v>0</v>
      </c>
      <c r="HG33">
        <v>1</v>
      </c>
      <c r="HH33">
        <v>0</v>
      </c>
      <c r="HI33">
        <v>1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1</v>
      </c>
      <c r="HW33">
        <v>0</v>
      </c>
      <c r="HX33">
        <v>2</v>
      </c>
      <c r="HY33">
        <v>0</v>
      </c>
      <c r="HZ33">
        <v>3</v>
      </c>
      <c r="IA33">
        <v>2</v>
      </c>
      <c r="IB33">
        <v>0</v>
      </c>
      <c r="IC33">
        <v>1</v>
      </c>
      <c r="ID33">
        <v>2</v>
      </c>
      <c r="IE33">
        <v>0</v>
      </c>
      <c r="IF33">
        <v>0</v>
      </c>
      <c r="IG33">
        <v>1</v>
      </c>
      <c r="IH33">
        <v>0</v>
      </c>
      <c r="II33">
        <v>1</v>
      </c>
      <c r="IJ33">
        <v>0</v>
      </c>
      <c r="IK33">
        <v>1</v>
      </c>
      <c r="IL33">
        <v>3</v>
      </c>
      <c r="IM33">
        <v>0</v>
      </c>
      <c r="IN33">
        <v>0</v>
      </c>
      <c r="IO33">
        <v>1</v>
      </c>
      <c r="IP33">
        <v>0</v>
      </c>
      <c r="IQ33">
        <v>3</v>
      </c>
      <c r="IR33">
        <v>1</v>
      </c>
      <c r="IS33">
        <v>2</v>
      </c>
      <c r="IT33">
        <v>3</v>
      </c>
      <c r="IU33">
        <v>4</v>
      </c>
      <c r="IV33">
        <v>1</v>
      </c>
      <c r="IW33">
        <v>2</v>
      </c>
      <c r="IX33">
        <v>16</v>
      </c>
      <c r="IY33">
        <v>1</v>
      </c>
      <c r="IZ33">
        <v>4</v>
      </c>
      <c r="JA33">
        <v>4</v>
      </c>
      <c r="JB33">
        <v>2</v>
      </c>
      <c r="JC33">
        <v>1</v>
      </c>
      <c r="JD33">
        <v>6</v>
      </c>
      <c r="JE33">
        <v>0</v>
      </c>
      <c r="JF33">
        <v>1</v>
      </c>
      <c r="JG33">
        <v>1</v>
      </c>
      <c r="JH33">
        <v>1</v>
      </c>
      <c r="JI33">
        <v>4</v>
      </c>
      <c r="JJ33">
        <v>6</v>
      </c>
      <c r="JK33">
        <v>1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1</v>
      </c>
      <c r="JS33">
        <v>0</v>
      </c>
      <c r="JT33">
        <v>1</v>
      </c>
      <c r="JU33">
        <v>2</v>
      </c>
      <c r="JV33">
        <v>4</v>
      </c>
      <c r="JW33">
        <v>1</v>
      </c>
      <c r="JX33">
        <v>0</v>
      </c>
      <c r="JY33">
        <v>4</v>
      </c>
      <c r="JZ33">
        <v>2</v>
      </c>
      <c r="KA33">
        <v>0</v>
      </c>
      <c r="KB33">
        <v>5</v>
      </c>
      <c r="KC33">
        <v>1</v>
      </c>
      <c r="KD33">
        <v>1</v>
      </c>
      <c r="KE33">
        <v>4</v>
      </c>
      <c r="KF33">
        <v>0</v>
      </c>
      <c r="KG33">
        <v>3</v>
      </c>
      <c r="KH33">
        <v>0</v>
      </c>
      <c r="KI33">
        <v>0</v>
      </c>
      <c r="KJ33">
        <v>1</v>
      </c>
      <c r="KK33">
        <v>1</v>
      </c>
      <c r="KL33">
        <v>2</v>
      </c>
      <c r="KM33">
        <v>0</v>
      </c>
      <c r="KN33">
        <v>2</v>
      </c>
      <c r="KO33">
        <v>0</v>
      </c>
      <c r="KP33">
        <v>1</v>
      </c>
      <c r="KQ33">
        <v>3</v>
      </c>
      <c r="KR33">
        <v>0</v>
      </c>
      <c r="KS33">
        <v>0</v>
      </c>
      <c r="KT33">
        <v>0</v>
      </c>
      <c r="KU33">
        <v>0</v>
      </c>
      <c r="KV33">
        <v>3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4</v>
      </c>
      <c r="LF33">
        <v>0</v>
      </c>
      <c r="LG33">
        <v>1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2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3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1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2</v>
      </c>
      <c r="NC33">
        <v>13</v>
      </c>
      <c r="ND33">
        <v>6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3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1</v>
      </c>
      <c r="NR33">
        <v>0</v>
      </c>
      <c r="NS33">
        <v>0</v>
      </c>
      <c r="NT33">
        <v>3</v>
      </c>
      <c r="NU33">
        <v>0</v>
      </c>
      <c r="NV33">
        <v>0</v>
      </c>
      <c r="NW33">
        <v>1</v>
      </c>
      <c r="NX33">
        <v>0</v>
      </c>
      <c r="NY33">
        <v>4</v>
      </c>
      <c r="NZ33">
        <v>4</v>
      </c>
      <c r="OA33">
        <v>4</v>
      </c>
      <c r="OB33">
        <v>1</v>
      </c>
      <c r="OC33">
        <v>9</v>
      </c>
      <c r="OD33">
        <v>1</v>
      </c>
      <c r="OE33">
        <v>5</v>
      </c>
      <c r="OF33">
        <v>2</v>
      </c>
      <c r="OG33">
        <v>4</v>
      </c>
      <c r="OH33">
        <v>3</v>
      </c>
      <c r="OI33">
        <v>3</v>
      </c>
      <c r="OJ33">
        <v>8</v>
      </c>
      <c r="OK33">
        <v>1</v>
      </c>
      <c r="OL33">
        <v>0</v>
      </c>
      <c r="OM33">
        <v>5</v>
      </c>
      <c r="ON33">
        <v>2</v>
      </c>
      <c r="OO33">
        <v>6</v>
      </c>
      <c r="OP33">
        <v>5</v>
      </c>
      <c r="OQ33">
        <v>0</v>
      </c>
      <c r="OR33">
        <v>0</v>
      </c>
      <c r="OS33">
        <v>2</v>
      </c>
      <c r="OT33">
        <v>0</v>
      </c>
      <c r="OU33">
        <v>4</v>
      </c>
      <c r="OV33">
        <v>1</v>
      </c>
      <c r="OW33">
        <v>0</v>
      </c>
      <c r="OX33">
        <v>2</v>
      </c>
      <c r="OY33">
        <v>1</v>
      </c>
      <c r="OZ33">
        <v>0</v>
      </c>
      <c r="PA33">
        <v>0</v>
      </c>
      <c r="PB33">
        <v>4</v>
      </c>
      <c r="PC33">
        <v>1</v>
      </c>
      <c r="PD33">
        <v>0</v>
      </c>
      <c r="PE33">
        <v>0</v>
      </c>
      <c r="PF33">
        <v>0</v>
      </c>
      <c r="PG33">
        <v>0</v>
      </c>
      <c r="PH33">
        <v>4</v>
      </c>
      <c r="PI33">
        <v>1</v>
      </c>
      <c r="PJ33">
        <v>0</v>
      </c>
      <c r="PK33">
        <v>1</v>
      </c>
      <c r="PL33">
        <v>2</v>
      </c>
      <c r="PM33">
        <v>0</v>
      </c>
      <c r="PN33">
        <v>0</v>
      </c>
      <c r="PO33">
        <v>1</v>
      </c>
      <c r="PP33">
        <v>1</v>
      </c>
      <c r="PQ33">
        <v>1</v>
      </c>
      <c r="PR33">
        <v>4</v>
      </c>
      <c r="PS33">
        <v>1</v>
      </c>
      <c r="PT33">
        <v>0</v>
      </c>
      <c r="PU33">
        <v>1</v>
      </c>
      <c r="PV33">
        <v>0</v>
      </c>
      <c r="PW33">
        <v>1</v>
      </c>
      <c r="PX33">
        <v>0</v>
      </c>
      <c r="PY33">
        <v>0</v>
      </c>
      <c r="PZ33">
        <v>0</v>
      </c>
      <c r="QA33">
        <v>8</v>
      </c>
      <c r="QB33">
        <v>0</v>
      </c>
      <c r="QC33">
        <v>5</v>
      </c>
      <c r="QD33">
        <v>7</v>
      </c>
      <c r="QE33">
        <v>3</v>
      </c>
      <c r="QF33">
        <v>0</v>
      </c>
      <c r="QG33">
        <v>4</v>
      </c>
      <c r="QH33">
        <v>1</v>
      </c>
      <c r="QI33">
        <v>0</v>
      </c>
      <c r="QJ33">
        <v>0</v>
      </c>
      <c r="QK33">
        <v>2</v>
      </c>
      <c r="QL33">
        <v>4</v>
      </c>
      <c r="QM33">
        <v>1</v>
      </c>
      <c r="QN33">
        <v>0</v>
      </c>
      <c r="QO33">
        <v>0</v>
      </c>
      <c r="QP33">
        <v>1</v>
      </c>
      <c r="QQ33">
        <v>2</v>
      </c>
      <c r="QR33">
        <v>2</v>
      </c>
      <c r="QS33">
        <v>0</v>
      </c>
      <c r="QT33">
        <v>1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7</v>
      </c>
      <c r="RA33">
        <v>5</v>
      </c>
      <c r="RB33">
        <v>0</v>
      </c>
      <c r="RC33">
        <v>6</v>
      </c>
      <c r="RD33">
        <v>5</v>
      </c>
      <c r="RE33">
        <v>0</v>
      </c>
      <c r="RF33">
        <v>4</v>
      </c>
      <c r="RG33">
        <v>1</v>
      </c>
      <c r="RH33">
        <v>0</v>
      </c>
      <c r="RI33">
        <v>0</v>
      </c>
      <c r="RJ33">
        <v>1</v>
      </c>
      <c r="RK33">
        <v>0</v>
      </c>
      <c r="RL33">
        <v>0</v>
      </c>
      <c r="RM33">
        <v>0</v>
      </c>
      <c r="RN33">
        <v>2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1</v>
      </c>
      <c r="RU33">
        <v>0</v>
      </c>
      <c r="RV33">
        <v>0</v>
      </c>
      <c r="RW33">
        <v>8</v>
      </c>
      <c r="RX33">
        <v>2</v>
      </c>
      <c r="RY33">
        <v>0</v>
      </c>
      <c r="RZ33">
        <v>0</v>
      </c>
      <c r="SA33">
        <v>2</v>
      </c>
      <c r="SB33">
        <v>0</v>
      </c>
      <c r="SC33">
        <v>0</v>
      </c>
      <c r="SD33">
        <v>0</v>
      </c>
      <c r="SE33">
        <v>0</v>
      </c>
      <c r="SF33">
        <v>0</v>
      </c>
      <c r="SG33">
        <v>1</v>
      </c>
      <c r="SH33">
        <v>1</v>
      </c>
      <c r="SI33">
        <v>2</v>
      </c>
      <c r="SJ33">
        <v>0</v>
      </c>
      <c r="SK33">
        <v>1</v>
      </c>
      <c r="SL33">
        <v>0</v>
      </c>
      <c r="SM33">
        <v>0</v>
      </c>
      <c r="SN33">
        <v>0</v>
      </c>
      <c r="SO33">
        <v>0</v>
      </c>
      <c r="SP33">
        <v>0</v>
      </c>
      <c r="SQ33">
        <v>0</v>
      </c>
      <c r="SR33">
        <v>0</v>
      </c>
      <c r="SS33">
        <v>2</v>
      </c>
      <c r="ST33">
        <v>0</v>
      </c>
      <c r="SU33">
        <v>0</v>
      </c>
      <c r="SV33">
        <v>0</v>
      </c>
      <c r="SW33">
        <v>0</v>
      </c>
      <c r="SX33">
        <v>8</v>
      </c>
      <c r="SY33">
        <v>0</v>
      </c>
      <c r="SZ33">
        <v>0</v>
      </c>
      <c r="TA33">
        <v>0</v>
      </c>
      <c r="TB33">
        <v>1</v>
      </c>
      <c r="TC33">
        <v>0</v>
      </c>
      <c r="TD33">
        <v>0</v>
      </c>
      <c r="TE33">
        <v>0</v>
      </c>
      <c r="TF33">
        <v>5</v>
      </c>
      <c r="TG33">
        <v>0</v>
      </c>
      <c r="TH33">
        <v>1</v>
      </c>
      <c r="TI33">
        <v>1</v>
      </c>
      <c r="TJ33">
        <v>0</v>
      </c>
      <c r="TK33">
        <v>0</v>
      </c>
      <c r="TL33">
        <v>0</v>
      </c>
      <c r="TM33">
        <v>0</v>
      </c>
      <c r="TN33">
        <v>0</v>
      </c>
      <c r="TO33">
        <v>0</v>
      </c>
      <c r="TP33">
        <v>4</v>
      </c>
      <c r="TQ33">
        <v>0</v>
      </c>
      <c r="TR33">
        <v>7</v>
      </c>
      <c r="TS33">
        <v>1</v>
      </c>
      <c r="TT33">
        <v>0</v>
      </c>
      <c r="TU33">
        <v>3</v>
      </c>
      <c r="TV33">
        <v>0</v>
      </c>
      <c r="TW33">
        <v>0</v>
      </c>
      <c r="TX33">
        <v>1</v>
      </c>
      <c r="TY33">
        <v>7</v>
      </c>
      <c r="TZ33">
        <v>1</v>
      </c>
      <c r="UA33">
        <v>3</v>
      </c>
      <c r="UB33">
        <v>6</v>
      </c>
      <c r="UC33">
        <v>2</v>
      </c>
      <c r="UD33">
        <v>4</v>
      </c>
      <c r="UE33">
        <v>0</v>
      </c>
      <c r="UF33">
        <v>0</v>
      </c>
      <c r="UG33">
        <v>1</v>
      </c>
      <c r="UH33">
        <v>0</v>
      </c>
      <c r="UI33">
        <v>0</v>
      </c>
      <c r="UJ33">
        <v>7</v>
      </c>
      <c r="UK33">
        <v>0</v>
      </c>
      <c r="UL33">
        <v>0</v>
      </c>
      <c r="UM33">
        <v>2</v>
      </c>
      <c r="UN33">
        <v>0</v>
      </c>
      <c r="UO33">
        <v>2</v>
      </c>
      <c r="UP33">
        <v>0</v>
      </c>
      <c r="UQ33">
        <v>3</v>
      </c>
      <c r="UR33">
        <v>3</v>
      </c>
      <c r="US33">
        <v>3</v>
      </c>
      <c r="UT33">
        <v>0</v>
      </c>
      <c r="UU33">
        <v>7</v>
      </c>
      <c r="UV33">
        <v>0</v>
      </c>
      <c r="UW33">
        <v>0</v>
      </c>
      <c r="UX33">
        <v>0</v>
      </c>
      <c r="UY33">
        <v>0</v>
      </c>
      <c r="UZ33">
        <v>2</v>
      </c>
      <c r="VA33">
        <v>7</v>
      </c>
      <c r="VB33">
        <v>0</v>
      </c>
      <c r="VC33">
        <v>0</v>
      </c>
      <c r="VD33">
        <v>0</v>
      </c>
      <c r="VE33">
        <v>0</v>
      </c>
      <c r="VF33">
        <v>0</v>
      </c>
      <c r="VG33">
        <v>0</v>
      </c>
      <c r="VH33">
        <v>0</v>
      </c>
      <c r="VI33">
        <v>0</v>
      </c>
      <c r="VJ33">
        <v>0</v>
      </c>
      <c r="VK33">
        <v>3</v>
      </c>
      <c r="VL33">
        <v>3</v>
      </c>
      <c r="VM33">
        <v>1</v>
      </c>
      <c r="VN33">
        <v>0</v>
      </c>
      <c r="VO33">
        <v>0</v>
      </c>
      <c r="VP33">
        <v>0</v>
      </c>
      <c r="VQ33">
        <v>0</v>
      </c>
      <c r="VR33">
        <v>0</v>
      </c>
      <c r="VS33">
        <v>0</v>
      </c>
      <c r="VT33">
        <v>3</v>
      </c>
      <c r="VU33">
        <v>0</v>
      </c>
      <c r="VV33">
        <v>10</v>
      </c>
      <c r="VW33">
        <v>0</v>
      </c>
      <c r="VX33">
        <v>0</v>
      </c>
      <c r="VY33">
        <v>0</v>
      </c>
      <c r="VZ33">
        <v>1</v>
      </c>
      <c r="WA33">
        <v>1</v>
      </c>
      <c r="WB33">
        <v>3</v>
      </c>
      <c r="WC33">
        <v>3</v>
      </c>
      <c r="WD33">
        <v>7</v>
      </c>
      <c r="WE33">
        <v>1</v>
      </c>
      <c r="WF33">
        <v>0</v>
      </c>
      <c r="WG33">
        <v>1</v>
      </c>
      <c r="WH33">
        <v>5</v>
      </c>
      <c r="WI33">
        <v>11</v>
      </c>
      <c r="WJ33">
        <v>12</v>
      </c>
      <c r="WK33">
        <v>1</v>
      </c>
      <c r="WL33">
        <v>0</v>
      </c>
      <c r="WM33">
        <v>6</v>
      </c>
      <c r="WN33">
        <v>0</v>
      </c>
      <c r="WO33">
        <v>0</v>
      </c>
      <c r="WP33">
        <v>0</v>
      </c>
      <c r="WQ33">
        <v>0</v>
      </c>
      <c r="WR33">
        <v>0</v>
      </c>
      <c r="WS33">
        <v>0</v>
      </c>
      <c r="WT33">
        <v>1</v>
      </c>
      <c r="WU33">
        <v>0</v>
      </c>
      <c r="WV33">
        <v>0</v>
      </c>
      <c r="WW33">
        <v>0</v>
      </c>
      <c r="WX33">
        <v>1</v>
      </c>
      <c r="WY33">
        <v>0</v>
      </c>
      <c r="WZ33">
        <v>3</v>
      </c>
      <c r="XA33">
        <v>0</v>
      </c>
      <c r="XB33">
        <v>0</v>
      </c>
      <c r="XC33">
        <v>0</v>
      </c>
      <c r="XD33">
        <v>0</v>
      </c>
      <c r="XE33">
        <v>4</v>
      </c>
      <c r="XF33">
        <v>0</v>
      </c>
      <c r="XG33">
        <v>0</v>
      </c>
      <c r="XH33">
        <v>2</v>
      </c>
      <c r="XI33">
        <v>0</v>
      </c>
      <c r="XJ33">
        <v>0</v>
      </c>
      <c r="XK33">
        <v>0</v>
      </c>
      <c r="XL33">
        <v>1</v>
      </c>
      <c r="XM33">
        <v>1</v>
      </c>
      <c r="XN33">
        <v>1</v>
      </c>
      <c r="XO33">
        <v>0</v>
      </c>
      <c r="XP33">
        <v>0</v>
      </c>
      <c r="XQ33">
        <v>0</v>
      </c>
      <c r="XR33">
        <v>0</v>
      </c>
      <c r="XS33">
        <v>3</v>
      </c>
      <c r="XT33">
        <v>1</v>
      </c>
      <c r="XU33">
        <v>0</v>
      </c>
      <c r="XV33">
        <v>1</v>
      </c>
      <c r="XW33">
        <v>1</v>
      </c>
      <c r="XX33">
        <v>5</v>
      </c>
      <c r="XY33">
        <v>0</v>
      </c>
      <c r="XZ33">
        <v>0</v>
      </c>
      <c r="YA33">
        <v>4</v>
      </c>
      <c r="YB33">
        <v>0</v>
      </c>
      <c r="YC33">
        <v>4</v>
      </c>
      <c r="YD33">
        <v>0</v>
      </c>
      <c r="YE33">
        <v>14</v>
      </c>
      <c r="YF33">
        <v>3</v>
      </c>
      <c r="YG33">
        <v>8</v>
      </c>
      <c r="YH33">
        <v>3</v>
      </c>
      <c r="YI33">
        <v>1</v>
      </c>
      <c r="YJ33">
        <v>11</v>
      </c>
      <c r="YK33">
        <v>0</v>
      </c>
      <c r="YL33">
        <v>5</v>
      </c>
      <c r="YM33">
        <v>1</v>
      </c>
      <c r="YN33">
        <v>0</v>
      </c>
      <c r="YO33">
        <v>1</v>
      </c>
      <c r="YP33">
        <v>4</v>
      </c>
      <c r="YQ33">
        <v>0</v>
      </c>
      <c r="YR33">
        <v>1</v>
      </c>
      <c r="YS33" s="24"/>
      <c r="YT33">
        <v>815</v>
      </c>
      <c r="YU33">
        <v>982</v>
      </c>
      <c r="YV33">
        <v>1797</v>
      </c>
    </row>
    <row r="34" spans="1:672" x14ac:dyDescent="0.25">
      <c r="A34" s="1" t="s">
        <v>738</v>
      </c>
      <c r="B34" s="1">
        <v>31</v>
      </c>
      <c r="C34">
        <v>15</v>
      </c>
      <c r="D34">
        <v>48</v>
      </c>
      <c r="E34">
        <v>277</v>
      </c>
      <c r="F34">
        <v>84</v>
      </c>
      <c r="G34">
        <v>286</v>
      </c>
      <c r="H34">
        <v>82</v>
      </c>
      <c r="I34">
        <v>312</v>
      </c>
      <c r="J34">
        <v>133</v>
      </c>
      <c r="K34">
        <v>320</v>
      </c>
      <c r="L34">
        <v>124</v>
      </c>
      <c r="M34">
        <v>128</v>
      </c>
      <c r="N34">
        <v>245</v>
      </c>
      <c r="O34">
        <v>177</v>
      </c>
      <c r="P34">
        <v>211</v>
      </c>
      <c r="Q34">
        <v>301</v>
      </c>
      <c r="R34">
        <v>18</v>
      </c>
      <c r="S34">
        <v>322</v>
      </c>
      <c r="T34">
        <v>196</v>
      </c>
      <c r="U34">
        <v>283</v>
      </c>
      <c r="V34">
        <v>344</v>
      </c>
      <c r="W34">
        <v>252</v>
      </c>
      <c r="X34">
        <v>178</v>
      </c>
      <c r="Y34">
        <v>211</v>
      </c>
      <c r="Z34">
        <v>392</v>
      </c>
      <c r="AA34">
        <v>129</v>
      </c>
      <c r="AB34">
        <v>156</v>
      </c>
      <c r="AC34">
        <v>175</v>
      </c>
      <c r="AD34">
        <v>223</v>
      </c>
      <c r="AE34">
        <v>85</v>
      </c>
      <c r="AF34">
        <v>306</v>
      </c>
      <c r="AG34">
        <v>105</v>
      </c>
      <c r="AH34">
        <v>391</v>
      </c>
      <c r="AI34">
        <v>439</v>
      </c>
      <c r="AK34">
        <v>2</v>
      </c>
      <c r="AL34">
        <v>1</v>
      </c>
      <c r="AM34">
        <v>3</v>
      </c>
      <c r="AN34">
        <v>0</v>
      </c>
      <c r="AO34">
        <v>7</v>
      </c>
      <c r="AP34">
        <v>1</v>
      </c>
      <c r="AQ34">
        <v>0</v>
      </c>
      <c r="AR34">
        <v>1</v>
      </c>
      <c r="AS34">
        <v>3</v>
      </c>
      <c r="AT34">
        <v>2</v>
      </c>
      <c r="AU34">
        <v>11</v>
      </c>
      <c r="AV34">
        <v>1</v>
      </c>
      <c r="AW34">
        <v>4</v>
      </c>
      <c r="AX34">
        <v>1</v>
      </c>
      <c r="AY34">
        <v>3</v>
      </c>
      <c r="AZ34">
        <v>11</v>
      </c>
      <c r="BA34">
        <v>4</v>
      </c>
      <c r="BB34">
        <v>1</v>
      </c>
      <c r="BC34">
        <v>0</v>
      </c>
      <c r="BD34">
        <v>0</v>
      </c>
      <c r="BE34">
        <v>0</v>
      </c>
      <c r="BF34">
        <v>5</v>
      </c>
      <c r="BG34">
        <v>0</v>
      </c>
      <c r="BH34">
        <v>0</v>
      </c>
      <c r="BI34">
        <v>2</v>
      </c>
      <c r="BJ34">
        <v>15</v>
      </c>
      <c r="BK34">
        <v>12</v>
      </c>
      <c r="BL34">
        <v>33</v>
      </c>
      <c r="BM34">
        <v>25</v>
      </c>
      <c r="BN34">
        <v>13</v>
      </c>
      <c r="BO34">
        <v>2</v>
      </c>
      <c r="BP34">
        <v>3</v>
      </c>
      <c r="BQ34">
        <v>7</v>
      </c>
      <c r="BR34">
        <v>12</v>
      </c>
      <c r="BS34">
        <v>10</v>
      </c>
      <c r="BT34">
        <v>12</v>
      </c>
      <c r="BU34">
        <v>11</v>
      </c>
      <c r="BV34">
        <v>24</v>
      </c>
      <c r="BW34">
        <v>5</v>
      </c>
      <c r="BX34">
        <v>11</v>
      </c>
      <c r="BY34">
        <v>4</v>
      </c>
      <c r="BZ34">
        <v>18</v>
      </c>
      <c r="CA34">
        <v>13</v>
      </c>
      <c r="CB34">
        <v>9</v>
      </c>
      <c r="CC34">
        <v>27</v>
      </c>
      <c r="CD34">
        <v>11</v>
      </c>
      <c r="CE34">
        <v>6</v>
      </c>
      <c r="CF34">
        <v>3</v>
      </c>
      <c r="CG34">
        <v>3</v>
      </c>
      <c r="CH34">
        <v>0</v>
      </c>
      <c r="CI34">
        <v>6</v>
      </c>
      <c r="CJ34">
        <v>12</v>
      </c>
      <c r="CK34">
        <v>0</v>
      </c>
      <c r="CL34">
        <v>0</v>
      </c>
      <c r="CM34">
        <v>2</v>
      </c>
      <c r="CN34">
        <v>1</v>
      </c>
      <c r="CO34">
        <v>6</v>
      </c>
      <c r="CP34">
        <v>2</v>
      </c>
      <c r="CQ34">
        <v>0</v>
      </c>
      <c r="CR34">
        <v>6</v>
      </c>
      <c r="CS34">
        <v>6</v>
      </c>
      <c r="CT34">
        <v>3</v>
      </c>
      <c r="CU34">
        <v>0</v>
      </c>
      <c r="CV34">
        <v>0</v>
      </c>
      <c r="CW34">
        <v>3</v>
      </c>
      <c r="CX34">
        <v>3</v>
      </c>
      <c r="CY34">
        <v>22</v>
      </c>
      <c r="CZ34">
        <v>8</v>
      </c>
      <c r="DA34">
        <v>18</v>
      </c>
      <c r="DB34">
        <v>7</v>
      </c>
      <c r="DC34">
        <v>20</v>
      </c>
      <c r="DD34">
        <v>24</v>
      </c>
      <c r="DE34">
        <v>10</v>
      </c>
      <c r="DF34">
        <v>19</v>
      </c>
      <c r="DG34">
        <v>13</v>
      </c>
      <c r="DH34">
        <v>13</v>
      </c>
      <c r="DI34">
        <v>14</v>
      </c>
      <c r="DJ34">
        <v>27</v>
      </c>
      <c r="DK34">
        <v>19</v>
      </c>
      <c r="DL34">
        <v>6</v>
      </c>
      <c r="DM34">
        <v>16</v>
      </c>
      <c r="DN34">
        <v>13</v>
      </c>
      <c r="DO34">
        <v>17</v>
      </c>
      <c r="DP34">
        <v>20</v>
      </c>
      <c r="DQ34">
        <v>8</v>
      </c>
      <c r="DR34">
        <v>2</v>
      </c>
      <c r="DS34">
        <v>7</v>
      </c>
      <c r="DT34">
        <v>5</v>
      </c>
      <c r="DU34">
        <v>9</v>
      </c>
      <c r="DV34">
        <v>0</v>
      </c>
      <c r="DW34">
        <v>3</v>
      </c>
      <c r="DX34">
        <v>7</v>
      </c>
      <c r="DY34">
        <v>2</v>
      </c>
      <c r="DZ34">
        <v>8</v>
      </c>
      <c r="EA34">
        <v>7</v>
      </c>
      <c r="EB34">
        <v>9</v>
      </c>
      <c r="EC34">
        <v>2</v>
      </c>
      <c r="ED34">
        <v>0</v>
      </c>
      <c r="EE34">
        <v>4</v>
      </c>
      <c r="EF34">
        <v>0</v>
      </c>
      <c r="EG34">
        <v>1</v>
      </c>
      <c r="EH34">
        <v>1</v>
      </c>
      <c r="EI34">
        <v>5</v>
      </c>
      <c r="EJ34">
        <v>0</v>
      </c>
      <c r="EK34">
        <v>4</v>
      </c>
      <c r="EL34">
        <v>3</v>
      </c>
      <c r="EM34">
        <v>5</v>
      </c>
      <c r="EN34">
        <v>2</v>
      </c>
      <c r="EO34">
        <v>0</v>
      </c>
      <c r="EP34">
        <v>10</v>
      </c>
      <c r="EQ34">
        <v>16</v>
      </c>
      <c r="ER34">
        <v>15</v>
      </c>
      <c r="ES34">
        <v>12</v>
      </c>
      <c r="ET34">
        <v>9</v>
      </c>
      <c r="EU34">
        <v>23</v>
      </c>
      <c r="EV34">
        <v>28</v>
      </c>
      <c r="EW34">
        <v>15</v>
      </c>
      <c r="EX34">
        <v>17</v>
      </c>
      <c r="EY34">
        <v>9</v>
      </c>
      <c r="EZ34">
        <v>11</v>
      </c>
      <c r="FA34">
        <v>28</v>
      </c>
      <c r="FB34">
        <v>21</v>
      </c>
      <c r="FC34">
        <v>15</v>
      </c>
      <c r="FD34">
        <v>10</v>
      </c>
      <c r="FE34">
        <v>37</v>
      </c>
      <c r="FF34">
        <v>12</v>
      </c>
      <c r="FG34">
        <v>16</v>
      </c>
      <c r="FH34">
        <v>18</v>
      </c>
      <c r="FI34">
        <v>13</v>
      </c>
      <c r="FJ34">
        <v>1</v>
      </c>
      <c r="FK34">
        <v>15</v>
      </c>
      <c r="FL34">
        <v>21</v>
      </c>
      <c r="FM34">
        <v>1</v>
      </c>
      <c r="FN34">
        <v>0</v>
      </c>
      <c r="FO34">
        <v>4</v>
      </c>
      <c r="FP34">
        <v>9</v>
      </c>
      <c r="FQ34">
        <v>0</v>
      </c>
      <c r="FR34">
        <v>6</v>
      </c>
      <c r="FS34">
        <v>4</v>
      </c>
      <c r="FT34">
        <v>0</v>
      </c>
      <c r="FU34">
        <v>1</v>
      </c>
      <c r="FV34">
        <v>6</v>
      </c>
      <c r="FW34">
        <v>1</v>
      </c>
      <c r="FX34">
        <v>11</v>
      </c>
      <c r="FY34">
        <v>1</v>
      </c>
      <c r="FZ34">
        <v>1</v>
      </c>
      <c r="GA34">
        <v>0</v>
      </c>
      <c r="GB34">
        <v>2</v>
      </c>
      <c r="GC34">
        <v>4</v>
      </c>
      <c r="GD34">
        <v>19</v>
      </c>
      <c r="GE34">
        <v>5</v>
      </c>
      <c r="GF34">
        <v>8</v>
      </c>
      <c r="GG34">
        <v>7</v>
      </c>
      <c r="GH34">
        <v>10</v>
      </c>
      <c r="GI34">
        <v>7</v>
      </c>
      <c r="GJ34">
        <v>22</v>
      </c>
      <c r="GK34">
        <v>16</v>
      </c>
      <c r="GL34">
        <v>6</v>
      </c>
      <c r="GM34">
        <v>10</v>
      </c>
      <c r="GN34">
        <v>24</v>
      </c>
      <c r="GO34">
        <v>13</v>
      </c>
      <c r="GP34">
        <v>22</v>
      </c>
      <c r="GQ34">
        <v>11</v>
      </c>
      <c r="GR34">
        <v>9</v>
      </c>
      <c r="GS34">
        <v>4</v>
      </c>
      <c r="GT34">
        <v>6</v>
      </c>
      <c r="GU34">
        <v>4</v>
      </c>
      <c r="GV34">
        <v>6</v>
      </c>
      <c r="GW34">
        <v>14</v>
      </c>
      <c r="GX34">
        <v>26</v>
      </c>
      <c r="GY34">
        <v>19</v>
      </c>
      <c r="GZ34">
        <v>11</v>
      </c>
      <c r="HA34">
        <v>40</v>
      </c>
      <c r="HB34">
        <v>24</v>
      </c>
      <c r="HC34">
        <v>9</v>
      </c>
      <c r="HD34">
        <v>2</v>
      </c>
      <c r="HE34">
        <v>1</v>
      </c>
      <c r="HF34">
        <v>2</v>
      </c>
      <c r="HG34">
        <v>13</v>
      </c>
      <c r="HH34">
        <v>22</v>
      </c>
      <c r="HI34">
        <v>1</v>
      </c>
      <c r="HJ34">
        <v>0</v>
      </c>
      <c r="HK34">
        <v>10</v>
      </c>
      <c r="HL34">
        <v>2</v>
      </c>
      <c r="HM34">
        <v>2</v>
      </c>
      <c r="HN34">
        <v>19</v>
      </c>
      <c r="HO34">
        <v>4</v>
      </c>
      <c r="HP34">
        <v>1</v>
      </c>
      <c r="HQ34">
        <v>6</v>
      </c>
      <c r="HR34">
        <v>0</v>
      </c>
      <c r="HS34">
        <v>15</v>
      </c>
      <c r="HT34">
        <v>8</v>
      </c>
      <c r="HU34">
        <v>0</v>
      </c>
      <c r="HV34">
        <v>4</v>
      </c>
      <c r="HW34">
        <v>2</v>
      </c>
      <c r="HX34">
        <v>10</v>
      </c>
      <c r="HY34">
        <v>3</v>
      </c>
      <c r="HZ34">
        <v>15</v>
      </c>
      <c r="IA34">
        <v>1</v>
      </c>
      <c r="IB34">
        <v>6</v>
      </c>
      <c r="IC34">
        <v>2</v>
      </c>
      <c r="ID34">
        <v>3</v>
      </c>
      <c r="IE34">
        <v>7</v>
      </c>
      <c r="IF34">
        <v>4</v>
      </c>
      <c r="IG34">
        <v>15</v>
      </c>
      <c r="IH34">
        <v>2</v>
      </c>
      <c r="II34">
        <v>8</v>
      </c>
      <c r="IJ34">
        <v>4</v>
      </c>
      <c r="IK34">
        <v>15</v>
      </c>
      <c r="IL34">
        <v>2</v>
      </c>
      <c r="IM34">
        <v>14</v>
      </c>
      <c r="IN34">
        <v>17</v>
      </c>
      <c r="IO34">
        <v>10</v>
      </c>
      <c r="IP34">
        <v>7</v>
      </c>
      <c r="IQ34">
        <v>16</v>
      </c>
      <c r="IR34">
        <v>12</v>
      </c>
      <c r="IS34">
        <v>10</v>
      </c>
      <c r="IT34">
        <v>22</v>
      </c>
      <c r="IU34">
        <v>14</v>
      </c>
      <c r="IV34">
        <v>18</v>
      </c>
      <c r="IW34">
        <v>11</v>
      </c>
      <c r="IX34">
        <v>23</v>
      </c>
      <c r="IY34">
        <v>18</v>
      </c>
      <c r="IZ34">
        <v>11</v>
      </c>
      <c r="JA34">
        <v>15</v>
      </c>
      <c r="JB34">
        <v>5</v>
      </c>
      <c r="JC34">
        <v>8</v>
      </c>
      <c r="JD34">
        <v>18</v>
      </c>
      <c r="JE34">
        <v>7</v>
      </c>
      <c r="JF34">
        <v>13</v>
      </c>
      <c r="JG34">
        <v>14</v>
      </c>
      <c r="JH34">
        <v>3</v>
      </c>
      <c r="JI34">
        <v>10</v>
      </c>
      <c r="JJ34">
        <v>7</v>
      </c>
      <c r="JK34">
        <v>16</v>
      </c>
      <c r="JL34">
        <v>4</v>
      </c>
      <c r="JM34">
        <v>14</v>
      </c>
      <c r="JN34">
        <v>9</v>
      </c>
      <c r="JO34">
        <v>11</v>
      </c>
      <c r="JP34">
        <v>12</v>
      </c>
      <c r="JQ34">
        <v>22</v>
      </c>
      <c r="JR34">
        <v>6</v>
      </c>
      <c r="JS34">
        <v>12</v>
      </c>
      <c r="JT34">
        <v>12</v>
      </c>
      <c r="JU34">
        <v>19</v>
      </c>
      <c r="JV34">
        <v>7</v>
      </c>
      <c r="JW34">
        <v>13</v>
      </c>
      <c r="JX34">
        <v>3</v>
      </c>
      <c r="JY34">
        <v>12</v>
      </c>
      <c r="JZ34">
        <v>11</v>
      </c>
      <c r="KA34">
        <v>19</v>
      </c>
      <c r="KB34">
        <v>21</v>
      </c>
      <c r="KC34">
        <v>13</v>
      </c>
      <c r="KD34">
        <v>16</v>
      </c>
      <c r="KE34">
        <v>15</v>
      </c>
      <c r="KF34">
        <v>7</v>
      </c>
      <c r="KG34">
        <v>18</v>
      </c>
      <c r="KH34">
        <v>8</v>
      </c>
      <c r="KI34">
        <v>8</v>
      </c>
      <c r="KJ34">
        <v>13</v>
      </c>
      <c r="KK34">
        <v>11</v>
      </c>
      <c r="KL34">
        <v>7</v>
      </c>
      <c r="KM34">
        <v>2</v>
      </c>
      <c r="KN34">
        <v>8</v>
      </c>
      <c r="KO34">
        <v>4</v>
      </c>
      <c r="KP34">
        <v>2</v>
      </c>
      <c r="KQ34">
        <v>16</v>
      </c>
      <c r="KR34">
        <v>11</v>
      </c>
      <c r="KS34">
        <v>19</v>
      </c>
      <c r="KT34">
        <v>9</v>
      </c>
      <c r="KU34">
        <v>6</v>
      </c>
      <c r="KV34">
        <v>30</v>
      </c>
      <c r="KW34">
        <v>8</v>
      </c>
      <c r="KX34">
        <v>6</v>
      </c>
      <c r="KY34">
        <v>17</v>
      </c>
      <c r="KZ34">
        <v>16</v>
      </c>
      <c r="LA34">
        <v>7</v>
      </c>
      <c r="LB34">
        <v>9</v>
      </c>
      <c r="LC34">
        <v>14</v>
      </c>
      <c r="LD34">
        <v>19</v>
      </c>
      <c r="LE34">
        <v>13</v>
      </c>
      <c r="LF34">
        <v>9</v>
      </c>
      <c r="LG34">
        <v>15</v>
      </c>
      <c r="LH34">
        <v>35</v>
      </c>
      <c r="LI34">
        <v>31</v>
      </c>
      <c r="LJ34">
        <v>2</v>
      </c>
      <c r="LK34">
        <v>9</v>
      </c>
      <c r="LL34">
        <v>16</v>
      </c>
      <c r="LM34">
        <v>3</v>
      </c>
      <c r="LN34">
        <v>0</v>
      </c>
      <c r="LO34">
        <v>1</v>
      </c>
      <c r="LP34">
        <v>0</v>
      </c>
      <c r="LQ34">
        <v>0</v>
      </c>
      <c r="LR34">
        <v>1</v>
      </c>
      <c r="LS34">
        <v>1</v>
      </c>
      <c r="LT34">
        <v>0</v>
      </c>
      <c r="LU34">
        <v>3</v>
      </c>
      <c r="LV34">
        <v>1</v>
      </c>
      <c r="LW34">
        <v>0</v>
      </c>
      <c r="LX34">
        <v>1</v>
      </c>
      <c r="LY34">
        <v>1</v>
      </c>
      <c r="LZ34">
        <v>5</v>
      </c>
      <c r="MA34">
        <v>0</v>
      </c>
      <c r="MB34">
        <v>1</v>
      </c>
      <c r="MC34">
        <v>0</v>
      </c>
      <c r="MD34">
        <v>0</v>
      </c>
      <c r="ME34">
        <v>24</v>
      </c>
      <c r="MF34">
        <v>52</v>
      </c>
      <c r="MG34">
        <v>15</v>
      </c>
      <c r="MH34">
        <v>3</v>
      </c>
      <c r="MI34">
        <v>4</v>
      </c>
      <c r="MJ34">
        <v>13</v>
      </c>
      <c r="MK34">
        <v>1</v>
      </c>
      <c r="ML34">
        <v>29</v>
      </c>
      <c r="MM34">
        <v>4</v>
      </c>
      <c r="MN34">
        <v>19</v>
      </c>
      <c r="MO34">
        <v>3</v>
      </c>
      <c r="MP34">
        <v>16</v>
      </c>
      <c r="MQ34">
        <v>3</v>
      </c>
      <c r="MR34">
        <v>59</v>
      </c>
      <c r="MS34">
        <v>1</v>
      </c>
      <c r="MT34">
        <v>30</v>
      </c>
      <c r="MU34">
        <v>9</v>
      </c>
      <c r="MV34">
        <v>9</v>
      </c>
      <c r="MW34">
        <v>16</v>
      </c>
      <c r="MX34">
        <v>5</v>
      </c>
      <c r="MY34">
        <v>5</v>
      </c>
      <c r="MZ34">
        <v>2</v>
      </c>
      <c r="NA34">
        <v>2</v>
      </c>
      <c r="NB34">
        <v>10</v>
      </c>
      <c r="NC34">
        <v>15</v>
      </c>
      <c r="ND34">
        <v>20</v>
      </c>
      <c r="NE34">
        <v>1</v>
      </c>
      <c r="NF34">
        <v>1</v>
      </c>
      <c r="NG34">
        <v>0</v>
      </c>
      <c r="NH34">
        <v>4</v>
      </c>
      <c r="NI34">
        <v>14</v>
      </c>
      <c r="NJ34">
        <v>16</v>
      </c>
      <c r="NK34">
        <v>4</v>
      </c>
      <c r="NL34">
        <v>9</v>
      </c>
      <c r="NM34">
        <v>17</v>
      </c>
      <c r="NN34">
        <v>23</v>
      </c>
      <c r="NO34">
        <v>0</v>
      </c>
      <c r="NP34">
        <v>14</v>
      </c>
      <c r="NQ34">
        <v>6</v>
      </c>
      <c r="NR34">
        <v>8</v>
      </c>
      <c r="NS34">
        <v>20</v>
      </c>
      <c r="NT34">
        <v>12</v>
      </c>
      <c r="NU34">
        <v>18</v>
      </c>
      <c r="NV34">
        <v>59</v>
      </c>
      <c r="NW34">
        <v>11</v>
      </c>
      <c r="NX34">
        <v>11</v>
      </c>
      <c r="NY34">
        <v>26</v>
      </c>
      <c r="NZ34">
        <v>21</v>
      </c>
      <c r="OA34">
        <v>15</v>
      </c>
      <c r="OB34">
        <v>11</v>
      </c>
      <c r="OC34">
        <v>9</v>
      </c>
      <c r="OD34">
        <v>25</v>
      </c>
      <c r="OE34">
        <v>8</v>
      </c>
      <c r="OF34">
        <v>6</v>
      </c>
      <c r="OG34">
        <v>7</v>
      </c>
      <c r="OH34">
        <v>20</v>
      </c>
      <c r="OI34">
        <v>21</v>
      </c>
      <c r="OJ34">
        <v>15</v>
      </c>
      <c r="OK34">
        <v>27</v>
      </c>
      <c r="OL34">
        <v>25</v>
      </c>
      <c r="OM34">
        <v>15</v>
      </c>
      <c r="ON34">
        <v>20</v>
      </c>
      <c r="OO34">
        <v>17</v>
      </c>
      <c r="OP34">
        <v>9</v>
      </c>
      <c r="OQ34">
        <v>15</v>
      </c>
      <c r="OR34">
        <v>7</v>
      </c>
      <c r="OS34">
        <v>17</v>
      </c>
      <c r="OT34">
        <v>27</v>
      </c>
      <c r="OU34">
        <v>33</v>
      </c>
      <c r="OV34">
        <v>12</v>
      </c>
      <c r="OW34">
        <v>29</v>
      </c>
      <c r="OX34">
        <v>32</v>
      </c>
      <c r="OY34">
        <v>13</v>
      </c>
      <c r="OZ34">
        <v>24</v>
      </c>
      <c r="PA34">
        <v>6</v>
      </c>
      <c r="PB34">
        <v>16</v>
      </c>
      <c r="PC34">
        <v>13</v>
      </c>
      <c r="PD34">
        <v>8</v>
      </c>
      <c r="PE34">
        <v>2</v>
      </c>
      <c r="PF34">
        <v>13</v>
      </c>
      <c r="PG34">
        <v>0</v>
      </c>
      <c r="PH34">
        <v>0</v>
      </c>
      <c r="PI34">
        <v>58</v>
      </c>
      <c r="PJ34">
        <v>9</v>
      </c>
      <c r="PK34">
        <v>37</v>
      </c>
      <c r="PL34">
        <v>22</v>
      </c>
      <c r="PM34">
        <v>1</v>
      </c>
      <c r="PN34">
        <v>22</v>
      </c>
      <c r="PO34">
        <v>36</v>
      </c>
      <c r="PP34">
        <v>13</v>
      </c>
      <c r="PQ34">
        <v>13</v>
      </c>
      <c r="PR34">
        <v>5</v>
      </c>
      <c r="PS34">
        <v>5</v>
      </c>
      <c r="PT34">
        <v>8</v>
      </c>
      <c r="PU34">
        <v>5</v>
      </c>
      <c r="PV34">
        <v>6</v>
      </c>
      <c r="PW34">
        <v>15</v>
      </c>
      <c r="PX34">
        <v>9</v>
      </c>
      <c r="PY34">
        <v>1</v>
      </c>
      <c r="PZ34">
        <v>8</v>
      </c>
      <c r="QA34">
        <v>14</v>
      </c>
      <c r="QB34">
        <v>11</v>
      </c>
      <c r="QC34">
        <v>8</v>
      </c>
      <c r="QD34">
        <v>7</v>
      </c>
      <c r="QE34">
        <v>16</v>
      </c>
      <c r="QF34">
        <v>6</v>
      </c>
      <c r="QG34">
        <v>7</v>
      </c>
      <c r="QH34">
        <v>17</v>
      </c>
      <c r="QI34">
        <v>6</v>
      </c>
      <c r="QJ34">
        <v>4</v>
      </c>
      <c r="QK34">
        <v>9</v>
      </c>
      <c r="QL34">
        <v>7</v>
      </c>
      <c r="QM34">
        <v>9</v>
      </c>
      <c r="QN34">
        <v>4</v>
      </c>
      <c r="QO34">
        <v>16</v>
      </c>
      <c r="QP34">
        <v>28</v>
      </c>
      <c r="QQ34">
        <v>5</v>
      </c>
      <c r="QR34">
        <v>7</v>
      </c>
      <c r="QS34">
        <v>19</v>
      </c>
      <c r="QT34">
        <v>34</v>
      </c>
      <c r="QU34">
        <v>6</v>
      </c>
      <c r="QV34">
        <v>4</v>
      </c>
      <c r="QW34">
        <v>6</v>
      </c>
      <c r="QX34">
        <v>4</v>
      </c>
      <c r="QY34">
        <v>18</v>
      </c>
      <c r="QZ34">
        <v>10</v>
      </c>
      <c r="RA34">
        <v>10</v>
      </c>
      <c r="RB34">
        <v>16</v>
      </c>
      <c r="RC34">
        <v>2</v>
      </c>
      <c r="RD34">
        <v>12</v>
      </c>
      <c r="RE34">
        <v>10</v>
      </c>
      <c r="RF34">
        <v>23</v>
      </c>
      <c r="RG34">
        <v>3</v>
      </c>
      <c r="RH34">
        <v>12</v>
      </c>
      <c r="RI34">
        <v>9</v>
      </c>
      <c r="RJ34">
        <v>16</v>
      </c>
      <c r="RK34">
        <v>17</v>
      </c>
      <c r="RL34">
        <v>12</v>
      </c>
      <c r="RM34">
        <v>30</v>
      </c>
      <c r="RN34">
        <v>8</v>
      </c>
      <c r="RO34">
        <v>8</v>
      </c>
      <c r="RP34">
        <v>3</v>
      </c>
      <c r="RQ34">
        <v>9</v>
      </c>
      <c r="RR34">
        <v>2</v>
      </c>
      <c r="RS34">
        <v>12</v>
      </c>
      <c r="RT34">
        <v>64</v>
      </c>
      <c r="RU34">
        <v>22</v>
      </c>
      <c r="RV34">
        <v>8</v>
      </c>
      <c r="RW34">
        <v>95</v>
      </c>
      <c r="RX34">
        <v>3</v>
      </c>
      <c r="RY34">
        <v>36</v>
      </c>
      <c r="RZ34">
        <v>17</v>
      </c>
      <c r="SA34">
        <v>7</v>
      </c>
      <c r="SB34">
        <v>1</v>
      </c>
      <c r="SC34">
        <v>7</v>
      </c>
      <c r="SD34">
        <v>4</v>
      </c>
      <c r="SE34">
        <v>5</v>
      </c>
      <c r="SF34">
        <v>0</v>
      </c>
      <c r="SG34">
        <v>14</v>
      </c>
      <c r="SH34">
        <v>9</v>
      </c>
      <c r="SI34">
        <v>7</v>
      </c>
      <c r="SJ34">
        <v>1</v>
      </c>
      <c r="SK34">
        <v>0</v>
      </c>
      <c r="SL34">
        <v>24</v>
      </c>
      <c r="SM34">
        <v>3</v>
      </c>
      <c r="SN34">
        <v>3</v>
      </c>
      <c r="SO34">
        <v>3</v>
      </c>
      <c r="SP34">
        <v>6</v>
      </c>
      <c r="SQ34">
        <v>4</v>
      </c>
      <c r="SR34">
        <v>10</v>
      </c>
      <c r="SS34">
        <v>4</v>
      </c>
      <c r="ST34">
        <v>21</v>
      </c>
      <c r="SU34">
        <v>11</v>
      </c>
      <c r="SV34">
        <v>2</v>
      </c>
      <c r="SW34">
        <v>2</v>
      </c>
      <c r="SX34">
        <v>5</v>
      </c>
      <c r="SY34">
        <v>11</v>
      </c>
      <c r="SZ34">
        <v>9</v>
      </c>
      <c r="TA34">
        <v>1</v>
      </c>
      <c r="TB34">
        <v>14</v>
      </c>
      <c r="TC34">
        <v>4</v>
      </c>
      <c r="TD34">
        <v>2</v>
      </c>
      <c r="TE34">
        <v>1</v>
      </c>
      <c r="TF34">
        <v>18</v>
      </c>
      <c r="TG34">
        <v>12</v>
      </c>
      <c r="TH34">
        <v>2</v>
      </c>
      <c r="TI34">
        <v>29</v>
      </c>
      <c r="TJ34">
        <v>4</v>
      </c>
      <c r="TK34">
        <v>0</v>
      </c>
      <c r="TL34">
        <v>3</v>
      </c>
      <c r="TM34">
        <v>2</v>
      </c>
      <c r="TN34">
        <v>3</v>
      </c>
      <c r="TO34">
        <v>16</v>
      </c>
      <c r="TP34">
        <v>14</v>
      </c>
      <c r="TQ34">
        <v>2</v>
      </c>
      <c r="TR34">
        <v>8</v>
      </c>
      <c r="TS34">
        <v>7</v>
      </c>
      <c r="TT34">
        <v>3</v>
      </c>
      <c r="TU34">
        <v>16</v>
      </c>
      <c r="TV34">
        <v>10</v>
      </c>
      <c r="TW34">
        <v>14</v>
      </c>
      <c r="TX34">
        <v>9</v>
      </c>
      <c r="TY34">
        <v>15</v>
      </c>
      <c r="TZ34">
        <v>14</v>
      </c>
      <c r="UA34">
        <v>12</v>
      </c>
      <c r="UB34">
        <v>5</v>
      </c>
      <c r="UC34">
        <v>4</v>
      </c>
      <c r="UD34">
        <v>18</v>
      </c>
      <c r="UE34">
        <v>3</v>
      </c>
      <c r="UF34">
        <v>5</v>
      </c>
      <c r="UG34">
        <v>8</v>
      </c>
      <c r="UH34">
        <v>5</v>
      </c>
      <c r="UI34">
        <v>27</v>
      </c>
      <c r="UJ34">
        <v>16</v>
      </c>
      <c r="UK34">
        <v>3</v>
      </c>
      <c r="UL34">
        <v>9</v>
      </c>
      <c r="UM34">
        <v>6</v>
      </c>
      <c r="UN34">
        <v>5</v>
      </c>
      <c r="UO34">
        <v>19</v>
      </c>
      <c r="UP34">
        <v>16</v>
      </c>
      <c r="UQ34">
        <v>9</v>
      </c>
      <c r="UR34">
        <v>2</v>
      </c>
      <c r="US34">
        <v>5</v>
      </c>
      <c r="UT34">
        <v>7</v>
      </c>
      <c r="UU34">
        <v>25</v>
      </c>
      <c r="UV34">
        <v>20</v>
      </c>
      <c r="UW34">
        <v>4</v>
      </c>
      <c r="UX34">
        <v>8</v>
      </c>
      <c r="UY34">
        <v>20</v>
      </c>
      <c r="UZ34">
        <v>4</v>
      </c>
      <c r="VA34">
        <v>5</v>
      </c>
      <c r="VB34">
        <v>1</v>
      </c>
      <c r="VC34">
        <v>2</v>
      </c>
      <c r="VD34">
        <v>1</v>
      </c>
      <c r="VE34">
        <v>3</v>
      </c>
      <c r="VF34">
        <v>0</v>
      </c>
      <c r="VG34">
        <v>15</v>
      </c>
      <c r="VH34">
        <v>5</v>
      </c>
      <c r="VI34">
        <v>6</v>
      </c>
      <c r="VJ34">
        <v>14</v>
      </c>
      <c r="VK34">
        <v>7</v>
      </c>
      <c r="VL34">
        <v>3</v>
      </c>
      <c r="VM34">
        <v>1</v>
      </c>
      <c r="VN34">
        <v>8</v>
      </c>
      <c r="VO34">
        <v>1</v>
      </c>
      <c r="VP34">
        <v>1</v>
      </c>
      <c r="VQ34">
        <v>4</v>
      </c>
      <c r="VR34">
        <v>0</v>
      </c>
      <c r="VS34">
        <v>13</v>
      </c>
      <c r="VT34">
        <v>37</v>
      </c>
      <c r="VU34">
        <v>21</v>
      </c>
      <c r="VV34">
        <v>14</v>
      </c>
      <c r="VW34">
        <v>10</v>
      </c>
      <c r="VX34">
        <v>6</v>
      </c>
      <c r="VY34">
        <v>13</v>
      </c>
      <c r="VZ34">
        <v>9</v>
      </c>
      <c r="WA34">
        <v>11</v>
      </c>
      <c r="WB34">
        <v>20</v>
      </c>
      <c r="WC34">
        <v>6</v>
      </c>
      <c r="WD34">
        <v>43</v>
      </c>
      <c r="WE34">
        <v>8</v>
      </c>
      <c r="WF34">
        <v>15</v>
      </c>
      <c r="WG34">
        <v>22</v>
      </c>
      <c r="WH34">
        <v>19</v>
      </c>
      <c r="WI34">
        <v>26</v>
      </c>
      <c r="WJ34">
        <v>26</v>
      </c>
      <c r="WK34">
        <v>0</v>
      </c>
      <c r="WL34">
        <v>3</v>
      </c>
      <c r="WM34">
        <v>1</v>
      </c>
      <c r="WN34">
        <v>2</v>
      </c>
      <c r="WO34">
        <v>3</v>
      </c>
      <c r="WP34">
        <v>2</v>
      </c>
      <c r="WQ34">
        <v>4</v>
      </c>
      <c r="WR34">
        <v>7</v>
      </c>
      <c r="WS34">
        <v>0</v>
      </c>
      <c r="WT34">
        <v>6</v>
      </c>
      <c r="WU34">
        <v>1</v>
      </c>
      <c r="WV34">
        <v>9</v>
      </c>
      <c r="WW34">
        <v>3</v>
      </c>
      <c r="WX34">
        <v>13</v>
      </c>
      <c r="WY34">
        <v>2</v>
      </c>
      <c r="WZ34">
        <v>12</v>
      </c>
      <c r="XA34">
        <v>10</v>
      </c>
      <c r="XB34">
        <v>13</v>
      </c>
      <c r="XC34">
        <v>12</v>
      </c>
      <c r="XD34">
        <v>2</v>
      </c>
      <c r="XE34">
        <v>10</v>
      </c>
      <c r="XF34">
        <v>12</v>
      </c>
      <c r="XG34">
        <v>11</v>
      </c>
      <c r="XH34">
        <v>19</v>
      </c>
      <c r="XI34">
        <v>11</v>
      </c>
      <c r="XJ34">
        <v>9</v>
      </c>
      <c r="XK34">
        <v>16</v>
      </c>
      <c r="XL34">
        <v>12</v>
      </c>
      <c r="XM34">
        <v>5</v>
      </c>
      <c r="XN34">
        <v>19</v>
      </c>
      <c r="XO34">
        <v>42</v>
      </c>
      <c r="XP34">
        <v>63</v>
      </c>
      <c r="XQ34">
        <v>21</v>
      </c>
      <c r="XR34">
        <v>8</v>
      </c>
      <c r="XS34">
        <v>18</v>
      </c>
      <c r="XT34">
        <v>21</v>
      </c>
      <c r="XU34">
        <v>42</v>
      </c>
      <c r="XV34">
        <v>11</v>
      </c>
      <c r="XW34">
        <v>24</v>
      </c>
      <c r="XX34">
        <v>17</v>
      </c>
      <c r="XY34">
        <v>14</v>
      </c>
      <c r="XZ34">
        <v>29</v>
      </c>
      <c r="YA34">
        <v>42</v>
      </c>
      <c r="YB34">
        <v>6</v>
      </c>
      <c r="YC34">
        <v>12</v>
      </c>
      <c r="YD34">
        <v>17</v>
      </c>
      <c r="YE34">
        <v>42</v>
      </c>
      <c r="YF34">
        <v>22</v>
      </c>
      <c r="YG34">
        <v>43</v>
      </c>
      <c r="YH34">
        <v>22</v>
      </c>
      <c r="YI34">
        <v>22</v>
      </c>
      <c r="YJ34">
        <v>45</v>
      </c>
      <c r="YK34">
        <v>6</v>
      </c>
      <c r="YL34">
        <v>21</v>
      </c>
      <c r="YM34">
        <v>25</v>
      </c>
      <c r="YN34">
        <v>16</v>
      </c>
      <c r="YO34">
        <v>14</v>
      </c>
      <c r="YP34">
        <v>14</v>
      </c>
      <c r="YQ34">
        <v>17</v>
      </c>
      <c r="YR34">
        <v>10</v>
      </c>
      <c r="YS34" s="24"/>
      <c r="YT34">
        <v>6948</v>
      </c>
      <c r="YU34">
        <v>9644</v>
      </c>
      <c r="YV34">
        <v>16592</v>
      </c>
    </row>
    <row r="35" spans="1:672" x14ac:dyDescent="0.25">
      <c r="A35" s="1" t="s">
        <v>739</v>
      </c>
      <c r="B35" s="1">
        <v>32</v>
      </c>
      <c r="C35">
        <v>17</v>
      </c>
      <c r="D35">
        <v>8</v>
      </c>
      <c r="E35">
        <v>365</v>
      </c>
      <c r="F35">
        <v>25</v>
      </c>
      <c r="G35">
        <v>145</v>
      </c>
      <c r="H35">
        <v>88</v>
      </c>
      <c r="I35">
        <v>374</v>
      </c>
      <c r="J35">
        <v>91</v>
      </c>
      <c r="K35">
        <v>184</v>
      </c>
      <c r="L35">
        <v>69</v>
      </c>
      <c r="M35">
        <v>74</v>
      </c>
      <c r="N35">
        <v>388</v>
      </c>
      <c r="O35">
        <v>202</v>
      </c>
      <c r="P35">
        <v>223</v>
      </c>
      <c r="Q35">
        <v>157</v>
      </c>
      <c r="R35">
        <v>20</v>
      </c>
      <c r="S35">
        <v>94</v>
      </c>
      <c r="T35">
        <v>66</v>
      </c>
      <c r="U35">
        <v>264</v>
      </c>
      <c r="V35">
        <v>725</v>
      </c>
      <c r="W35">
        <v>128</v>
      </c>
      <c r="X35">
        <v>176</v>
      </c>
      <c r="Y35">
        <v>140</v>
      </c>
      <c r="Z35">
        <v>176</v>
      </c>
      <c r="AA35">
        <v>69</v>
      </c>
      <c r="AB35">
        <v>125</v>
      </c>
      <c r="AC35">
        <v>193</v>
      </c>
      <c r="AD35">
        <v>183</v>
      </c>
      <c r="AE35">
        <v>79</v>
      </c>
      <c r="AF35">
        <v>268</v>
      </c>
      <c r="AG35">
        <v>58</v>
      </c>
      <c r="AH35">
        <v>263</v>
      </c>
      <c r="AI35">
        <v>626</v>
      </c>
      <c r="AK35">
        <v>3</v>
      </c>
      <c r="AL35">
        <v>0</v>
      </c>
      <c r="AM35">
        <v>8</v>
      </c>
      <c r="AN35">
        <v>2</v>
      </c>
      <c r="AO35">
        <v>1</v>
      </c>
      <c r="AP35">
        <v>0</v>
      </c>
      <c r="AQ35">
        <v>2</v>
      </c>
      <c r="AR35">
        <v>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</v>
      </c>
      <c r="AZ35">
        <v>0</v>
      </c>
      <c r="BA35">
        <v>2</v>
      </c>
      <c r="BB35">
        <v>0</v>
      </c>
      <c r="BC35">
        <v>0</v>
      </c>
      <c r="BD35">
        <v>1</v>
      </c>
      <c r="BE35">
        <v>0</v>
      </c>
      <c r="BF35">
        <v>2</v>
      </c>
      <c r="BG35">
        <v>0</v>
      </c>
      <c r="BH35">
        <v>0</v>
      </c>
      <c r="BI35">
        <v>2</v>
      </c>
      <c r="BJ35">
        <v>13</v>
      </c>
      <c r="BK35">
        <v>2</v>
      </c>
      <c r="BL35">
        <v>27</v>
      </c>
      <c r="BM35">
        <v>6</v>
      </c>
      <c r="BN35">
        <v>14</v>
      </c>
      <c r="BO35">
        <v>10</v>
      </c>
      <c r="BP35">
        <v>17</v>
      </c>
      <c r="BQ35">
        <v>11</v>
      </c>
      <c r="BR35">
        <v>11</v>
      </c>
      <c r="BS35">
        <v>18</v>
      </c>
      <c r="BT35">
        <v>118</v>
      </c>
      <c r="BU35">
        <v>17</v>
      </c>
      <c r="BV35">
        <v>31</v>
      </c>
      <c r="BW35">
        <v>8</v>
      </c>
      <c r="BX35">
        <v>8</v>
      </c>
      <c r="BY35">
        <v>4</v>
      </c>
      <c r="BZ35">
        <v>5</v>
      </c>
      <c r="CA35">
        <v>2</v>
      </c>
      <c r="CB35">
        <v>13</v>
      </c>
      <c r="CC35">
        <v>22</v>
      </c>
      <c r="CD35">
        <v>8</v>
      </c>
      <c r="CE35">
        <v>5</v>
      </c>
      <c r="CF35">
        <v>0</v>
      </c>
      <c r="CG35">
        <v>0</v>
      </c>
      <c r="CH35">
        <v>0</v>
      </c>
      <c r="CI35">
        <v>2</v>
      </c>
      <c r="CJ35">
        <v>1</v>
      </c>
      <c r="CK35">
        <v>1</v>
      </c>
      <c r="CL35">
        <v>6</v>
      </c>
      <c r="CM35">
        <v>0</v>
      </c>
      <c r="CN35">
        <v>2</v>
      </c>
      <c r="CO35">
        <v>0</v>
      </c>
      <c r="CP35">
        <v>1</v>
      </c>
      <c r="CQ35">
        <v>2</v>
      </c>
      <c r="CR35">
        <v>0</v>
      </c>
      <c r="CS35">
        <v>1</v>
      </c>
      <c r="CT35">
        <v>1</v>
      </c>
      <c r="CU35">
        <v>1</v>
      </c>
      <c r="CV35">
        <v>0</v>
      </c>
      <c r="CW35">
        <v>0</v>
      </c>
      <c r="CX35">
        <v>1</v>
      </c>
      <c r="CY35">
        <v>1</v>
      </c>
      <c r="CZ35">
        <v>0</v>
      </c>
      <c r="DA35">
        <v>1</v>
      </c>
      <c r="DB35">
        <v>10</v>
      </c>
      <c r="DC35">
        <v>5</v>
      </c>
      <c r="DD35">
        <v>4</v>
      </c>
      <c r="DE35">
        <v>0</v>
      </c>
      <c r="DF35">
        <v>9</v>
      </c>
      <c r="DG35">
        <v>11</v>
      </c>
      <c r="DH35">
        <v>0</v>
      </c>
      <c r="DI35">
        <v>10</v>
      </c>
      <c r="DJ35">
        <v>28</v>
      </c>
      <c r="DK35">
        <v>7</v>
      </c>
      <c r="DL35">
        <v>11</v>
      </c>
      <c r="DM35">
        <v>13</v>
      </c>
      <c r="DN35">
        <v>2</v>
      </c>
      <c r="DO35">
        <v>3</v>
      </c>
      <c r="DP35">
        <v>6</v>
      </c>
      <c r="DQ35">
        <v>6</v>
      </c>
      <c r="DR35">
        <v>1</v>
      </c>
      <c r="DS35">
        <v>12</v>
      </c>
      <c r="DT35">
        <v>6</v>
      </c>
      <c r="DU35">
        <v>10</v>
      </c>
      <c r="DV35">
        <v>3</v>
      </c>
      <c r="DW35">
        <v>1</v>
      </c>
      <c r="DX35">
        <v>12</v>
      </c>
      <c r="DY35">
        <v>5</v>
      </c>
      <c r="DZ35">
        <v>2</v>
      </c>
      <c r="EA35">
        <v>7</v>
      </c>
      <c r="EB35">
        <v>8</v>
      </c>
      <c r="EC35">
        <v>3</v>
      </c>
      <c r="ED35">
        <v>2</v>
      </c>
      <c r="EE35">
        <v>7</v>
      </c>
      <c r="EF35">
        <v>0</v>
      </c>
      <c r="EG35">
        <v>4</v>
      </c>
      <c r="EH35">
        <v>4</v>
      </c>
      <c r="EI35">
        <v>2</v>
      </c>
      <c r="EJ35">
        <v>0</v>
      </c>
      <c r="EK35">
        <v>0</v>
      </c>
      <c r="EL35">
        <v>5</v>
      </c>
      <c r="EM35">
        <v>2</v>
      </c>
      <c r="EN35">
        <v>5</v>
      </c>
      <c r="EO35">
        <v>3</v>
      </c>
      <c r="EP35">
        <v>3</v>
      </c>
      <c r="EQ35">
        <v>32</v>
      </c>
      <c r="ER35">
        <v>16</v>
      </c>
      <c r="ES35">
        <v>33</v>
      </c>
      <c r="ET35">
        <v>10</v>
      </c>
      <c r="EU35">
        <v>18</v>
      </c>
      <c r="EV35">
        <v>39</v>
      </c>
      <c r="EW35">
        <v>11</v>
      </c>
      <c r="EX35">
        <v>27</v>
      </c>
      <c r="EY35">
        <v>10</v>
      </c>
      <c r="EZ35">
        <v>11</v>
      </c>
      <c r="FA35">
        <v>37</v>
      </c>
      <c r="FB35">
        <v>13</v>
      </c>
      <c r="FC35">
        <v>18</v>
      </c>
      <c r="FD35">
        <v>20</v>
      </c>
      <c r="FE35">
        <v>34</v>
      </c>
      <c r="FF35">
        <v>15</v>
      </c>
      <c r="FG35">
        <v>18</v>
      </c>
      <c r="FH35">
        <v>12</v>
      </c>
      <c r="FI35">
        <v>4</v>
      </c>
      <c r="FJ35">
        <v>0</v>
      </c>
      <c r="FK35">
        <v>5</v>
      </c>
      <c r="FL35">
        <v>11</v>
      </c>
      <c r="FM35">
        <v>2</v>
      </c>
      <c r="FN35">
        <v>5</v>
      </c>
      <c r="FO35">
        <v>3</v>
      </c>
      <c r="FP35">
        <v>3</v>
      </c>
      <c r="FQ35">
        <v>0</v>
      </c>
      <c r="FR35">
        <v>3</v>
      </c>
      <c r="FS35">
        <v>4</v>
      </c>
      <c r="FT35">
        <v>1</v>
      </c>
      <c r="FU35">
        <v>3</v>
      </c>
      <c r="FV35">
        <v>11</v>
      </c>
      <c r="FW35">
        <v>1</v>
      </c>
      <c r="FX35">
        <v>6</v>
      </c>
      <c r="FY35">
        <v>0</v>
      </c>
      <c r="FZ35">
        <v>4</v>
      </c>
      <c r="GA35">
        <v>3</v>
      </c>
      <c r="GB35">
        <v>4</v>
      </c>
      <c r="GC35">
        <v>4</v>
      </c>
      <c r="GD35">
        <v>5</v>
      </c>
      <c r="GE35">
        <v>5</v>
      </c>
      <c r="GF35">
        <v>4</v>
      </c>
      <c r="GG35">
        <v>5</v>
      </c>
      <c r="GH35">
        <v>16</v>
      </c>
      <c r="GI35">
        <v>8</v>
      </c>
      <c r="GJ35">
        <v>38</v>
      </c>
      <c r="GK35">
        <v>14</v>
      </c>
      <c r="GL35">
        <v>5</v>
      </c>
      <c r="GM35">
        <v>7</v>
      </c>
      <c r="GN35">
        <v>6</v>
      </c>
      <c r="GO35">
        <v>6</v>
      </c>
      <c r="GP35">
        <v>7</v>
      </c>
      <c r="GQ35">
        <v>7</v>
      </c>
      <c r="GR35">
        <v>2</v>
      </c>
      <c r="GS35">
        <v>14</v>
      </c>
      <c r="GT35">
        <v>0</v>
      </c>
      <c r="GU35">
        <v>5</v>
      </c>
      <c r="GV35">
        <v>3</v>
      </c>
      <c r="GW35">
        <v>2</v>
      </c>
      <c r="GX35">
        <v>2</v>
      </c>
      <c r="GY35">
        <v>10</v>
      </c>
      <c r="GZ35">
        <v>4</v>
      </c>
      <c r="HA35">
        <v>6</v>
      </c>
      <c r="HB35">
        <v>9</v>
      </c>
      <c r="HC35">
        <v>8</v>
      </c>
      <c r="HD35">
        <v>1</v>
      </c>
      <c r="HE35">
        <v>1</v>
      </c>
      <c r="HF35">
        <v>0</v>
      </c>
      <c r="HG35">
        <v>2</v>
      </c>
      <c r="HH35">
        <v>1</v>
      </c>
      <c r="HI35">
        <v>1</v>
      </c>
      <c r="HJ35">
        <v>4</v>
      </c>
      <c r="HK35">
        <v>8</v>
      </c>
      <c r="HL35">
        <v>1</v>
      </c>
      <c r="HM35">
        <v>5</v>
      </c>
      <c r="HN35">
        <v>0</v>
      </c>
      <c r="HO35">
        <v>5</v>
      </c>
      <c r="HP35">
        <v>6</v>
      </c>
      <c r="HQ35">
        <v>1</v>
      </c>
      <c r="HR35">
        <v>1</v>
      </c>
      <c r="HS35">
        <v>16</v>
      </c>
      <c r="HT35">
        <v>5</v>
      </c>
      <c r="HU35">
        <v>2</v>
      </c>
      <c r="HV35">
        <v>2</v>
      </c>
      <c r="HW35">
        <v>4</v>
      </c>
      <c r="HX35">
        <v>3</v>
      </c>
      <c r="HY35">
        <v>2</v>
      </c>
      <c r="HZ35">
        <v>9</v>
      </c>
      <c r="IA35">
        <v>7</v>
      </c>
      <c r="IB35">
        <v>0</v>
      </c>
      <c r="IC35">
        <v>4</v>
      </c>
      <c r="ID35">
        <v>0</v>
      </c>
      <c r="IE35">
        <v>1</v>
      </c>
      <c r="IF35">
        <v>7</v>
      </c>
      <c r="IG35">
        <v>14</v>
      </c>
      <c r="IH35">
        <v>3</v>
      </c>
      <c r="II35">
        <v>4</v>
      </c>
      <c r="IJ35">
        <v>4</v>
      </c>
      <c r="IK35">
        <v>1</v>
      </c>
      <c r="IL35">
        <v>3</v>
      </c>
      <c r="IM35">
        <v>1</v>
      </c>
      <c r="IN35">
        <v>8</v>
      </c>
      <c r="IO35">
        <v>6</v>
      </c>
      <c r="IP35">
        <v>4</v>
      </c>
      <c r="IQ35">
        <v>52</v>
      </c>
      <c r="IR35">
        <v>13</v>
      </c>
      <c r="IS35">
        <v>15</v>
      </c>
      <c r="IT35">
        <v>11</v>
      </c>
      <c r="IU35">
        <v>17</v>
      </c>
      <c r="IV35">
        <v>8</v>
      </c>
      <c r="IW35">
        <v>17</v>
      </c>
      <c r="IX35">
        <v>29</v>
      </c>
      <c r="IY35">
        <v>32</v>
      </c>
      <c r="IZ35">
        <v>5</v>
      </c>
      <c r="JA35">
        <v>17</v>
      </c>
      <c r="JB35">
        <v>37</v>
      </c>
      <c r="JC35">
        <v>36</v>
      </c>
      <c r="JD35">
        <v>17</v>
      </c>
      <c r="JE35">
        <v>40</v>
      </c>
      <c r="JF35">
        <v>12</v>
      </c>
      <c r="JG35">
        <v>20</v>
      </c>
      <c r="JH35">
        <v>6</v>
      </c>
      <c r="JI35">
        <v>14</v>
      </c>
      <c r="JJ35">
        <v>9</v>
      </c>
      <c r="JK35">
        <v>5</v>
      </c>
      <c r="JL35">
        <v>0</v>
      </c>
      <c r="JM35">
        <v>17</v>
      </c>
      <c r="JN35">
        <v>15</v>
      </c>
      <c r="JO35">
        <v>11</v>
      </c>
      <c r="JP35">
        <v>19</v>
      </c>
      <c r="JQ35">
        <v>16</v>
      </c>
      <c r="JR35">
        <v>7</v>
      </c>
      <c r="JS35">
        <v>30</v>
      </c>
      <c r="JT35">
        <v>17</v>
      </c>
      <c r="JU35">
        <v>16</v>
      </c>
      <c r="JV35">
        <v>11</v>
      </c>
      <c r="JW35">
        <v>15</v>
      </c>
      <c r="JX35">
        <v>0</v>
      </c>
      <c r="JY35">
        <v>18</v>
      </c>
      <c r="JZ35">
        <v>11</v>
      </c>
      <c r="KA35">
        <v>4</v>
      </c>
      <c r="KB35">
        <v>16</v>
      </c>
      <c r="KC35">
        <v>12</v>
      </c>
      <c r="KD35">
        <v>13</v>
      </c>
      <c r="KE35">
        <v>13</v>
      </c>
      <c r="KF35">
        <v>7</v>
      </c>
      <c r="KG35">
        <v>9</v>
      </c>
      <c r="KH35">
        <v>3</v>
      </c>
      <c r="KI35">
        <v>6</v>
      </c>
      <c r="KJ35">
        <v>4</v>
      </c>
      <c r="KK35">
        <v>59</v>
      </c>
      <c r="KL35">
        <v>16</v>
      </c>
      <c r="KM35">
        <v>10</v>
      </c>
      <c r="KN35">
        <v>4</v>
      </c>
      <c r="KO35">
        <v>6</v>
      </c>
      <c r="KP35">
        <v>3</v>
      </c>
      <c r="KQ35">
        <v>9</v>
      </c>
      <c r="KR35">
        <v>9</v>
      </c>
      <c r="KS35">
        <v>8</v>
      </c>
      <c r="KT35">
        <v>4</v>
      </c>
      <c r="KU35">
        <v>15</v>
      </c>
      <c r="KV35">
        <v>3</v>
      </c>
      <c r="KW35">
        <v>2</v>
      </c>
      <c r="KX35">
        <v>4</v>
      </c>
      <c r="KY35">
        <v>10</v>
      </c>
      <c r="KZ35">
        <v>4</v>
      </c>
      <c r="LA35">
        <v>7</v>
      </c>
      <c r="LB35">
        <v>8</v>
      </c>
      <c r="LC35">
        <v>4</v>
      </c>
      <c r="LD35">
        <v>5</v>
      </c>
      <c r="LE35">
        <v>5</v>
      </c>
      <c r="LF35">
        <v>4</v>
      </c>
      <c r="LG35">
        <v>20</v>
      </c>
      <c r="LH35">
        <v>23</v>
      </c>
      <c r="LI35">
        <v>14</v>
      </c>
      <c r="LJ35">
        <v>2</v>
      </c>
      <c r="LK35">
        <v>4</v>
      </c>
      <c r="LL35">
        <v>2</v>
      </c>
      <c r="LM35">
        <v>0</v>
      </c>
      <c r="LN35">
        <v>0</v>
      </c>
      <c r="LO35">
        <v>0</v>
      </c>
      <c r="LP35">
        <v>1</v>
      </c>
      <c r="LQ35">
        <v>4</v>
      </c>
      <c r="LR35">
        <v>0</v>
      </c>
      <c r="LS35">
        <v>0</v>
      </c>
      <c r="LT35">
        <v>1</v>
      </c>
      <c r="LU35">
        <v>7</v>
      </c>
      <c r="LV35">
        <v>0</v>
      </c>
      <c r="LW35">
        <v>0</v>
      </c>
      <c r="LX35">
        <v>0</v>
      </c>
      <c r="LY35">
        <v>2</v>
      </c>
      <c r="LZ35">
        <v>0</v>
      </c>
      <c r="MA35">
        <v>1</v>
      </c>
      <c r="MB35">
        <v>2</v>
      </c>
      <c r="MC35">
        <v>0</v>
      </c>
      <c r="MD35">
        <v>2</v>
      </c>
      <c r="ME35">
        <v>10</v>
      </c>
      <c r="MF35">
        <v>0</v>
      </c>
      <c r="MG35">
        <v>3</v>
      </c>
      <c r="MH35">
        <v>2</v>
      </c>
      <c r="MI35">
        <v>5</v>
      </c>
      <c r="MJ35">
        <v>1</v>
      </c>
      <c r="MK35">
        <v>2</v>
      </c>
      <c r="ML35">
        <v>6</v>
      </c>
      <c r="MM35">
        <v>5</v>
      </c>
      <c r="MN35">
        <v>2</v>
      </c>
      <c r="MO35">
        <v>5</v>
      </c>
      <c r="MP35">
        <v>11</v>
      </c>
      <c r="MQ35">
        <v>1</v>
      </c>
      <c r="MR35">
        <v>3</v>
      </c>
      <c r="MS35">
        <v>2</v>
      </c>
      <c r="MT35">
        <v>3</v>
      </c>
      <c r="MU35">
        <v>1</v>
      </c>
      <c r="MV35">
        <v>10</v>
      </c>
      <c r="MW35">
        <v>5</v>
      </c>
      <c r="MX35">
        <v>3</v>
      </c>
      <c r="MY35">
        <v>12</v>
      </c>
      <c r="MZ35">
        <v>2</v>
      </c>
      <c r="NA35">
        <v>15</v>
      </c>
      <c r="NB35">
        <v>6</v>
      </c>
      <c r="NC35">
        <v>13</v>
      </c>
      <c r="ND35">
        <v>7</v>
      </c>
      <c r="NE35">
        <v>0</v>
      </c>
      <c r="NF35">
        <v>0</v>
      </c>
      <c r="NG35">
        <v>0</v>
      </c>
      <c r="NH35">
        <v>1</v>
      </c>
      <c r="NI35">
        <v>2</v>
      </c>
      <c r="NJ35">
        <v>0</v>
      </c>
      <c r="NK35">
        <v>2</v>
      </c>
      <c r="NL35">
        <v>0</v>
      </c>
      <c r="NM35">
        <v>2</v>
      </c>
      <c r="NN35">
        <v>2</v>
      </c>
      <c r="NO35">
        <v>4</v>
      </c>
      <c r="NP35">
        <v>1</v>
      </c>
      <c r="NQ35">
        <v>1</v>
      </c>
      <c r="NR35">
        <v>1</v>
      </c>
      <c r="NS35">
        <v>2</v>
      </c>
      <c r="NT35">
        <v>7</v>
      </c>
      <c r="NU35">
        <v>20</v>
      </c>
      <c r="NV35">
        <v>20</v>
      </c>
      <c r="NW35">
        <v>15</v>
      </c>
      <c r="NX35">
        <v>11</v>
      </c>
      <c r="NY35">
        <v>20</v>
      </c>
      <c r="NZ35">
        <v>8</v>
      </c>
      <c r="OA35">
        <v>22</v>
      </c>
      <c r="OB35">
        <v>25</v>
      </c>
      <c r="OC35">
        <v>4</v>
      </c>
      <c r="OD35">
        <v>13</v>
      </c>
      <c r="OE35">
        <v>9</v>
      </c>
      <c r="OF35">
        <v>21</v>
      </c>
      <c r="OG35">
        <v>20</v>
      </c>
      <c r="OH35">
        <v>22</v>
      </c>
      <c r="OI35">
        <v>20</v>
      </c>
      <c r="OJ35">
        <v>14</v>
      </c>
      <c r="OK35">
        <v>28</v>
      </c>
      <c r="OL35">
        <v>87</v>
      </c>
      <c r="OM35">
        <v>61</v>
      </c>
      <c r="ON35">
        <v>20</v>
      </c>
      <c r="OO35">
        <v>92</v>
      </c>
      <c r="OP35">
        <v>15</v>
      </c>
      <c r="OQ35">
        <v>20</v>
      </c>
      <c r="OR35">
        <v>19</v>
      </c>
      <c r="OS35">
        <v>73</v>
      </c>
      <c r="OT35">
        <v>46</v>
      </c>
      <c r="OU35">
        <v>32</v>
      </c>
      <c r="OV35">
        <v>5</v>
      </c>
      <c r="OW35">
        <v>32</v>
      </c>
      <c r="OX35">
        <v>55</v>
      </c>
      <c r="OY35">
        <v>50</v>
      </c>
      <c r="OZ35">
        <v>23</v>
      </c>
      <c r="PA35">
        <v>14</v>
      </c>
      <c r="PB35">
        <v>53</v>
      </c>
      <c r="PC35">
        <v>9</v>
      </c>
      <c r="PD35">
        <v>4</v>
      </c>
      <c r="PE35">
        <v>5</v>
      </c>
      <c r="PF35">
        <v>10</v>
      </c>
      <c r="PG35">
        <v>0</v>
      </c>
      <c r="PH35">
        <v>1</v>
      </c>
      <c r="PI35">
        <v>22</v>
      </c>
      <c r="PJ35">
        <v>5</v>
      </c>
      <c r="PK35">
        <v>11</v>
      </c>
      <c r="PL35">
        <v>4</v>
      </c>
      <c r="PM35">
        <v>9</v>
      </c>
      <c r="PN35">
        <v>7</v>
      </c>
      <c r="PO35">
        <v>6</v>
      </c>
      <c r="PP35">
        <v>13</v>
      </c>
      <c r="PQ35">
        <v>13</v>
      </c>
      <c r="PR35">
        <v>9</v>
      </c>
      <c r="PS35">
        <v>4</v>
      </c>
      <c r="PT35">
        <v>14</v>
      </c>
      <c r="PU35">
        <v>10</v>
      </c>
      <c r="PV35">
        <v>10</v>
      </c>
      <c r="PW35">
        <v>17</v>
      </c>
      <c r="PX35">
        <v>4</v>
      </c>
      <c r="PY35">
        <v>0</v>
      </c>
      <c r="PZ35">
        <v>5</v>
      </c>
      <c r="QA35">
        <v>1</v>
      </c>
      <c r="QB35">
        <v>11</v>
      </c>
      <c r="QC35">
        <v>18</v>
      </c>
      <c r="QD35">
        <v>10</v>
      </c>
      <c r="QE35">
        <v>11</v>
      </c>
      <c r="QF35">
        <v>3</v>
      </c>
      <c r="QG35">
        <v>11</v>
      </c>
      <c r="QH35">
        <v>4</v>
      </c>
      <c r="QI35">
        <v>6</v>
      </c>
      <c r="QJ35">
        <v>0</v>
      </c>
      <c r="QK35">
        <v>5</v>
      </c>
      <c r="QL35">
        <v>19</v>
      </c>
      <c r="QM35">
        <v>13</v>
      </c>
      <c r="QN35">
        <v>0</v>
      </c>
      <c r="QO35">
        <v>6</v>
      </c>
      <c r="QP35">
        <v>10</v>
      </c>
      <c r="QQ35">
        <v>6</v>
      </c>
      <c r="QR35">
        <v>14</v>
      </c>
      <c r="QS35">
        <v>2</v>
      </c>
      <c r="QT35">
        <v>13</v>
      </c>
      <c r="QU35">
        <v>9</v>
      </c>
      <c r="QV35">
        <v>1</v>
      </c>
      <c r="QW35">
        <v>5</v>
      </c>
      <c r="QX35">
        <v>4</v>
      </c>
      <c r="QY35">
        <v>9</v>
      </c>
      <c r="QZ35">
        <v>7</v>
      </c>
      <c r="RA35">
        <v>3</v>
      </c>
      <c r="RB35">
        <v>9</v>
      </c>
      <c r="RC35">
        <v>5</v>
      </c>
      <c r="RD35">
        <v>33</v>
      </c>
      <c r="RE35">
        <v>4</v>
      </c>
      <c r="RF35">
        <v>8</v>
      </c>
      <c r="RG35">
        <v>13</v>
      </c>
      <c r="RH35">
        <v>5</v>
      </c>
      <c r="RI35">
        <v>0</v>
      </c>
      <c r="RJ35">
        <v>10</v>
      </c>
      <c r="RK35">
        <v>13</v>
      </c>
      <c r="RL35">
        <v>1</v>
      </c>
      <c r="RM35">
        <v>13</v>
      </c>
      <c r="RN35">
        <v>10</v>
      </c>
      <c r="RO35">
        <v>0</v>
      </c>
      <c r="RP35">
        <v>14</v>
      </c>
      <c r="RQ35">
        <v>8</v>
      </c>
      <c r="RR35">
        <v>1</v>
      </c>
      <c r="RS35">
        <v>4</v>
      </c>
      <c r="RT35">
        <v>7</v>
      </c>
      <c r="RU35">
        <v>6</v>
      </c>
      <c r="RV35">
        <v>13</v>
      </c>
      <c r="RW35">
        <v>15</v>
      </c>
      <c r="RX35">
        <v>25</v>
      </c>
      <c r="RY35">
        <v>10</v>
      </c>
      <c r="RZ35">
        <v>5</v>
      </c>
      <c r="SA35">
        <v>0</v>
      </c>
      <c r="SB35">
        <v>0</v>
      </c>
      <c r="SC35">
        <v>7</v>
      </c>
      <c r="SD35">
        <v>4</v>
      </c>
      <c r="SE35">
        <v>3</v>
      </c>
      <c r="SF35">
        <v>3</v>
      </c>
      <c r="SG35">
        <v>1</v>
      </c>
      <c r="SH35">
        <v>1</v>
      </c>
      <c r="SI35">
        <v>11</v>
      </c>
      <c r="SJ35">
        <v>3</v>
      </c>
      <c r="SK35">
        <v>3</v>
      </c>
      <c r="SL35">
        <v>1</v>
      </c>
      <c r="SM35">
        <v>9</v>
      </c>
      <c r="SN35">
        <v>4</v>
      </c>
      <c r="SO35">
        <v>2</v>
      </c>
      <c r="SP35">
        <v>0</v>
      </c>
      <c r="SQ35">
        <v>1</v>
      </c>
      <c r="SR35">
        <v>7</v>
      </c>
      <c r="SS35">
        <v>4</v>
      </c>
      <c r="ST35">
        <v>14</v>
      </c>
      <c r="SU35">
        <v>12</v>
      </c>
      <c r="SV35">
        <v>2</v>
      </c>
      <c r="SW35">
        <v>3</v>
      </c>
      <c r="SX35">
        <v>1</v>
      </c>
      <c r="SY35">
        <v>13</v>
      </c>
      <c r="SZ35">
        <v>0</v>
      </c>
      <c r="TA35">
        <v>0</v>
      </c>
      <c r="TB35">
        <v>11</v>
      </c>
      <c r="TC35">
        <v>21</v>
      </c>
      <c r="TD35">
        <v>0</v>
      </c>
      <c r="TE35">
        <v>0</v>
      </c>
      <c r="TF35">
        <v>2</v>
      </c>
      <c r="TG35">
        <v>1</v>
      </c>
      <c r="TH35">
        <v>5</v>
      </c>
      <c r="TI35">
        <v>9</v>
      </c>
      <c r="TJ35">
        <v>2</v>
      </c>
      <c r="TK35">
        <v>0</v>
      </c>
      <c r="TL35">
        <v>4</v>
      </c>
      <c r="TM35">
        <v>24</v>
      </c>
      <c r="TN35">
        <v>1</v>
      </c>
      <c r="TO35">
        <v>28</v>
      </c>
      <c r="TP35">
        <v>10</v>
      </c>
      <c r="TQ35">
        <v>3</v>
      </c>
      <c r="TR35">
        <v>33</v>
      </c>
      <c r="TS35">
        <v>3</v>
      </c>
      <c r="TT35">
        <v>1</v>
      </c>
      <c r="TU35">
        <v>4</v>
      </c>
      <c r="TV35">
        <v>2</v>
      </c>
      <c r="TW35">
        <v>23</v>
      </c>
      <c r="TX35">
        <v>17</v>
      </c>
      <c r="TY35">
        <v>5</v>
      </c>
      <c r="TZ35">
        <v>8</v>
      </c>
      <c r="UA35">
        <v>17</v>
      </c>
      <c r="UB35">
        <v>3</v>
      </c>
      <c r="UC35">
        <v>10</v>
      </c>
      <c r="UD35">
        <v>16</v>
      </c>
      <c r="UE35">
        <v>9</v>
      </c>
      <c r="UF35">
        <v>1</v>
      </c>
      <c r="UG35">
        <v>7</v>
      </c>
      <c r="UH35">
        <v>11</v>
      </c>
      <c r="UI35">
        <v>17</v>
      </c>
      <c r="UJ35">
        <v>15</v>
      </c>
      <c r="UK35">
        <v>6</v>
      </c>
      <c r="UL35">
        <v>1</v>
      </c>
      <c r="UM35">
        <v>8</v>
      </c>
      <c r="UN35">
        <v>3</v>
      </c>
      <c r="UO35">
        <v>15</v>
      </c>
      <c r="UP35">
        <v>5</v>
      </c>
      <c r="UQ35">
        <v>12</v>
      </c>
      <c r="UR35">
        <v>5</v>
      </c>
      <c r="US35">
        <v>3</v>
      </c>
      <c r="UT35">
        <v>7</v>
      </c>
      <c r="UU35">
        <v>19</v>
      </c>
      <c r="UV35">
        <v>9</v>
      </c>
      <c r="UW35">
        <v>5</v>
      </c>
      <c r="UX35">
        <v>10</v>
      </c>
      <c r="UY35">
        <v>15</v>
      </c>
      <c r="UZ35">
        <v>6</v>
      </c>
      <c r="VA35">
        <v>4</v>
      </c>
      <c r="VB35">
        <v>0</v>
      </c>
      <c r="VC35">
        <v>2</v>
      </c>
      <c r="VD35">
        <v>0</v>
      </c>
      <c r="VE35">
        <v>4</v>
      </c>
      <c r="VF35">
        <v>2</v>
      </c>
      <c r="VG35">
        <v>3</v>
      </c>
      <c r="VH35">
        <v>2</v>
      </c>
      <c r="VI35">
        <v>15</v>
      </c>
      <c r="VJ35">
        <v>0</v>
      </c>
      <c r="VK35">
        <v>5</v>
      </c>
      <c r="VL35">
        <v>6</v>
      </c>
      <c r="VM35">
        <v>1</v>
      </c>
      <c r="VN35">
        <v>4</v>
      </c>
      <c r="VO35">
        <v>6</v>
      </c>
      <c r="VP35">
        <v>6</v>
      </c>
      <c r="VQ35">
        <v>10</v>
      </c>
      <c r="VR35">
        <v>5</v>
      </c>
      <c r="VS35">
        <v>8</v>
      </c>
      <c r="VT35">
        <v>15</v>
      </c>
      <c r="VU35">
        <v>11</v>
      </c>
      <c r="VV35">
        <v>33</v>
      </c>
      <c r="VW35">
        <v>8</v>
      </c>
      <c r="VX35">
        <v>9</v>
      </c>
      <c r="VY35">
        <v>5</v>
      </c>
      <c r="VZ35">
        <v>2</v>
      </c>
      <c r="WA35">
        <v>11</v>
      </c>
      <c r="WB35">
        <v>10</v>
      </c>
      <c r="WC35">
        <v>1</v>
      </c>
      <c r="WD35">
        <v>49</v>
      </c>
      <c r="WE35">
        <v>10</v>
      </c>
      <c r="WF35">
        <v>30</v>
      </c>
      <c r="WG35">
        <v>11</v>
      </c>
      <c r="WH35">
        <v>30</v>
      </c>
      <c r="WI35">
        <v>14</v>
      </c>
      <c r="WJ35">
        <v>19</v>
      </c>
      <c r="WK35">
        <v>2</v>
      </c>
      <c r="WL35">
        <v>5</v>
      </c>
      <c r="WM35">
        <v>4</v>
      </c>
      <c r="WN35">
        <v>3</v>
      </c>
      <c r="WO35">
        <v>1</v>
      </c>
      <c r="WP35">
        <v>2</v>
      </c>
      <c r="WQ35">
        <v>4</v>
      </c>
      <c r="WR35">
        <v>1</v>
      </c>
      <c r="WS35">
        <v>1</v>
      </c>
      <c r="WT35">
        <v>1</v>
      </c>
      <c r="WU35">
        <v>4</v>
      </c>
      <c r="WV35">
        <v>2</v>
      </c>
      <c r="WW35">
        <v>3</v>
      </c>
      <c r="WX35">
        <v>3</v>
      </c>
      <c r="WY35">
        <v>3</v>
      </c>
      <c r="WZ35">
        <v>5</v>
      </c>
      <c r="XA35">
        <v>0</v>
      </c>
      <c r="XB35">
        <v>1</v>
      </c>
      <c r="XC35">
        <v>10</v>
      </c>
      <c r="XD35">
        <v>3</v>
      </c>
      <c r="XE35">
        <v>16</v>
      </c>
      <c r="XF35">
        <v>13</v>
      </c>
      <c r="XG35">
        <v>12</v>
      </c>
      <c r="XH35">
        <v>16</v>
      </c>
      <c r="XI35">
        <v>8</v>
      </c>
      <c r="XJ35">
        <v>11</v>
      </c>
      <c r="XK35">
        <v>5</v>
      </c>
      <c r="XL35">
        <v>11</v>
      </c>
      <c r="XM35">
        <v>14</v>
      </c>
      <c r="XN35">
        <v>22</v>
      </c>
      <c r="XO35">
        <v>17</v>
      </c>
      <c r="XP35">
        <v>3</v>
      </c>
      <c r="XQ35">
        <v>26</v>
      </c>
      <c r="XR35">
        <v>17</v>
      </c>
      <c r="XS35">
        <v>14</v>
      </c>
      <c r="XT35">
        <v>13</v>
      </c>
      <c r="XU35">
        <v>9</v>
      </c>
      <c r="XV35">
        <v>12</v>
      </c>
      <c r="XW35">
        <v>20</v>
      </c>
      <c r="XX35">
        <v>4</v>
      </c>
      <c r="XY35">
        <v>16</v>
      </c>
      <c r="XZ35">
        <v>41</v>
      </c>
      <c r="YA35">
        <v>39</v>
      </c>
      <c r="YB35">
        <v>13</v>
      </c>
      <c r="YC35">
        <v>8</v>
      </c>
      <c r="YD35">
        <v>15</v>
      </c>
      <c r="YE35">
        <v>41</v>
      </c>
      <c r="YF35">
        <v>65</v>
      </c>
      <c r="YG35">
        <v>68</v>
      </c>
      <c r="YH35">
        <v>33</v>
      </c>
      <c r="YI35">
        <v>24</v>
      </c>
      <c r="YJ35">
        <v>56</v>
      </c>
      <c r="YK35">
        <v>13</v>
      </c>
      <c r="YL35">
        <v>33</v>
      </c>
      <c r="YM35">
        <v>42</v>
      </c>
      <c r="YN35">
        <v>15</v>
      </c>
      <c r="YO35">
        <v>19</v>
      </c>
      <c r="YP35">
        <v>21</v>
      </c>
      <c r="YQ35">
        <v>12</v>
      </c>
      <c r="YR35">
        <v>52</v>
      </c>
      <c r="YS35" s="24"/>
      <c r="YT35">
        <v>6063</v>
      </c>
      <c r="YU35">
        <v>6186</v>
      </c>
      <c r="YV35">
        <v>12249</v>
      </c>
    </row>
    <row r="36" spans="1:672" x14ac:dyDescent="0.25">
      <c r="A36" s="1" t="s">
        <v>740</v>
      </c>
      <c r="B36" s="1">
        <v>33</v>
      </c>
      <c r="C36">
        <v>844</v>
      </c>
      <c r="D36">
        <v>19110</v>
      </c>
      <c r="E36">
        <v>31920</v>
      </c>
      <c r="F36">
        <v>9120</v>
      </c>
      <c r="G36">
        <v>39953</v>
      </c>
      <c r="H36">
        <v>10192</v>
      </c>
      <c r="I36">
        <v>27765</v>
      </c>
      <c r="J36">
        <v>28506</v>
      </c>
      <c r="K36">
        <v>39205</v>
      </c>
      <c r="L36">
        <v>20507</v>
      </c>
      <c r="M36">
        <v>29264</v>
      </c>
      <c r="N36">
        <v>23465</v>
      </c>
      <c r="O36">
        <v>20434</v>
      </c>
      <c r="P36">
        <v>21558</v>
      </c>
      <c r="Q36">
        <v>21785</v>
      </c>
      <c r="R36">
        <v>5861</v>
      </c>
      <c r="S36">
        <v>22312</v>
      </c>
      <c r="T36">
        <v>33045</v>
      </c>
      <c r="U36">
        <v>17726</v>
      </c>
      <c r="V36">
        <v>23304</v>
      </c>
      <c r="W36">
        <v>11980</v>
      </c>
      <c r="X36">
        <v>28278</v>
      </c>
      <c r="Y36">
        <v>26560</v>
      </c>
      <c r="Z36">
        <v>20021</v>
      </c>
      <c r="AA36">
        <v>60396</v>
      </c>
      <c r="AB36">
        <v>29072</v>
      </c>
      <c r="AC36">
        <v>10395</v>
      </c>
      <c r="AD36">
        <v>36254</v>
      </c>
      <c r="AE36">
        <v>9309</v>
      </c>
      <c r="AF36">
        <v>33206</v>
      </c>
      <c r="AG36">
        <v>23362</v>
      </c>
      <c r="AH36">
        <v>28099</v>
      </c>
      <c r="AI36">
        <v>35649</v>
      </c>
      <c r="AK36">
        <v>140</v>
      </c>
      <c r="AL36">
        <v>53</v>
      </c>
      <c r="AM36">
        <v>206</v>
      </c>
      <c r="AN36">
        <v>45</v>
      </c>
      <c r="AO36">
        <v>199</v>
      </c>
      <c r="AP36">
        <v>82</v>
      </c>
      <c r="AQ36">
        <v>76</v>
      </c>
      <c r="AR36">
        <v>43</v>
      </c>
      <c r="AS36">
        <v>3332</v>
      </c>
      <c r="AT36">
        <v>887</v>
      </c>
      <c r="AU36">
        <v>1217</v>
      </c>
      <c r="AV36">
        <v>665</v>
      </c>
      <c r="AW36">
        <v>564</v>
      </c>
      <c r="AX36">
        <v>1161</v>
      </c>
      <c r="AY36">
        <v>1936</v>
      </c>
      <c r="AZ36">
        <v>948</v>
      </c>
      <c r="BA36">
        <v>871</v>
      </c>
      <c r="BB36">
        <v>972</v>
      </c>
      <c r="BC36">
        <v>778</v>
      </c>
      <c r="BD36">
        <v>722</v>
      </c>
      <c r="BE36">
        <v>1092</v>
      </c>
      <c r="BF36">
        <v>1317</v>
      </c>
      <c r="BG36">
        <v>734</v>
      </c>
      <c r="BH36">
        <v>949</v>
      </c>
      <c r="BI36">
        <v>965</v>
      </c>
      <c r="BJ36">
        <v>690</v>
      </c>
      <c r="BK36">
        <v>2038</v>
      </c>
      <c r="BL36">
        <v>2618</v>
      </c>
      <c r="BM36">
        <v>2217</v>
      </c>
      <c r="BN36">
        <v>1143</v>
      </c>
      <c r="BO36">
        <v>578</v>
      </c>
      <c r="BP36">
        <v>1085</v>
      </c>
      <c r="BQ36">
        <v>1233</v>
      </c>
      <c r="BR36">
        <v>1764</v>
      </c>
      <c r="BS36">
        <v>1599</v>
      </c>
      <c r="BT36">
        <v>1934</v>
      </c>
      <c r="BU36">
        <v>1153</v>
      </c>
      <c r="BV36">
        <v>2432</v>
      </c>
      <c r="BW36">
        <v>678</v>
      </c>
      <c r="BX36">
        <v>1339</v>
      </c>
      <c r="BY36">
        <v>838</v>
      </c>
      <c r="BZ36">
        <v>1814</v>
      </c>
      <c r="CA36">
        <v>763</v>
      </c>
      <c r="CB36">
        <v>2042</v>
      </c>
      <c r="CC36">
        <v>2544</v>
      </c>
      <c r="CD36">
        <v>1418</v>
      </c>
      <c r="CE36">
        <v>178</v>
      </c>
      <c r="CF36">
        <v>838</v>
      </c>
      <c r="CG36">
        <v>131</v>
      </c>
      <c r="CH36">
        <v>149</v>
      </c>
      <c r="CI36">
        <v>172</v>
      </c>
      <c r="CJ36">
        <v>255</v>
      </c>
      <c r="CK36">
        <v>416</v>
      </c>
      <c r="CL36">
        <v>256</v>
      </c>
      <c r="CM36">
        <v>244</v>
      </c>
      <c r="CN36">
        <v>299</v>
      </c>
      <c r="CO36">
        <v>324</v>
      </c>
      <c r="CP36">
        <v>1026</v>
      </c>
      <c r="CQ36">
        <v>326</v>
      </c>
      <c r="CR36">
        <v>812</v>
      </c>
      <c r="CS36">
        <v>229</v>
      </c>
      <c r="CT36">
        <v>814</v>
      </c>
      <c r="CU36">
        <v>214</v>
      </c>
      <c r="CV36">
        <v>149</v>
      </c>
      <c r="CW36">
        <v>241</v>
      </c>
      <c r="CX36">
        <v>240</v>
      </c>
      <c r="CY36">
        <v>1807</v>
      </c>
      <c r="CZ36">
        <v>2656</v>
      </c>
      <c r="DA36">
        <v>2034</v>
      </c>
      <c r="DB36">
        <v>1435</v>
      </c>
      <c r="DC36">
        <v>1061</v>
      </c>
      <c r="DD36">
        <v>1574</v>
      </c>
      <c r="DE36">
        <v>1525</v>
      </c>
      <c r="DF36">
        <v>1774</v>
      </c>
      <c r="DG36">
        <v>1584</v>
      </c>
      <c r="DH36">
        <v>1152</v>
      </c>
      <c r="DI36">
        <v>1792</v>
      </c>
      <c r="DJ36">
        <v>1932</v>
      </c>
      <c r="DK36">
        <v>1635</v>
      </c>
      <c r="DL36">
        <v>2099</v>
      </c>
      <c r="DM36">
        <v>1528</v>
      </c>
      <c r="DN36">
        <v>1560</v>
      </c>
      <c r="DO36">
        <v>1458</v>
      </c>
      <c r="DP36">
        <v>3280</v>
      </c>
      <c r="DQ36">
        <v>2836</v>
      </c>
      <c r="DR36">
        <v>1198</v>
      </c>
      <c r="DS36">
        <v>3620</v>
      </c>
      <c r="DT36">
        <v>2220</v>
      </c>
      <c r="DU36">
        <v>451</v>
      </c>
      <c r="DV36">
        <v>85</v>
      </c>
      <c r="DW36">
        <v>353</v>
      </c>
      <c r="DX36">
        <v>837</v>
      </c>
      <c r="DY36">
        <v>340</v>
      </c>
      <c r="DZ36">
        <v>358</v>
      </c>
      <c r="EA36">
        <v>633</v>
      </c>
      <c r="EB36">
        <v>850</v>
      </c>
      <c r="EC36">
        <v>474</v>
      </c>
      <c r="ED36">
        <v>386</v>
      </c>
      <c r="EE36">
        <v>1043</v>
      </c>
      <c r="EF36">
        <v>55</v>
      </c>
      <c r="EG36">
        <v>307</v>
      </c>
      <c r="EH36">
        <v>225</v>
      </c>
      <c r="EI36">
        <v>359</v>
      </c>
      <c r="EJ36">
        <v>387</v>
      </c>
      <c r="EK36">
        <v>437</v>
      </c>
      <c r="EL36">
        <v>1153</v>
      </c>
      <c r="EM36">
        <v>322</v>
      </c>
      <c r="EN36">
        <v>596</v>
      </c>
      <c r="EO36">
        <v>328</v>
      </c>
      <c r="EP36">
        <v>213</v>
      </c>
      <c r="EQ36">
        <v>1969</v>
      </c>
      <c r="ER36">
        <v>2144</v>
      </c>
      <c r="ES36">
        <v>1366</v>
      </c>
      <c r="ET36">
        <v>985</v>
      </c>
      <c r="EU36">
        <v>1375</v>
      </c>
      <c r="EV36">
        <v>2267</v>
      </c>
      <c r="EW36">
        <v>908</v>
      </c>
      <c r="EX36">
        <v>1606</v>
      </c>
      <c r="EY36">
        <v>1012</v>
      </c>
      <c r="EZ36">
        <v>592</v>
      </c>
      <c r="FA36">
        <v>1835</v>
      </c>
      <c r="FB36">
        <v>923</v>
      </c>
      <c r="FC36">
        <v>1342</v>
      </c>
      <c r="FD36">
        <v>2096</v>
      </c>
      <c r="FE36">
        <v>1842</v>
      </c>
      <c r="FF36">
        <v>1317</v>
      </c>
      <c r="FG36">
        <v>2624</v>
      </c>
      <c r="FH36">
        <v>1562</v>
      </c>
      <c r="FI36">
        <v>1845</v>
      </c>
      <c r="FJ36">
        <v>594</v>
      </c>
      <c r="FK36">
        <v>2055</v>
      </c>
      <c r="FL36">
        <v>2999</v>
      </c>
      <c r="FM36">
        <v>207</v>
      </c>
      <c r="FN36">
        <v>362</v>
      </c>
      <c r="FO36">
        <v>1021</v>
      </c>
      <c r="FP36">
        <v>2958</v>
      </c>
      <c r="FQ36">
        <v>559</v>
      </c>
      <c r="FR36">
        <v>449</v>
      </c>
      <c r="FS36">
        <v>512</v>
      </c>
      <c r="FT36">
        <v>403</v>
      </c>
      <c r="FU36">
        <v>1415</v>
      </c>
      <c r="FV36">
        <v>718</v>
      </c>
      <c r="FW36">
        <v>287</v>
      </c>
      <c r="FX36">
        <v>2245</v>
      </c>
      <c r="FY36">
        <v>338</v>
      </c>
      <c r="FZ36">
        <v>454</v>
      </c>
      <c r="GA36">
        <v>1407</v>
      </c>
      <c r="GB36">
        <v>1691</v>
      </c>
      <c r="GC36">
        <v>1102</v>
      </c>
      <c r="GD36">
        <v>1312</v>
      </c>
      <c r="GE36">
        <v>2304</v>
      </c>
      <c r="GF36">
        <v>1269</v>
      </c>
      <c r="GG36">
        <v>1788</v>
      </c>
      <c r="GH36">
        <v>975</v>
      </c>
      <c r="GI36">
        <v>1850</v>
      </c>
      <c r="GJ36">
        <v>1643</v>
      </c>
      <c r="GK36">
        <v>1469</v>
      </c>
      <c r="GL36">
        <v>3232</v>
      </c>
      <c r="GM36">
        <v>1065</v>
      </c>
      <c r="GN36">
        <v>2011</v>
      </c>
      <c r="GO36">
        <v>1136</v>
      </c>
      <c r="GP36">
        <v>2322</v>
      </c>
      <c r="GQ36">
        <v>874</v>
      </c>
      <c r="GR36">
        <v>1901</v>
      </c>
      <c r="GS36">
        <v>995</v>
      </c>
      <c r="GT36">
        <v>1396</v>
      </c>
      <c r="GU36">
        <v>1551</v>
      </c>
      <c r="GV36">
        <v>1410</v>
      </c>
      <c r="GW36">
        <v>1755</v>
      </c>
      <c r="GX36">
        <v>1314</v>
      </c>
      <c r="GY36">
        <v>1538</v>
      </c>
      <c r="GZ36">
        <v>3213</v>
      </c>
      <c r="HA36">
        <v>3674</v>
      </c>
      <c r="HB36">
        <v>1100</v>
      </c>
      <c r="HC36">
        <v>993</v>
      </c>
      <c r="HD36">
        <v>983</v>
      </c>
      <c r="HE36">
        <v>429</v>
      </c>
      <c r="HF36">
        <v>556</v>
      </c>
      <c r="HG36">
        <v>571</v>
      </c>
      <c r="HH36">
        <v>1857</v>
      </c>
      <c r="HI36">
        <v>1054</v>
      </c>
      <c r="HJ36">
        <v>1244</v>
      </c>
      <c r="HK36">
        <v>472</v>
      </c>
      <c r="HL36">
        <v>1400</v>
      </c>
      <c r="HM36">
        <v>484</v>
      </c>
      <c r="HN36">
        <v>1148</v>
      </c>
      <c r="HO36">
        <v>1650</v>
      </c>
      <c r="HP36">
        <v>800</v>
      </c>
      <c r="HQ36">
        <v>1734</v>
      </c>
      <c r="HR36">
        <v>891</v>
      </c>
      <c r="HS36">
        <v>889</v>
      </c>
      <c r="HT36">
        <v>755</v>
      </c>
      <c r="HU36">
        <v>438</v>
      </c>
      <c r="HV36">
        <v>913</v>
      </c>
      <c r="HW36">
        <v>1677</v>
      </c>
      <c r="HX36">
        <v>562</v>
      </c>
      <c r="HY36">
        <v>2061</v>
      </c>
      <c r="HZ36">
        <v>769</v>
      </c>
      <c r="IA36">
        <v>1519</v>
      </c>
      <c r="IB36">
        <v>470</v>
      </c>
      <c r="IC36">
        <v>315</v>
      </c>
      <c r="ID36">
        <v>666</v>
      </c>
      <c r="IE36">
        <v>512</v>
      </c>
      <c r="IF36">
        <v>3599</v>
      </c>
      <c r="IG36">
        <v>2034</v>
      </c>
      <c r="IH36">
        <v>1130</v>
      </c>
      <c r="II36">
        <v>735</v>
      </c>
      <c r="IJ36">
        <v>1697</v>
      </c>
      <c r="IK36">
        <v>3474</v>
      </c>
      <c r="IL36">
        <v>996</v>
      </c>
      <c r="IM36">
        <v>3361</v>
      </c>
      <c r="IN36">
        <v>2973</v>
      </c>
      <c r="IO36">
        <v>2953</v>
      </c>
      <c r="IP36">
        <v>1085</v>
      </c>
      <c r="IQ36">
        <v>1288</v>
      </c>
      <c r="IR36">
        <v>1310</v>
      </c>
      <c r="IS36">
        <v>850</v>
      </c>
      <c r="IT36">
        <v>1504</v>
      </c>
      <c r="IU36">
        <v>1378</v>
      </c>
      <c r="IV36">
        <v>1238</v>
      </c>
      <c r="IW36">
        <v>1119</v>
      </c>
      <c r="IX36">
        <v>1743</v>
      </c>
      <c r="IY36">
        <v>1975</v>
      </c>
      <c r="IZ36">
        <v>1132</v>
      </c>
      <c r="JA36">
        <v>1207</v>
      </c>
      <c r="JB36">
        <v>841</v>
      </c>
      <c r="JC36">
        <v>1193</v>
      </c>
      <c r="JD36">
        <v>1187</v>
      </c>
      <c r="JE36">
        <v>1261</v>
      </c>
      <c r="JF36">
        <v>1061</v>
      </c>
      <c r="JG36">
        <v>1067</v>
      </c>
      <c r="JH36">
        <v>1026</v>
      </c>
      <c r="JI36">
        <v>1354</v>
      </c>
      <c r="JJ36">
        <v>1468</v>
      </c>
      <c r="JK36">
        <v>1861</v>
      </c>
      <c r="JL36">
        <v>1214</v>
      </c>
      <c r="JM36">
        <v>1284</v>
      </c>
      <c r="JN36">
        <v>1444</v>
      </c>
      <c r="JO36">
        <v>1195</v>
      </c>
      <c r="JP36">
        <v>1099</v>
      </c>
      <c r="JQ36">
        <v>1554</v>
      </c>
      <c r="JR36">
        <v>634</v>
      </c>
      <c r="JS36">
        <v>1010</v>
      </c>
      <c r="JT36">
        <v>974</v>
      </c>
      <c r="JU36">
        <v>1287</v>
      </c>
      <c r="JV36">
        <v>1546</v>
      </c>
      <c r="JW36">
        <v>1242</v>
      </c>
      <c r="JX36">
        <v>1268</v>
      </c>
      <c r="JY36">
        <v>553</v>
      </c>
      <c r="JZ36">
        <v>1164</v>
      </c>
      <c r="KA36">
        <v>1674</v>
      </c>
      <c r="KB36">
        <v>768</v>
      </c>
      <c r="KC36">
        <v>738</v>
      </c>
      <c r="KD36">
        <v>1218</v>
      </c>
      <c r="KE36">
        <v>878</v>
      </c>
      <c r="KF36">
        <v>727</v>
      </c>
      <c r="KG36">
        <v>554</v>
      </c>
      <c r="KH36">
        <v>1360</v>
      </c>
      <c r="KI36">
        <v>1491</v>
      </c>
      <c r="KJ36">
        <v>1536</v>
      </c>
      <c r="KK36">
        <v>1401</v>
      </c>
      <c r="KL36">
        <v>696</v>
      </c>
      <c r="KM36">
        <v>1604</v>
      </c>
      <c r="KN36">
        <v>1593</v>
      </c>
      <c r="KO36">
        <v>1225</v>
      </c>
      <c r="KP36">
        <v>939</v>
      </c>
      <c r="KQ36">
        <v>1439</v>
      </c>
      <c r="KR36">
        <v>603</v>
      </c>
      <c r="KS36">
        <v>953</v>
      </c>
      <c r="KT36">
        <v>1173</v>
      </c>
      <c r="KU36">
        <v>2331</v>
      </c>
      <c r="KV36">
        <v>1409</v>
      </c>
      <c r="KW36">
        <v>708</v>
      </c>
      <c r="KX36">
        <v>508</v>
      </c>
      <c r="KY36">
        <v>638</v>
      </c>
      <c r="KZ36">
        <v>1059</v>
      </c>
      <c r="LA36">
        <v>1059</v>
      </c>
      <c r="LB36">
        <v>911</v>
      </c>
      <c r="LC36">
        <v>1724</v>
      </c>
      <c r="LD36">
        <v>512</v>
      </c>
      <c r="LE36">
        <v>523</v>
      </c>
      <c r="LF36">
        <v>1222</v>
      </c>
      <c r="LG36">
        <v>1233</v>
      </c>
      <c r="LH36">
        <v>1451</v>
      </c>
      <c r="LI36">
        <v>1229</v>
      </c>
      <c r="LJ36">
        <v>614</v>
      </c>
      <c r="LK36">
        <v>1127</v>
      </c>
      <c r="LL36">
        <v>798</v>
      </c>
      <c r="LM36">
        <v>796</v>
      </c>
      <c r="LN36">
        <v>145</v>
      </c>
      <c r="LO36">
        <v>278</v>
      </c>
      <c r="LP36">
        <v>189</v>
      </c>
      <c r="LQ36">
        <v>417</v>
      </c>
      <c r="LR36">
        <v>205</v>
      </c>
      <c r="LS36">
        <v>282</v>
      </c>
      <c r="LT36">
        <v>279</v>
      </c>
      <c r="LU36">
        <v>465</v>
      </c>
      <c r="LV36">
        <v>182</v>
      </c>
      <c r="LW36">
        <v>249</v>
      </c>
      <c r="LX36">
        <v>118</v>
      </c>
      <c r="LY36">
        <v>381</v>
      </c>
      <c r="LZ36">
        <v>800</v>
      </c>
      <c r="MA36">
        <v>245</v>
      </c>
      <c r="MB36">
        <v>395</v>
      </c>
      <c r="MC36">
        <v>281</v>
      </c>
      <c r="MD36">
        <v>154</v>
      </c>
      <c r="ME36">
        <v>1591</v>
      </c>
      <c r="MF36">
        <v>1673</v>
      </c>
      <c r="MG36">
        <v>1545</v>
      </c>
      <c r="MH36">
        <v>329</v>
      </c>
      <c r="MI36">
        <v>909</v>
      </c>
      <c r="MJ36">
        <v>401</v>
      </c>
      <c r="MK36">
        <v>216</v>
      </c>
      <c r="ML36">
        <v>1621</v>
      </c>
      <c r="MM36">
        <v>758</v>
      </c>
      <c r="MN36">
        <v>240</v>
      </c>
      <c r="MO36">
        <v>383</v>
      </c>
      <c r="MP36">
        <v>701</v>
      </c>
      <c r="MQ36">
        <v>688</v>
      </c>
      <c r="MR36">
        <v>1946</v>
      </c>
      <c r="MS36">
        <v>574</v>
      </c>
      <c r="MT36">
        <v>1958</v>
      </c>
      <c r="MU36">
        <v>727</v>
      </c>
      <c r="MV36">
        <v>1681</v>
      </c>
      <c r="MW36">
        <v>1234</v>
      </c>
      <c r="MX36">
        <v>425</v>
      </c>
      <c r="MY36">
        <v>1564</v>
      </c>
      <c r="MZ36">
        <v>1148</v>
      </c>
      <c r="NA36">
        <v>980</v>
      </c>
      <c r="NB36">
        <v>1156</v>
      </c>
      <c r="NC36">
        <v>920</v>
      </c>
      <c r="ND36">
        <v>781</v>
      </c>
      <c r="NE36">
        <v>2220</v>
      </c>
      <c r="NF36">
        <v>1130</v>
      </c>
      <c r="NG36">
        <v>1753</v>
      </c>
      <c r="NH36">
        <v>761</v>
      </c>
      <c r="NI36">
        <v>821</v>
      </c>
      <c r="NJ36">
        <v>2038</v>
      </c>
      <c r="NK36">
        <v>2028</v>
      </c>
      <c r="NL36">
        <v>1678</v>
      </c>
      <c r="NM36">
        <v>4743</v>
      </c>
      <c r="NN36">
        <v>3092</v>
      </c>
      <c r="NO36">
        <v>910</v>
      </c>
      <c r="NP36">
        <v>3113</v>
      </c>
      <c r="NQ36">
        <v>829</v>
      </c>
      <c r="NR36">
        <v>1565</v>
      </c>
      <c r="NS36">
        <v>1260</v>
      </c>
      <c r="NT36">
        <v>1267</v>
      </c>
      <c r="NU36">
        <v>1289</v>
      </c>
      <c r="NV36">
        <v>2102</v>
      </c>
      <c r="NW36">
        <v>1291</v>
      </c>
      <c r="NX36">
        <v>767</v>
      </c>
      <c r="NY36">
        <v>1393</v>
      </c>
      <c r="NZ36">
        <v>1236</v>
      </c>
      <c r="OA36">
        <v>817</v>
      </c>
      <c r="OB36">
        <v>1235</v>
      </c>
      <c r="OC36">
        <v>702</v>
      </c>
      <c r="OD36">
        <v>1512</v>
      </c>
      <c r="OE36">
        <v>927</v>
      </c>
      <c r="OF36">
        <v>905</v>
      </c>
      <c r="OG36">
        <v>823</v>
      </c>
      <c r="OH36">
        <v>965</v>
      </c>
      <c r="OI36">
        <v>970</v>
      </c>
      <c r="OJ36">
        <v>792</v>
      </c>
      <c r="OK36">
        <v>1962</v>
      </c>
      <c r="OL36">
        <v>1821</v>
      </c>
      <c r="OM36">
        <v>1557</v>
      </c>
      <c r="ON36">
        <v>902</v>
      </c>
      <c r="OO36">
        <v>1738</v>
      </c>
      <c r="OP36">
        <v>749</v>
      </c>
      <c r="OQ36">
        <v>1594</v>
      </c>
      <c r="OR36">
        <v>676</v>
      </c>
      <c r="OS36">
        <v>1467</v>
      </c>
      <c r="OT36">
        <v>1775</v>
      </c>
      <c r="OU36">
        <v>919</v>
      </c>
      <c r="OV36">
        <v>665</v>
      </c>
      <c r="OW36">
        <v>1219</v>
      </c>
      <c r="OX36">
        <v>2373</v>
      </c>
      <c r="OY36">
        <v>1185</v>
      </c>
      <c r="OZ36">
        <v>957</v>
      </c>
      <c r="PA36">
        <v>621</v>
      </c>
      <c r="PB36">
        <v>1124</v>
      </c>
      <c r="PC36">
        <v>563</v>
      </c>
      <c r="PD36">
        <v>607</v>
      </c>
      <c r="PE36">
        <v>1070</v>
      </c>
      <c r="PF36">
        <v>964</v>
      </c>
      <c r="PG36">
        <v>303</v>
      </c>
      <c r="PH36">
        <v>311</v>
      </c>
      <c r="PI36">
        <v>1052</v>
      </c>
      <c r="PJ36">
        <v>889</v>
      </c>
      <c r="PK36">
        <v>1072</v>
      </c>
      <c r="PL36">
        <v>832</v>
      </c>
      <c r="PM36">
        <v>695</v>
      </c>
      <c r="PN36">
        <v>978</v>
      </c>
      <c r="PO36">
        <v>881</v>
      </c>
      <c r="PP36">
        <v>669</v>
      </c>
      <c r="PQ36">
        <v>653</v>
      </c>
      <c r="PR36">
        <v>441</v>
      </c>
      <c r="PS36">
        <v>1403</v>
      </c>
      <c r="PT36">
        <v>1500</v>
      </c>
      <c r="PU36">
        <v>1120</v>
      </c>
      <c r="PV36">
        <v>1230</v>
      </c>
      <c r="PW36">
        <v>1867</v>
      </c>
      <c r="PX36">
        <v>1561</v>
      </c>
      <c r="PY36">
        <v>997</v>
      </c>
      <c r="PZ36">
        <v>1292</v>
      </c>
      <c r="QA36">
        <v>1193</v>
      </c>
      <c r="QB36">
        <v>1780</v>
      </c>
      <c r="QC36">
        <v>1767</v>
      </c>
      <c r="QD36">
        <v>1321</v>
      </c>
      <c r="QE36">
        <v>1273</v>
      </c>
      <c r="QF36">
        <v>1363</v>
      </c>
      <c r="QG36">
        <v>1301</v>
      </c>
      <c r="QH36">
        <v>1124</v>
      </c>
      <c r="QI36">
        <v>1306</v>
      </c>
      <c r="QJ36">
        <v>1125</v>
      </c>
      <c r="QK36">
        <v>1013</v>
      </c>
      <c r="QL36">
        <v>1491</v>
      </c>
      <c r="QM36">
        <v>1251</v>
      </c>
      <c r="QN36">
        <v>1150</v>
      </c>
      <c r="QO36">
        <v>1236</v>
      </c>
      <c r="QP36">
        <v>2093</v>
      </c>
      <c r="QQ36">
        <v>1193</v>
      </c>
      <c r="QR36">
        <v>1079</v>
      </c>
      <c r="QS36">
        <v>980</v>
      </c>
      <c r="QT36">
        <v>2297</v>
      </c>
      <c r="QU36">
        <v>1167</v>
      </c>
      <c r="QV36">
        <v>1047</v>
      </c>
      <c r="QW36">
        <v>1260</v>
      </c>
      <c r="QX36">
        <v>1141</v>
      </c>
      <c r="QY36">
        <v>2376</v>
      </c>
      <c r="QZ36">
        <v>2530</v>
      </c>
      <c r="RA36">
        <v>1165</v>
      </c>
      <c r="RB36">
        <v>1735</v>
      </c>
      <c r="RC36">
        <v>1216</v>
      </c>
      <c r="RD36">
        <v>1730</v>
      </c>
      <c r="RE36">
        <v>1165</v>
      </c>
      <c r="RF36">
        <v>1201</v>
      </c>
      <c r="RG36">
        <v>579</v>
      </c>
      <c r="RH36">
        <v>1349</v>
      </c>
      <c r="RI36">
        <v>1068</v>
      </c>
      <c r="RJ36">
        <v>1116</v>
      </c>
      <c r="RK36">
        <v>1322</v>
      </c>
      <c r="RL36">
        <v>1173</v>
      </c>
      <c r="RM36">
        <v>1353</v>
      </c>
      <c r="RN36">
        <v>1207</v>
      </c>
      <c r="RO36">
        <v>824</v>
      </c>
      <c r="RP36">
        <v>364</v>
      </c>
      <c r="RQ36">
        <v>911</v>
      </c>
      <c r="RR36">
        <v>941</v>
      </c>
      <c r="RS36">
        <v>910</v>
      </c>
      <c r="RT36">
        <v>932</v>
      </c>
      <c r="RU36">
        <v>974</v>
      </c>
      <c r="RV36">
        <v>1164</v>
      </c>
      <c r="RW36">
        <v>789</v>
      </c>
      <c r="RX36">
        <v>850</v>
      </c>
      <c r="RY36">
        <v>994</v>
      </c>
      <c r="RZ36">
        <v>1917</v>
      </c>
      <c r="SA36">
        <v>3462</v>
      </c>
      <c r="SB36">
        <v>2103</v>
      </c>
      <c r="SC36">
        <v>2821</v>
      </c>
      <c r="SD36">
        <v>1596</v>
      </c>
      <c r="SE36">
        <v>4462</v>
      </c>
      <c r="SF36">
        <v>3551</v>
      </c>
      <c r="SG36">
        <v>2267</v>
      </c>
      <c r="SH36">
        <v>2554</v>
      </c>
      <c r="SI36">
        <v>3133</v>
      </c>
      <c r="SJ36">
        <v>4609</v>
      </c>
      <c r="SK36">
        <v>3957</v>
      </c>
      <c r="SL36">
        <v>3366</v>
      </c>
      <c r="SM36">
        <v>3503</v>
      </c>
      <c r="SN36">
        <v>2849</v>
      </c>
      <c r="SO36">
        <v>2806</v>
      </c>
      <c r="SP36">
        <v>1948</v>
      </c>
      <c r="SQ36">
        <v>3400</v>
      </c>
      <c r="SR36">
        <v>3662</v>
      </c>
      <c r="SS36">
        <v>2430</v>
      </c>
      <c r="ST36">
        <v>1482</v>
      </c>
      <c r="SU36">
        <v>1223</v>
      </c>
      <c r="SV36">
        <v>524</v>
      </c>
      <c r="SW36">
        <v>1238</v>
      </c>
      <c r="SX36">
        <v>703</v>
      </c>
      <c r="SY36">
        <v>902</v>
      </c>
      <c r="SZ36">
        <v>3339</v>
      </c>
      <c r="TA36">
        <v>1559</v>
      </c>
      <c r="TB36">
        <v>676</v>
      </c>
      <c r="TC36">
        <v>774</v>
      </c>
      <c r="TD36">
        <v>1907</v>
      </c>
      <c r="TE36">
        <v>666</v>
      </c>
      <c r="TF36">
        <v>3402</v>
      </c>
      <c r="TG36">
        <v>1389</v>
      </c>
      <c r="TH36">
        <v>354</v>
      </c>
      <c r="TI36">
        <v>2035</v>
      </c>
      <c r="TJ36">
        <v>718</v>
      </c>
      <c r="TK36">
        <v>2405</v>
      </c>
      <c r="TL36">
        <v>742</v>
      </c>
      <c r="TM36">
        <v>2538</v>
      </c>
      <c r="TN36">
        <v>496</v>
      </c>
      <c r="TO36">
        <v>773</v>
      </c>
      <c r="TP36">
        <v>524</v>
      </c>
      <c r="TQ36">
        <v>327</v>
      </c>
      <c r="TR36">
        <v>614</v>
      </c>
      <c r="TS36">
        <v>289</v>
      </c>
      <c r="TT36">
        <v>333</v>
      </c>
      <c r="TU36">
        <v>433</v>
      </c>
      <c r="TV36">
        <v>516</v>
      </c>
      <c r="TW36">
        <v>1055</v>
      </c>
      <c r="TX36">
        <v>695</v>
      </c>
      <c r="TY36">
        <v>809</v>
      </c>
      <c r="TZ36">
        <v>609</v>
      </c>
      <c r="UA36">
        <v>1113</v>
      </c>
      <c r="UB36">
        <v>387</v>
      </c>
      <c r="UC36">
        <v>366</v>
      </c>
      <c r="UD36">
        <v>762</v>
      </c>
      <c r="UE36">
        <v>389</v>
      </c>
      <c r="UF36">
        <v>401</v>
      </c>
      <c r="UG36">
        <v>1650</v>
      </c>
      <c r="UH36">
        <v>2332</v>
      </c>
      <c r="UI36">
        <v>1996</v>
      </c>
      <c r="UJ36">
        <v>2297</v>
      </c>
      <c r="UK36">
        <v>1084</v>
      </c>
      <c r="UL36">
        <v>726</v>
      </c>
      <c r="UM36">
        <v>1493</v>
      </c>
      <c r="UN36">
        <v>1901</v>
      </c>
      <c r="UO36">
        <v>1889</v>
      </c>
      <c r="UP36">
        <v>2026</v>
      </c>
      <c r="UQ36">
        <v>1695</v>
      </c>
      <c r="UR36">
        <v>1611</v>
      </c>
      <c r="US36">
        <v>2328</v>
      </c>
      <c r="UT36">
        <v>1051</v>
      </c>
      <c r="UU36">
        <v>1989</v>
      </c>
      <c r="UV36">
        <v>2303</v>
      </c>
      <c r="UW36">
        <v>1728</v>
      </c>
      <c r="UX36">
        <v>1406</v>
      </c>
      <c r="UY36">
        <v>2221</v>
      </c>
      <c r="UZ36">
        <v>1905</v>
      </c>
      <c r="VA36">
        <v>623</v>
      </c>
      <c r="VB36">
        <v>306</v>
      </c>
      <c r="VC36">
        <v>359</v>
      </c>
      <c r="VD36">
        <v>575</v>
      </c>
      <c r="VE36">
        <v>303</v>
      </c>
      <c r="VF36">
        <v>249</v>
      </c>
      <c r="VG36">
        <v>343</v>
      </c>
      <c r="VH36">
        <v>345</v>
      </c>
      <c r="VI36">
        <v>758</v>
      </c>
      <c r="VJ36">
        <v>393</v>
      </c>
      <c r="VK36">
        <v>905</v>
      </c>
      <c r="VL36">
        <v>552</v>
      </c>
      <c r="VM36">
        <v>938</v>
      </c>
      <c r="VN36">
        <v>807</v>
      </c>
      <c r="VO36">
        <v>339</v>
      </c>
      <c r="VP36">
        <v>395</v>
      </c>
      <c r="VQ36">
        <v>455</v>
      </c>
      <c r="VR36">
        <v>596</v>
      </c>
      <c r="VS36">
        <v>691</v>
      </c>
      <c r="VT36">
        <v>1206</v>
      </c>
      <c r="VU36">
        <v>1924</v>
      </c>
      <c r="VV36">
        <v>3819</v>
      </c>
      <c r="VW36">
        <v>1103</v>
      </c>
      <c r="VX36">
        <v>1106</v>
      </c>
      <c r="VY36">
        <v>1753</v>
      </c>
      <c r="VZ36">
        <v>1525</v>
      </c>
      <c r="WA36">
        <v>2022</v>
      </c>
      <c r="WB36">
        <v>1881</v>
      </c>
      <c r="WC36">
        <v>1647</v>
      </c>
      <c r="WD36">
        <v>5211</v>
      </c>
      <c r="WE36">
        <v>1650</v>
      </c>
      <c r="WF36">
        <v>1385</v>
      </c>
      <c r="WG36">
        <v>2046</v>
      </c>
      <c r="WH36">
        <v>1414</v>
      </c>
      <c r="WI36">
        <v>1377</v>
      </c>
      <c r="WJ36">
        <v>2137</v>
      </c>
      <c r="WK36">
        <v>1659</v>
      </c>
      <c r="WL36">
        <v>1694</v>
      </c>
      <c r="WM36">
        <v>1143</v>
      </c>
      <c r="WN36">
        <v>200</v>
      </c>
      <c r="WO36">
        <v>291</v>
      </c>
      <c r="WP36">
        <v>1426</v>
      </c>
      <c r="WQ36">
        <v>1899</v>
      </c>
      <c r="WR36">
        <v>481</v>
      </c>
      <c r="WS36">
        <v>330</v>
      </c>
      <c r="WT36">
        <v>1512</v>
      </c>
      <c r="WU36">
        <v>1125</v>
      </c>
      <c r="WV36">
        <v>1369</v>
      </c>
      <c r="WW36">
        <v>395</v>
      </c>
      <c r="WX36">
        <v>1997</v>
      </c>
      <c r="WY36">
        <v>1726</v>
      </c>
      <c r="WZ36">
        <v>1533</v>
      </c>
      <c r="XA36">
        <v>1492</v>
      </c>
      <c r="XB36">
        <v>480</v>
      </c>
      <c r="XC36">
        <v>1363</v>
      </c>
      <c r="XD36">
        <v>1247</v>
      </c>
      <c r="XE36">
        <v>1008</v>
      </c>
      <c r="XF36">
        <v>970</v>
      </c>
      <c r="XG36">
        <v>1439</v>
      </c>
      <c r="XH36">
        <v>1974</v>
      </c>
      <c r="XI36">
        <v>1300</v>
      </c>
      <c r="XJ36">
        <v>1094</v>
      </c>
      <c r="XK36">
        <v>1539</v>
      </c>
      <c r="XL36">
        <v>1465</v>
      </c>
      <c r="XM36">
        <v>923</v>
      </c>
      <c r="XN36">
        <v>1187</v>
      </c>
      <c r="XO36">
        <v>1880</v>
      </c>
      <c r="XP36">
        <v>1409</v>
      </c>
      <c r="XQ36">
        <v>1597</v>
      </c>
      <c r="XR36">
        <v>1136</v>
      </c>
      <c r="XS36">
        <v>1578</v>
      </c>
      <c r="XT36">
        <v>1507</v>
      </c>
      <c r="XU36">
        <v>1793</v>
      </c>
      <c r="XV36">
        <v>998</v>
      </c>
      <c r="XW36">
        <v>1904</v>
      </c>
      <c r="XX36">
        <v>1398</v>
      </c>
      <c r="XY36">
        <v>2778</v>
      </c>
      <c r="XZ36">
        <v>1800</v>
      </c>
      <c r="YA36">
        <v>2676</v>
      </c>
      <c r="YB36">
        <v>989</v>
      </c>
      <c r="YC36">
        <v>1112</v>
      </c>
      <c r="YD36">
        <v>1218</v>
      </c>
      <c r="YE36">
        <v>2771</v>
      </c>
      <c r="YF36">
        <v>2145</v>
      </c>
      <c r="YG36">
        <v>2835</v>
      </c>
      <c r="YH36">
        <v>1676</v>
      </c>
      <c r="YI36">
        <v>1320</v>
      </c>
      <c r="YJ36">
        <v>2261</v>
      </c>
      <c r="YK36">
        <v>974</v>
      </c>
      <c r="YL36">
        <v>2710</v>
      </c>
      <c r="YM36">
        <v>1860</v>
      </c>
      <c r="YN36">
        <v>846</v>
      </c>
      <c r="YO36">
        <v>1245</v>
      </c>
      <c r="YP36">
        <v>1050</v>
      </c>
      <c r="YQ36">
        <v>1232</v>
      </c>
      <c r="YR36">
        <v>2151</v>
      </c>
      <c r="YS36" s="24"/>
      <c r="YT36">
        <v>798457</v>
      </c>
      <c r="YU36">
        <v>1079404</v>
      </c>
      <c r="YV36">
        <v>1877861</v>
      </c>
    </row>
    <row r="37" spans="1:672" x14ac:dyDescent="0.25">
      <c r="A37" s="1" t="s">
        <v>741</v>
      </c>
      <c r="B37" s="1">
        <v>34</v>
      </c>
      <c r="C37">
        <v>237</v>
      </c>
      <c r="D37">
        <v>29669</v>
      </c>
      <c r="E37">
        <v>19813</v>
      </c>
      <c r="F37">
        <v>28433</v>
      </c>
      <c r="G37">
        <v>15798</v>
      </c>
      <c r="H37">
        <v>29602</v>
      </c>
      <c r="I37">
        <v>10595</v>
      </c>
      <c r="J37">
        <v>37777</v>
      </c>
      <c r="K37">
        <v>20995</v>
      </c>
      <c r="L37">
        <v>26869</v>
      </c>
      <c r="M37">
        <v>30894</v>
      </c>
      <c r="N37">
        <v>16734</v>
      </c>
      <c r="O37">
        <v>10093</v>
      </c>
      <c r="P37">
        <v>15775</v>
      </c>
      <c r="Q37">
        <v>12700</v>
      </c>
      <c r="R37">
        <v>29124</v>
      </c>
      <c r="S37">
        <v>25979</v>
      </c>
      <c r="T37">
        <v>20703</v>
      </c>
      <c r="U37">
        <v>14542</v>
      </c>
      <c r="V37">
        <v>5040</v>
      </c>
      <c r="W37">
        <v>11929</v>
      </c>
      <c r="X37">
        <v>21434</v>
      </c>
      <c r="Y37">
        <v>28173</v>
      </c>
      <c r="Z37">
        <v>15552</v>
      </c>
      <c r="AA37">
        <v>22267</v>
      </c>
      <c r="AB37">
        <v>18082</v>
      </c>
      <c r="AC37">
        <v>11031</v>
      </c>
      <c r="AD37">
        <v>23197</v>
      </c>
      <c r="AE37">
        <v>19092</v>
      </c>
      <c r="AF37">
        <v>16790</v>
      </c>
      <c r="AG37">
        <v>22479</v>
      </c>
      <c r="AH37">
        <v>19040</v>
      </c>
      <c r="AI37">
        <v>7905</v>
      </c>
      <c r="AK37">
        <v>16</v>
      </c>
      <c r="AL37">
        <v>1</v>
      </c>
      <c r="AM37">
        <v>131</v>
      </c>
      <c r="AN37">
        <v>2</v>
      </c>
      <c r="AO37">
        <v>16</v>
      </c>
      <c r="AP37">
        <v>70</v>
      </c>
      <c r="AQ37">
        <v>1</v>
      </c>
      <c r="AR37">
        <v>0</v>
      </c>
      <c r="AS37">
        <v>1014</v>
      </c>
      <c r="AT37">
        <v>1960</v>
      </c>
      <c r="AU37">
        <v>1949</v>
      </c>
      <c r="AV37">
        <v>1643</v>
      </c>
      <c r="AW37">
        <v>1671</v>
      </c>
      <c r="AX37">
        <v>1876</v>
      </c>
      <c r="AY37">
        <v>1499</v>
      </c>
      <c r="AZ37">
        <v>2054</v>
      </c>
      <c r="BA37">
        <v>2262</v>
      </c>
      <c r="BB37">
        <v>850</v>
      </c>
      <c r="BC37">
        <v>2017</v>
      </c>
      <c r="BD37">
        <v>2032</v>
      </c>
      <c r="BE37">
        <v>2001</v>
      </c>
      <c r="BF37">
        <v>1671</v>
      </c>
      <c r="BG37">
        <v>1848</v>
      </c>
      <c r="BH37">
        <v>1999</v>
      </c>
      <c r="BI37">
        <v>1323</v>
      </c>
      <c r="BJ37">
        <v>932</v>
      </c>
      <c r="BK37">
        <v>1738</v>
      </c>
      <c r="BL37">
        <v>949</v>
      </c>
      <c r="BM37">
        <v>1137</v>
      </c>
      <c r="BN37">
        <v>1126</v>
      </c>
      <c r="BO37">
        <v>1227</v>
      </c>
      <c r="BP37">
        <v>904</v>
      </c>
      <c r="BQ37">
        <v>912</v>
      </c>
      <c r="BR37">
        <v>456</v>
      </c>
      <c r="BS37">
        <v>351</v>
      </c>
      <c r="BT37">
        <v>837</v>
      </c>
      <c r="BU37">
        <v>1118</v>
      </c>
      <c r="BV37">
        <v>772</v>
      </c>
      <c r="BW37">
        <v>943</v>
      </c>
      <c r="BX37">
        <v>903</v>
      </c>
      <c r="BY37">
        <v>867</v>
      </c>
      <c r="BZ37">
        <v>599</v>
      </c>
      <c r="CA37">
        <v>1458</v>
      </c>
      <c r="CB37">
        <v>726</v>
      </c>
      <c r="CC37">
        <v>858</v>
      </c>
      <c r="CD37">
        <v>1000</v>
      </c>
      <c r="CE37">
        <v>1280</v>
      </c>
      <c r="CF37">
        <v>1676</v>
      </c>
      <c r="CG37">
        <v>1002</v>
      </c>
      <c r="CH37">
        <v>897</v>
      </c>
      <c r="CI37">
        <v>1032</v>
      </c>
      <c r="CJ37">
        <v>1082</v>
      </c>
      <c r="CK37">
        <v>1920</v>
      </c>
      <c r="CL37">
        <v>1810</v>
      </c>
      <c r="CM37">
        <v>1575</v>
      </c>
      <c r="CN37">
        <v>1208</v>
      </c>
      <c r="CO37">
        <v>1329</v>
      </c>
      <c r="CP37">
        <v>1885</v>
      </c>
      <c r="CQ37">
        <v>960</v>
      </c>
      <c r="CR37">
        <v>1449</v>
      </c>
      <c r="CS37">
        <v>1015</v>
      </c>
      <c r="CT37">
        <v>2446</v>
      </c>
      <c r="CU37">
        <v>1353</v>
      </c>
      <c r="CV37">
        <v>854</v>
      </c>
      <c r="CW37">
        <v>1105</v>
      </c>
      <c r="CX37">
        <v>917</v>
      </c>
      <c r="CY37">
        <v>1638</v>
      </c>
      <c r="CZ37">
        <v>515</v>
      </c>
      <c r="DA37">
        <v>749</v>
      </c>
      <c r="DB37">
        <v>528</v>
      </c>
      <c r="DC37">
        <v>775</v>
      </c>
      <c r="DD37">
        <v>763</v>
      </c>
      <c r="DE37">
        <v>652</v>
      </c>
      <c r="DF37">
        <v>1451</v>
      </c>
      <c r="DG37">
        <v>885</v>
      </c>
      <c r="DH37">
        <v>426</v>
      </c>
      <c r="DI37">
        <v>1034</v>
      </c>
      <c r="DJ37">
        <v>772</v>
      </c>
      <c r="DK37">
        <v>440</v>
      </c>
      <c r="DL37">
        <v>690</v>
      </c>
      <c r="DM37">
        <v>610</v>
      </c>
      <c r="DN37">
        <v>613</v>
      </c>
      <c r="DO37">
        <v>1400</v>
      </c>
      <c r="DP37">
        <v>721</v>
      </c>
      <c r="DQ37">
        <v>654</v>
      </c>
      <c r="DR37">
        <v>763</v>
      </c>
      <c r="DS37">
        <v>496</v>
      </c>
      <c r="DT37">
        <v>861</v>
      </c>
      <c r="DU37">
        <v>1018</v>
      </c>
      <c r="DV37">
        <v>919</v>
      </c>
      <c r="DW37">
        <v>1530</v>
      </c>
      <c r="DX37">
        <v>1295</v>
      </c>
      <c r="DY37">
        <v>1063</v>
      </c>
      <c r="DZ37">
        <v>996</v>
      </c>
      <c r="EA37">
        <v>1377</v>
      </c>
      <c r="EB37">
        <v>1027</v>
      </c>
      <c r="EC37">
        <v>2781</v>
      </c>
      <c r="ED37">
        <v>2917</v>
      </c>
      <c r="EE37">
        <v>1489</v>
      </c>
      <c r="EF37">
        <v>469</v>
      </c>
      <c r="EG37">
        <v>1132</v>
      </c>
      <c r="EH37">
        <v>1065</v>
      </c>
      <c r="EI37">
        <v>1161</v>
      </c>
      <c r="EJ37">
        <v>1472</v>
      </c>
      <c r="EK37">
        <v>1985</v>
      </c>
      <c r="EL37">
        <v>1996</v>
      </c>
      <c r="EM37">
        <v>849</v>
      </c>
      <c r="EN37">
        <v>1583</v>
      </c>
      <c r="EO37">
        <v>533</v>
      </c>
      <c r="EP37">
        <v>945</v>
      </c>
      <c r="EQ37">
        <v>416</v>
      </c>
      <c r="ER37">
        <v>318</v>
      </c>
      <c r="ES37">
        <v>586</v>
      </c>
      <c r="ET37">
        <v>685</v>
      </c>
      <c r="EU37">
        <v>416</v>
      </c>
      <c r="EV37">
        <v>262</v>
      </c>
      <c r="EW37">
        <v>810</v>
      </c>
      <c r="EX37">
        <v>316</v>
      </c>
      <c r="EY37">
        <v>914</v>
      </c>
      <c r="EZ37">
        <v>620</v>
      </c>
      <c r="FA37">
        <v>651</v>
      </c>
      <c r="FB37">
        <v>779</v>
      </c>
      <c r="FC37">
        <v>711</v>
      </c>
      <c r="FD37">
        <v>610</v>
      </c>
      <c r="FE37">
        <v>739</v>
      </c>
      <c r="FF37">
        <v>947</v>
      </c>
      <c r="FG37">
        <v>366</v>
      </c>
      <c r="FH37">
        <v>449</v>
      </c>
      <c r="FI37">
        <v>1721</v>
      </c>
      <c r="FJ37">
        <v>1510</v>
      </c>
      <c r="FK37">
        <v>1421</v>
      </c>
      <c r="FL37">
        <v>2162</v>
      </c>
      <c r="FM37">
        <v>1242</v>
      </c>
      <c r="FN37">
        <v>1007</v>
      </c>
      <c r="FO37">
        <v>1358</v>
      </c>
      <c r="FP37">
        <v>1393</v>
      </c>
      <c r="FQ37">
        <v>2776</v>
      </c>
      <c r="FR37">
        <v>1261</v>
      </c>
      <c r="FS37">
        <v>1255</v>
      </c>
      <c r="FT37">
        <v>2498</v>
      </c>
      <c r="FU37">
        <v>1219</v>
      </c>
      <c r="FV37">
        <v>1056</v>
      </c>
      <c r="FW37">
        <v>952</v>
      </c>
      <c r="FX37">
        <v>2245</v>
      </c>
      <c r="FY37">
        <v>777</v>
      </c>
      <c r="FZ37">
        <v>1329</v>
      </c>
      <c r="GA37">
        <v>1766</v>
      </c>
      <c r="GB37">
        <v>1688</v>
      </c>
      <c r="GC37">
        <v>1420</v>
      </c>
      <c r="GD37">
        <v>2047</v>
      </c>
      <c r="GE37">
        <v>1536</v>
      </c>
      <c r="GF37">
        <v>2138</v>
      </c>
      <c r="GG37">
        <v>916</v>
      </c>
      <c r="GH37">
        <v>869</v>
      </c>
      <c r="GI37">
        <v>833</v>
      </c>
      <c r="GJ37">
        <v>586</v>
      </c>
      <c r="GK37">
        <v>740</v>
      </c>
      <c r="GL37">
        <v>1117</v>
      </c>
      <c r="GM37">
        <v>1101</v>
      </c>
      <c r="GN37">
        <v>1592</v>
      </c>
      <c r="GO37">
        <v>928</v>
      </c>
      <c r="GP37">
        <v>585</v>
      </c>
      <c r="GQ37">
        <v>1158</v>
      </c>
      <c r="GR37">
        <v>693</v>
      </c>
      <c r="GS37">
        <v>601</v>
      </c>
      <c r="GT37">
        <v>886</v>
      </c>
      <c r="GU37">
        <v>1546</v>
      </c>
      <c r="GV37">
        <v>1701</v>
      </c>
      <c r="GW37">
        <v>846</v>
      </c>
      <c r="GX37">
        <v>873</v>
      </c>
      <c r="GY37">
        <v>1015</v>
      </c>
      <c r="GZ37">
        <v>539</v>
      </c>
      <c r="HA37">
        <v>710</v>
      </c>
      <c r="HB37">
        <v>518</v>
      </c>
      <c r="HC37">
        <v>642</v>
      </c>
      <c r="HD37">
        <v>683</v>
      </c>
      <c r="HE37">
        <v>970</v>
      </c>
      <c r="HF37">
        <v>1467</v>
      </c>
      <c r="HG37">
        <v>759</v>
      </c>
      <c r="HH37">
        <v>1928</v>
      </c>
      <c r="HI37">
        <v>1934</v>
      </c>
      <c r="HJ37">
        <v>1848</v>
      </c>
      <c r="HK37">
        <v>755</v>
      </c>
      <c r="HL37">
        <v>1535</v>
      </c>
      <c r="HM37">
        <v>921</v>
      </c>
      <c r="HN37">
        <v>1361</v>
      </c>
      <c r="HO37">
        <v>1704</v>
      </c>
      <c r="HP37">
        <v>814</v>
      </c>
      <c r="HQ37">
        <v>1503</v>
      </c>
      <c r="HR37">
        <v>1661</v>
      </c>
      <c r="HS37">
        <v>816</v>
      </c>
      <c r="HT37">
        <v>743</v>
      </c>
      <c r="HU37">
        <v>1327</v>
      </c>
      <c r="HV37">
        <v>1804</v>
      </c>
      <c r="HW37">
        <v>1614</v>
      </c>
      <c r="HX37">
        <v>722</v>
      </c>
      <c r="HY37">
        <v>2463</v>
      </c>
      <c r="HZ37">
        <v>855</v>
      </c>
      <c r="IA37">
        <v>1822</v>
      </c>
      <c r="IB37">
        <v>1538</v>
      </c>
      <c r="IC37">
        <v>1228</v>
      </c>
      <c r="ID37">
        <v>1312</v>
      </c>
      <c r="IE37">
        <v>1695</v>
      </c>
      <c r="IF37">
        <v>2431</v>
      </c>
      <c r="IG37">
        <v>1282</v>
      </c>
      <c r="IH37">
        <v>1792</v>
      </c>
      <c r="II37">
        <v>2003</v>
      </c>
      <c r="IJ37">
        <v>1210</v>
      </c>
      <c r="IK37">
        <v>2094</v>
      </c>
      <c r="IL37">
        <v>1507</v>
      </c>
      <c r="IM37">
        <v>2714</v>
      </c>
      <c r="IN37">
        <v>2392</v>
      </c>
      <c r="IO37">
        <v>2556</v>
      </c>
      <c r="IP37">
        <v>511</v>
      </c>
      <c r="IQ37">
        <v>759</v>
      </c>
      <c r="IR37">
        <v>1237</v>
      </c>
      <c r="IS37">
        <v>717</v>
      </c>
      <c r="IT37">
        <v>779</v>
      </c>
      <c r="IU37">
        <v>854</v>
      </c>
      <c r="IV37">
        <v>922</v>
      </c>
      <c r="IW37">
        <v>893</v>
      </c>
      <c r="IX37">
        <v>933</v>
      </c>
      <c r="IY37">
        <v>1063</v>
      </c>
      <c r="IZ37">
        <v>976</v>
      </c>
      <c r="JA37">
        <v>902</v>
      </c>
      <c r="JB37">
        <v>685</v>
      </c>
      <c r="JC37">
        <v>821</v>
      </c>
      <c r="JD37">
        <v>988</v>
      </c>
      <c r="JE37">
        <v>851</v>
      </c>
      <c r="JF37">
        <v>585</v>
      </c>
      <c r="JG37">
        <v>1091</v>
      </c>
      <c r="JH37">
        <v>1167</v>
      </c>
      <c r="JI37">
        <v>462</v>
      </c>
      <c r="JJ37">
        <v>869</v>
      </c>
      <c r="JK37">
        <v>467</v>
      </c>
      <c r="JL37">
        <v>920</v>
      </c>
      <c r="JM37">
        <v>672</v>
      </c>
      <c r="JN37">
        <v>584</v>
      </c>
      <c r="JO37">
        <v>732</v>
      </c>
      <c r="JP37">
        <v>445</v>
      </c>
      <c r="JQ37">
        <v>578</v>
      </c>
      <c r="JR37">
        <v>319</v>
      </c>
      <c r="JS37">
        <v>422</v>
      </c>
      <c r="JT37">
        <v>555</v>
      </c>
      <c r="JU37">
        <v>707</v>
      </c>
      <c r="JV37">
        <v>712</v>
      </c>
      <c r="JW37">
        <v>456</v>
      </c>
      <c r="JX37">
        <v>1193</v>
      </c>
      <c r="JY37">
        <v>405</v>
      </c>
      <c r="JZ37">
        <v>859</v>
      </c>
      <c r="KA37">
        <v>1072</v>
      </c>
      <c r="KB37">
        <v>377</v>
      </c>
      <c r="KC37">
        <v>512</v>
      </c>
      <c r="KD37">
        <v>577</v>
      </c>
      <c r="KE37">
        <v>420</v>
      </c>
      <c r="KF37">
        <v>775</v>
      </c>
      <c r="KG37">
        <v>416</v>
      </c>
      <c r="KH37">
        <v>1059</v>
      </c>
      <c r="KI37">
        <v>1373</v>
      </c>
      <c r="KJ37">
        <v>864</v>
      </c>
      <c r="KK37">
        <v>950</v>
      </c>
      <c r="KL37">
        <v>535</v>
      </c>
      <c r="KM37">
        <v>1086</v>
      </c>
      <c r="KN37">
        <v>1282</v>
      </c>
      <c r="KO37">
        <v>919</v>
      </c>
      <c r="KP37">
        <v>1389</v>
      </c>
      <c r="KQ37">
        <v>905</v>
      </c>
      <c r="KR37">
        <v>423</v>
      </c>
      <c r="KS37">
        <v>561</v>
      </c>
      <c r="KT37">
        <v>621</v>
      </c>
      <c r="KU37">
        <v>677</v>
      </c>
      <c r="KV37">
        <v>656</v>
      </c>
      <c r="KW37">
        <v>795</v>
      </c>
      <c r="KX37">
        <v>595</v>
      </c>
      <c r="KY37">
        <v>437</v>
      </c>
      <c r="KZ37">
        <v>541</v>
      </c>
      <c r="LA37">
        <v>511</v>
      </c>
      <c r="LB37">
        <v>348</v>
      </c>
      <c r="LC37">
        <v>744</v>
      </c>
      <c r="LD37">
        <v>550</v>
      </c>
      <c r="LE37">
        <v>478</v>
      </c>
      <c r="LF37">
        <v>498</v>
      </c>
      <c r="LG37">
        <v>527</v>
      </c>
      <c r="LH37">
        <v>971</v>
      </c>
      <c r="LI37">
        <v>684</v>
      </c>
      <c r="LJ37">
        <v>645</v>
      </c>
      <c r="LK37">
        <v>823</v>
      </c>
      <c r="LL37">
        <v>615</v>
      </c>
      <c r="LM37">
        <v>1944</v>
      </c>
      <c r="LN37">
        <v>1205</v>
      </c>
      <c r="LO37">
        <v>1607</v>
      </c>
      <c r="LP37">
        <v>776</v>
      </c>
      <c r="LQ37">
        <v>3217</v>
      </c>
      <c r="LR37">
        <v>1235</v>
      </c>
      <c r="LS37">
        <v>1648</v>
      </c>
      <c r="LT37">
        <v>1899</v>
      </c>
      <c r="LU37">
        <v>2434</v>
      </c>
      <c r="LV37">
        <v>1129</v>
      </c>
      <c r="LW37">
        <v>1809</v>
      </c>
      <c r="LX37">
        <v>1328</v>
      </c>
      <c r="LY37">
        <v>1503</v>
      </c>
      <c r="LZ37">
        <v>1736</v>
      </c>
      <c r="MA37">
        <v>1474</v>
      </c>
      <c r="MB37">
        <v>1998</v>
      </c>
      <c r="MC37">
        <v>1161</v>
      </c>
      <c r="MD37">
        <v>1021</v>
      </c>
      <c r="ME37">
        <v>1151</v>
      </c>
      <c r="MF37">
        <v>1677</v>
      </c>
      <c r="MG37">
        <v>1391</v>
      </c>
      <c r="MH37">
        <v>1000</v>
      </c>
      <c r="MI37">
        <v>1252</v>
      </c>
      <c r="MJ37">
        <v>735</v>
      </c>
      <c r="MK37">
        <v>1053</v>
      </c>
      <c r="ML37">
        <v>1262</v>
      </c>
      <c r="MM37">
        <v>1406</v>
      </c>
      <c r="MN37">
        <v>617</v>
      </c>
      <c r="MO37">
        <v>955</v>
      </c>
      <c r="MP37">
        <v>554</v>
      </c>
      <c r="MQ37">
        <v>1016</v>
      </c>
      <c r="MR37">
        <v>1209</v>
      </c>
      <c r="MS37">
        <v>1086</v>
      </c>
      <c r="MT37">
        <v>1350</v>
      </c>
      <c r="MU37">
        <v>974</v>
      </c>
      <c r="MV37">
        <v>1255</v>
      </c>
      <c r="MW37">
        <v>2005</v>
      </c>
      <c r="MX37">
        <v>900</v>
      </c>
      <c r="MY37">
        <v>1199</v>
      </c>
      <c r="MZ37">
        <v>1932</v>
      </c>
      <c r="NA37">
        <v>1743</v>
      </c>
      <c r="NB37">
        <v>1410</v>
      </c>
      <c r="NC37">
        <v>524</v>
      </c>
      <c r="ND37">
        <v>528</v>
      </c>
      <c r="NE37">
        <v>800</v>
      </c>
      <c r="NF37">
        <v>1437</v>
      </c>
      <c r="NG37">
        <v>2006</v>
      </c>
      <c r="NH37">
        <v>1843</v>
      </c>
      <c r="NI37">
        <v>1423</v>
      </c>
      <c r="NJ37">
        <v>654</v>
      </c>
      <c r="NK37">
        <v>672</v>
      </c>
      <c r="NL37">
        <v>943</v>
      </c>
      <c r="NM37">
        <v>797</v>
      </c>
      <c r="NN37">
        <v>847</v>
      </c>
      <c r="NO37">
        <v>778</v>
      </c>
      <c r="NP37">
        <v>700</v>
      </c>
      <c r="NQ37">
        <v>1335</v>
      </c>
      <c r="NR37">
        <v>599</v>
      </c>
      <c r="NS37">
        <v>1162</v>
      </c>
      <c r="NT37">
        <v>502</v>
      </c>
      <c r="NU37">
        <v>881</v>
      </c>
      <c r="NV37">
        <v>961</v>
      </c>
      <c r="NW37">
        <v>1102</v>
      </c>
      <c r="NX37">
        <v>914</v>
      </c>
      <c r="NY37">
        <v>742</v>
      </c>
      <c r="NZ37">
        <v>1115</v>
      </c>
      <c r="OA37">
        <v>720</v>
      </c>
      <c r="OB37">
        <v>802</v>
      </c>
      <c r="OC37">
        <v>926</v>
      </c>
      <c r="OD37">
        <v>1067</v>
      </c>
      <c r="OE37">
        <v>779</v>
      </c>
      <c r="OF37">
        <v>934</v>
      </c>
      <c r="OG37">
        <v>940</v>
      </c>
      <c r="OH37">
        <v>761</v>
      </c>
      <c r="OI37">
        <v>872</v>
      </c>
      <c r="OJ37">
        <v>1026</v>
      </c>
      <c r="OK37">
        <v>200</v>
      </c>
      <c r="OL37">
        <v>139</v>
      </c>
      <c r="OM37">
        <v>103</v>
      </c>
      <c r="ON37">
        <v>352</v>
      </c>
      <c r="OO37">
        <v>161</v>
      </c>
      <c r="OP37">
        <v>363</v>
      </c>
      <c r="OQ37">
        <v>248</v>
      </c>
      <c r="OR37">
        <v>567</v>
      </c>
      <c r="OS37">
        <v>207</v>
      </c>
      <c r="OT37">
        <v>213</v>
      </c>
      <c r="OU37">
        <v>423</v>
      </c>
      <c r="OV37">
        <v>600</v>
      </c>
      <c r="OW37">
        <v>145</v>
      </c>
      <c r="OX37">
        <v>104</v>
      </c>
      <c r="OY37">
        <v>161</v>
      </c>
      <c r="OZ37">
        <v>163</v>
      </c>
      <c r="PA37">
        <v>718</v>
      </c>
      <c r="PB37">
        <v>173</v>
      </c>
      <c r="PC37">
        <v>703</v>
      </c>
      <c r="PD37">
        <v>752</v>
      </c>
      <c r="PE37">
        <v>770</v>
      </c>
      <c r="PF37">
        <v>780</v>
      </c>
      <c r="PG37">
        <v>1043</v>
      </c>
      <c r="PH37">
        <v>1105</v>
      </c>
      <c r="PI37">
        <v>550</v>
      </c>
      <c r="PJ37">
        <v>553</v>
      </c>
      <c r="PK37">
        <v>626</v>
      </c>
      <c r="PL37">
        <v>1067</v>
      </c>
      <c r="PM37">
        <v>645</v>
      </c>
      <c r="PN37">
        <v>654</v>
      </c>
      <c r="PO37">
        <v>587</v>
      </c>
      <c r="PP37">
        <v>761</v>
      </c>
      <c r="PQ37">
        <v>839</v>
      </c>
      <c r="PR37">
        <v>494</v>
      </c>
      <c r="PS37">
        <v>522</v>
      </c>
      <c r="PT37">
        <v>1138</v>
      </c>
      <c r="PU37">
        <v>614</v>
      </c>
      <c r="PV37">
        <v>743</v>
      </c>
      <c r="PW37">
        <v>1477</v>
      </c>
      <c r="PX37">
        <v>777</v>
      </c>
      <c r="PY37">
        <v>1402</v>
      </c>
      <c r="PZ37">
        <v>936</v>
      </c>
      <c r="QA37">
        <v>1381</v>
      </c>
      <c r="QB37">
        <v>1105</v>
      </c>
      <c r="QC37">
        <v>932</v>
      </c>
      <c r="QD37">
        <v>1021</v>
      </c>
      <c r="QE37">
        <v>1028</v>
      </c>
      <c r="QF37">
        <v>1111</v>
      </c>
      <c r="QG37">
        <v>897</v>
      </c>
      <c r="QH37">
        <v>1105</v>
      </c>
      <c r="QI37">
        <v>1087</v>
      </c>
      <c r="QJ37">
        <v>880</v>
      </c>
      <c r="QK37">
        <v>972</v>
      </c>
      <c r="QL37">
        <v>1284</v>
      </c>
      <c r="QM37">
        <v>1022</v>
      </c>
      <c r="QN37">
        <v>2206</v>
      </c>
      <c r="QO37">
        <v>1115</v>
      </c>
      <c r="QP37">
        <v>1326</v>
      </c>
      <c r="QQ37">
        <v>1356</v>
      </c>
      <c r="QR37">
        <v>1198</v>
      </c>
      <c r="QS37">
        <v>2439</v>
      </c>
      <c r="QT37">
        <v>1658</v>
      </c>
      <c r="QU37">
        <v>1299</v>
      </c>
      <c r="QV37">
        <v>1785</v>
      </c>
      <c r="QW37">
        <v>1204</v>
      </c>
      <c r="QX37">
        <v>1259</v>
      </c>
      <c r="QY37">
        <v>1664</v>
      </c>
      <c r="QZ37">
        <v>1370</v>
      </c>
      <c r="RA37">
        <v>1532</v>
      </c>
      <c r="RB37">
        <v>1721</v>
      </c>
      <c r="RC37">
        <v>1705</v>
      </c>
      <c r="RD37">
        <v>1352</v>
      </c>
      <c r="RE37">
        <v>1984</v>
      </c>
      <c r="RF37">
        <v>708</v>
      </c>
      <c r="RG37">
        <v>701</v>
      </c>
      <c r="RH37">
        <v>735</v>
      </c>
      <c r="RI37">
        <v>1462</v>
      </c>
      <c r="RJ37">
        <v>404</v>
      </c>
      <c r="RK37">
        <v>1214</v>
      </c>
      <c r="RL37">
        <v>703</v>
      </c>
      <c r="RM37">
        <v>268</v>
      </c>
      <c r="RN37">
        <v>945</v>
      </c>
      <c r="RO37">
        <v>809</v>
      </c>
      <c r="RP37">
        <v>783</v>
      </c>
      <c r="RQ37">
        <v>485</v>
      </c>
      <c r="RR37">
        <v>1154</v>
      </c>
      <c r="RS37">
        <v>1263</v>
      </c>
      <c r="RT37">
        <v>572</v>
      </c>
      <c r="RU37">
        <v>1381</v>
      </c>
      <c r="RV37">
        <v>553</v>
      </c>
      <c r="RW37">
        <v>243</v>
      </c>
      <c r="RX37">
        <v>658</v>
      </c>
      <c r="RY37">
        <v>511</v>
      </c>
      <c r="RZ37">
        <v>1245</v>
      </c>
      <c r="SA37">
        <v>1017</v>
      </c>
      <c r="SB37">
        <v>1574</v>
      </c>
      <c r="SC37">
        <v>1622</v>
      </c>
      <c r="SD37">
        <v>1452</v>
      </c>
      <c r="SE37">
        <v>963</v>
      </c>
      <c r="SF37">
        <v>623</v>
      </c>
      <c r="SG37">
        <v>1553</v>
      </c>
      <c r="SH37">
        <v>1101</v>
      </c>
      <c r="SI37">
        <v>1048</v>
      </c>
      <c r="SJ37">
        <v>707</v>
      </c>
      <c r="SK37">
        <v>577</v>
      </c>
      <c r="SL37">
        <v>1156</v>
      </c>
      <c r="SM37">
        <v>838</v>
      </c>
      <c r="SN37">
        <v>1251</v>
      </c>
      <c r="SO37">
        <v>1326</v>
      </c>
      <c r="SP37">
        <v>878</v>
      </c>
      <c r="SQ37">
        <v>1199</v>
      </c>
      <c r="SR37">
        <v>925</v>
      </c>
      <c r="SS37">
        <v>1212</v>
      </c>
      <c r="ST37">
        <v>1062</v>
      </c>
      <c r="SU37">
        <v>594</v>
      </c>
      <c r="SV37">
        <v>960</v>
      </c>
      <c r="SW37">
        <v>1230</v>
      </c>
      <c r="SX37">
        <v>599</v>
      </c>
      <c r="SY37">
        <v>474</v>
      </c>
      <c r="SZ37">
        <v>745</v>
      </c>
      <c r="TA37">
        <v>602</v>
      </c>
      <c r="TB37">
        <v>954</v>
      </c>
      <c r="TC37">
        <v>1023</v>
      </c>
      <c r="TD37">
        <v>771</v>
      </c>
      <c r="TE37">
        <v>1781</v>
      </c>
      <c r="TF37">
        <v>1171</v>
      </c>
      <c r="TG37">
        <v>717</v>
      </c>
      <c r="TH37">
        <v>485</v>
      </c>
      <c r="TI37">
        <v>872</v>
      </c>
      <c r="TJ37">
        <v>799</v>
      </c>
      <c r="TK37">
        <v>979</v>
      </c>
      <c r="TL37">
        <v>777</v>
      </c>
      <c r="TM37">
        <v>771</v>
      </c>
      <c r="TN37">
        <v>716</v>
      </c>
      <c r="TO37">
        <v>488</v>
      </c>
      <c r="TP37">
        <v>368</v>
      </c>
      <c r="TQ37">
        <v>666</v>
      </c>
      <c r="TR37">
        <v>765</v>
      </c>
      <c r="TS37">
        <v>792</v>
      </c>
      <c r="TT37">
        <v>907</v>
      </c>
      <c r="TU37">
        <v>575</v>
      </c>
      <c r="TV37">
        <v>1042</v>
      </c>
      <c r="TW37">
        <v>499</v>
      </c>
      <c r="TX37">
        <v>593</v>
      </c>
      <c r="TY37">
        <v>555</v>
      </c>
      <c r="TZ37">
        <v>395</v>
      </c>
      <c r="UA37">
        <v>382</v>
      </c>
      <c r="UB37">
        <v>414</v>
      </c>
      <c r="UC37">
        <v>516</v>
      </c>
      <c r="UD37">
        <v>445</v>
      </c>
      <c r="UE37">
        <v>785</v>
      </c>
      <c r="UF37">
        <v>844</v>
      </c>
      <c r="UG37">
        <v>1040</v>
      </c>
      <c r="UH37">
        <v>1304</v>
      </c>
      <c r="UI37">
        <v>879</v>
      </c>
      <c r="UJ37">
        <v>809</v>
      </c>
      <c r="UK37">
        <v>944</v>
      </c>
      <c r="UL37">
        <v>764</v>
      </c>
      <c r="UM37">
        <v>999</v>
      </c>
      <c r="UN37">
        <v>1293</v>
      </c>
      <c r="UO37">
        <v>1305</v>
      </c>
      <c r="UP37">
        <v>1522</v>
      </c>
      <c r="UQ37">
        <v>1227</v>
      </c>
      <c r="UR37">
        <v>1416</v>
      </c>
      <c r="US37">
        <v>1253</v>
      </c>
      <c r="UT37">
        <v>1140</v>
      </c>
      <c r="UU37">
        <v>1073</v>
      </c>
      <c r="UV37">
        <v>1206</v>
      </c>
      <c r="UW37">
        <v>1429</v>
      </c>
      <c r="UX37">
        <v>806</v>
      </c>
      <c r="UY37">
        <v>807</v>
      </c>
      <c r="UZ37">
        <v>1442</v>
      </c>
      <c r="VA37">
        <v>539</v>
      </c>
      <c r="VB37">
        <v>959</v>
      </c>
      <c r="VC37">
        <v>1347</v>
      </c>
      <c r="VD37">
        <v>689</v>
      </c>
      <c r="VE37">
        <v>907</v>
      </c>
      <c r="VF37">
        <v>797</v>
      </c>
      <c r="VG37">
        <v>637</v>
      </c>
      <c r="VH37">
        <v>817</v>
      </c>
      <c r="VI37">
        <v>2064</v>
      </c>
      <c r="VJ37">
        <v>804</v>
      </c>
      <c r="VK37">
        <v>1281</v>
      </c>
      <c r="VL37">
        <v>1144</v>
      </c>
      <c r="VM37">
        <v>936</v>
      </c>
      <c r="VN37">
        <v>712</v>
      </c>
      <c r="VO37">
        <v>1217</v>
      </c>
      <c r="VP37">
        <v>1007</v>
      </c>
      <c r="VQ37">
        <v>1016</v>
      </c>
      <c r="VR37">
        <v>1851</v>
      </c>
      <c r="VS37">
        <v>907</v>
      </c>
      <c r="VT37">
        <v>991</v>
      </c>
      <c r="VU37">
        <v>843</v>
      </c>
      <c r="VV37">
        <v>1198</v>
      </c>
      <c r="VW37">
        <v>1328</v>
      </c>
      <c r="VX37">
        <v>1045</v>
      </c>
      <c r="VY37">
        <v>1241</v>
      </c>
      <c r="VZ37">
        <v>1565</v>
      </c>
      <c r="WA37">
        <v>1276</v>
      </c>
      <c r="WB37">
        <v>1020</v>
      </c>
      <c r="WC37">
        <v>1009</v>
      </c>
      <c r="WD37">
        <v>997</v>
      </c>
      <c r="WE37">
        <v>1118</v>
      </c>
      <c r="WF37">
        <v>529</v>
      </c>
      <c r="WG37">
        <v>807</v>
      </c>
      <c r="WH37">
        <v>407</v>
      </c>
      <c r="WI37">
        <v>830</v>
      </c>
      <c r="WJ37">
        <v>586</v>
      </c>
      <c r="WK37">
        <v>1143</v>
      </c>
      <c r="WL37">
        <v>1132</v>
      </c>
      <c r="WM37">
        <v>1287</v>
      </c>
      <c r="WN37">
        <v>1080</v>
      </c>
      <c r="WO37">
        <v>890</v>
      </c>
      <c r="WP37">
        <v>869</v>
      </c>
      <c r="WQ37">
        <v>873</v>
      </c>
      <c r="WR37">
        <v>913</v>
      </c>
      <c r="WS37">
        <v>1307</v>
      </c>
      <c r="WT37">
        <v>1055</v>
      </c>
      <c r="WU37">
        <v>1539</v>
      </c>
      <c r="WV37">
        <v>1184</v>
      </c>
      <c r="WW37">
        <v>1173</v>
      </c>
      <c r="WX37">
        <v>1340</v>
      </c>
      <c r="WY37">
        <v>1193</v>
      </c>
      <c r="WZ37">
        <v>839</v>
      </c>
      <c r="XA37">
        <v>1098</v>
      </c>
      <c r="XB37">
        <v>1205</v>
      </c>
      <c r="XC37">
        <v>1191</v>
      </c>
      <c r="XD37">
        <v>1168</v>
      </c>
      <c r="XE37">
        <v>542</v>
      </c>
      <c r="XF37">
        <v>684</v>
      </c>
      <c r="XG37">
        <v>1108</v>
      </c>
      <c r="XH37">
        <v>618</v>
      </c>
      <c r="XI37">
        <v>660</v>
      </c>
      <c r="XJ37">
        <v>1152</v>
      </c>
      <c r="XK37">
        <v>1089</v>
      </c>
      <c r="XL37">
        <v>1407</v>
      </c>
      <c r="XM37">
        <v>743</v>
      </c>
      <c r="XN37">
        <v>546</v>
      </c>
      <c r="XO37">
        <v>1091</v>
      </c>
      <c r="XP37">
        <v>1766</v>
      </c>
      <c r="XQ37">
        <v>1033</v>
      </c>
      <c r="XR37">
        <v>788</v>
      </c>
      <c r="XS37">
        <v>814</v>
      </c>
      <c r="XT37">
        <v>483</v>
      </c>
      <c r="XU37">
        <v>1011</v>
      </c>
      <c r="XV37">
        <v>1085</v>
      </c>
      <c r="XW37">
        <v>1212</v>
      </c>
      <c r="XX37">
        <v>1208</v>
      </c>
      <c r="XY37">
        <v>221</v>
      </c>
      <c r="XZ37">
        <v>255</v>
      </c>
      <c r="YA37">
        <v>201</v>
      </c>
      <c r="YB37">
        <v>623</v>
      </c>
      <c r="YC37">
        <v>741</v>
      </c>
      <c r="YD37">
        <v>644</v>
      </c>
      <c r="YE37">
        <v>262</v>
      </c>
      <c r="YF37">
        <v>55</v>
      </c>
      <c r="YG37">
        <v>309</v>
      </c>
      <c r="YH37">
        <v>286</v>
      </c>
      <c r="YI37">
        <v>399</v>
      </c>
      <c r="YJ37">
        <v>172</v>
      </c>
      <c r="YK37">
        <v>816</v>
      </c>
      <c r="YL37">
        <v>319</v>
      </c>
      <c r="YM37">
        <v>466</v>
      </c>
      <c r="YN37">
        <v>364</v>
      </c>
      <c r="YO37">
        <v>427</v>
      </c>
      <c r="YP37">
        <v>287</v>
      </c>
      <c r="YQ37">
        <v>806</v>
      </c>
      <c r="YR37">
        <v>252</v>
      </c>
      <c r="YS37" s="24"/>
      <c r="YT37">
        <v>638343</v>
      </c>
      <c r="YU37">
        <v>8819708</v>
      </c>
      <c r="YV37">
        <v>9458051</v>
      </c>
    </row>
    <row r="38" spans="1:672" x14ac:dyDescent="0.25">
      <c r="YS38" s="24"/>
    </row>
    <row r="39" spans="1:672" x14ac:dyDescent="0.25">
      <c r="A39" s="1" t="s">
        <v>1388</v>
      </c>
      <c r="C39">
        <v>35</v>
      </c>
      <c r="D39">
        <v>36</v>
      </c>
      <c r="E39" s="24">
        <v>37</v>
      </c>
      <c r="F39" s="24">
        <v>38</v>
      </c>
      <c r="G39" s="24">
        <v>39</v>
      </c>
      <c r="H39" s="24">
        <v>40</v>
      </c>
      <c r="I39" s="24">
        <v>41</v>
      </c>
      <c r="J39" s="24">
        <v>42</v>
      </c>
      <c r="K39" s="24">
        <v>43</v>
      </c>
      <c r="L39" s="24">
        <v>44</v>
      </c>
      <c r="M39" s="24">
        <v>45</v>
      </c>
      <c r="N39" s="24">
        <v>46</v>
      </c>
      <c r="O39" s="24">
        <v>47</v>
      </c>
      <c r="P39" s="24">
        <v>48</v>
      </c>
      <c r="Q39" s="24">
        <v>49</v>
      </c>
      <c r="R39" s="24">
        <v>50</v>
      </c>
      <c r="S39" s="24">
        <v>51</v>
      </c>
      <c r="T39" s="24">
        <v>52</v>
      </c>
      <c r="U39" s="24">
        <v>53</v>
      </c>
      <c r="V39" s="24">
        <v>54</v>
      </c>
      <c r="W39" s="24">
        <v>55</v>
      </c>
      <c r="X39" s="24">
        <v>56</v>
      </c>
      <c r="Y39" s="24">
        <v>57</v>
      </c>
      <c r="Z39" s="24">
        <v>58</v>
      </c>
      <c r="AA39" s="24">
        <v>59</v>
      </c>
      <c r="AB39" s="24">
        <v>60</v>
      </c>
      <c r="AC39" s="24">
        <v>61</v>
      </c>
      <c r="AD39" s="24">
        <v>62</v>
      </c>
      <c r="AE39" s="24">
        <v>63</v>
      </c>
      <c r="AF39" s="24">
        <v>64</v>
      </c>
      <c r="AG39" s="24">
        <v>65</v>
      </c>
      <c r="AH39" s="24">
        <v>66</v>
      </c>
      <c r="AI39" s="24">
        <v>67</v>
      </c>
      <c r="AJ39" s="24"/>
      <c r="AK39" s="24">
        <v>69</v>
      </c>
      <c r="AL39" s="24">
        <v>70</v>
      </c>
      <c r="AM39" s="24">
        <v>71</v>
      </c>
      <c r="AN39" s="24">
        <v>72</v>
      </c>
      <c r="AO39" s="24">
        <v>73</v>
      </c>
      <c r="AP39" s="24">
        <v>74</v>
      </c>
      <c r="AQ39" s="24">
        <v>75</v>
      </c>
      <c r="AR39" s="24">
        <v>76</v>
      </c>
      <c r="AS39" s="24">
        <v>77</v>
      </c>
      <c r="AT39" s="24">
        <v>78</v>
      </c>
      <c r="AU39" s="24">
        <v>79</v>
      </c>
      <c r="AV39" s="24">
        <v>80</v>
      </c>
      <c r="AW39" s="24">
        <v>81</v>
      </c>
      <c r="AX39" s="24">
        <v>82</v>
      </c>
      <c r="AY39" s="24">
        <v>83</v>
      </c>
      <c r="AZ39" s="24">
        <v>84</v>
      </c>
      <c r="BA39" s="24">
        <v>85</v>
      </c>
      <c r="BB39" s="24">
        <v>86</v>
      </c>
      <c r="BC39" s="24">
        <v>87</v>
      </c>
      <c r="BD39" s="24">
        <v>88</v>
      </c>
      <c r="BE39" s="24">
        <v>89</v>
      </c>
      <c r="BF39" s="24">
        <v>90</v>
      </c>
      <c r="BG39" s="24">
        <v>91</v>
      </c>
      <c r="BH39" s="24">
        <v>92</v>
      </c>
      <c r="BI39" s="24">
        <v>93</v>
      </c>
      <c r="BJ39" s="24">
        <v>94</v>
      </c>
      <c r="BK39" s="24">
        <v>95</v>
      </c>
      <c r="BL39" s="24">
        <v>96</v>
      </c>
      <c r="BM39" s="24">
        <v>97</v>
      </c>
      <c r="BN39" s="24">
        <v>98</v>
      </c>
      <c r="BO39" s="24">
        <v>99</v>
      </c>
      <c r="BP39" s="24">
        <v>100</v>
      </c>
      <c r="BQ39" s="24">
        <v>101</v>
      </c>
      <c r="BR39" s="24">
        <v>102</v>
      </c>
      <c r="BS39" s="24">
        <v>103</v>
      </c>
      <c r="BT39" s="24">
        <v>104</v>
      </c>
      <c r="BU39" s="24">
        <v>105</v>
      </c>
      <c r="BV39" s="24">
        <v>106</v>
      </c>
      <c r="BW39" s="24">
        <v>107</v>
      </c>
      <c r="BX39" s="24">
        <v>108</v>
      </c>
      <c r="BY39" s="24">
        <v>109</v>
      </c>
      <c r="BZ39" s="24">
        <v>110</v>
      </c>
      <c r="CA39" s="24">
        <v>111</v>
      </c>
      <c r="CB39" s="24">
        <v>112</v>
      </c>
      <c r="CC39" s="24">
        <v>113</v>
      </c>
      <c r="CD39" s="24">
        <v>114</v>
      </c>
      <c r="CE39" s="24">
        <v>115</v>
      </c>
      <c r="CF39" s="24">
        <v>116</v>
      </c>
      <c r="CG39" s="24">
        <v>117</v>
      </c>
      <c r="CH39" s="24">
        <v>118</v>
      </c>
      <c r="CI39" s="24">
        <v>119</v>
      </c>
      <c r="CJ39" s="24">
        <v>120</v>
      </c>
      <c r="CK39" s="24">
        <v>121</v>
      </c>
      <c r="CL39" s="24">
        <v>122</v>
      </c>
      <c r="CM39" s="24">
        <v>123</v>
      </c>
      <c r="CN39" s="24">
        <v>124</v>
      </c>
      <c r="CO39" s="24">
        <v>125</v>
      </c>
      <c r="CP39" s="24">
        <v>126</v>
      </c>
      <c r="CQ39" s="24">
        <v>127</v>
      </c>
      <c r="CR39" s="24">
        <v>128</v>
      </c>
      <c r="CS39" s="24">
        <v>129</v>
      </c>
      <c r="CT39" s="24">
        <v>130</v>
      </c>
      <c r="CU39" s="24">
        <v>131</v>
      </c>
      <c r="CV39" s="24">
        <v>132</v>
      </c>
      <c r="CW39" s="24">
        <v>133</v>
      </c>
      <c r="CX39" s="24">
        <v>134</v>
      </c>
      <c r="CY39" s="24">
        <v>135</v>
      </c>
      <c r="CZ39" s="24">
        <v>136</v>
      </c>
      <c r="DA39" s="24">
        <v>137</v>
      </c>
      <c r="DB39" s="24">
        <v>138</v>
      </c>
      <c r="DC39" s="24">
        <v>139</v>
      </c>
      <c r="DD39" s="24">
        <v>140</v>
      </c>
      <c r="DE39" s="24">
        <v>141</v>
      </c>
      <c r="DF39" s="24">
        <v>142</v>
      </c>
      <c r="DG39" s="24">
        <v>143</v>
      </c>
      <c r="DH39" s="24">
        <v>144</v>
      </c>
      <c r="DI39" s="24">
        <v>145</v>
      </c>
      <c r="DJ39" s="24">
        <v>146</v>
      </c>
      <c r="DK39" s="24">
        <v>147</v>
      </c>
      <c r="DL39" s="24">
        <v>148</v>
      </c>
      <c r="DM39" s="24">
        <v>149</v>
      </c>
      <c r="DN39" s="24">
        <v>150</v>
      </c>
      <c r="DO39" s="24">
        <v>151</v>
      </c>
      <c r="DP39" s="24">
        <v>152</v>
      </c>
      <c r="DQ39" s="24">
        <v>153</v>
      </c>
      <c r="DR39" s="24">
        <v>154</v>
      </c>
      <c r="DS39" s="24">
        <v>155</v>
      </c>
      <c r="DT39" s="24">
        <v>156</v>
      </c>
      <c r="DU39" s="24">
        <v>157</v>
      </c>
      <c r="DV39" s="24">
        <v>158</v>
      </c>
      <c r="DW39" s="24">
        <v>159</v>
      </c>
      <c r="DX39" s="24">
        <v>160</v>
      </c>
      <c r="DY39" s="24">
        <v>161</v>
      </c>
      <c r="DZ39" s="24">
        <v>162</v>
      </c>
      <c r="EA39" s="24">
        <v>163</v>
      </c>
      <c r="EB39" s="24">
        <v>164</v>
      </c>
      <c r="EC39" s="24">
        <v>165</v>
      </c>
      <c r="ED39" s="24">
        <v>166</v>
      </c>
      <c r="EE39" s="24">
        <v>167</v>
      </c>
      <c r="EF39" s="24">
        <v>168</v>
      </c>
      <c r="EG39" s="24">
        <v>169</v>
      </c>
      <c r="EH39" s="24">
        <v>170</v>
      </c>
      <c r="EI39" s="24">
        <v>171</v>
      </c>
      <c r="EJ39" s="24">
        <v>172</v>
      </c>
      <c r="EK39" s="24">
        <v>173</v>
      </c>
      <c r="EL39" s="24">
        <v>174</v>
      </c>
      <c r="EM39" s="24">
        <v>175</v>
      </c>
      <c r="EN39" s="24">
        <v>176</v>
      </c>
      <c r="EO39" s="24">
        <v>177</v>
      </c>
      <c r="EP39" s="24">
        <v>178</v>
      </c>
      <c r="EQ39" s="24">
        <v>179</v>
      </c>
      <c r="ER39" s="24">
        <v>180</v>
      </c>
      <c r="ES39" s="24">
        <v>181</v>
      </c>
      <c r="ET39" s="24">
        <v>182</v>
      </c>
      <c r="EU39" s="24">
        <v>183</v>
      </c>
      <c r="EV39" s="24">
        <v>184</v>
      </c>
      <c r="EW39" s="24">
        <v>185</v>
      </c>
      <c r="EX39" s="24">
        <v>186</v>
      </c>
      <c r="EY39" s="24">
        <v>187</v>
      </c>
      <c r="EZ39" s="24">
        <v>188</v>
      </c>
      <c r="FA39" s="24">
        <v>189</v>
      </c>
      <c r="FB39" s="24">
        <v>190</v>
      </c>
      <c r="FC39" s="24">
        <v>191</v>
      </c>
      <c r="FD39" s="24">
        <v>192</v>
      </c>
      <c r="FE39" s="24">
        <v>193</v>
      </c>
      <c r="FF39" s="24">
        <v>194</v>
      </c>
      <c r="FG39" s="24">
        <v>195</v>
      </c>
      <c r="FH39" s="24">
        <v>196</v>
      </c>
      <c r="FI39" s="24">
        <v>197</v>
      </c>
      <c r="FJ39" s="24">
        <v>198</v>
      </c>
      <c r="FK39" s="24">
        <v>199</v>
      </c>
      <c r="FL39" s="24">
        <v>200</v>
      </c>
      <c r="FM39" s="24">
        <v>201</v>
      </c>
      <c r="FN39" s="24">
        <v>202</v>
      </c>
      <c r="FO39" s="24">
        <v>203</v>
      </c>
      <c r="FP39" s="24">
        <v>204</v>
      </c>
      <c r="FQ39" s="24">
        <v>205</v>
      </c>
      <c r="FR39" s="24">
        <v>206</v>
      </c>
      <c r="FS39" s="24">
        <v>207</v>
      </c>
      <c r="FT39" s="24">
        <v>208</v>
      </c>
      <c r="FU39" s="24">
        <v>209</v>
      </c>
      <c r="FV39" s="24">
        <v>210</v>
      </c>
      <c r="FW39" s="24">
        <v>211</v>
      </c>
      <c r="FX39" s="24">
        <v>212</v>
      </c>
      <c r="FY39" s="24">
        <v>213</v>
      </c>
      <c r="FZ39" s="24">
        <v>214</v>
      </c>
      <c r="GA39" s="24">
        <v>215</v>
      </c>
      <c r="GB39" s="24">
        <v>216</v>
      </c>
      <c r="GC39" s="24">
        <v>217</v>
      </c>
      <c r="GD39" s="24">
        <v>218</v>
      </c>
      <c r="GE39" s="24">
        <v>219</v>
      </c>
      <c r="GF39" s="24">
        <v>220</v>
      </c>
      <c r="GG39" s="24">
        <v>221</v>
      </c>
      <c r="GH39" s="24">
        <v>222</v>
      </c>
      <c r="GI39" s="24">
        <v>223</v>
      </c>
      <c r="GJ39" s="24">
        <v>224</v>
      </c>
      <c r="GK39" s="24">
        <v>225</v>
      </c>
      <c r="GL39" s="24">
        <v>226</v>
      </c>
      <c r="GM39" s="24">
        <v>227</v>
      </c>
      <c r="GN39" s="24">
        <v>228</v>
      </c>
      <c r="GO39" s="24">
        <v>229</v>
      </c>
      <c r="GP39" s="24">
        <v>230</v>
      </c>
      <c r="GQ39" s="24">
        <v>231</v>
      </c>
      <c r="GR39" s="24">
        <v>232</v>
      </c>
      <c r="GS39" s="24">
        <v>233</v>
      </c>
      <c r="GT39" s="24">
        <v>234</v>
      </c>
      <c r="GU39" s="24">
        <v>235</v>
      </c>
      <c r="GV39" s="24">
        <v>236</v>
      </c>
      <c r="GW39" s="24">
        <v>237</v>
      </c>
      <c r="GX39" s="24">
        <v>238</v>
      </c>
      <c r="GY39" s="24">
        <v>239</v>
      </c>
      <c r="GZ39" s="24">
        <v>240</v>
      </c>
      <c r="HA39" s="24">
        <v>241</v>
      </c>
      <c r="HB39" s="24">
        <v>242</v>
      </c>
      <c r="HC39" s="24">
        <v>243</v>
      </c>
      <c r="HD39" s="24">
        <v>244</v>
      </c>
      <c r="HE39" s="24">
        <v>245</v>
      </c>
      <c r="HF39" s="24">
        <v>246</v>
      </c>
      <c r="HG39" s="24">
        <v>247</v>
      </c>
      <c r="HH39" s="24">
        <v>248</v>
      </c>
      <c r="HI39" s="24">
        <v>249</v>
      </c>
      <c r="HJ39" s="24">
        <v>250</v>
      </c>
      <c r="HK39" s="24">
        <v>251</v>
      </c>
      <c r="HL39" s="24">
        <v>252</v>
      </c>
      <c r="HM39" s="24">
        <v>253</v>
      </c>
      <c r="HN39" s="24">
        <v>254</v>
      </c>
      <c r="HO39" s="24">
        <v>255</v>
      </c>
      <c r="HP39" s="24">
        <v>256</v>
      </c>
      <c r="HQ39" s="24">
        <v>257</v>
      </c>
      <c r="HR39" s="24">
        <v>258</v>
      </c>
      <c r="HS39" s="24">
        <v>259</v>
      </c>
      <c r="HT39" s="24">
        <v>260</v>
      </c>
      <c r="HU39" s="24">
        <v>261</v>
      </c>
      <c r="HV39" s="24">
        <v>262</v>
      </c>
      <c r="HW39" s="24">
        <v>263</v>
      </c>
      <c r="HX39" s="24">
        <v>264</v>
      </c>
      <c r="HY39" s="24">
        <v>265</v>
      </c>
      <c r="HZ39" s="24">
        <v>266</v>
      </c>
      <c r="IA39" s="24">
        <v>267</v>
      </c>
      <c r="IB39" s="24">
        <v>268</v>
      </c>
      <c r="IC39" s="24">
        <v>269</v>
      </c>
      <c r="ID39" s="24">
        <v>270</v>
      </c>
      <c r="IE39" s="24">
        <v>271</v>
      </c>
      <c r="IF39" s="24">
        <v>272</v>
      </c>
      <c r="IG39" s="24">
        <v>273</v>
      </c>
      <c r="IH39" s="24">
        <v>274</v>
      </c>
      <c r="II39" s="24">
        <v>275</v>
      </c>
      <c r="IJ39" s="24">
        <v>276</v>
      </c>
      <c r="IK39" s="24">
        <v>277</v>
      </c>
      <c r="IL39" s="24">
        <v>278</v>
      </c>
      <c r="IM39" s="24">
        <v>279</v>
      </c>
      <c r="IN39" s="24">
        <v>280</v>
      </c>
      <c r="IO39" s="24">
        <v>281</v>
      </c>
      <c r="IP39" s="24">
        <v>282</v>
      </c>
      <c r="IQ39" s="24">
        <v>283</v>
      </c>
      <c r="IR39" s="24">
        <v>284</v>
      </c>
      <c r="IS39" s="24">
        <v>285</v>
      </c>
      <c r="IT39" s="24">
        <v>286</v>
      </c>
      <c r="IU39" s="24">
        <v>287</v>
      </c>
      <c r="IV39" s="24">
        <v>288</v>
      </c>
      <c r="IW39" s="24">
        <v>289</v>
      </c>
      <c r="IX39" s="24">
        <v>290</v>
      </c>
      <c r="IY39" s="24">
        <v>291</v>
      </c>
      <c r="IZ39" s="24">
        <v>292</v>
      </c>
      <c r="JA39" s="24">
        <v>293</v>
      </c>
      <c r="JB39" s="24">
        <v>294</v>
      </c>
      <c r="JC39" s="24">
        <v>295</v>
      </c>
      <c r="JD39" s="24">
        <v>296</v>
      </c>
      <c r="JE39" s="24">
        <v>297</v>
      </c>
      <c r="JF39" s="24">
        <v>298</v>
      </c>
      <c r="JG39" s="24">
        <v>299</v>
      </c>
      <c r="JH39" s="24">
        <v>300</v>
      </c>
      <c r="JI39" s="24">
        <v>301</v>
      </c>
      <c r="JJ39" s="24">
        <v>302</v>
      </c>
      <c r="JK39" s="24">
        <v>303</v>
      </c>
      <c r="JL39" s="24">
        <v>304</v>
      </c>
      <c r="JM39" s="24">
        <v>305</v>
      </c>
      <c r="JN39" s="24">
        <v>306</v>
      </c>
      <c r="JO39" s="24">
        <v>307</v>
      </c>
      <c r="JP39" s="24">
        <v>308</v>
      </c>
      <c r="JQ39" s="24">
        <v>309</v>
      </c>
      <c r="JR39" s="24">
        <v>310</v>
      </c>
      <c r="JS39" s="24">
        <v>311</v>
      </c>
      <c r="JT39" s="24">
        <v>312</v>
      </c>
      <c r="JU39" s="24">
        <v>313</v>
      </c>
      <c r="JV39" s="24">
        <v>314</v>
      </c>
      <c r="JW39" s="24">
        <v>315</v>
      </c>
      <c r="JX39" s="24">
        <v>316</v>
      </c>
      <c r="JY39" s="24">
        <v>317</v>
      </c>
      <c r="JZ39" s="24">
        <v>318</v>
      </c>
      <c r="KA39" s="24">
        <v>319</v>
      </c>
      <c r="KB39" s="24">
        <v>320</v>
      </c>
      <c r="KC39" s="24">
        <v>321</v>
      </c>
      <c r="KD39" s="24">
        <v>322</v>
      </c>
      <c r="KE39" s="24">
        <v>323</v>
      </c>
      <c r="KF39" s="24">
        <v>324</v>
      </c>
      <c r="KG39" s="24">
        <v>325</v>
      </c>
      <c r="KH39" s="24">
        <v>326</v>
      </c>
      <c r="KI39" s="24">
        <v>327</v>
      </c>
      <c r="KJ39" s="24">
        <v>328</v>
      </c>
      <c r="KK39" s="24">
        <v>329</v>
      </c>
      <c r="KL39" s="24">
        <v>330</v>
      </c>
      <c r="KM39" s="24">
        <v>331</v>
      </c>
      <c r="KN39" s="24">
        <v>332</v>
      </c>
      <c r="KO39" s="24">
        <v>333</v>
      </c>
      <c r="KP39" s="24">
        <v>334</v>
      </c>
      <c r="KQ39" s="24">
        <v>335</v>
      </c>
      <c r="KR39" s="24">
        <v>336</v>
      </c>
      <c r="KS39" s="24">
        <v>337</v>
      </c>
      <c r="KT39" s="24">
        <v>338</v>
      </c>
      <c r="KU39" s="24">
        <v>339</v>
      </c>
      <c r="KV39" s="24">
        <v>340</v>
      </c>
      <c r="KW39" s="24">
        <v>341</v>
      </c>
      <c r="KX39" s="24">
        <v>342</v>
      </c>
      <c r="KY39" s="24">
        <v>343</v>
      </c>
      <c r="KZ39" s="24">
        <v>344</v>
      </c>
      <c r="LA39" s="24">
        <v>345</v>
      </c>
      <c r="LB39" s="24">
        <v>346</v>
      </c>
      <c r="LC39" s="24">
        <v>347</v>
      </c>
      <c r="LD39" s="24">
        <v>348</v>
      </c>
      <c r="LE39" s="24">
        <v>349</v>
      </c>
      <c r="LF39" s="24">
        <v>350</v>
      </c>
      <c r="LG39" s="24">
        <v>351</v>
      </c>
      <c r="LH39" s="24">
        <v>352</v>
      </c>
      <c r="LI39" s="24">
        <v>353</v>
      </c>
      <c r="LJ39" s="24">
        <v>354</v>
      </c>
      <c r="LK39" s="24">
        <v>355</v>
      </c>
      <c r="LL39" s="24">
        <v>356</v>
      </c>
      <c r="LM39" s="24">
        <v>357</v>
      </c>
      <c r="LN39" s="24">
        <v>358</v>
      </c>
      <c r="LO39" s="24">
        <v>359</v>
      </c>
      <c r="LP39" s="24">
        <v>360</v>
      </c>
      <c r="LQ39" s="24">
        <v>361</v>
      </c>
      <c r="LR39" s="24">
        <v>362</v>
      </c>
      <c r="LS39" s="24">
        <v>363</v>
      </c>
      <c r="LT39" s="24">
        <v>364</v>
      </c>
      <c r="LU39" s="24">
        <v>365</v>
      </c>
      <c r="LV39" s="24">
        <v>366</v>
      </c>
      <c r="LW39" s="24">
        <v>367</v>
      </c>
      <c r="LX39" s="24">
        <v>368</v>
      </c>
      <c r="LY39" s="24">
        <v>369</v>
      </c>
      <c r="LZ39" s="24">
        <v>370</v>
      </c>
      <c r="MA39" s="24">
        <v>371</v>
      </c>
      <c r="MB39" s="24">
        <v>372</v>
      </c>
      <c r="MC39" s="24">
        <v>373</v>
      </c>
      <c r="MD39" s="24">
        <v>374</v>
      </c>
      <c r="ME39" s="24">
        <v>375</v>
      </c>
      <c r="MF39" s="24">
        <v>376</v>
      </c>
      <c r="MG39" s="24">
        <v>377</v>
      </c>
      <c r="MH39" s="24">
        <v>378</v>
      </c>
      <c r="MI39" s="24">
        <v>379</v>
      </c>
      <c r="MJ39" s="24">
        <v>380</v>
      </c>
      <c r="MK39" s="24">
        <v>381</v>
      </c>
      <c r="ML39" s="24">
        <v>382</v>
      </c>
      <c r="MM39" s="24">
        <v>383</v>
      </c>
      <c r="MN39" s="24">
        <v>384</v>
      </c>
      <c r="MO39" s="24">
        <v>385</v>
      </c>
      <c r="MP39" s="24">
        <v>386</v>
      </c>
      <c r="MQ39" s="24">
        <v>387</v>
      </c>
      <c r="MR39" s="24">
        <v>388</v>
      </c>
      <c r="MS39" s="24">
        <v>389</v>
      </c>
      <c r="MT39" s="24">
        <v>390</v>
      </c>
      <c r="MU39" s="24">
        <v>391</v>
      </c>
      <c r="MV39" s="24">
        <v>392</v>
      </c>
      <c r="MW39" s="24">
        <v>393</v>
      </c>
      <c r="MX39" s="24">
        <v>394</v>
      </c>
      <c r="MY39" s="24">
        <v>395</v>
      </c>
      <c r="MZ39" s="24">
        <v>396</v>
      </c>
      <c r="NA39" s="24">
        <v>397</v>
      </c>
      <c r="NB39" s="24">
        <v>398</v>
      </c>
      <c r="NC39" s="24">
        <v>399</v>
      </c>
      <c r="ND39" s="24">
        <v>400</v>
      </c>
      <c r="NE39" s="24">
        <v>401</v>
      </c>
      <c r="NF39" s="24">
        <v>402</v>
      </c>
      <c r="NG39" s="24">
        <v>403</v>
      </c>
      <c r="NH39" s="24">
        <v>404</v>
      </c>
      <c r="NI39" s="24">
        <v>405</v>
      </c>
      <c r="NJ39" s="24">
        <v>406</v>
      </c>
      <c r="NK39" s="24">
        <v>407</v>
      </c>
      <c r="NL39" s="24">
        <v>408</v>
      </c>
      <c r="NM39" s="24">
        <v>409</v>
      </c>
      <c r="NN39" s="24">
        <v>410</v>
      </c>
      <c r="NO39" s="24">
        <v>411</v>
      </c>
      <c r="NP39" s="24">
        <v>412</v>
      </c>
      <c r="NQ39" s="24">
        <v>413</v>
      </c>
      <c r="NR39" s="24">
        <v>414</v>
      </c>
      <c r="NS39" s="24">
        <v>415</v>
      </c>
      <c r="NT39" s="24">
        <v>416</v>
      </c>
      <c r="NU39" s="24">
        <v>417</v>
      </c>
      <c r="NV39" s="24">
        <v>418</v>
      </c>
      <c r="NW39" s="24">
        <v>419</v>
      </c>
      <c r="NX39" s="24">
        <v>420</v>
      </c>
      <c r="NY39" s="24">
        <v>421</v>
      </c>
      <c r="NZ39" s="24">
        <v>422</v>
      </c>
      <c r="OA39" s="24">
        <v>423</v>
      </c>
      <c r="OB39" s="24">
        <v>424</v>
      </c>
      <c r="OC39" s="24">
        <v>425</v>
      </c>
      <c r="OD39" s="24">
        <v>426</v>
      </c>
      <c r="OE39" s="24">
        <v>427</v>
      </c>
      <c r="OF39" s="24">
        <v>428</v>
      </c>
      <c r="OG39" s="24">
        <v>429</v>
      </c>
      <c r="OH39" s="24">
        <v>430</v>
      </c>
      <c r="OI39" s="24">
        <v>431</v>
      </c>
      <c r="OJ39" s="24">
        <v>432</v>
      </c>
      <c r="OK39" s="24">
        <v>433</v>
      </c>
      <c r="OL39" s="24">
        <v>434</v>
      </c>
      <c r="OM39" s="24">
        <v>435</v>
      </c>
      <c r="ON39" s="24">
        <v>436</v>
      </c>
      <c r="OO39" s="24">
        <v>437</v>
      </c>
      <c r="OP39" s="24">
        <v>438</v>
      </c>
      <c r="OQ39" s="24">
        <v>439</v>
      </c>
      <c r="OR39" s="24">
        <v>440</v>
      </c>
      <c r="OS39" s="24">
        <v>441</v>
      </c>
      <c r="OT39" s="24">
        <v>442</v>
      </c>
      <c r="OU39" s="24">
        <v>443</v>
      </c>
      <c r="OV39" s="24">
        <v>444</v>
      </c>
      <c r="OW39" s="24">
        <v>445</v>
      </c>
      <c r="OX39" s="24">
        <v>446</v>
      </c>
      <c r="OY39" s="24">
        <v>447</v>
      </c>
      <c r="OZ39" s="24">
        <v>448</v>
      </c>
      <c r="PA39" s="24">
        <v>449</v>
      </c>
      <c r="PB39" s="24">
        <v>450</v>
      </c>
      <c r="PC39" s="24">
        <v>451</v>
      </c>
      <c r="PD39" s="24">
        <v>452</v>
      </c>
      <c r="PE39" s="24">
        <v>453</v>
      </c>
      <c r="PF39" s="24">
        <v>454</v>
      </c>
      <c r="PG39" s="24">
        <v>455</v>
      </c>
      <c r="PH39" s="24">
        <v>456</v>
      </c>
      <c r="PI39" s="24">
        <v>457</v>
      </c>
      <c r="PJ39" s="24">
        <v>458</v>
      </c>
      <c r="PK39" s="24">
        <v>459</v>
      </c>
      <c r="PL39" s="24">
        <v>460</v>
      </c>
      <c r="PM39" s="24">
        <v>461</v>
      </c>
      <c r="PN39" s="24">
        <v>462</v>
      </c>
      <c r="PO39" s="24">
        <v>463</v>
      </c>
      <c r="PP39" s="24">
        <v>464</v>
      </c>
      <c r="PQ39" s="24">
        <v>465</v>
      </c>
      <c r="PR39" s="24">
        <v>466</v>
      </c>
      <c r="PS39" s="24">
        <v>467</v>
      </c>
      <c r="PT39" s="24">
        <v>468</v>
      </c>
      <c r="PU39" s="24">
        <v>469</v>
      </c>
      <c r="PV39" s="24">
        <v>470</v>
      </c>
      <c r="PW39" s="24">
        <v>471</v>
      </c>
      <c r="PX39" s="24">
        <v>472</v>
      </c>
      <c r="PY39" s="24">
        <v>473</v>
      </c>
      <c r="PZ39" s="24">
        <v>474</v>
      </c>
      <c r="QA39" s="24">
        <v>475</v>
      </c>
      <c r="QB39" s="24">
        <v>476</v>
      </c>
      <c r="QC39" s="24">
        <v>477</v>
      </c>
      <c r="QD39" s="24">
        <v>478</v>
      </c>
      <c r="QE39" s="24">
        <v>479</v>
      </c>
      <c r="QF39" s="24">
        <v>480</v>
      </c>
      <c r="QG39" s="24">
        <v>481</v>
      </c>
      <c r="QH39" s="24">
        <v>482</v>
      </c>
      <c r="QI39" s="24">
        <v>483</v>
      </c>
      <c r="QJ39" s="24">
        <v>484</v>
      </c>
      <c r="QK39" s="24">
        <v>485</v>
      </c>
      <c r="QL39" s="24">
        <v>486</v>
      </c>
      <c r="QM39" s="24">
        <v>487</v>
      </c>
      <c r="QN39" s="24">
        <v>488</v>
      </c>
      <c r="QO39" s="24">
        <v>489</v>
      </c>
      <c r="QP39" s="24">
        <v>490</v>
      </c>
      <c r="QQ39" s="24">
        <v>491</v>
      </c>
      <c r="QR39" s="24">
        <v>492</v>
      </c>
      <c r="QS39" s="24">
        <v>493</v>
      </c>
      <c r="QT39" s="24">
        <v>494</v>
      </c>
      <c r="QU39" s="24">
        <v>495</v>
      </c>
      <c r="QV39" s="24">
        <v>496</v>
      </c>
      <c r="QW39" s="24">
        <v>497</v>
      </c>
      <c r="QX39" s="24">
        <v>498</v>
      </c>
      <c r="QY39" s="24">
        <v>499</v>
      </c>
      <c r="QZ39" s="24">
        <v>500</v>
      </c>
      <c r="RA39" s="24">
        <v>501</v>
      </c>
      <c r="RB39" s="24">
        <v>502</v>
      </c>
      <c r="RC39" s="24">
        <v>503</v>
      </c>
      <c r="RD39" s="24">
        <v>504</v>
      </c>
      <c r="RE39" s="24">
        <v>505</v>
      </c>
      <c r="RF39" s="24">
        <v>506</v>
      </c>
      <c r="RG39" s="24">
        <v>507</v>
      </c>
      <c r="RH39" s="24">
        <v>508</v>
      </c>
      <c r="RI39" s="24">
        <v>509</v>
      </c>
      <c r="RJ39" s="24">
        <v>510</v>
      </c>
      <c r="RK39" s="24">
        <v>511</v>
      </c>
      <c r="RL39" s="24">
        <v>512</v>
      </c>
      <c r="RM39" s="24">
        <v>513</v>
      </c>
      <c r="RN39" s="24">
        <v>514</v>
      </c>
      <c r="RO39" s="24">
        <v>515</v>
      </c>
      <c r="RP39" s="24">
        <v>516</v>
      </c>
      <c r="RQ39" s="24">
        <v>517</v>
      </c>
      <c r="RR39" s="24">
        <v>518</v>
      </c>
      <c r="RS39" s="24">
        <v>519</v>
      </c>
      <c r="RT39" s="24">
        <v>520</v>
      </c>
      <c r="RU39" s="24">
        <v>521</v>
      </c>
      <c r="RV39" s="24">
        <v>522</v>
      </c>
      <c r="RW39" s="24">
        <v>523</v>
      </c>
      <c r="RX39" s="24">
        <v>524</v>
      </c>
      <c r="RY39" s="24">
        <v>525</v>
      </c>
      <c r="RZ39" s="24">
        <v>526</v>
      </c>
      <c r="SA39" s="24">
        <v>527</v>
      </c>
      <c r="SB39" s="24">
        <v>528</v>
      </c>
      <c r="SC39" s="24">
        <v>529</v>
      </c>
      <c r="SD39" s="24">
        <v>530</v>
      </c>
      <c r="SE39" s="24">
        <v>531</v>
      </c>
      <c r="SF39" s="24">
        <v>532</v>
      </c>
      <c r="SG39" s="24">
        <v>533</v>
      </c>
      <c r="SH39" s="24">
        <v>534</v>
      </c>
      <c r="SI39" s="24">
        <v>535</v>
      </c>
      <c r="SJ39" s="24">
        <v>536</v>
      </c>
      <c r="SK39" s="24">
        <v>537</v>
      </c>
      <c r="SL39" s="24">
        <v>538</v>
      </c>
      <c r="SM39" s="24">
        <v>539</v>
      </c>
      <c r="SN39" s="24">
        <v>540</v>
      </c>
      <c r="SO39" s="24">
        <v>541</v>
      </c>
      <c r="SP39" s="24">
        <v>542</v>
      </c>
      <c r="SQ39" s="24">
        <v>543</v>
      </c>
      <c r="SR39" s="24">
        <v>544</v>
      </c>
      <c r="SS39" s="24">
        <v>545</v>
      </c>
      <c r="ST39" s="24">
        <v>546</v>
      </c>
      <c r="SU39" s="24">
        <v>547</v>
      </c>
      <c r="SV39" s="24">
        <v>548</v>
      </c>
      <c r="SW39" s="24">
        <v>549</v>
      </c>
      <c r="SX39" s="24">
        <v>550</v>
      </c>
      <c r="SY39" s="24">
        <v>551</v>
      </c>
      <c r="SZ39" s="24">
        <v>552</v>
      </c>
      <c r="TA39" s="24">
        <v>553</v>
      </c>
      <c r="TB39" s="24">
        <v>554</v>
      </c>
      <c r="TC39" s="24">
        <v>555</v>
      </c>
      <c r="TD39" s="24">
        <v>556</v>
      </c>
      <c r="TE39" s="24">
        <v>557</v>
      </c>
      <c r="TF39" s="24">
        <v>558</v>
      </c>
      <c r="TG39" s="24">
        <v>559</v>
      </c>
      <c r="TH39" s="24">
        <v>560</v>
      </c>
      <c r="TI39" s="24">
        <v>561</v>
      </c>
      <c r="TJ39" s="24">
        <v>562</v>
      </c>
      <c r="TK39" s="24">
        <v>563</v>
      </c>
      <c r="TL39" s="24">
        <v>564</v>
      </c>
      <c r="TM39" s="24">
        <v>565</v>
      </c>
      <c r="TN39" s="24">
        <v>566</v>
      </c>
      <c r="TO39" s="24">
        <v>567</v>
      </c>
      <c r="TP39" s="24">
        <v>568</v>
      </c>
      <c r="TQ39" s="24">
        <v>569</v>
      </c>
      <c r="TR39" s="24">
        <v>570</v>
      </c>
      <c r="TS39" s="24">
        <v>571</v>
      </c>
      <c r="TT39" s="24">
        <v>572</v>
      </c>
      <c r="TU39" s="24">
        <v>573</v>
      </c>
      <c r="TV39" s="24">
        <v>574</v>
      </c>
      <c r="TW39" s="24">
        <v>575</v>
      </c>
      <c r="TX39" s="24">
        <v>576</v>
      </c>
      <c r="TY39" s="24">
        <v>577</v>
      </c>
      <c r="TZ39" s="24">
        <v>578</v>
      </c>
      <c r="UA39" s="24">
        <v>579</v>
      </c>
      <c r="UB39" s="24">
        <v>580</v>
      </c>
      <c r="UC39" s="24">
        <v>581</v>
      </c>
      <c r="UD39" s="24">
        <v>582</v>
      </c>
      <c r="UE39" s="24">
        <v>583</v>
      </c>
      <c r="UF39" s="24">
        <v>584</v>
      </c>
      <c r="UG39" s="24">
        <v>585</v>
      </c>
      <c r="UH39" s="24">
        <v>586</v>
      </c>
      <c r="UI39" s="24">
        <v>587</v>
      </c>
      <c r="UJ39" s="24">
        <v>588</v>
      </c>
      <c r="UK39" s="24">
        <v>589</v>
      </c>
      <c r="UL39" s="24">
        <v>590</v>
      </c>
      <c r="UM39" s="24">
        <v>591</v>
      </c>
      <c r="UN39" s="24">
        <v>592</v>
      </c>
      <c r="UO39" s="24">
        <v>593</v>
      </c>
      <c r="UP39" s="24">
        <v>594</v>
      </c>
      <c r="UQ39" s="24">
        <v>595</v>
      </c>
      <c r="UR39" s="24">
        <v>596</v>
      </c>
      <c r="US39" s="24">
        <v>597</v>
      </c>
      <c r="UT39" s="24">
        <v>598</v>
      </c>
      <c r="UU39" s="24">
        <v>599</v>
      </c>
      <c r="UV39" s="24">
        <v>600</v>
      </c>
      <c r="UW39" s="24">
        <v>601</v>
      </c>
      <c r="UX39" s="24">
        <v>602</v>
      </c>
      <c r="UY39" s="24">
        <v>603</v>
      </c>
      <c r="UZ39" s="24">
        <v>604</v>
      </c>
      <c r="VA39" s="24">
        <v>605</v>
      </c>
      <c r="VB39" s="24">
        <v>606</v>
      </c>
      <c r="VC39" s="24">
        <v>607</v>
      </c>
      <c r="VD39" s="24">
        <v>608</v>
      </c>
      <c r="VE39" s="24">
        <v>609</v>
      </c>
      <c r="VF39" s="24">
        <v>610</v>
      </c>
      <c r="VG39" s="24">
        <v>611</v>
      </c>
      <c r="VH39" s="24">
        <v>612</v>
      </c>
      <c r="VI39" s="24">
        <v>613</v>
      </c>
      <c r="VJ39" s="24">
        <v>614</v>
      </c>
      <c r="VK39" s="24">
        <v>615</v>
      </c>
      <c r="VL39" s="24">
        <v>616</v>
      </c>
      <c r="VM39" s="24">
        <v>617</v>
      </c>
      <c r="VN39" s="24">
        <v>618</v>
      </c>
      <c r="VO39" s="24">
        <v>619</v>
      </c>
      <c r="VP39" s="24">
        <v>620</v>
      </c>
      <c r="VQ39" s="24">
        <v>621</v>
      </c>
      <c r="VR39" s="24">
        <v>622</v>
      </c>
      <c r="VS39" s="24">
        <v>623</v>
      </c>
      <c r="VT39" s="24">
        <v>624</v>
      </c>
      <c r="VU39" s="24">
        <v>625</v>
      </c>
      <c r="VV39" s="24">
        <v>626</v>
      </c>
      <c r="VW39" s="24">
        <v>627</v>
      </c>
      <c r="VX39" s="24">
        <v>628</v>
      </c>
      <c r="VY39" s="24">
        <v>629</v>
      </c>
      <c r="VZ39" s="24">
        <v>630</v>
      </c>
      <c r="WA39" s="24">
        <v>631</v>
      </c>
      <c r="WB39" s="24">
        <v>632</v>
      </c>
      <c r="WC39" s="24">
        <v>633</v>
      </c>
      <c r="WD39" s="24">
        <v>634</v>
      </c>
      <c r="WE39" s="24">
        <v>635</v>
      </c>
      <c r="WF39" s="24">
        <v>636</v>
      </c>
      <c r="WG39" s="24">
        <v>637</v>
      </c>
      <c r="WH39" s="24">
        <v>638</v>
      </c>
      <c r="WI39" s="24">
        <v>639</v>
      </c>
      <c r="WJ39" s="24">
        <v>640</v>
      </c>
      <c r="WK39" s="24">
        <v>641</v>
      </c>
      <c r="WL39" s="24">
        <v>642</v>
      </c>
      <c r="WM39" s="24">
        <v>643</v>
      </c>
      <c r="WN39" s="24">
        <v>644</v>
      </c>
      <c r="WO39" s="24">
        <v>645</v>
      </c>
      <c r="WP39" s="24">
        <v>646</v>
      </c>
      <c r="WQ39" s="24">
        <v>647</v>
      </c>
      <c r="WR39" s="24">
        <v>648</v>
      </c>
      <c r="WS39" s="24">
        <v>649</v>
      </c>
      <c r="WT39" s="24">
        <v>650</v>
      </c>
      <c r="WU39" s="24">
        <v>651</v>
      </c>
      <c r="WV39" s="24">
        <v>652</v>
      </c>
      <c r="WW39" s="24">
        <v>653</v>
      </c>
      <c r="WX39" s="24">
        <v>654</v>
      </c>
      <c r="WY39" s="24">
        <v>655</v>
      </c>
      <c r="WZ39" s="24">
        <v>656</v>
      </c>
      <c r="XA39" s="24">
        <v>657</v>
      </c>
      <c r="XB39" s="24">
        <v>658</v>
      </c>
      <c r="XC39" s="24">
        <v>659</v>
      </c>
      <c r="XD39" s="24">
        <v>660</v>
      </c>
      <c r="XE39" s="24">
        <v>661</v>
      </c>
      <c r="XF39" s="24">
        <v>662</v>
      </c>
      <c r="XG39" s="24">
        <v>663</v>
      </c>
      <c r="XH39" s="24">
        <v>664</v>
      </c>
      <c r="XI39" s="24">
        <v>665</v>
      </c>
      <c r="XJ39" s="24">
        <v>666</v>
      </c>
      <c r="XK39" s="24">
        <v>667</v>
      </c>
      <c r="XL39" s="24">
        <v>668</v>
      </c>
      <c r="XM39" s="24">
        <v>669</v>
      </c>
      <c r="XN39" s="24">
        <v>670</v>
      </c>
      <c r="XO39" s="24">
        <v>671</v>
      </c>
      <c r="XP39" s="24">
        <v>672</v>
      </c>
      <c r="XQ39" s="24">
        <v>673</v>
      </c>
      <c r="XR39" s="24">
        <v>674</v>
      </c>
      <c r="XS39" s="24">
        <v>675</v>
      </c>
      <c r="XT39" s="24">
        <v>676</v>
      </c>
      <c r="XU39" s="24">
        <v>677</v>
      </c>
      <c r="XV39" s="24">
        <v>678</v>
      </c>
      <c r="XW39" s="24">
        <v>679</v>
      </c>
      <c r="XX39" s="24">
        <v>680</v>
      </c>
      <c r="XY39" s="24">
        <v>681</v>
      </c>
      <c r="XZ39" s="24">
        <v>682</v>
      </c>
      <c r="YA39" s="24">
        <v>683</v>
      </c>
      <c r="YB39" s="24">
        <v>684</v>
      </c>
      <c r="YC39" s="24">
        <v>685</v>
      </c>
      <c r="YD39" s="24">
        <v>686</v>
      </c>
      <c r="YE39" s="24">
        <v>687</v>
      </c>
      <c r="YF39" s="24">
        <v>688</v>
      </c>
      <c r="YG39" s="24">
        <v>689</v>
      </c>
      <c r="YH39" s="24">
        <v>690</v>
      </c>
      <c r="YI39" s="24">
        <v>691</v>
      </c>
      <c r="YJ39" s="24">
        <v>692</v>
      </c>
      <c r="YK39" s="24">
        <v>693</v>
      </c>
      <c r="YL39" s="24">
        <v>694</v>
      </c>
      <c r="YM39" s="24">
        <v>695</v>
      </c>
      <c r="YN39" s="24">
        <v>696</v>
      </c>
      <c r="YO39" s="24">
        <v>697</v>
      </c>
      <c r="YP39" s="24">
        <v>698</v>
      </c>
      <c r="YQ39" s="24">
        <v>699</v>
      </c>
      <c r="YR39" s="24">
        <v>700</v>
      </c>
      <c r="YS39" s="24"/>
      <c r="YT39" s="24">
        <v>702</v>
      </c>
      <c r="YU39" s="24">
        <v>703</v>
      </c>
      <c r="YV39" s="24">
        <v>704</v>
      </c>
    </row>
    <row r="40" spans="1:672" x14ac:dyDescent="0.25">
      <c r="B40" s="24" t="s">
        <v>1388</v>
      </c>
      <c r="YS40" s="24"/>
    </row>
    <row r="41" spans="1:672" x14ac:dyDescent="0.25">
      <c r="YS41" s="24"/>
    </row>
    <row r="42" spans="1:672" x14ac:dyDescent="0.25">
      <c r="YS42" s="24"/>
    </row>
    <row r="43" spans="1:672" x14ac:dyDescent="0.25">
      <c r="B43" s="1" t="s">
        <v>1389</v>
      </c>
      <c r="YS43" s="24"/>
    </row>
    <row r="44" spans="1:672" x14ac:dyDescent="0.25">
      <c r="A44" s="24" t="s">
        <v>1387</v>
      </c>
      <c r="C44" s="5">
        <f>C4+($B4+C$39)*0.000000001</f>
        <v>7375.0000000359996</v>
      </c>
      <c r="D44" s="5">
        <f t="shared" ref="D44:BO45" si="0">D4+($B4+D$39)*0.000000001</f>
        <v>185911.00000003699</v>
      </c>
      <c r="E44" s="5">
        <f t="shared" si="0"/>
        <v>356386.00000003801</v>
      </c>
      <c r="F44" s="5">
        <f t="shared" si="0"/>
        <v>231997.000000039</v>
      </c>
      <c r="G44" s="5">
        <f t="shared" si="0"/>
        <v>311215.00000003999</v>
      </c>
      <c r="H44" s="5">
        <f t="shared" si="0"/>
        <v>309392.00000004098</v>
      </c>
      <c r="I44" s="5">
        <f t="shared" si="0"/>
        <v>220338.000000042</v>
      </c>
      <c r="J44" s="5">
        <f t="shared" si="0"/>
        <v>363378.00000004302</v>
      </c>
      <c r="K44" s="5">
        <f t="shared" si="0"/>
        <v>338449.000000044</v>
      </c>
      <c r="L44" s="5">
        <f t="shared" si="0"/>
        <v>312466.00000004499</v>
      </c>
      <c r="M44" s="5">
        <f t="shared" si="0"/>
        <v>254557.00000004601</v>
      </c>
      <c r="N44" s="5">
        <f t="shared" si="0"/>
        <v>246270.000000047</v>
      </c>
      <c r="O44" s="5">
        <f t="shared" si="0"/>
        <v>182493.00000004799</v>
      </c>
      <c r="P44" s="5">
        <f t="shared" si="0"/>
        <v>254926.00000004901</v>
      </c>
      <c r="Q44" s="5">
        <f t="shared" si="0"/>
        <v>239056.00000005</v>
      </c>
      <c r="R44" s="5">
        <f t="shared" si="0"/>
        <v>237232.00000005099</v>
      </c>
      <c r="S44" s="5">
        <f t="shared" si="0"/>
        <v>273936.00000005198</v>
      </c>
      <c r="T44" s="5">
        <f t="shared" si="0"/>
        <v>253957.000000053</v>
      </c>
      <c r="U44" s="5">
        <f t="shared" si="0"/>
        <v>206125.00000005399</v>
      </c>
      <c r="V44" s="5">
        <f t="shared" si="0"/>
        <v>158649.00000005501</v>
      </c>
      <c r="W44" s="5">
        <f t="shared" si="0"/>
        <v>160060.000000056</v>
      </c>
      <c r="X44" s="5">
        <f t="shared" si="0"/>
        <v>303086.00000005699</v>
      </c>
      <c r="Y44" s="5">
        <f t="shared" si="0"/>
        <v>275885.00000005797</v>
      </c>
      <c r="Z44" s="5">
        <f t="shared" si="0"/>
        <v>199693.00000005899</v>
      </c>
      <c r="AA44" s="5">
        <f t="shared" si="0"/>
        <v>307984.00000006001</v>
      </c>
      <c r="AB44" s="5">
        <f t="shared" si="0"/>
        <v>278970.000000061</v>
      </c>
      <c r="AC44" s="5">
        <f t="shared" si="0"/>
        <v>186990.00000006199</v>
      </c>
      <c r="AD44" s="5">
        <f t="shared" si="0"/>
        <v>288283.00000006298</v>
      </c>
      <c r="AE44" s="5">
        <f t="shared" si="0"/>
        <v>190146.000000064</v>
      </c>
      <c r="AF44" s="5">
        <f t="shared" si="0"/>
        <v>254096.00000006499</v>
      </c>
      <c r="AG44" s="5">
        <f t="shared" si="0"/>
        <v>258249.00000006601</v>
      </c>
      <c r="AH44" s="5">
        <f t="shared" si="0"/>
        <v>306995.000000067</v>
      </c>
      <c r="AI44" s="5">
        <f t="shared" si="0"/>
        <v>219396.00000006799</v>
      </c>
      <c r="AJ44" s="5"/>
      <c r="AK44" s="5">
        <f t="shared" si="0"/>
        <v>1465.0000000699999</v>
      </c>
      <c r="AL44" s="5">
        <f t="shared" si="0"/>
        <v>222.00000007099999</v>
      </c>
      <c r="AM44" s="5">
        <f t="shared" si="0"/>
        <v>2782.0000000720001</v>
      </c>
      <c r="AN44" s="5">
        <f t="shared" si="0"/>
        <v>276.00000007300002</v>
      </c>
      <c r="AO44" s="5">
        <f t="shared" si="0"/>
        <v>1099.0000000739999</v>
      </c>
      <c r="AP44" s="5">
        <f t="shared" si="0"/>
        <v>985.000000075</v>
      </c>
      <c r="AQ44" s="5">
        <f t="shared" si="0"/>
        <v>319.00000007599999</v>
      </c>
      <c r="AR44" s="5">
        <f t="shared" si="0"/>
        <v>227.00000007700001</v>
      </c>
      <c r="AS44" s="5">
        <f t="shared" si="0"/>
        <v>12786.000000078</v>
      </c>
      <c r="AT44" s="5">
        <f t="shared" si="0"/>
        <v>10385.000000079001</v>
      </c>
      <c r="AU44" s="5">
        <f t="shared" si="0"/>
        <v>11545.000000079999</v>
      </c>
      <c r="AV44" s="5">
        <f t="shared" si="0"/>
        <v>10021.000000081</v>
      </c>
      <c r="AW44" s="5">
        <f t="shared" si="0"/>
        <v>10506.000000082</v>
      </c>
      <c r="AX44" s="5">
        <f t="shared" si="0"/>
        <v>11624.000000083</v>
      </c>
      <c r="AY44" s="5">
        <f t="shared" si="0"/>
        <v>12452.000000083999</v>
      </c>
      <c r="AZ44" s="5">
        <f t="shared" si="0"/>
        <v>11267.000000085</v>
      </c>
      <c r="BA44" s="5">
        <f t="shared" si="0"/>
        <v>10786.000000086</v>
      </c>
      <c r="BB44" s="5">
        <f t="shared" si="0"/>
        <v>11478.000000087</v>
      </c>
      <c r="BC44" s="5">
        <f t="shared" si="0"/>
        <v>10342.000000088001</v>
      </c>
      <c r="BD44" s="5">
        <f t="shared" si="0"/>
        <v>9839.0000000889995</v>
      </c>
      <c r="BE44" s="5">
        <f t="shared" si="0"/>
        <v>10923.00000009</v>
      </c>
      <c r="BF44" s="5">
        <f t="shared" si="0"/>
        <v>10728.000000091</v>
      </c>
      <c r="BG44" s="5">
        <f t="shared" si="0"/>
        <v>9867.0000000920008</v>
      </c>
      <c r="BH44" s="5">
        <f t="shared" si="0"/>
        <v>10787.000000092999</v>
      </c>
      <c r="BI44" s="5">
        <f t="shared" si="0"/>
        <v>10575.000000094</v>
      </c>
      <c r="BJ44" s="5">
        <f t="shared" si="0"/>
        <v>16394.000000094999</v>
      </c>
      <c r="BK44" s="5">
        <f t="shared" si="0"/>
        <v>18217.000000095999</v>
      </c>
      <c r="BL44" s="5">
        <f t="shared" si="0"/>
        <v>20049.000000096999</v>
      </c>
      <c r="BM44" s="5">
        <f t="shared" si="0"/>
        <v>17098.000000098</v>
      </c>
      <c r="BN44" s="5">
        <f t="shared" si="0"/>
        <v>17250.000000099</v>
      </c>
      <c r="BO44" s="5">
        <f t="shared" si="0"/>
        <v>16137.000000100001</v>
      </c>
      <c r="BP44" s="5">
        <f t="shared" ref="BP44:EA47" si="1">BP4+($B4+BP$39)*0.000000001</f>
        <v>15989.000000100999</v>
      </c>
      <c r="BQ44" s="5">
        <f t="shared" si="1"/>
        <v>16728.000000102002</v>
      </c>
      <c r="BR44" s="5">
        <f t="shared" si="1"/>
        <v>15715.000000103</v>
      </c>
      <c r="BS44" s="5">
        <f t="shared" si="1"/>
        <v>15929.000000104001</v>
      </c>
      <c r="BT44" s="5">
        <f t="shared" si="1"/>
        <v>18818.000000104999</v>
      </c>
      <c r="BU44" s="5">
        <f t="shared" si="1"/>
        <v>17437.000000106</v>
      </c>
      <c r="BV44" s="5">
        <f t="shared" si="1"/>
        <v>18472.000000107</v>
      </c>
      <c r="BW44" s="5">
        <f t="shared" si="1"/>
        <v>15307.000000108001</v>
      </c>
      <c r="BX44" s="5">
        <f t="shared" si="1"/>
        <v>18451.000000109001</v>
      </c>
      <c r="BY44" s="5">
        <f t="shared" si="1"/>
        <v>15811.00000011</v>
      </c>
      <c r="BZ44" s="5">
        <f t="shared" si="1"/>
        <v>15159.000000111</v>
      </c>
      <c r="CA44" s="5">
        <f t="shared" si="1"/>
        <v>15915.000000112001</v>
      </c>
      <c r="CB44" s="5">
        <f t="shared" si="1"/>
        <v>16533.000000112999</v>
      </c>
      <c r="CC44" s="5">
        <f t="shared" si="1"/>
        <v>17402.000000114</v>
      </c>
      <c r="CD44" s="5">
        <f t="shared" si="1"/>
        <v>17575.000000115</v>
      </c>
      <c r="CE44" s="5">
        <f t="shared" si="1"/>
        <v>10418.000000116001</v>
      </c>
      <c r="CF44" s="5">
        <f t="shared" si="1"/>
        <v>11890.000000116999</v>
      </c>
      <c r="CG44" s="5">
        <f t="shared" si="1"/>
        <v>10616.000000118</v>
      </c>
      <c r="CH44" s="5">
        <f t="shared" si="1"/>
        <v>10910.000000119</v>
      </c>
      <c r="CI44" s="5">
        <f t="shared" si="1"/>
        <v>10546.000000120001</v>
      </c>
      <c r="CJ44" s="5">
        <f t="shared" si="1"/>
        <v>10965.000000120999</v>
      </c>
      <c r="CK44" s="5">
        <f t="shared" si="1"/>
        <v>11128.000000122</v>
      </c>
      <c r="CL44" s="5">
        <f t="shared" si="1"/>
        <v>11226.000000123</v>
      </c>
      <c r="CM44" s="5">
        <f t="shared" si="1"/>
        <v>11207.000000124001</v>
      </c>
      <c r="CN44" s="5">
        <f t="shared" si="1"/>
        <v>10864.000000124999</v>
      </c>
      <c r="CO44" s="5">
        <f t="shared" si="1"/>
        <v>10858.000000126</v>
      </c>
      <c r="CP44" s="5">
        <f t="shared" si="1"/>
        <v>12053.000000127</v>
      </c>
      <c r="CQ44" s="5">
        <f t="shared" si="1"/>
        <v>10800.000000128</v>
      </c>
      <c r="CR44" s="5">
        <f t="shared" si="1"/>
        <v>11346.000000128999</v>
      </c>
      <c r="CS44" s="5">
        <f t="shared" si="1"/>
        <v>10442.00000013</v>
      </c>
      <c r="CT44" s="5">
        <f t="shared" si="1"/>
        <v>11566.000000131</v>
      </c>
      <c r="CU44" s="5">
        <f t="shared" si="1"/>
        <v>10598.000000132</v>
      </c>
      <c r="CV44" s="5">
        <f t="shared" si="1"/>
        <v>10491.000000133001</v>
      </c>
      <c r="CW44" s="5">
        <f t="shared" si="1"/>
        <v>11135.000000133999</v>
      </c>
      <c r="CX44" s="5">
        <f t="shared" si="1"/>
        <v>10844.000000135</v>
      </c>
      <c r="CY44" s="5">
        <f t="shared" si="1"/>
        <v>12094.000000136</v>
      </c>
      <c r="CZ44" s="5">
        <f t="shared" si="1"/>
        <v>14017.000000137001</v>
      </c>
      <c r="DA44" s="5">
        <f t="shared" si="1"/>
        <v>15772.000000137999</v>
      </c>
      <c r="DB44" s="5">
        <f t="shared" si="1"/>
        <v>13023.000000139</v>
      </c>
      <c r="DC44" s="5">
        <f t="shared" si="1"/>
        <v>13425.00000014</v>
      </c>
      <c r="DD44" s="5">
        <f t="shared" si="1"/>
        <v>15059.000000141001</v>
      </c>
      <c r="DE44" s="5">
        <f t="shared" si="1"/>
        <v>13445.000000141999</v>
      </c>
      <c r="DF44" s="5">
        <f t="shared" si="1"/>
        <v>17162.000000143002</v>
      </c>
      <c r="DG44" s="5">
        <f t="shared" si="1"/>
        <v>14915.000000144</v>
      </c>
      <c r="DH44" s="5">
        <f t="shared" si="1"/>
        <v>12133.000000145001</v>
      </c>
      <c r="DI44" s="5">
        <f t="shared" si="1"/>
        <v>16989.000000145999</v>
      </c>
      <c r="DJ44" s="5">
        <f t="shared" si="1"/>
        <v>15529.000000147</v>
      </c>
      <c r="DK44" s="5">
        <f t="shared" si="1"/>
        <v>12811.000000148</v>
      </c>
      <c r="DL44" s="5">
        <f t="shared" si="1"/>
        <v>15474.000000149001</v>
      </c>
      <c r="DM44" s="5">
        <f t="shared" si="1"/>
        <v>15281.000000149999</v>
      </c>
      <c r="DN44" s="5">
        <f t="shared" si="1"/>
        <v>15155.000000151</v>
      </c>
      <c r="DO44" s="5">
        <f t="shared" si="1"/>
        <v>16903.000000151998</v>
      </c>
      <c r="DP44" s="5">
        <f t="shared" si="1"/>
        <v>14950.000000153001</v>
      </c>
      <c r="DQ44" s="5">
        <f t="shared" si="1"/>
        <v>15105.000000153999</v>
      </c>
      <c r="DR44" s="5">
        <f t="shared" si="1"/>
        <v>13753.000000155</v>
      </c>
      <c r="DS44" s="5">
        <f t="shared" si="1"/>
        <v>14727.000000156</v>
      </c>
      <c r="DT44" s="5">
        <f t="shared" si="1"/>
        <v>15587.000000157001</v>
      </c>
      <c r="DU44" s="5">
        <f t="shared" si="1"/>
        <v>15098.000000157999</v>
      </c>
      <c r="DV44" s="5">
        <f t="shared" si="1"/>
        <v>9951.0000001589997</v>
      </c>
      <c r="DW44" s="5">
        <f t="shared" si="1"/>
        <v>15113.00000016</v>
      </c>
      <c r="DX44" s="5">
        <f t="shared" si="1"/>
        <v>16826.000000160999</v>
      </c>
      <c r="DY44" s="5">
        <f t="shared" si="1"/>
        <v>14507.000000161999</v>
      </c>
      <c r="DZ44" s="5">
        <f t="shared" si="1"/>
        <v>14831.000000163</v>
      </c>
      <c r="EA44" s="5">
        <f t="shared" si="1"/>
        <v>15560.000000164</v>
      </c>
      <c r="EB44" s="5">
        <f t="shared" ref="EB44:GM50" si="2">EB4+($B4+EB$39)*0.000000001</f>
        <v>15392.000000165001</v>
      </c>
      <c r="EC44" s="5">
        <f t="shared" si="2"/>
        <v>15445.000000165999</v>
      </c>
      <c r="ED44" s="5">
        <f t="shared" si="2"/>
        <v>16769.000000167001</v>
      </c>
      <c r="EE44" s="5">
        <f t="shared" si="2"/>
        <v>12255.000000168</v>
      </c>
      <c r="EF44" s="5">
        <f t="shared" si="2"/>
        <v>5110.0000001689996</v>
      </c>
      <c r="EG44" s="5">
        <f t="shared" si="2"/>
        <v>14632.000000169999</v>
      </c>
      <c r="EH44" s="5">
        <f t="shared" si="2"/>
        <v>15906.000000171</v>
      </c>
      <c r="EI44" s="5">
        <f t="shared" si="2"/>
        <v>15892.000000172</v>
      </c>
      <c r="EJ44" s="5">
        <f t="shared" si="2"/>
        <v>9987.0000001730004</v>
      </c>
      <c r="EK44" s="5">
        <f t="shared" si="2"/>
        <v>15311.000000174001</v>
      </c>
      <c r="EL44" s="5">
        <f t="shared" si="2"/>
        <v>17326.000000175001</v>
      </c>
      <c r="EM44" s="5">
        <f t="shared" si="2"/>
        <v>13651.000000176</v>
      </c>
      <c r="EN44" s="5">
        <f t="shared" si="2"/>
        <v>15122.000000177</v>
      </c>
      <c r="EO44" s="5">
        <f t="shared" si="2"/>
        <v>9824.0000001780008</v>
      </c>
      <c r="EP44" s="5">
        <f t="shared" si="2"/>
        <v>14884.000000178999</v>
      </c>
      <c r="EQ44" s="5">
        <f t="shared" si="2"/>
        <v>12702.00000018</v>
      </c>
      <c r="ER44" s="5">
        <f t="shared" si="2"/>
        <v>10892.000000181</v>
      </c>
      <c r="ES44" s="5">
        <f t="shared" si="2"/>
        <v>12613.000000182001</v>
      </c>
      <c r="ET44" s="5">
        <f t="shared" si="2"/>
        <v>11925.000000182999</v>
      </c>
      <c r="EU44" s="5">
        <f t="shared" si="2"/>
        <v>11740.000000184</v>
      </c>
      <c r="EV44" s="5">
        <f t="shared" si="2"/>
        <v>11986.000000185</v>
      </c>
      <c r="EW44" s="5">
        <f t="shared" si="2"/>
        <v>11264.000000186001</v>
      </c>
      <c r="EX44" s="5">
        <f t="shared" si="2"/>
        <v>11270.000000186999</v>
      </c>
      <c r="EY44" s="5">
        <f t="shared" si="2"/>
        <v>12364.000000188</v>
      </c>
      <c r="EZ44" s="5">
        <f t="shared" si="2"/>
        <v>10955.000000189</v>
      </c>
      <c r="FA44" s="5">
        <f t="shared" si="2"/>
        <v>13023.000000190001</v>
      </c>
      <c r="FB44" s="5">
        <f t="shared" si="2"/>
        <v>13417.000000190999</v>
      </c>
      <c r="FC44" s="5">
        <f t="shared" si="2"/>
        <v>12038.000000192</v>
      </c>
      <c r="FD44" s="5">
        <f t="shared" si="2"/>
        <v>11843.000000193</v>
      </c>
      <c r="FE44" s="5">
        <f t="shared" si="2"/>
        <v>13528.000000194001</v>
      </c>
      <c r="FF44" s="5">
        <f t="shared" si="2"/>
        <v>13818.000000194999</v>
      </c>
      <c r="FG44" s="5">
        <f t="shared" si="2"/>
        <v>12900.000000196</v>
      </c>
      <c r="FH44" s="5">
        <f t="shared" si="2"/>
        <v>12060.000000197</v>
      </c>
      <c r="FI44" s="5">
        <f t="shared" si="2"/>
        <v>16883.000000198001</v>
      </c>
      <c r="FJ44" s="5">
        <f t="shared" si="2"/>
        <v>14721.000000198999</v>
      </c>
      <c r="FK44" s="5">
        <f t="shared" si="2"/>
        <v>16201.0000002</v>
      </c>
      <c r="FL44" s="5">
        <f t="shared" si="2"/>
        <v>18652.000000200998</v>
      </c>
      <c r="FM44" s="5">
        <f t="shared" si="2"/>
        <v>12244.000000202001</v>
      </c>
      <c r="FN44" s="5">
        <f t="shared" si="2"/>
        <v>13449.000000202999</v>
      </c>
      <c r="FO44" s="5">
        <f t="shared" si="2"/>
        <v>15790.000000204</v>
      </c>
      <c r="FP44" s="5">
        <f t="shared" si="2"/>
        <v>16569.000000205</v>
      </c>
      <c r="FQ44" s="5">
        <f t="shared" si="2"/>
        <v>11479.000000206001</v>
      </c>
      <c r="FR44" s="5">
        <f t="shared" si="2"/>
        <v>13213.000000206999</v>
      </c>
      <c r="FS44" s="5">
        <f t="shared" si="2"/>
        <v>14966.000000208</v>
      </c>
      <c r="FT44" s="5">
        <f t="shared" si="2"/>
        <v>10801.000000209</v>
      </c>
      <c r="FU44" s="5">
        <f t="shared" si="2"/>
        <v>16476.000000209999</v>
      </c>
      <c r="FV44" s="5">
        <f t="shared" si="2"/>
        <v>14607.000000210999</v>
      </c>
      <c r="FW44" s="5">
        <f t="shared" si="2"/>
        <v>12777.000000212</v>
      </c>
      <c r="FX44" s="5">
        <f t="shared" si="2"/>
        <v>18087.000000213</v>
      </c>
      <c r="FY44" s="5">
        <f t="shared" si="2"/>
        <v>11719.000000214</v>
      </c>
      <c r="FZ44" s="5">
        <f t="shared" si="2"/>
        <v>14296.000000215001</v>
      </c>
      <c r="GA44" s="5">
        <f t="shared" si="2"/>
        <v>16518.000000216001</v>
      </c>
      <c r="GB44" s="5">
        <f t="shared" si="2"/>
        <v>16539.000000217002</v>
      </c>
      <c r="GC44" s="5">
        <f t="shared" si="2"/>
        <v>16082.000000218</v>
      </c>
      <c r="GD44" s="5">
        <f t="shared" si="2"/>
        <v>17077.000000218999</v>
      </c>
      <c r="GE44" s="5">
        <f t="shared" si="2"/>
        <v>17489.000000219999</v>
      </c>
      <c r="GF44" s="5">
        <f t="shared" si="2"/>
        <v>16743.000000221</v>
      </c>
      <c r="GG44" s="5">
        <f t="shared" si="2"/>
        <v>15427.000000222</v>
      </c>
      <c r="GH44" s="5">
        <f t="shared" si="2"/>
        <v>14558.000000223001</v>
      </c>
      <c r="GI44" s="5">
        <f t="shared" si="2"/>
        <v>13910.000000223999</v>
      </c>
      <c r="GJ44" s="5">
        <f t="shared" si="2"/>
        <v>14029.000000225</v>
      </c>
      <c r="GK44" s="5">
        <f t="shared" si="2"/>
        <v>14019.000000226</v>
      </c>
      <c r="GL44" s="5">
        <f t="shared" si="2"/>
        <v>18706.000000226999</v>
      </c>
      <c r="GM44" s="5">
        <f t="shared" si="2"/>
        <v>14539.000000227999</v>
      </c>
      <c r="GN44" s="5">
        <f t="shared" ref="GN44:IY47" si="3">GN4+($B4+GN$39)*0.000000001</f>
        <v>17625.000000229</v>
      </c>
      <c r="GO44" s="5">
        <f t="shared" si="3"/>
        <v>14349.00000023</v>
      </c>
      <c r="GP44" s="5">
        <f t="shared" si="3"/>
        <v>15561.000000231001</v>
      </c>
      <c r="GQ44" s="5">
        <f t="shared" si="3"/>
        <v>14229.000000231999</v>
      </c>
      <c r="GR44" s="5">
        <f t="shared" si="3"/>
        <v>13897.000000233</v>
      </c>
      <c r="GS44" s="5">
        <f t="shared" si="3"/>
        <v>13517.000000234</v>
      </c>
      <c r="GT44" s="5">
        <f t="shared" si="3"/>
        <v>14713.000000235001</v>
      </c>
      <c r="GU44" s="5">
        <f t="shared" si="3"/>
        <v>15183.000000235999</v>
      </c>
      <c r="GV44" s="5">
        <f t="shared" si="3"/>
        <v>15121.000000237</v>
      </c>
      <c r="GW44" s="5">
        <f t="shared" si="3"/>
        <v>14032.000000238</v>
      </c>
      <c r="GX44" s="5">
        <f t="shared" si="3"/>
        <v>15339.000000239001</v>
      </c>
      <c r="GY44" s="5">
        <f t="shared" si="3"/>
        <v>14873.000000239999</v>
      </c>
      <c r="GZ44" s="5">
        <f t="shared" si="3"/>
        <v>13439.000000241</v>
      </c>
      <c r="HA44" s="5">
        <f t="shared" si="3"/>
        <v>14579.000000242</v>
      </c>
      <c r="HB44" s="5">
        <f t="shared" si="3"/>
        <v>13474.000000243001</v>
      </c>
      <c r="HC44" s="5">
        <f t="shared" si="3"/>
        <v>13330.000000243999</v>
      </c>
      <c r="HD44" s="5">
        <f t="shared" si="3"/>
        <v>14051.000000245</v>
      </c>
      <c r="HE44" s="5">
        <f t="shared" si="3"/>
        <v>13923.000000246</v>
      </c>
      <c r="HF44" s="5">
        <f t="shared" si="3"/>
        <v>13762.000000247001</v>
      </c>
      <c r="HG44" s="5">
        <f t="shared" si="3"/>
        <v>13788.000000247999</v>
      </c>
      <c r="HH44" s="5">
        <f t="shared" si="3"/>
        <v>17949.000000249001</v>
      </c>
      <c r="HI44" s="5">
        <f t="shared" si="3"/>
        <v>16027.00000025</v>
      </c>
      <c r="HJ44" s="5">
        <f t="shared" si="3"/>
        <v>16469.000000250999</v>
      </c>
      <c r="HK44" s="5">
        <f t="shared" si="3"/>
        <v>12709.000000251999</v>
      </c>
      <c r="HL44" s="5">
        <f t="shared" si="3"/>
        <v>16263.000000253</v>
      </c>
      <c r="HM44" s="5">
        <f t="shared" si="3"/>
        <v>13006.000000254</v>
      </c>
      <c r="HN44" s="5">
        <f t="shared" si="3"/>
        <v>14355.000000255</v>
      </c>
      <c r="HO44" s="5">
        <f t="shared" si="3"/>
        <v>16531.000000256001</v>
      </c>
      <c r="HP44" s="5">
        <f t="shared" si="3"/>
        <v>15162.000000257</v>
      </c>
      <c r="HQ44" s="5">
        <f t="shared" si="3"/>
        <v>15664.000000258</v>
      </c>
      <c r="HR44" s="5">
        <f t="shared" si="3"/>
        <v>14506.000000259</v>
      </c>
      <c r="HS44" s="5">
        <f t="shared" si="3"/>
        <v>14454.000000260001</v>
      </c>
      <c r="HT44" s="5">
        <f t="shared" si="3"/>
        <v>13787.000000261</v>
      </c>
      <c r="HU44" s="5">
        <f t="shared" si="3"/>
        <v>14906.000000262</v>
      </c>
      <c r="HV44" s="5">
        <f t="shared" si="3"/>
        <v>14377.000000263</v>
      </c>
      <c r="HW44" s="5">
        <f t="shared" si="3"/>
        <v>17374.000000264001</v>
      </c>
      <c r="HX44" s="5">
        <f t="shared" si="3"/>
        <v>13403.000000264999</v>
      </c>
      <c r="HY44" s="5">
        <f t="shared" si="3"/>
        <v>15704.000000266</v>
      </c>
      <c r="HZ44" s="5">
        <f t="shared" si="3"/>
        <v>12875.000000267</v>
      </c>
      <c r="IA44" s="5">
        <f t="shared" si="3"/>
        <v>14385.000000268001</v>
      </c>
      <c r="IB44" s="5">
        <f t="shared" si="3"/>
        <v>13062.000000268999</v>
      </c>
      <c r="IC44" s="5">
        <f t="shared" si="3"/>
        <v>12519.00000027</v>
      </c>
      <c r="ID44" s="5">
        <f t="shared" si="3"/>
        <v>12541.000000271</v>
      </c>
      <c r="IE44" s="5">
        <f t="shared" si="3"/>
        <v>10399.000000272001</v>
      </c>
      <c r="IF44" s="5">
        <f t="shared" si="3"/>
        <v>18171.000000273001</v>
      </c>
      <c r="IG44" s="5">
        <f t="shared" si="3"/>
        <v>16527.000000274002</v>
      </c>
      <c r="IH44" s="5">
        <f t="shared" si="3"/>
        <v>14300.000000275</v>
      </c>
      <c r="II44" s="5">
        <f t="shared" si="3"/>
        <v>13505.000000276001</v>
      </c>
      <c r="IJ44" s="5">
        <f t="shared" si="3"/>
        <v>14051.000000276999</v>
      </c>
      <c r="IK44" s="5">
        <f t="shared" si="3"/>
        <v>16736.000000278</v>
      </c>
      <c r="IL44" s="5">
        <f t="shared" si="3"/>
        <v>13433.000000279</v>
      </c>
      <c r="IM44" s="5">
        <f t="shared" si="3"/>
        <v>19730.000000280001</v>
      </c>
      <c r="IN44" s="5">
        <f t="shared" si="3"/>
        <v>17499.000000281001</v>
      </c>
      <c r="IO44" s="5">
        <f t="shared" si="3"/>
        <v>19120.000000282002</v>
      </c>
      <c r="IP44" s="5">
        <f t="shared" si="3"/>
        <v>11091.000000283</v>
      </c>
      <c r="IQ44" s="5">
        <f t="shared" si="3"/>
        <v>13392.000000284001</v>
      </c>
      <c r="IR44" s="5">
        <f t="shared" si="3"/>
        <v>13232.000000284999</v>
      </c>
      <c r="IS44" s="5">
        <f t="shared" si="3"/>
        <v>12212.000000286</v>
      </c>
      <c r="IT44" s="5">
        <f t="shared" si="3"/>
        <v>14727.000000287</v>
      </c>
      <c r="IU44" s="5">
        <f t="shared" si="3"/>
        <v>13643.000000288001</v>
      </c>
      <c r="IV44" s="5">
        <f t="shared" si="3"/>
        <v>12548.000000288999</v>
      </c>
      <c r="IW44" s="5">
        <f t="shared" si="3"/>
        <v>12921.00000029</v>
      </c>
      <c r="IX44" s="5">
        <f t="shared" si="3"/>
        <v>13904.000000291</v>
      </c>
      <c r="IY44" s="5">
        <f t="shared" si="3"/>
        <v>15174.000000292001</v>
      </c>
      <c r="IZ44" s="5">
        <f t="shared" ref="IZ44:LK50" si="4">IZ4+($B4+IZ$39)*0.000000001</f>
        <v>11098.000000292999</v>
      </c>
      <c r="JA44" s="5">
        <f t="shared" si="4"/>
        <v>14039.000000294</v>
      </c>
      <c r="JB44" s="5">
        <f t="shared" si="4"/>
        <v>12280.000000295</v>
      </c>
      <c r="JC44" s="5">
        <f t="shared" si="4"/>
        <v>12551.000000296001</v>
      </c>
      <c r="JD44" s="5">
        <f t="shared" si="4"/>
        <v>13670.000000296999</v>
      </c>
      <c r="JE44" s="5">
        <f t="shared" si="4"/>
        <v>12378.000000298</v>
      </c>
      <c r="JF44" s="5">
        <f t="shared" si="4"/>
        <v>12445.000000299</v>
      </c>
      <c r="JG44" s="5">
        <f t="shared" si="4"/>
        <v>13231.0000003</v>
      </c>
      <c r="JH44" s="5">
        <f t="shared" si="4"/>
        <v>11734.000000300999</v>
      </c>
      <c r="JI44" s="5">
        <f t="shared" si="4"/>
        <v>11518.000000302</v>
      </c>
      <c r="JJ44" s="5">
        <f t="shared" si="4"/>
        <v>14160.000000303</v>
      </c>
      <c r="JK44" s="5">
        <f t="shared" si="4"/>
        <v>12216.000000304</v>
      </c>
      <c r="JL44" s="5">
        <f t="shared" si="4"/>
        <v>9175.0000003050009</v>
      </c>
      <c r="JM44" s="5">
        <f t="shared" si="4"/>
        <v>10996.000000305999</v>
      </c>
      <c r="JN44" s="5">
        <f t="shared" si="4"/>
        <v>11306.000000307</v>
      </c>
      <c r="JO44" s="5">
        <f t="shared" si="4"/>
        <v>11923.000000308</v>
      </c>
      <c r="JP44" s="5">
        <f t="shared" si="4"/>
        <v>11004.000000309001</v>
      </c>
      <c r="JQ44" s="5">
        <f t="shared" si="4"/>
        <v>11589.000000309999</v>
      </c>
      <c r="JR44" s="5">
        <f t="shared" si="4"/>
        <v>7483.0000003109999</v>
      </c>
      <c r="JS44" s="5">
        <f t="shared" si="4"/>
        <v>10813.000000312</v>
      </c>
      <c r="JT44" s="5">
        <f t="shared" si="4"/>
        <v>10785.000000313001</v>
      </c>
      <c r="JU44" s="5">
        <f t="shared" si="4"/>
        <v>12760.000000313999</v>
      </c>
      <c r="JV44" s="5">
        <f t="shared" si="4"/>
        <v>12175.000000315</v>
      </c>
      <c r="JW44" s="5">
        <f t="shared" si="4"/>
        <v>11201.000000316</v>
      </c>
      <c r="JX44" s="5">
        <f t="shared" si="4"/>
        <v>13389.000000317001</v>
      </c>
      <c r="JY44" s="5">
        <f t="shared" si="4"/>
        <v>11795.000000317999</v>
      </c>
      <c r="JZ44" s="5">
        <f t="shared" si="4"/>
        <v>13725.000000319</v>
      </c>
      <c r="KA44" s="5">
        <f t="shared" si="4"/>
        <v>14483.00000032</v>
      </c>
      <c r="KB44" s="5">
        <f t="shared" si="4"/>
        <v>12395.000000321001</v>
      </c>
      <c r="KC44" s="5">
        <f t="shared" si="4"/>
        <v>12488.000000321999</v>
      </c>
      <c r="KD44" s="5">
        <f t="shared" si="4"/>
        <v>13272.000000323</v>
      </c>
      <c r="KE44" s="5">
        <f t="shared" si="4"/>
        <v>11632.000000324</v>
      </c>
      <c r="KF44" s="5">
        <f t="shared" si="4"/>
        <v>12659.000000325001</v>
      </c>
      <c r="KG44" s="5">
        <f t="shared" si="4"/>
        <v>10784.000000325999</v>
      </c>
      <c r="KH44" s="5">
        <f t="shared" si="4"/>
        <v>13939.000000327</v>
      </c>
      <c r="KI44" s="5">
        <f t="shared" si="4"/>
        <v>14429.000000328</v>
      </c>
      <c r="KJ44" s="5">
        <f t="shared" si="4"/>
        <v>14638.000000329001</v>
      </c>
      <c r="KK44" s="5">
        <f t="shared" si="4"/>
        <v>15968.000000329999</v>
      </c>
      <c r="KL44" s="5">
        <f t="shared" si="4"/>
        <v>11758.000000331</v>
      </c>
      <c r="KM44" s="5">
        <f t="shared" si="4"/>
        <v>14580.000000332</v>
      </c>
      <c r="KN44" s="5">
        <f t="shared" si="4"/>
        <v>15064.000000333001</v>
      </c>
      <c r="KO44" s="5">
        <f t="shared" si="4"/>
        <v>13372.000000333999</v>
      </c>
      <c r="KP44" s="5">
        <f t="shared" si="4"/>
        <v>13431.000000335</v>
      </c>
      <c r="KQ44" s="5">
        <f t="shared" si="4"/>
        <v>14514.000000336</v>
      </c>
      <c r="KR44" s="5">
        <f t="shared" si="4"/>
        <v>11343.000000337001</v>
      </c>
      <c r="KS44" s="5">
        <f t="shared" si="4"/>
        <v>12471.000000337999</v>
      </c>
      <c r="KT44" s="5">
        <f t="shared" si="4"/>
        <v>11653.000000339</v>
      </c>
      <c r="KU44" s="5">
        <f t="shared" si="4"/>
        <v>12420.00000034</v>
      </c>
      <c r="KV44" s="5">
        <f t="shared" si="4"/>
        <v>12270.000000341</v>
      </c>
      <c r="KW44" s="5">
        <f t="shared" si="4"/>
        <v>11376.000000341999</v>
      </c>
      <c r="KX44" s="5">
        <f t="shared" si="4"/>
        <v>10693.000000343</v>
      </c>
      <c r="KY44" s="5">
        <f t="shared" si="4"/>
        <v>10093.000000344</v>
      </c>
      <c r="KZ44" s="5">
        <f t="shared" si="4"/>
        <v>11135.000000345</v>
      </c>
      <c r="LA44" s="5">
        <f t="shared" si="4"/>
        <v>11138.000000346001</v>
      </c>
      <c r="LB44" s="5">
        <f t="shared" si="4"/>
        <v>11173.000000347</v>
      </c>
      <c r="LC44" s="5">
        <f t="shared" si="4"/>
        <v>12259.000000348</v>
      </c>
      <c r="LD44" s="5">
        <f t="shared" si="4"/>
        <v>10026.000000349</v>
      </c>
      <c r="LE44" s="5">
        <f t="shared" si="4"/>
        <v>10411.000000350001</v>
      </c>
      <c r="LF44" s="5">
        <f t="shared" si="4"/>
        <v>11984.000000350999</v>
      </c>
      <c r="LG44" s="5">
        <f t="shared" si="4"/>
        <v>11124.000000352</v>
      </c>
      <c r="LH44" s="5">
        <f t="shared" si="4"/>
        <v>12828.000000353</v>
      </c>
      <c r="LI44" s="5">
        <f t="shared" si="4"/>
        <v>11663.000000354001</v>
      </c>
      <c r="LJ44" s="5">
        <f t="shared" si="4"/>
        <v>11229.000000354999</v>
      </c>
      <c r="LK44" s="5">
        <f t="shared" si="4"/>
        <v>11394.000000356</v>
      </c>
      <c r="LL44" s="5">
        <f t="shared" ref="LL44:NW47" si="5">LL4+($B4+LL$39)*0.000000001</f>
        <v>10373.000000357</v>
      </c>
      <c r="LM44" s="5">
        <f t="shared" si="5"/>
        <v>14957.000000358001</v>
      </c>
      <c r="LN44" s="5">
        <f t="shared" si="5"/>
        <v>12528.000000358999</v>
      </c>
      <c r="LO44" s="5">
        <f t="shared" si="5"/>
        <v>12466.00000036</v>
      </c>
      <c r="LP44" s="5">
        <f t="shared" si="5"/>
        <v>11977.000000361</v>
      </c>
      <c r="LQ44" s="5">
        <f t="shared" si="5"/>
        <v>14692.000000362001</v>
      </c>
      <c r="LR44" s="5">
        <f t="shared" si="5"/>
        <v>12262.000000362999</v>
      </c>
      <c r="LS44" s="5">
        <f t="shared" si="5"/>
        <v>12650.000000364</v>
      </c>
      <c r="LT44" s="5">
        <f t="shared" si="5"/>
        <v>13000.000000365</v>
      </c>
      <c r="LU44" s="5">
        <f t="shared" si="5"/>
        <v>12570.000000366001</v>
      </c>
      <c r="LV44" s="5">
        <f t="shared" si="5"/>
        <v>12952.000000366999</v>
      </c>
      <c r="LW44" s="5">
        <f t="shared" si="5"/>
        <v>12915.000000368</v>
      </c>
      <c r="LX44" s="5">
        <f t="shared" si="5"/>
        <v>12955.000000369</v>
      </c>
      <c r="LY44" s="5">
        <f t="shared" si="5"/>
        <v>12482.000000370001</v>
      </c>
      <c r="LZ44" s="5">
        <f t="shared" si="5"/>
        <v>15921.000000370999</v>
      </c>
      <c r="MA44" s="5">
        <f t="shared" si="5"/>
        <v>13334.000000372</v>
      </c>
      <c r="MB44" s="5">
        <f t="shared" si="5"/>
        <v>13544.000000373</v>
      </c>
      <c r="MC44" s="5">
        <f t="shared" si="5"/>
        <v>13194.000000374001</v>
      </c>
      <c r="MD44" s="5">
        <f t="shared" si="5"/>
        <v>12833.000000374999</v>
      </c>
      <c r="ME44" s="5">
        <f t="shared" si="5"/>
        <v>13449.000000376</v>
      </c>
      <c r="MF44" s="5">
        <f t="shared" si="5"/>
        <v>15034.000000377</v>
      </c>
      <c r="MG44" s="5">
        <f t="shared" si="5"/>
        <v>13841.000000378001</v>
      </c>
      <c r="MH44" s="5">
        <f t="shared" si="5"/>
        <v>11658.000000378999</v>
      </c>
      <c r="MI44" s="5">
        <f t="shared" si="5"/>
        <v>12622.00000038</v>
      </c>
      <c r="MJ44" s="5">
        <f t="shared" si="5"/>
        <v>12142.000000381</v>
      </c>
      <c r="MK44" s="5">
        <f t="shared" si="5"/>
        <v>7399.0000003819996</v>
      </c>
      <c r="ML44" s="5">
        <f t="shared" si="5"/>
        <v>12199.000000382999</v>
      </c>
      <c r="MM44" s="5">
        <f t="shared" si="5"/>
        <v>12906.000000384</v>
      </c>
      <c r="MN44" s="5">
        <f t="shared" si="5"/>
        <v>10387.000000385</v>
      </c>
      <c r="MO44" s="5">
        <f t="shared" si="5"/>
        <v>11442.000000386</v>
      </c>
      <c r="MP44" s="5">
        <f t="shared" si="5"/>
        <v>10469.000000387001</v>
      </c>
      <c r="MQ44" s="5">
        <f t="shared" si="5"/>
        <v>11578.000000388</v>
      </c>
      <c r="MR44" s="5">
        <f t="shared" si="5"/>
        <v>14767.000000389</v>
      </c>
      <c r="MS44" s="5">
        <f t="shared" si="5"/>
        <v>12364.00000039</v>
      </c>
      <c r="MT44" s="5">
        <f t="shared" si="5"/>
        <v>14106.000000391001</v>
      </c>
      <c r="MU44" s="5">
        <f t="shared" si="5"/>
        <v>12048.000000391999</v>
      </c>
      <c r="MV44" s="5">
        <f t="shared" si="5"/>
        <v>13979.000000393</v>
      </c>
      <c r="MW44" s="5">
        <f t="shared" si="5"/>
        <v>14370.000000394</v>
      </c>
      <c r="MX44" s="5">
        <f t="shared" si="5"/>
        <v>10611.000000395001</v>
      </c>
      <c r="MY44" s="5">
        <f t="shared" si="5"/>
        <v>13586.000000395999</v>
      </c>
      <c r="MZ44" s="5">
        <f t="shared" si="5"/>
        <v>12979.000000397</v>
      </c>
      <c r="NA44" s="5">
        <f t="shared" si="5"/>
        <v>12701.000000398</v>
      </c>
      <c r="NB44" s="5">
        <f t="shared" si="5"/>
        <v>14353.000000399001</v>
      </c>
      <c r="NC44" s="5">
        <f t="shared" si="5"/>
        <v>11346.000000399999</v>
      </c>
      <c r="ND44" s="5">
        <f t="shared" si="5"/>
        <v>11543.000000401</v>
      </c>
      <c r="NE44" s="5">
        <f t="shared" si="5"/>
        <v>12330.000000402</v>
      </c>
      <c r="NF44" s="5">
        <f t="shared" si="5"/>
        <v>11563.000000403001</v>
      </c>
      <c r="NG44" s="5">
        <f t="shared" si="5"/>
        <v>15541.000000403999</v>
      </c>
      <c r="NH44" s="5">
        <f t="shared" si="5"/>
        <v>12155.000000405</v>
      </c>
      <c r="NI44" s="5">
        <f t="shared" si="5"/>
        <v>11408.000000406</v>
      </c>
      <c r="NJ44" s="5">
        <f t="shared" si="5"/>
        <v>12288.000000407001</v>
      </c>
      <c r="NK44" s="5">
        <f t="shared" si="5"/>
        <v>12319.000000407999</v>
      </c>
      <c r="NL44" s="5">
        <f t="shared" si="5"/>
        <v>12438.000000409</v>
      </c>
      <c r="NM44" s="5">
        <f t="shared" si="5"/>
        <v>15169.00000041</v>
      </c>
      <c r="NN44" s="5">
        <f t="shared" si="5"/>
        <v>14727.000000411001</v>
      </c>
      <c r="NO44" s="5">
        <f t="shared" si="5"/>
        <v>11408.000000411999</v>
      </c>
      <c r="NP44" s="5">
        <f t="shared" si="5"/>
        <v>12658.000000413</v>
      </c>
      <c r="NQ44" s="5">
        <f t="shared" si="5"/>
        <v>11977.000000414</v>
      </c>
      <c r="NR44" s="5">
        <f t="shared" si="5"/>
        <v>13031.000000415001</v>
      </c>
      <c r="NS44" s="5">
        <f t="shared" si="5"/>
        <v>13554.000000415999</v>
      </c>
      <c r="NT44" s="5">
        <f t="shared" si="5"/>
        <v>11448.000000417</v>
      </c>
      <c r="NU44" s="5">
        <f t="shared" si="5"/>
        <v>12201.000000418</v>
      </c>
      <c r="NV44" s="5">
        <f t="shared" si="5"/>
        <v>14639.000000419001</v>
      </c>
      <c r="NW44" s="5">
        <f t="shared" si="5"/>
        <v>13896.000000419999</v>
      </c>
      <c r="NX44" s="5">
        <f t="shared" ref="NX44:QI50" si="6">NX4+($B4+NX$39)*0.000000001</f>
        <v>12072.000000421</v>
      </c>
      <c r="NY44" s="5">
        <f t="shared" si="6"/>
        <v>11490.000000422</v>
      </c>
      <c r="NZ44" s="5">
        <f t="shared" si="6"/>
        <v>14358.000000423001</v>
      </c>
      <c r="OA44" s="5">
        <f t="shared" si="6"/>
        <v>11634.000000423999</v>
      </c>
      <c r="OB44" s="5">
        <f t="shared" si="6"/>
        <v>15030.000000425</v>
      </c>
      <c r="OC44" s="5">
        <f t="shared" si="6"/>
        <v>11794.000000426</v>
      </c>
      <c r="OD44" s="5">
        <f t="shared" si="6"/>
        <v>14983.000000427</v>
      </c>
      <c r="OE44" s="5">
        <f t="shared" si="6"/>
        <v>12025.000000427999</v>
      </c>
      <c r="OF44" s="5">
        <f t="shared" si="6"/>
        <v>12917.000000429</v>
      </c>
      <c r="OG44" s="5">
        <f t="shared" si="6"/>
        <v>12400.00000043</v>
      </c>
      <c r="OH44" s="5">
        <f t="shared" si="6"/>
        <v>11553.000000431</v>
      </c>
      <c r="OI44" s="5">
        <f t="shared" si="6"/>
        <v>11822.000000432001</v>
      </c>
      <c r="OJ44" s="5">
        <f t="shared" si="6"/>
        <v>13311.000000433</v>
      </c>
      <c r="OK44" s="5">
        <f t="shared" si="6"/>
        <v>10013.000000434</v>
      </c>
      <c r="OL44" s="5">
        <f t="shared" si="6"/>
        <v>8839.0000004350004</v>
      </c>
      <c r="OM44" s="5">
        <f t="shared" si="6"/>
        <v>8178.0000004359999</v>
      </c>
      <c r="ON44" s="5">
        <f t="shared" si="6"/>
        <v>8377.0000004369995</v>
      </c>
      <c r="OO44" s="5">
        <f t="shared" si="6"/>
        <v>8933.0000004379999</v>
      </c>
      <c r="OP44" s="5">
        <f t="shared" si="6"/>
        <v>7964.0000004390004</v>
      </c>
      <c r="OQ44" s="5">
        <f t="shared" si="6"/>
        <v>9104.0000004400008</v>
      </c>
      <c r="OR44" s="5">
        <f t="shared" si="6"/>
        <v>8937.0000004409994</v>
      </c>
      <c r="OS44" s="5">
        <f t="shared" si="6"/>
        <v>8792.0000004419999</v>
      </c>
      <c r="OT44" s="5">
        <f t="shared" si="6"/>
        <v>9767.0000004430003</v>
      </c>
      <c r="OU44" s="5">
        <f t="shared" si="6"/>
        <v>8675.0000004440008</v>
      </c>
      <c r="OV44" s="5">
        <f t="shared" si="6"/>
        <v>9537.0000004449994</v>
      </c>
      <c r="OW44" s="5">
        <f t="shared" si="6"/>
        <v>7659.0000004459998</v>
      </c>
      <c r="OX44" s="5">
        <f t="shared" si="6"/>
        <v>9847.0000004470003</v>
      </c>
      <c r="OY44" s="5">
        <f t="shared" si="6"/>
        <v>9245.0000004480007</v>
      </c>
      <c r="OZ44" s="5">
        <f t="shared" si="6"/>
        <v>7252.0000004490003</v>
      </c>
      <c r="PA44" s="5">
        <f t="shared" si="6"/>
        <v>9343.0000004499998</v>
      </c>
      <c r="PB44" s="5">
        <f t="shared" si="6"/>
        <v>8187.0000004510002</v>
      </c>
      <c r="PC44" s="5">
        <f t="shared" si="6"/>
        <v>9246.0000004520007</v>
      </c>
      <c r="PD44" s="5">
        <f t="shared" si="6"/>
        <v>9437.0000004529993</v>
      </c>
      <c r="PE44" s="5">
        <f t="shared" si="6"/>
        <v>10109.000000454</v>
      </c>
      <c r="PF44" s="5">
        <f t="shared" si="6"/>
        <v>12373.000000455</v>
      </c>
      <c r="PG44" s="5">
        <f t="shared" si="6"/>
        <v>8741.0000004560006</v>
      </c>
      <c r="PH44" s="5">
        <f t="shared" si="6"/>
        <v>10232.000000456999</v>
      </c>
      <c r="PI44" s="5">
        <f t="shared" si="6"/>
        <v>10357.000000458</v>
      </c>
      <c r="PJ44" s="5">
        <f t="shared" si="6"/>
        <v>9750.0000004590001</v>
      </c>
      <c r="PK44" s="5">
        <f t="shared" si="6"/>
        <v>10955.000000460001</v>
      </c>
      <c r="PL44" s="5">
        <f t="shared" si="6"/>
        <v>10107.000000460999</v>
      </c>
      <c r="PM44" s="5">
        <f t="shared" si="6"/>
        <v>9431.0000004619997</v>
      </c>
      <c r="PN44" s="5">
        <f t="shared" si="6"/>
        <v>8969.0000004630001</v>
      </c>
      <c r="PO44" s="5">
        <f t="shared" si="6"/>
        <v>10483.000000464001</v>
      </c>
      <c r="PP44" s="5">
        <f t="shared" si="6"/>
        <v>10459.000000464999</v>
      </c>
      <c r="PQ44" s="5">
        <f t="shared" si="6"/>
        <v>9833.0000004659996</v>
      </c>
      <c r="PR44" s="5">
        <f t="shared" si="6"/>
        <v>9578.0000004670001</v>
      </c>
      <c r="PS44" s="5">
        <f t="shared" si="6"/>
        <v>9675.0000004680005</v>
      </c>
      <c r="PT44" s="5">
        <f t="shared" si="6"/>
        <v>15842.000000468999</v>
      </c>
      <c r="PU44" s="5">
        <f t="shared" si="6"/>
        <v>12852.00000047</v>
      </c>
      <c r="PV44" s="5">
        <f t="shared" si="6"/>
        <v>13795.000000471</v>
      </c>
      <c r="PW44" s="5">
        <f t="shared" si="6"/>
        <v>16784.000000471999</v>
      </c>
      <c r="PX44" s="5">
        <f t="shared" si="6"/>
        <v>15032.000000472999</v>
      </c>
      <c r="PY44" s="5">
        <f t="shared" si="6"/>
        <v>13712.000000474</v>
      </c>
      <c r="PZ44" s="5">
        <f t="shared" si="6"/>
        <v>15107.000000475</v>
      </c>
      <c r="QA44" s="5">
        <f t="shared" si="6"/>
        <v>14763.000000476</v>
      </c>
      <c r="QB44" s="5">
        <f t="shared" si="6"/>
        <v>17243.000000477001</v>
      </c>
      <c r="QC44" s="5">
        <f t="shared" si="6"/>
        <v>15106.000000477999</v>
      </c>
      <c r="QD44" s="5">
        <f t="shared" si="6"/>
        <v>14262.000000479</v>
      </c>
      <c r="QE44" s="5">
        <f t="shared" si="6"/>
        <v>14550.00000048</v>
      </c>
      <c r="QF44" s="5">
        <f t="shared" si="6"/>
        <v>14777.000000481001</v>
      </c>
      <c r="QG44" s="5">
        <f t="shared" si="6"/>
        <v>14263.000000481999</v>
      </c>
      <c r="QH44" s="5">
        <f t="shared" si="6"/>
        <v>14336.000000483</v>
      </c>
      <c r="QI44" s="5">
        <f t="shared" si="6"/>
        <v>14906.000000484</v>
      </c>
      <c r="QJ44" s="5">
        <f t="shared" ref="QJ44:SU47" si="7">QJ4+($B4+QJ$39)*0.000000001</f>
        <v>12526.000000485001</v>
      </c>
      <c r="QK44" s="5">
        <f t="shared" si="7"/>
        <v>13641.000000485999</v>
      </c>
      <c r="QL44" s="5">
        <f t="shared" si="7"/>
        <v>15771.000000487</v>
      </c>
      <c r="QM44" s="5">
        <f t="shared" si="7"/>
        <v>14143.000000488</v>
      </c>
      <c r="QN44" s="5">
        <f t="shared" si="7"/>
        <v>14775.000000489001</v>
      </c>
      <c r="QO44" s="5">
        <f t="shared" si="7"/>
        <v>14039.000000489999</v>
      </c>
      <c r="QP44" s="5">
        <f t="shared" si="7"/>
        <v>17156.000000491</v>
      </c>
      <c r="QQ44" s="5">
        <f t="shared" si="7"/>
        <v>15214.000000492</v>
      </c>
      <c r="QR44" s="5">
        <f t="shared" si="7"/>
        <v>14937.000000493001</v>
      </c>
      <c r="QS44" s="5">
        <f t="shared" si="7"/>
        <v>14567.000000493999</v>
      </c>
      <c r="QT44" s="5">
        <f t="shared" si="7"/>
        <v>16603.000000495002</v>
      </c>
      <c r="QU44" s="5">
        <f t="shared" si="7"/>
        <v>14854.000000496</v>
      </c>
      <c r="QV44" s="5">
        <f t="shared" si="7"/>
        <v>14648.000000497001</v>
      </c>
      <c r="QW44" s="5">
        <f t="shared" si="7"/>
        <v>14515.000000497999</v>
      </c>
      <c r="QX44" s="5">
        <f t="shared" si="7"/>
        <v>14573.000000499</v>
      </c>
      <c r="QY44" s="5">
        <f t="shared" si="7"/>
        <v>17446.0000005</v>
      </c>
      <c r="QZ44" s="5">
        <f t="shared" si="7"/>
        <v>15756.000000501001</v>
      </c>
      <c r="RA44" s="5">
        <f t="shared" si="7"/>
        <v>15618.000000501999</v>
      </c>
      <c r="RB44" s="5">
        <f t="shared" si="7"/>
        <v>14916.000000503</v>
      </c>
      <c r="RC44" s="5">
        <f t="shared" si="7"/>
        <v>15605.000000504</v>
      </c>
      <c r="RD44" s="5">
        <f t="shared" si="7"/>
        <v>16414.000000504999</v>
      </c>
      <c r="RE44" s="5">
        <f t="shared" si="7"/>
        <v>14249.000000505999</v>
      </c>
      <c r="RF44" s="5">
        <f t="shared" si="7"/>
        <v>10323.000000507</v>
      </c>
      <c r="RG44" s="5">
        <f t="shared" si="7"/>
        <v>9249.0000005080001</v>
      </c>
      <c r="RH44" s="5">
        <f t="shared" si="7"/>
        <v>10712.000000509001</v>
      </c>
      <c r="RI44" s="5">
        <f t="shared" si="7"/>
        <v>11474.000000509999</v>
      </c>
      <c r="RJ44" s="5">
        <f t="shared" si="7"/>
        <v>9275.0000005109996</v>
      </c>
      <c r="RK44" s="5">
        <f t="shared" si="7"/>
        <v>11240.000000512</v>
      </c>
      <c r="RL44" s="5">
        <f t="shared" si="7"/>
        <v>9816.0000005130005</v>
      </c>
      <c r="RM44" s="5">
        <f t="shared" si="7"/>
        <v>8977.0000005139991</v>
      </c>
      <c r="RN44" s="5">
        <f t="shared" si="7"/>
        <v>10273.000000515</v>
      </c>
      <c r="RO44" s="5">
        <f t="shared" si="7"/>
        <v>10024.000000516</v>
      </c>
      <c r="RP44" s="5">
        <f t="shared" si="7"/>
        <v>9090.0000005170004</v>
      </c>
      <c r="RQ44" s="5">
        <f t="shared" si="7"/>
        <v>9485.0000005180009</v>
      </c>
      <c r="RR44" s="5">
        <f t="shared" si="7"/>
        <v>10287.000000519</v>
      </c>
      <c r="RS44" s="5">
        <f t="shared" si="7"/>
        <v>9968.00000052</v>
      </c>
      <c r="RT44" s="5">
        <f t="shared" si="7"/>
        <v>9738.0000005210004</v>
      </c>
      <c r="RU44" s="5">
        <f t="shared" si="7"/>
        <v>10414.000000522001</v>
      </c>
      <c r="RV44" s="5">
        <f t="shared" si="7"/>
        <v>9798.0000005229995</v>
      </c>
      <c r="RW44" s="5">
        <f t="shared" si="7"/>
        <v>8491.0000005239999</v>
      </c>
      <c r="RX44" s="5">
        <f t="shared" si="7"/>
        <v>9862.0000005250004</v>
      </c>
      <c r="RY44" s="5">
        <f t="shared" si="7"/>
        <v>11197.000000526001</v>
      </c>
      <c r="RZ44" s="5">
        <f t="shared" si="7"/>
        <v>15141.000000526999</v>
      </c>
      <c r="SA44" s="5">
        <f t="shared" si="7"/>
        <v>15982.000000528</v>
      </c>
      <c r="SB44" s="5">
        <f t="shared" si="7"/>
        <v>14810.000000529</v>
      </c>
      <c r="SC44" s="5">
        <f t="shared" si="7"/>
        <v>15996.000000530001</v>
      </c>
      <c r="SD44" s="5">
        <f t="shared" si="7"/>
        <v>13411.000000530999</v>
      </c>
      <c r="SE44" s="5">
        <f t="shared" si="7"/>
        <v>15917.000000532</v>
      </c>
      <c r="SF44" s="5">
        <f t="shared" si="7"/>
        <v>13866.000000533</v>
      </c>
      <c r="SG44" s="5">
        <f t="shared" si="7"/>
        <v>15575.000000534001</v>
      </c>
      <c r="SH44" s="5">
        <f t="shared" si="7"/>
        <v>16257.000000534999</v>
      </c>
      <c r="SI44" s="5">
        <f t="shared" si="7"/>
        <v>17362.000000536002</v>
      </c>
      <c r="SJ44" s="5">
        <f t="shared" si="7"/>
        <v>15885.000000537</v>
      </c>
      <c r="SK44" s="5">
        <f t="shared" si="7"/>
        <v>15113.000000538001</v>
      </c>
      <c r="SL44" s="5">
        <f t="shared" si="7"/>
        <v>16633.000000538999</v>
      </c>
      <c r="SM44" s="5">
        <f t="shared" si="7"/>
        <v>15318.00000054</v>
      </c>
      <c r="SN44" s="5">
        <f t="shared" si="7"/>
        <v>15470.000000541</v>
      </c>
      <c r="SO44" s="5">
        <f t="shared" si="7"/>
        <v>16404.000000542001</v>
      </c>
      <c r="SP44" s="5">
        <f t="shared" si="7"/>
        <v>10679.000000542999</v>
      </c>
      <c r="SQ44" s="5">
        <f t="shared" si="7"/>
        <v>17768.000000544002</v>
      </c>
      <c r="SR44" s="5">
        <f t="shared" si="7"/>
        <v>14846.000000545</v>
      </c>
      <c r="SS44" s="5">
        <f t="shared" si="7"/>
        <v>15551.000000546001</v>
      </c>
      <c r="ST44" s="5">
        <f t="shared" si="7"/>
        <v>14544.000000546999</v>
      </c>
      <c r="SU44" s="5">
        <f t="shared" si="7"/>
        <v>12609.000000548</v>
      </c>
      <c r="SV44" s="5">
        <f t="shared" ref="SV44:VG50" si="8">SV4+($B4+SV$39)*0.000000001</f>
        <v>11658.000000549</v>
      </c>
      <c r="SW44" s="5">
        <f t="shared" si="8"/>
        <v>14257.000000550001</v>
      </c>
      <c r="SX44" s="5">
        <f t="shared" si="8"/>
        <v>11516.000000550999</v>
      </c>
      <c r="SY44" s="5">
        <f t="shared" si="8"/>
        <v>13241.000000552</v>
      </c>
      <c r="SZ44" s="5">
        <f t="shared" si="8"/>
        <v>14666.000000553</v>
      </c>
      <c r="TA44" s="5">
        <f t="shared" si="8"/>
        <v>12780.000000554001</v>
      </c>
      <c r="TB44" s="5">
        <f t="shared" si="8"/>
        <v>12630.000000554999</v>
      </c>
      <c r="TC44" s="5">
        <f t="shared" si="8"/>
        <v>12910.000000556</v>
      </c>
      <c r="TD44" s="5">
        <f t="shared" si="8"/>
        <v>13069.000000557</v>
      </c>
      <c r="TE44" s="5">
        <f t="shared" si="8"/>
        <v>12953.000000558</v>
      </c>
      <c r="TF44" s="5">
        <f t="shared" si="8"/>
        <v>16544.000000559001</v>
      </c>
      <c r="TG44" s="5">
        <f t="shared" si="8"/>
        <v>13672.00000056</v>
      </c>
      <c r="TH44" s="5">
        <f t="shared" si="8"/>
        <v>10422.000000561</v>
      </c>
      <c r="TI44" s="5">
        <f t="shared" si="8"/>
        <v>16760.000000561999</v>
      </c>
      <c r="TJ44" s="5">
        <f t="shared" si="8"/>
        <v>12044.000000563001</v>
      </c>
      <c r="TK44" s="5">
        <f t="shared" si="8"/>
        <v>15164.000000563999</v>
      </c>
      <c r="TL44" s="5">
        <f t="shared" si="8"/>
        <v>11865.000000565</v>
      </c>
      <c r="TM44" s="5">
        <f t="shared" si="8"/>
        <v>14123.000000566</v>
      </c>
      <c r="TN44" s="5">
        <f t="shared" si="8"/>
        <v>11543.000000567001</v>
      </c>
      <c r="TO44" s="5">
        <f t="shared" si="8"/>
        <v>10299.000000567999</v>
      </c>
      <c r="TP44" s="5">
        <f t="shared" si="8"/>
        <v>10348.000000569</v>
      </c>
      <c r="TQ44" s="5">
        <f t="shared" si="8"/>
        <v>10131.00000057</v>
      </c>
      <c r="TR44" s="5">
        <f t="shared" si="8"/>
        <v>10317.000000571001</v>
      </c>
      <c r="TS44" s="5">
        <f t="shared" si="8"/>
        <v>9985.0000005719994</v>
      </c>
      <c r="TT44" s="5">
        <f t="shared" si="8"/>
        <v>9387.0000005729999</v>
      </c>
      <c r="TU44" s="5">
        <f t="shared" si="8"/>
        <v>10221.000000574</v>
      </c>
      <c r="TV44" s="5">
        <f t="shared" si="8"/>
        <v>10313.000000575001</v>
      </c>
      <c r="TW44" s="5">
        <f t="shared" si="8"/>
        <v>11436.000000575999</v>
      </c>
      <c r="TX44" s="5">
        <f t="shared" si="8"/>
        <v>10919.000000577</v>
      </c>
      <c r="TY44" s="5">
        <f t="shared" si="8"/>
        <v>10649.000000578</v>
      </c>
      <c r="TZ44" s="5">
        <f t="shared" si="8"/>
        <v>11172.000000579001</v>
      </c>
      <c r="UA44" s="5">
        <f t="shared" si="8"/>
        <v>10820.000000579999</v>
      </c>
      <c r="UB44" s="5">
        <f t="shared" si="8"/>
        <v>9987.0000005809998</v>
      </c>
      <c r="UC44" s="5">
        <f t="shared" si="8"/>
        <v>10330.000000582</v>
      </c>
      <c r="UD44" s="5">
        <f t="shared" si="8"/>
        <v>10396.000000583001</v>
      </c>
      <c r="UE44" s="5">
        <f t="shared" si="8"/>
        <v>10528.000000583999</v>
      </c>
      <c r="UF44" s="5">
        <f t="shared" si="8"/>
        <v>9752.0000005849997</v>
      </c>
      <c r="UG44" s="5">
        <f t="shared" si="8"/>
        <v>13174.000000586</v>
      </c>
      <c r="UH44" s="5">
        <f t="shared" si="8"/>
        <v>15032.000000587001</v>
      </c>
      <c r="UI44" s="5">
        <f t="shared" si="8"/>
        <v>14941.000000587999</v>
      </c>
      <c r="UJ44" s="5">
        <f t="shared" si="8"/>
        <v>15178.000000589</v>
      </c>
      <c r="UK44" s="5">
        <f t="shared" si="8"/>
        <v>11812.00000059</v>
      </c>
      <c r="UL44" s="5">
        <f t="shared" si="8"/>
        <v>12321.000000591001</v>
      </c>
      <c r="UM44" s="5">
        <f t="shared" si="8"/>
        <v>11557.000000591999</v>
      </c>
      <c r="UN44" s="5">
        <f t="shared" si="8"/>
        <v>12839.000000593</v>
      </c>
      <c r="UO44" s="5">
        <f t="shared" si="8"/>
        <v>15362.000000594</v>
      </c>
      <c r="UP44" s="5">
        <f t="shared" si="8"/>
        <v>14129.000000595001</v>
      </c>
      <c r="UQ44" s="5">
        <f t="shared" si="8"/>
        <v>14136.000000595999</v>
      </c>
      <c r="UR44" s="5">
        <f t="shared" si="8"/>
        <v>13620.000000597</v>
      </c>
      <c r="US44" s="5">
        <f t="shared" si="8"/>
        <v>14720.000000598</v>
      </c>
      <c r="UT44" s="5">
        <f t="shared" si="8"/>
        <v>13518.000000599</v>
      </c>
      <c r="UU44" s="5">
        <f t="shared" si="8"/>
        <v>14390.000000599999</v>
      </c>
      <c r="UV44" s="5">
        <f t="shared" si="8"/>
        <v>13743.000000601</v>
      </c>
      <c r="UW44" s="5">
        <f t="shared" si="8"/>
        <v>13780.000000602</v>
      </c>
      <c r="UX44" s="5">
        <f t="shared" si="8"/>
        <v>12629.000000603</v>
      </c>
      <c r="UY44" s="5">
        <f t="shared" si="8"/>
        <v>13435.000000604001</v>
      </c>
      <c r="UZ44" s="5">
        <f t="shared" si="8"/>
        <v>15565.000000605</v>
      </c>
      <c r="VA44" s="5">
        <f t="shared" si="8"/>
        <v>12402.000000606</v>
      </c>
      <c r="VB44" s="5">
        <f t="shared" si="8"/>
        <v>10309.000000607</v>
      </c>
      <c r="VC44" s="5">
        <f t="shared" si="8"/>
        <v>10667.000000608001</v>
      </c>
      <c r="VD44" s="5">
        <f t="shared" si="8"/>
        <v>10048.000000608999</v>
      </c>
      <c r="VE44" s="5">
        <f t="shared" si="8"/>
        <v>10039.00000061</v>
      </c>
      <c r="VF44" s="5">
        <f t="shared" si="8"/>
        <v>9715.0000006110004</v>
      </c>
      <c r="VG44" s="5">
        <f t="shared" si="8"/>
        <v>10285.000000612001</v>
      </c>
      <c r="VH44" s="5">
        <f t="shared" ref="VH44:XS47" si="9">VH4+($B4+VH$39)*0.000000001</f>
        <v>10641.000000612999</v>
      </c>
      <c r="VI44" s="5">
        <f t="shared" si="9"/>
        <v>11949.000000614</v>
      </c>
      <c r="VJ44" s="5">
        <f t="shared" si="9"/>
        <v>10712.000000615</v>
      </c>
      <c r="VK44" s="5">
        <f t="shared" si="9"/>
        <v>10993.000000616001</v>
      </c>
      <c r="VL44" s="5">
        <f t="shared" si="9"/>
        <v>10355.000000616999</v>
      </c>
      <c r="VM44" s="5">
        <f t="shared" si="9"/>
        <v>9599.0000006179998</v>
      </c>
      <c r="VN44" s="5">
        <f t="shared" si="9"/>
        <v>10536.000000619</v>
      </c>
      <c r="VO44" s="5">
        <f t="shared" si="9"/>
        <v>10163.000000620001</v>
      </c>
      <c r="VP44" s="5">
        <f t="shared" si="9"/>
        <v>10650.000000620999</v>
      </c>
      <c r="VQ44" s="5">
        <f t="shared" si="9"/>
        <v>10200.000000622</v>
      </c>
      <c r="VR44" s="5">
        <f t="shared" si="9"/>
        <v>11630.000000623</v>
      </c>
      <c r="VS44" s="5">
        <f t="shared" si="9"/>
        <v>11655.000000624001</v>
      </c>
      <c r="VT44" s="5">
        <f t="shared" si="9"/>
        <v>13683.000000624999</v>
      </c>
      <c r="VU44" s="5">
        <f t="shared" si="9"/>
        <v>14166.000000626</v>
      </c>
      <c r="VV44" s="5">
        <f t="shared" si="9"/>
        <v>19461.000000626998</v>
      </c>
      <c r="VW44" s="5">
        <f t="shared" si="9"/>
        <v>14781.000000628001</v>
      </c>
      <c r="VX44" s="5">
        <f t="shared" si="9"/>
        <v>12939.000000628999</v>
      </c>
      <c r="VY44" s="5">
        <f t="shared" si="9"/>
        <v>14480.00000063</v>
      </c>
      <c r="VZ44" s="5">
        <f t="shared" si="9"/>
        <v>14859.000000631</v>
      </c>
      <c r="WA44" s="5">
        <f t="shared" si="9"/>
        <v>15986.000000632001</v>
      </c>
      <c r="WB44" s="5">
        <f t="shared" si="9"/>
        <v>15190.000000632999</v>
      </c>
      <c r="WC44" s="5">
        <f t="shared" si="9"/>
        <v>13354.000000634</v>
      </c>
      <c r="WD44" s="5">
        <f t="shared" si="9"/>
        <v>23084.000000634998</v>
      </c>
      <c r="WE44" s="5">
        <f t="shared" si="9"/>
        <v>16238.000000636001</v>
      </c>
      <c r="WF44" s="5">
        <f t="shared" si="9"/>
        <v>12411.000000636999</v>
      </c>
      <c r="WG44" s="5">
        <f t="shared" si="9"/>
        <v>15110.000000638</v>
      </c>
      <c r="WH44" s="5">
        <f t="shared" si="9"/>
        <v>10286.000000639</v>
      </c>
      <c r="WI44" s="5">
        <f t="shared" si="9"/>
        <v>13206.000000640001</v>
      </c>
      <c r="WJ44" s="5">
        <f t="shared" si="9"/>
        <v>14862.000000640999</v>
      </c>
      <c r="WK44" s="5">
        <f t="shared" si="9"/>
        <v>13799.000000642</v>
      </c>
      <c r="WL44" s="5">
        <f t="shared" si="9"/>
        <v>12700.000000643</v>
      </c>
      <c r="WM44" s="5">
        <f t="shared" si="9"/>
        <v>14086.000000644</v>
      </c>
      <c r="WN44" s="5">
        <f t="shared" si="9"/>
        <v>10287.000000644999</v>
      </c>
      <c r="WO44" s="5">
        <f t="shared" si="9"/>
        <v>10730.000000646</v>
      </c>
      <c r="WP44" s="5">
        <f t="shared" si="9"/>
        <v>12609.000000647</v>
      </c>
      <c r="WQ44" s="5">
        <f t="shared" si="9"/>
        <v>14604.000000648</v>
      </c>
      <c r="WR44" s="5">
        <f t="shared" si="9"/>
        <v>11355.000000649001</v>
      </c>
      <c r="WS44" s="5">
        <f t="shared" si="9"/>
        <v>11058.000000649999</v>
      </c>
      <c r="WT44" s="5">
        <f t="shared" si="9"/>
        <v>14127.000000651</v>
      </c>
      <c r="WU44" s="5">
        <f t="shared" si="9"/>
        <v>13194.000000652</v>
      </c>
      <c r="WV44" s="5">
        <f t="shared" si="9"/>
        <v>13912.000000653001</v>
      </c>
      <c r="WW44" s="5">
        <f t="shared" si="9"/>
        <v>11337.000000653999</v>
      </c>
      <c r="WX44" s="5">
        <f t="shared" si="9"/>
        <v>15671.000000655</v>
      </c>
      <c r="WY44" s="5">
        <f t="shared" si="9"/>
        <v>14184.000000656</v>
      </c>
      <c r="WZ44" s="5">
        <f t="shared" si="9"/>
        <v>12879.000000657001</v>
      </c>
      <c r="XA44" s="5">
        <f t="shared" si="9"/>
        <v>13636.000000657999</v>
      </c>
      <c r="XB44" s="5">
        <f t="shared" si="9"/>
        <v>11444.000000659</v>
      </c>
      <c r="XC44" s="5">
        <f t="shared" si="9"/>
        <v>13269.00000066</v>
      </c>
      <c r="XD44" s="5">
        <f t="shared" si="9"/>
        <v>13368.000000661001</v>
      </c>
      <c r="XE44" s="5">
        <f t="shared" si="9"/>
        <v>14751.000000661999</v>
      </c>
      <c r="XF44" s="5">
        <f t="shared" si="9"/>
        <v>14575.000000663</v>
      </c>
      <c r="XG44" s="5">
        <f t="shared" si="9"/>
        <v>15448.000000664</v>
      </c>
      <c r="XH44" s="5">
        <f t="shared" si="9"/>
        <v>15022.000000665001</v>
      </c>
      <c r="XI44" s="5">
        <f t="shared" si="9"/>
        <v>14613.000000665999</v>
      </c>
      <c r="XJ44" s="5">
        <f t="shared" si="9"/>
        <v>15504.000000667</v>
      </c>
      <c r="XK44" s="5">
        <f t="shared" si="9"/>
        <v>15198.000000668</v>
      </c>
      <c r="XL44" s="5">
        <f t="shared" si="9"/>
        <v>15358.000000669001</v>
      </c>
      <c r="XM44" s="5">
        <f t="shared" si="9"/>
        <v>14679.000000669999</v>
      </c>
      <c r="XN44" s="5">
        <f t="shared" si="9"/>
        <v>14940.000000671</v>
      </c>
      <c r="XO44" s="5">
        <f t="shared" si="9"/>
        <v>16331.000000672</v>
      </c>
      <c r="XP44" s="5">
        <f t="shared" si="9"/>
        <v>16132.000000673001</v>
      </c>
      <c r="XQ44" s="5">
        <f t="shared" si="9"/>
        <v>16556.000000674001</v>
      </c>
      <c r="XR44" s="5">
        <f t="shared" si="9"/>
        <v>14160.000000675</v>
      </c>
      <c r="XS44" s="5">
        <f t="shared" si="9"/>
        <v>16256.000000676</v>
      </c>
      <c r="XT44" s="5">
        <f t="shared" ref="XT44:YV46" si="10">XT4+($B4+XT$39)*0.000000001</f>
        <v>14842.000000677001</v>
      </c>
      <c r="XU44" s="5">
        <f t="shared" si="10"/>
        <v>16239.000000677999</v>
      </c>
      <c r="XV44" s="5">
        <f t="shared" si="10"/>
        <v>15247.000000679</v>
      </c>
      <c r="XW44" s="5">
        <f t="shared" si="10"/>
        <v>16402.00000068</v>
      </c>
      <c r="XX44" s="5">
        <f t="shared" si="10"/>
        <v>14742.000000681001</v>
      </c>
      <c r="XY44" s="5">
        <f t="shared" si="10"/>
        <v>11250.000000681999</v>
      </c>
      <c r="XZ44" s="5">
        <f t="shared" si="10"/>
        <v>10300.000000683</v>
      </c>
      <c r="YA44" s="5">
        <f t="shared" si="10"/>
        <v>11991.000000684</v>
      </c>
      <c r="YB44" s="5">
        <f t="shared" si="10"/>
        <v>9618.0000006850005</v>
      </c>
      <c r="YC44" s="5">
        <f t="shared" si="10"/>
        <v>11760.000000685999</v>
      </c>
      <c r="YD44" s="5">
        <f t="shared" si="10"/>
        <v>12034.000000687</v>
      </c>
      <c r="YE44" s="5">
        <f t="shared" si="10"/>
        <v>12462.000000688</v>
      </c>
      <c r="YF44" s="5">
        <f t="shared" si="10"/>
        <v>9270.0000006890004</v>
      </c>
      <c r="YG44" s="5">
        <f t="shared" si="10"/>
        <v>13195.000000690001</v>
      </c>
      <c r="YH44" s="5">
        <f t="shared" si="10"/>
        <v>10633.000000691</v>
      </c>
      <c r="YI44" s="5">
        <f t="shared" si="10"/>
        <v>10210.000000692</v>
      </c>
      <c r="YJ44" s="5">
        <f t="shared" si="10"/>
        <v>10366.000000693</v>
      </c>
      <c r="YK44" s="5">
        <f t="shared" si="10"/>
        <v>12563.000000694001</v>
      </c>
      <c r="YL44" s="5">
        <f t="shared" si="10"/>
        <v>12067.000000694999</v>
      </c>
      <c r="YM44" s="5">
        <f t="shared" si="10"/>
        <v>10828.000000696</v>
      </c>
      <c r="YN44" s="5">
        <f t="shared" si="10"/>
        <v>8158.0000006970004</v>
      </c>
      <c r="YO44" s="5">
        <f t="shared" si="10"/>
        <v>9988.0000006980008</v>
      </c>
      <c r="YP44" s="5">
        <f t="shared" si="10"/>
        <v>9369.0000006989994</v>
      </c>
      <c r="YQ44" s="5">
        <f t="shared" si="10"/>
        <v>12759.0000007</v>
      </c>
      <c r="YR44" s="5">
        <f t="shared" si="10"/>
        <v>10575.000000701</v>
      </c>
      <c r="YS44" s="24"/>
      <c r="YT44" s="5">
        <f t="shared" si="10"/>
        <v>8173941.0000007031</v>
      </c>
      <c r="YU44" s="5">
        <f t="shared" si="10"/>
        <v>47901971.0000007</v>
      </c>
      <c r="YV44" s="5">
        <f t="shared" si="10"/>
        <v>56075912.000000708</v>
      </c>
    </row>
    <row r="45" spans="1:672" x14ac:dyDescent="0.25">
      <c r="A45" s="24" t="s">
        <v>687</v>
      </c>
      <c r="C45" s="5">
        <f t="shared" ref="C45:R77" si="11">C5+($B5+C$39)*0.000000001</f>
        <v>126.00000003700001</v>
      </c>
      <c r="D45" s="5">
        <f t="shared" si="11"/>
        <v>1359.0000000380001</v>
      </c>
      <c r="E45" s="5">
        <f t="shared" si="11"/>
        <v>6846.000000039</v>
      </c>
      <c r="F45" s="5">
        <f t="shared" si="11"/>
        <v>1838.00000004</v>
      </c>
      <c r="G45" s="5">
        <f t="shared" si="11"/>
        <v>10054.000000041</v>
      </c>
      <c r="H45" s="5">
        <f t="shared" si="11"/>
        <v>3199.000000042</v>
      </c>
      <c r="I45" s="5">
        <f t="shared" si="11"/>
        <v>5640.000000043</v>
      </c>
      <c r="J45" s="5">
        <f t="shared" si="11"/>
        <v>3972.000000044</v>
      </c>
      <c r="K45" s="5">
        <f t="shared" si="11"/>
        <v>8420.000000045</v>
      </c>
      <c r="L45" s="5">
        <f t="shared" si="11"/>
        <v>4989.0000000460004</v>
      </c>
      <c r="M45" s="5">
        <f t="shared" si="11"/>
        <v>3377.000000047</v>
      </c>
      <c r="N45" s="5">
        <f t="shared" si="11"/>
        <v>4398.0000000480004</v>
      </c>
      <c r="O45" s="5">
        <f t="shared" si="11"/>
        <v>5325.0000000489999</v>
      </c>
      <c r="P45" s="5">
        <f t="shared" si="11"/>
        <v>5464.0000000500004</v>
      </c>
      <c r="Q45" s="5">
        <f t="shared" si="11"/>
        <v>5949.0000000509999</v>
      </c>
      <c r="R45" s="5">
        <f t="shared" si="11"/>
        <v>2229.0000000519999</v>
      </c>
      <c r="S45" s="5">
        <f t="shared" si="0"/>
        <v>4585.0000000529999</v>
      </c>
      <c r="T45" s="5">
        <f t="shared" si="0"/>
        <v>3962.0000000539999</v>
      </c>
      <c r="U45" s="5">
        <f t="shared" si="0"/>
        <v>6336.0000000549999</v>
      </c>
      <c r="V45" s="5">
        <f t="shared" si="0"/>
        <v>3259.0000000559999</v>
      </c>
      <c r="W45" s="5">
        <f t="shared" si="0"/>
        <v>2153.0000000569999</v>
      </c>
      <c r="X45" s="5">
        <f t="shared" si="0"/>
        <v>6374.0000000580003</v>
      </c>
      <c r="Y45" s="5">
        <f t="shared" si="0"/>
        <v>4093.0000000589998</v>
      </c>
      <c r="Z45" s="5">
        <f t="shared" si="0"/>
        <v>3554.0000000599998</v>
      </c>
      <c r="AA45" s="5">
        <f t="shared" si="0"/>
        <v>1852.000000061</v>
      </c>
      <c r="AB45" s="5">
        <f t="shared" si="0"/>
        <v>3167.0000000619998</v>
      </c>
      <c r="AC45" s="5">
        <f t="shared" si="0"/>
        <v>4003.0000000629998</v>
      </c>
      <c r="AD45" s="5">
        <f t="shared" si="0"/>
        <v>5244.0000000640002</v>
      </c>
      <c r="AE45" s="5">
        <f t="shared" si="0"/>
        <v>2397.0000000650002</v>
      </c>
      <c r="AF45" s="5">
        <f t="shared" si="0"/>
        <v>3084.0000000660002</v>
      </c>
      <c r="AG45" s="5">
        <f t="shared" si="0"/>
        <v>3150.0000000670002</v>
      </c>
      <c r="AH45" s="5">
        <f t="shared" si="0"/>
        <v>6655.0000000680002</v>
      </c>
      <c r="AI45" s="5">
        <f t="shared" si="0"/>
        <v>3976.0000000690002</v>
      </c>
      <c r="AJ45" s="5"/>
      <c r="AK45" s="5">
        <f t="shared" si="0"/>
        <v>17.000000070999999</v>
      </c>
      <c r="AL45" s="5">
        <f t="shared" si="0"/>
        <v>1.000000072</v>
      </c>
      <c r="AM45" s="5">
        <f t="shared" si="0"/>
        <v>47.000000073000002</v>
      </c>
      <c r="AN45" s="5">
        <f t="shared" si="0"/>
        <v>3.0000000739999999</v>
      </c>
      <c r="AO45" s="5">
        <f t="shared" si="0"/>
        <v>26.000000074999999</v>
      </c>
      <c r="AP45" s="5">
        <f t="shared" si="0"/>
        <v>11.000000075999999</v>
      </c>
      <c r="AQ45" s="5">
        <f t="shared" si="0"/>
        <v>9.0000000769999993</v>
      </c>
      <c r="AR45" s="5">
        <f t="shared" si="0"/>
        <v>12.000000077999999</v>
      </c>
      <c r="AS45" s="5">
        <f t="shared" si="0"/>
        <v>66.000000079000003</v>
      </c>
      <c r="AT45" s="5">
        <f t="shared" si="0"/>
        <v>87.000000080000007</v>
      </c>
      <c r="AU45" s="5">
        <f t="shared" si="0"/>
        <v>78.000000080999996</v>
      </c>
      <c r="AV45" s="5">
        <f t="shared" si="0"/>
        <v>93.000000082</v>
      </c>
      <c r="AW45" s="5">
        <f t="shared" si="0"/>
        <v>92.000000083000003</v>
      </c>
      <c r="AX45" s="5">
        <f t="shared" si="0"/>
        <v>47.000000084</v>
      </c>
      <c r="AY45" s="5">
        <f t="shared" si="0"/>
        <v>52.000000085000003</v>
      </c>
      <c r="AZ45" s="5">
        <f t="shared" si="0"/>
        <v>78.000000086</v>
      </c>
      <c r="BA45" s="5">
        <f t="shared" si="0"/>
        <v>77.000000087000004</v>
      </c>
      <c r="BB45" s="5">
        <f t="shared" si="0"/>
        <v>80.000000087999993</v>
      </c>
      <c r="BC45" s="5">
        <f t="shared" si="0"/>
        <v>68.000000088999997</v>
      </c>
      <c r="BD45" s="5">
        <f t="shared" si="0"/>
        <v>64.00000009</v>
      </c>
      <c r="BE45" s="5">
        <f t="shared" si="0"/>
        <v>128.000000091</v>
      </c>
      <c r="BF45" s="5">
        <f t="shared" si="0"/>
        <v>57.000000092000001</v>
      </c>
      <c r="BG45" s="5">
        <f t="shared" si="0"/>
        <v>75.000000092999997</v>
      </c>
      <c r="BH45" s="5">
        <f t="shared" si="0"/>
        <v>81.000000094000001</v>
      </c>
      <c r="BI45" s="5">
        <f t="shared" si="0"/>
        <v>136.00000009499999</v>
      </c>
      <c r="BJ45" s="5">
        <f t="shared" si="0"/>
        <v>341.00000009600001</v>
      </c>
      <c r="BK45" s="5">
        <f t="shared" si="0"/>
        <v>438.000000097</v>
      </c>
      <c r="BL45" s="5">
        <f t="shared" si="0"/>
        <v>411.00000009799999</v>
      </c>
      <c r="BM45" s="5">
        <f t="shared" si="0"/>
        <v>392.00000009899998</v>
      </c>
      <c r="BN45" s="5">
        <f t="shared" si="0"/>
        <v>396.00000010000002</v>
      </c>
      <c r="BO45" s="5">
        <f t="shared" si="0"/>
        <v>301.00000010100001</v>
      </c>
      <c r="BP45" s="5">
        <f t="shared" si="1"/>
        <v>430.000000102</v>
      </c>
      <c r="BQ45" s="5">
        <f t="shared" si="1"/>
        <v>177.00000010299999</v>
      </c>
      <c r="BR45" s="5">
        <f t="shared" si="1"/>
        <v>193.00000010400001</v>
      </c>
      <c r="BS45" s="5">
        <f t="shared" si="1"/>
        <v>136.000000105</v>
      </c>
      <c r="BT45" s="5">
        <f t="shared" si="1"/>
        <v>243.00000010599999</v>
      </c>
      <c r="BU45" s="5">
        <f t="shared" si="1"/>
        <v>341.00000010700001</v>
      </c>
      <c r="BV45" s="5">
        <f t="shared" si="1"/>
        <v>276.00000010799999</v>
      </c>
      <c r="BW45" s="5">
        <f t="shared" si="1"/>
        <v>319.00000010899998</v>
      </c>
      <c r="BX45" s="5">
        <f t="shared" si="1"/>
        <v>320.00000010999997</v>
      </c>
      <c r="BY45" s="5">
        <f t="shared" si="1"/>
        <v>426.00000011100002</v>
      </c>
      <c r="BZ45" s="5">
        <f t="shared" si="1"/>
        <v>282.00000011200001</v>
      </c>
      <c r="CA45" s="5">
        <f t="shared" si="1"/>
        <v>332.000000113</v>
      </c>
      <c r="CB45" s="5">
        <f t="shared" si="1"/>
        <v>366.00000011399999</v>
      </c>
      <c r="CC45" s="5">
        <f t="shared" si="1"/>
        <v>297.00000011499998</v>
      </c>
      <c r="CD45" s="5">
        <f t="shared" si="1"/>
        <v>429.00000011600002</v>
      </c>
      <c r="CE45" s="5">
        <f t="shared" si="1"/>
        <v>87.000000116999999</v>
      </c>
      <c r="CF45" s="5">
        <f t="shared" si="1"/>
        <v>89.000000118000003</v>
      </c>
      <c r="CG45" s="5">
        <f t="shared" si="1"/>
        <v>85.000000119000006</v>
      </c>
      <c r="CH45" s="5">
        <f t="shared" si="1"/>
        <v>71.000000119999996</v>
      </c>
      <c r="CI45" s="5">
        <f t="shared" si="1"/>
        <v>109.000000121</v>
      </c>
      <c r="CJ45" s="5">
        <f t="shared" si="1"/>
        <v>115.000000122</v>
      </c>
      <c r="CK45" s="5">
        <f t="shared" si="1"/>
        <v>60.000000123</v>
      </c>
      <c r="CL45" s="5">
        <f t="shared" si="1"/>
        <v>70.000000123999996</v>
      </c>
      <c r="CM45" s="5">
        <f t="shared" si="1"/>
        <v>72.000000125</v>
      </c>
      <c r="CN45" s="5">
        <f t="shared" si="1"/>
        <v>76.000000126000003</v>
      </c>
      <c r="CO45" s="5">
        <f t="shared" si="1"/>
        <v>95.000000127000007</v>
      </c>
      <c r="CP45" s="5">
        <f t="shared" si="1"/>
        <v>102.000000128</v>
      </c>
      <c r="CQ45" s="5">
        <f t="shared" si="1"/>
        <v>95.000000129</v>
      </c>
      <c r="CR45" s="5">
        <f t="shared" si="1"/>
        <v>79.000000130000004</v>
      </c>
      <c r="CS45" s="5">
        <f t="shared" si="1"/>
        <v>105.00000013099999</v>
      </c>
      <c r="CT45" s="5">
        <f t="shared" si="1"/>
        <v>69.000000131999997</v>
      </c>
      <c r="CU45" s="5">
        <f t="shared" si="1"/>
        <v>83.000000133</v>
      </c>
      <c r="CV45" s="5">
        <f t="shared" si="1"/>
        <v>100.000000134</v>
      </c>
      <c r="CW45" s="5">
        <f t="shared" si="1"/>
        <v>103.00000013499999</v>
      </c>
      <c r="CX45" s="5">
        <f t="shared" si="1"/>
        <v>92.000000135999997</v>
      </c>
      <c r="CY45" s="5">
        <f t="shared" si="1"/>
        <v>81.000000137000001</v>
      </c>
      <c r="CZ45" s="5">
        <f t="shared" si="1"/>
        <v>164.00000013799999</v>
      </c>
      <c r="DA45" s="5">
        <f t="shared" si="1"/>
        <v>352.00000013900001</v>
      </c>
      <c r="DB45" s="5">
        <f t="shared" si="1"/>
        <v>539.00000014</v>
      </c>
      <c r="DC45" s="5">
        <f t="shared" si="1"/>
        <v>829.00000014099999</v>
      </c>
      <c r="DD45" s="5">
        <f t="shared" si="1"/>
        <v>636.00000014199998</v>
      </c>
      <c r="DE45" s="5">
        <f t="shared" si="1"/>
        <v>642.00000014299997</v>
      </c>
      <c r="DF45" s="5">
        <f t="shared" si="1"/>
        <v>503.00000014400001</v>
      </c>
      <c r="DG45" s="5">
        <f t="shared" si="1"/>
        <v>540.00000014499994</v>
      </c>
      <c r="DH45" s="5">
        <f t="shared" si="1"/>
        <v>255.00000014599999</v>
      </c>
      <c r="DI45" s="5">
        <f t="shared" si="1"/>
        <v>690.00000014700004</v>
      </c>
      <c r="DJ45" s="5">
        <f t="shared" si="1"/>
        <v>817.00000014800003</v>
      </c>
      <c r="DK45" s="5">
        <f t="shared" si="1"/>
        <v>427.00000014900002</v>
      </c>
      <c r="DL45" s="5">
        <f t="shared" si="1"/>
        <v>246.00000015000001</v>
      </c>
      <c r="DM45" s="5">
        <f t="shared" si="1"/>
        <v>536.00000015099999</v>
      </c>
      <c r="DN45" s="5">
        <f t="shared" si="1"/>
        <v>404.00000015199998</v>
      </c>
      <c r="DO45" s="5">
        <f t="shared" si="1"/>
        <v>394.00000015299997</v>
      </c>
      <c r="DP45" s="5">
        <f t="shared" si="1"/>
        <v>287.00000015400002</v>
      </c>
      <c r="DQ45" s="5">
        <f t="shared" si="1"/>
        <v>328.00000015500001</v>
      </c>
      <c r="DR45" s="5">
        <f t="shared" si="1"/>
        <v>632.00000015600006</v>
      </c>
      <c r="DS45" s="5">
        <f t="shared" si="1"/>
        <v>169.00000015699999</v>
      </c>
      <c r="DT45" s="5">
        <f t="shared" si="1"/>
        <v>664.00000015800003</v>
      </c>
      <c r="DU45" s="5">
        <f t="shared" si="1"/>
        <v>189.000000159</v>
      </c>
      <c r="DV45" s="5">
        <f t="shared" si="1"/>
        <v>37.000000159999999</v>
      </c>
      <c r="DW45" s="5">
        <f t="shared" si="1"/>
        <v>155.000000161</v>
      </c>
      <c r="DX45" s="5">
        <f t="shared" si="1"/>
        <v>230.00000016199999</v>
      </c>
      <c r="DY45" s="5">
        <f t="shared" si="1"/>
        <v>90.000000162999996</v>
      </c>
      <c r="DZ45" s="5">
        <f t="shared" si="1"/>
        <v>119.000000164</v>
      </c>
      <c r="EA45" s="5">
        <f t="shared" si="1"/>
        <v>224.00000016499999</v>
      </c>
      <c r="EB45" s="5">
        <f t="shared" si="2"/>
        <v>270.00000016600001</v>
      </c>
      <c r="EC45" s="5">
        <f t="shared" si="2"/>
        <v>103.000000167</v>
      </c>
      <c r="ED45" s="5">
        <f t="shared" si="2"/>
        <v>101.000000168</v>
      </c>
      <c r="EE45" s="5">
        <f t="shared" si="2"/>
        <v>192.000000169</v>
      </c>
      <c r="EF45" s="5">
        <f t="shared" si="2"/>
        <v>38.00000017</v>
      </c>
      <c r="EG45" s="5">
        <f t="shared" si="2"/>
        <v>83.000000170999996</v>
      </c>
      <c r="EH45" s="5">
        <f t="shared" si="2"/>
        <v>139.000000172</v>
      </c>
      <c r="EI45" s="5">
        <f t="shared" si="2"/>
        <v>238.00000017299999</v>
      </c>
      <c r="EJ45" s="5">
        <f t="shared" si="2"/>
        <v>74.000000173999993</v>
      </c>
      <c r="EK45" s="5">
        <f t="shared" si="2"/>
        <v>109.000000175</v>
      </c>
      <c r="EL45" s="5">
        <f t="shared" si="2"/>
        <v>266.00000017600001</v>
      </c>
      <c r="EM45" s="5">
        <f t="shared" si="2"/>
        <v>112.000000177</v>
      </c>
      <c r="EN45" s="5">
        <f t="shared" si="2"/>
        <v>173.00000017799999</v>
      </c>
      <c r="EO45" s="5">
        <f t="shared" si="2"/>
        <v>86.000000178999997</v>
      </c>
      <c r="EP45" s="5">
        <f t="shared" si="2"/>
        <v>171.00000018</v>
      </c>
      <c r="EQ45" s="5">
        <f t="shared" si="2"/>
        <v>250.00000018099999</v>
      </c>
      <c r="ER45" s="5">
        <f t="shared" si="2"/>
        <v>242.00000018200001</v>
      </c>
      <c r="ES45" s="5">
        <f t="shared" si="2"/>
        <v>369.000000183</v>
      </c>
      <c r="ET45" s="5">
        <f t="shared" si="2"/>
        <v>366.00000018399999</v>
      </c>
      <c r="EU45" s="5">
        <f t="shared" si="2"/>
        <v>434.00000018499998</v>
      </c>
      <c r="EV45" s="5">
        <f t="shared" si="2"/>
        <v>211.00000018599999</v>
      </c>
      <c r="EW45" s="5">
        <f t="shared" si="2"/>
        <v>271.00000018700001</v>
      </c>
      <c r="EX45" s="5">
        <f t="shared" si="2"/>
        <v>220.000000188</v>
      </c>
      <c r="EY45" s="5">
        <f t="shared" si="2"/>
        <v>330.00000018899999</v>
      </c>
      <c r="EZ45" s="5">
        <f t="shared" si="2"/>
        <v>287.00000018999998</v>
      </c>
      <c r="FA45" s="5">
        <f t="shared" si="2"/>
        <v>259.00000019100003</v>
      </c>
      <c r="FB45" s="5">
        <f t="shared" si="2"/>
        <v>401.00000019200002</v>
      </c>
      <c r="FC45" s="5">
        <f t="shared" si="2"/>
        <v>557.00000019300001</v>
      </c>
      <c r="FD45" s="5">
        <f t="shared" si="2"/>
        <v>182.00000019399999</v>
      </c>
      <c r="FE45" s="5">
        <f t="shared" si="2"/>
        <v>271.00000019499998</v>
      </c>
      <c r="FF45" s="5">
        <f t="shared" si="2"/>
        <v>336.00000019599997</v>
      </c>
      <c r="FG45" s="5">
        <f t="shared" si="2"/>
        <v>263.00000019700002</v>
      </c>
      <c r="FH45" s="5">
        <f t="shared" si="2"/>
        <v>391.00000019800001</v>
      </c>
      <c r="FI45" s="5">
        <f t="shared" si="2"/>
        <v>241.000000199</v>
      </c>
      <c r="FJ45" s="5">
        <f t="shared" si="2"/>
        <v>230.00000019999999</v>
      </c>
      <c r="FK45" s="5">
        <f t="shared" si="2"/>
        <v>115.00000020100001</v>
      </c>
      <c r="FL45" s="5">
        <f t="shared" si="2"/>
        <v>154.000000202</v>
      </c>
      <c r="FM45" s="5">
        <f t="shared" si="2"/>
        <v>155.00000020300001</v>
      </c>
      <c r="FN45" s="5">
        <f t="shared" si="2"/>
        <v>171.000000204</v>
      </c>
      <c r="FO45" s="5">
        <f t="shared" si="2"/>
        <v>187.00000020499999</v>
      </c>
      <c r="FP45" s="5">
        <f t="shared" si="2"/>
        <v>178.00000020600001</v>
      </c>
      <c r="FQ45" s="5">
        <f t="shared" si="2"/>
        <v>62.000000206999999</v>
      </c>
      <c r="FR45" s="5">
        <f t="shared" si="2"/>
        <v>128.00000020799999</v>
      </c>
      <c r="FS45" s="5">
        <f t="shared" si="2"/>
        <v>185.00000020900001</v>
      </c>
      <c r="FT45" s="5">
        <f t="shared" si="2"/>
        <v>68.000000209999996</v>
      </c>
      <c r="FU45" s="5">
        <f t="shared" si="2"/>
        <v>205.00000021100001</v>
      </c>
      <c r="FV45" s="5">
        <f t="shared" si="2"/>
        <v>219.000000212</v>
      </c>
      <c r="FW45" s="5">
        <f t="shared" si="2"/>
        <v>127.00000021300001</v>
      </c>
      <c r="FX45" s="5">
        <f t="shared" si="2"/>
        <v>168.00000021400001</v>
      </c>
      <c r="FY45" s="5">
        <f t="shared" si="2"/>
        <v>110.000000215</v>
      </c>
      <c r="FZ45" s="5">
        <f t="shared" si="2"/>
        <v>156.00000021599999</v>
      </c>
      <c r="GA45" s="5">
        <f t="shared" si="2"/>
        <v>225.00000021700001</v>
      </c>
      <c r="GB45" s="5">
        <f t="shared" si="2"/>
        <v>164.000000218</v>
      </c>
      <c r="GC45" s="5">
        <f t="shared" si="2"/>
        <v>248.00000021899999</v>
      </c>
      <c r="GD45" s="5">
        <f t="shared" si="2"/>
        <v>169.00000022</v>
      </c>
      <c r="GE45" s="5">
        <f t="shared" si="2"/>
        <v>96.000000220999993</v>
      </c>
      <c r="GF45" s="5">
        <f t="shared" si="2"/>
        <v>211.00000022200001</v>
      </c>
      <c r="GG45" s="5">
        <f t="shared" si="2"/>
        <v>531.00000022300003</v>
      </c>
      <c r="GH45" s="5">
        <f t="shared" si="2"/>
        <v>438.00000022400002</v>
      </c>
      <c r="GI45" s="5">
        <f t="shared" si="2"/>
        <v>147.00000022500001</v>
      </c>
      <c r="GJ45" s="5">
        <f t="shared" si="2"/>
        <v>405.000000226</v>
      </c>
      <c r="GK45" s="5">
        <f t="shared" si="2"/>
        <v>437.00000022699999</v>
      </c>
      <c r="GL45" s="5">
        <f t="shared" si="2"/>
        <v>411.00000022799998</v>
      </c>
      <c r="GM45" s="5">
        <f t="shared" si="2"/>
        <v>645.00000022899997</v>
      </c>
      <c r="GN45" s="5">
        <f t="shared" si="3"/>
        <v>415.00000023000001</v>
      </c>
      <c r="GO45" s="5">
        <f t="shared" si="3"/>
        <v>402.000000231</v>
      </c>
      <c r="GP45" s="5">
        <f t="shared" si="3"/>
        <v>344.00000023199999</v>
      </c>
      <c r="GQ45" s="5">
        <f t="shared" si="3"/>
        <v>573.00000023300004</v>
      </c>
      <c r="GR45" s="5">
        <f t="shared" si="3"/>
        <v>168.000000234</v>
      </c>
      <c r="GS45" s="5">
        <f t="shared" si="3"/>
        <v>612.00000023500002</v>
      </c>
      <c r="GT45" s="5">
        <f t="shared" si="3"/>
        <v>380.00000023600001</v>
      </c>
      <c r="GU45" s="5">
        <f t="shared" si="3"/>
        <v>283.00000023699999</v>
      </c>
      <c r="GV45" s="5">
        <f t="shared" si="3"/>
        <v>247.00000023800001</v>
      </c>
      <c r="GW45" s="5">
        <f t="shared" si="3"/>
        <v>173.000000239</v>
      </c>
      <c r="GX45" s="5">
        <f t="shared" si="3"/>
        <v>361.00000024000002</v>
      </c>
      <c r="GY45" s="5">
        <f t="shared" si="3"/>
        <v>399.00000024100001</v>
      </c>
      <c r="GZ45" s="5">
        <f t="shared" si="3"/>
        <v>35.000000241999999</v>
      </c>
      <c r="HA45" s="5">
        <f t="shared" si="3"/>
        <v>58.000000243000002</v>
      </c>
      <c r="HB45" s="5">
        <f t="shared" si="3"/>
        <v>423.00000024399998</v>
      </c>
      <c r="HC45" s="5">
        <f t="shared" si="3"/>
        <v>533.00000024500002</v>
      </c>
      <c r="HD45" s="5">
        <f t="shared" si="3"/>
        <v>300.00000024600001</v>
      </c>
      <c r="HE45" s="5">
        <f t="shared" si="3"/>
        <v>314.000000247</v>
      </c>
      <c r="HF45" s="5">
        <f t="shared" si="3"/>
        <v>214.00000024799999</v>
      </c>
      <c r="HG45" s="5">
        <f t="shared" si="3"/>
        <v>235.00000024900001</v>
      </c>
      <c r="HH45" s="5">
        <f t="shared" si="3"/>
        <v>136.00000025</v>
      </c>
      <c r="HI45" s="5">
        <f t="shared" si="3"/>
        <v>167.00000025099999</v>
      </c>
      <c r="HJ45" s="5">
        <f t="shared" si="3"/>
        <v>171.00000025200001</v>
      </c>
      <c r="HK45" s="5">
        <f t="shared" si="3"/>
        <v>320.000000253</v>
      </c>
      <c r="HL45" s="5">
        <f t="shared" si="3"/>
        <v>152.00000025400001</v>
      </c>
      <c r="HM45" s="5">
        <f t="shared" si="3"/>
        <v>216.000000255</v>
      </c>
      <c r="HN45" s="5">
        <f t="shared" si="3"/>
        <v>149.00000025599999</v>
      </c>
      <c r="HO45" s="5">
        <f t="shared" si="3"/>
        <v>224.00000025700001</v>
      </c>
      <c r="HP45" s="5">
        <f t="shared" si="3"/>
        <v>318.000000258</v>
      </c>
      <c r="HQ45" s="5">
        <f t="shared" si="3"/>
        <v>192.00000025899999</v>
      </c>
      <c r="HR45" s="5">
        <f t="shared" si="3"/>
        <v>217.00000026000001</v>
      </c>
      <c r="HS45" s="5">
        <f t="shared" si="3"/>
        <v>293.00000026100003</v>
      </c>
      <c r="HT45" s="5">
        <f t="shared" si="3"/>
        <v>359.00000026200001</v>
      </c>
      <c r="HU45" s="5">
        <f t="shared" si="3"/>
        <v>324.000000263</v>
      </c>
      <c r="HV45" s="5">
        <f t="shared" si="3"/>
        <v>153.00000026399999</v>
      </c>
      <c r="HW45" s="5">
        <f t="shared" si="3"/>
        <v>156.00000026500001</v>
      </c>
      <c r="HX45" s="5">
        <f t="shared" si="3"/>
        <v>379.00000026599997</v>
      </c>
      <c r="HY45" s="5">
        <f t="shared" si="3"/>
        <v>166.00000026699999</v>
      </c>
      <c r="HZ45" s="5">
        <f t="shared" si="3"/>
        <v>268.00000026800001</v>
      </c>
      <c r="IA45" s="5">
        <f t="shared" si="3"/>
        <v>234.000000269</v>
      </c>
      <c r="IB45" s="5">
        <f t="shared" si="3"/>
        <v>121.00000027</v>
      </c>
      <c r="IC45" s="5">
        <f t="shared" si="3"/>
        <v>209.000000271</v>
      </c>
      <c r="ID45" s="5">
        <f t="shared" si="3"/>
        <v>157.00000027199999</v>
      </c>
      <c r="IE45" s="5">
        <f t="shared" si="3"/>
        <v>117.000000273</v>
      </c>
      <c r="IF45" s="5">
        <f t="shared" si="3"/>
        <v>195.000000274</v>
      </c>
      <c r="IG45" s="5">
        <f t="shared" si="3"/>
        <v>374.00000027499999</v>
      </c>
      <c r="IH45" s="5">
        <f t="shared" si="3"/>
        <v>219.00000027600001</v>
      </c>
      <c r="II45" s="5">
        <f t="shared" si="3"/>
        <v>208.000000277</v>
      </c>
      <c r="IJ45" s="5">
        <f t="shared" si="3"/>
        <v>289.00000027800002</v>
      </c>
      <c r="IK45" s="5">
        <f t="shared" si="3"/>
        <v>149.00000027900001</v>
      </c>
      <c r="IL45" s="5">
        <f t="shared" si="3"/>
        <v>163.00000027999999</v>
      </c>
      <c r="IM45" s="5">
        <f t="shared" si="3"/>
        <v>135.00000028100001</v>
      </c>
      <c r="IN45" s="5">
        <f t="shared" si="3"/>
        <v>152.000000282</v>
      </c>
      <c r="IO45" s="5">
        <f t="shared" si="3"/>
        <v>221.00000028299999</v>
      </c>
      <c r="IP45" s="5">
        <f t="shared" si="3"/>
        <v>272.00000028400001</v>
      </c>
      <c r="IQ45" s="5">
        <f t="shared" si="3"/>
        <v>169.000000285</v>
      </c>
      <c r="IR45" s="5">
        <f t="shared" si="3"/>
        <v>190.00000028599999</v>
      </c>
      <c r="IS45" s="5">
        <f t="shared" si="3"/>
        <v>277.00000028699998</v>
      </c>
      <c r="IT45" s="5">
        <f t="shared" si="3"/>
        <v>303.00000028800002</v>
      </c>
      <c r="IU45" s="5">
        <f t="shared" si="3"/>
        <v>250.00000028900001</v>
      </c>
      <c r="IV45" s="5">
        <f t="shared" si="3"/>
        <v>230.00000029</v>
      </c>
      <c r="IW45" s="5">
        <f t="shared" si="3"/>
        <v>204.00000029099999</v>
      </c>
      <c r="IX45" s="5">
        <f t="shared" si="3"/>
        <v>286.00000029199998</v>
      </c>
      <c r="IY45" s="5">
        <f t="shared" si="3"/>
        <v>252.000000293</v>
      </c>
      <c r="IZ45" s="5">
        <f t="shared" si="4"/>
        <v>200.00000029399999</v>
      </c>
      <c r="JA45" s="5">
        <f t="shared" si="4"/>
        <v>227.00000029500001</v>
      </c>
      <c r="JB45" s="5">
        <f t="shared" si="4"/>
        <v>232.000000296</v>
      </c>
      <c r="JC45" s="5">
        <f t="shared" si="4"/>
        <v>182.00000029700001</v>
      </c>
      <c r="JD45" s="5">
        <f t="shared" si="4"/>
        <v>279.00000029799997</v>
      </c>
      <c r="JE45" s="5">
        <f t="shared" si="4"/>
        <v>102.00000029900001</v>
      </c>
      <c r="JF45" s="5">
        <f t="shared" si="4"/>
        <v>272.00000030000001</v>
      </c>
      <c r="JG45" s="5">
        <f t="shared" si="4"/>
        <v>257.000000301</v>
      </c>
      <c r="JH45" s="5">
        <f t="shared" si="4"/>
        <v>214.00000030199999</v>
      </c>
      <c r="JI45" s="5">
        <f t="shared" si="4"/>
        <v>345.00000030299998</v>
      </c>
      <c r="JJ45" s="5">
        <f t="shared" si="4"/>
        <v>460.00000030400003</v>
      </c>
      <c r="JK45" s="5">
        <f t="shared" si="4"/>
        <v>363.00000030500001</v>
      </c>
      <c r="JL45" s="5">
        <f t="shared" si="4"/>
        <v>256.000000306</v>
      </c>
      <c r="JM45" s="5">
        <f t="shared" si="4"/>
        <v>296.00000030699999</v>
      </c>
      <c r="JN45" s="5">
        <f t="shared" si="4"/>
        <v>333.00000030799998</v>
      </c>
      <c r="JO45" s="5">
        <f t="shared" si="4"/>
        <v>375.00000030899997</v>
      </c>
      <c r="JP45" s="5">
        <f t="shared" si="4"/>
        <v>360.00000031000002</v>
      </c>
      <c r="JQ45" s="5">
        <f t="shared" si="4"/>
        <v>294.00000031100001</v>
      </c>
      <c r="JR45" s="5">
        <f t="shared" si="4"/>
        <v>220.000000312</v>
      </c>
      <c r="JS45" s="5">
        <f t="shared" si="4"/>
        <v>292.00000031299999</v>
      </c>
      <c r="JT45" s="5">
        <f t="shared" si="4"/>
        <v>328.00000031399998</v>
      </c>
      <c r="JU45" s="5">
        <f t="shared" si="4"/>
        <v>285.00000031500002</v>
      </c>
      <c r="JV45" s="5">
        <f t="shared" si="4"/>
        <v>422.00000031600001</v>
      </c>
      <c r="JW45" s="5">
        <f t="shared" si="4"/>
        <v>319.000000317</v>
      </c>
      <c r="JX45" s="5">
        <f t="shared" si="4"/>
        <v>377.00000031799999</v>
      </c>
      <c r="JY45" s="5">
        <f t="shared" si="4"/>
        <v>322.00000031899998</v>
      </c>
      <c r="JZ45" s="5">
        <f t="shared" si="4"/>
        <v>337.00000032000003</v>
      </c>
      <c r="KA45" s="5">
        <f t="shared" si="4"/>
        <v>276.00000032100002</v>
      </c>
      <c r="KB45" s="5">
        <f t="shared" si="4"/>
        <v>313.00000032200001</v>
      </c>
      <c r="KC45" s="5">
        <f t="shared" si="4"/>
        <v>278.00000032299999</v>
      </c>
      <c r="KD45" s="5">
        <f t="shared" si="4"/>
        <v>320.00000032399998</v>
      </c>
      <c r="KE45" s="5">
        <f t="shared" si="4"/>
        <v>239.000000325</v>
      </c>
      <c r="KF45" s="5">
        <f t="shared" si="4"/>
        <v>407.00000032600002</v>
      </c>
      <c r="KG45" s="5">
        <f t="shared" si="4"/>
        <v>234.00000032700001</v>
      </c>
      <c r="KH45" s="5">
        <f t="shared" si="4"/>
        <v>310.000000328</v>
      </c>
      <c r="KI45" s="5">
        <f t="shared" si="4"/>
        <v>184.00000032899999</v>
      </c>
      <c r="KJ45" s="5">
        <f t="shared" si="4"/>
        <v>356.00000032999998</v>
      </c>
      <c r="KK45" s="5">
        <f t="shared" si="4"/>
        <v>307.00000033100002</v>
      </c>
      <c r="KL45" s="5">
        <f t="shared" si="4"/>
        <v>354.00000033200001</v>
      </c>
      <c r="KM45" s="5">
        <f t="shared" si="4"/>
        <v>206.000000333</v>
      </c>
      <c r="KN45" s="5">
        <f t="shared" si="4"/>
        <v>206.00000033399999</v>
      </c>
      <c r="KO45" s="5">
        <f t="shared" si="4"/>
        <v>244.00000033500001</v>
      </c>
      <c r="KP45" s="5">
        <f t="shared" si="4"/>
        <v>232.000000336</v>
      </c>
      <c r="KQ45" s="5">
        <f t="shared" si="4"/>
        <v>339.00000033700002</v>
      </c>
      <c r="KR45" s="5">
        <f t="shared" si="4"/>
        <v>287.00000033800001</v>
      </c>
      <c r="KS45" s="5">
        <f t="shared" si="4"/>
        <v>226.000000339</v>
      </c>
      <c r="KT45" s="5">
        <f t="shared" si="4"/>
        <v>305.00000033999999</v>
      </c>
      <c r="KU45" s="5">
        <f t="shared" si="4"/>
        <v>357.00000034099997</v>
      </c>
      <c r="KV45" s="5">
        <f t="shared" si="4"/>
        <v>320.00000034200002</v>
      </c>
      <c r="KW45" s="5">
        <f t="shared" si="4"/>
        <v>499.00000034300001</v>
      </c>
      <c r="KX45" s="5">
        <f t="shared" si="4"/>
        <v>205.000000344</v>
      </c>
      <c r="KY45" s="5">
        <f t="shared" si="4"/>
        <v>237.00000034499999</v>
      </c>
      <c r="KZ45" s="5">
        <f t="shared" si="4"/>
        <v>280.00000034599998</v>
      </c>
      <c r="LA45" s="5">
        <f t="shared" si="4"/>
        <v>190.000000347</v>
      </c>
      <c r="LB45" s="5">
        <f t="shared" si="4"/>
        <v>215.00000034799999</v>
      </c>
      <c r="LC45" s="5">
        <f t="shared" si="4"/>
        <v>478.000000349</v>
      </c>
      <c r="LD45" s="5">
        <f t="shared" si="4"/>
        <v>241.00000034999999</v>
      </c>
      <c r="LE45" s="5">
        <f t="shared" si="4"/>
        <v>199.00000035100001</v>
      </c>
      <c r="LF45" s="5">
        <f t="shared" si="4"/>
        <v>244.000000352</v>
      </c>
      <c r="LG45" s="5">
        <f t="shared" si="4"/>
        <v>164.00000035299999</v>
      </c>
      <c r="LH45" s="5">
        <f t="shared" si="4"/>
        <v>212.00000035400001</v>
      </c>
      <c r="LI45" s="5">
        <f t="shared" si="4"/>
        <v>298.000000355</v>
      </c>
      <c r="LJ45" s="5">
        <f t="shared" si="4"/>
        <v>197.00000035599999</v>
      </c>
      <c r="LK45" s="5">
        <f t="shared" si="4"/>
        <v>494.00000035699998</v>
      </c>
      <c r="LL45" s="5">
        <f t="shared" si="5"/>
        <v>301.00000035800002</v>
      </c>
      <c r="LM45" s="5">
        <f t="shared" si="5"/>
        <v>207.00000035900001</v>
      </c>
      <c r="LN45" s="5">
        <f t="shared" si="5"/>
        <v>107.00000036</v>
      </c>
      <c r="LO45" s="5">
        <f t="shared" si="5"/>
        <v>119.00000036100001</v>
      </c>
      <c r="LP45" s="5">
        <f t="shared" si="5"/>
        <v>95.000000361999994</v>
      </c>
      <c r="LQ45" s="5">
        <f t="shared" si="5"/>
        <v>73.000000362999998</v>
      </c>
      <c r="LR45" s="5">
        <f t="shared" si="5"/>
        <v>110.000000364</v>
      </c>
      <c r="LS45" s="5">
        <f t="shared" si="5"/>
        <v>91.000000365000005</v>
      </c>
      <c r="LT45" s="5">
        <f t="shared" si="5"/>
        <v>103.00000036599999</v>
      </c>
      <c r="LU45" s="5">
        <f t="shared" si="5"/>
        <v>64.000000366999998</v>
      </c>
      <c r="LV45" s="5">
        <f t="shared" si="5"/>
        <v>162.000000368</v>
      </c>
      <c r="LW45" s="5">
        <f t="shared" si="5"/>
        <v>112.00000036900001</v>
      </c>
      <c r="LX45" s="5">
        <f t="shared" si="5"/>
        <v>168.00000037000001</v>
      </c>
      <c r="LY45" s="5">
        <f t="shared" si="5"/>
        <v>94.000000370999999</v>
      </c>
      <c r="LZ45" s="5">
        <f t="shared" si="5"/>
        <v>217.00000037199999</v>
      </c>
      <c r="MA45" s="5">
        <f t="shared" si="5"/>
        <v>125.00000037300001</v>
      </c>
      <c r="MB45" s="5">
        <f t="shared" si="5"/>
        <v>95.000000373999995</v>
      </c>
      <c r="MC45" s="5">
        <f t="shared" si="5"/>
        <v>147.00000037500001</v>
      </c>
      <c r="MD45" s="5">
        <f t="shared" si="5"/>
        <v>140.000000376</v>
      </c>
      <c r="ME45" s="5">
        <f t="shared" si="5"/>
        <v>175.00000037699999</v>
      </c>
      <c r="MF45" s="5">
        <f t="shared" si="5"/>
        <v>246.00000037800001</v>
      </c>
      <c r="MG45" s="5">
        <f t="shared" si="5"/>
        <v>207.000000379</v>
      </c>
      <c r="MH45" s="5">
        <f t="shared" si="5"/>
        <v>272.00000038000002</v>
      </c>
      <c r="MI45" s="5">
        <f t="shared" si="5"/>
        <v>254.00000038100001</v>
      </c>
      <c r="MJ45" s="5">
        <f t="shared" si="5"/>
        <v>229.000000382</v>
      </c>
      <c r="MK45" s="5">
        <f t="shared" si="5"/>
        <v>127.000000383</v>
      </c>
      <c r="ML45" s="5">
        <f t="shared" si="5"/>
        <v>143.000000384</v>
      </c>
      <c r="MM45" s="5">
        <f t="shared" si="5"/>
        <v>277.00000038500002</v>
      </c>
      <c r="MN45" s="5">
        <f t="shared" si="5"/>
        <v>171.00000038600001</v>
      </c>
      <c r="MO45" s="5">
        <f t="shared" si="5"/>
        <v>348.000000387</v>
      </c>
      <c r="MP45" s="5">
        <f t="shared" si="5"/>
        <v>144.00000038799999</v>
      </c>
      <c r="MQ45" s="5">
        <f t="shared" si="5"/>
        <v>145.00000038900001</v>
      </c>
      <c r="MR45" s="5">
        <f t="shared" si="5"/>
        <v>178.00000039</v>
      </c>
      <c r="MS45" s="5">
        <f t="shared" si="5"/>
        <v>303.00000039100001</v>
      </c>
      <c r="MT45" s="5">
        <f t="shared" si="5"/>
        <v>188.000000392</v>
      </c>
      <c r="MU45" s="5">
        <f t="shared" si="5"/>
        <v>208.00000039299999</v>
      </c>
      <c r="MV45" s="5">
        <f t="shared" si="5"/>
        <v>227.00000039400001</v>
      </c>
      <c r="MW45" s="5">
        <f t="shared" si="5"/>
        <v>189.000000395</v>
      </c>
      <c r="MX45" s="5">
        <f t="shared" si="5"/>
        <v>236.00000039599999</v>
      </c>
      <c r="MY45" s="5">
        <f t="shared" si="5"/>
        <v>148.00000039700001</v>
      </c>
      <c r="MZ45" s="5">
        <f t="shared" si="5"/>
        <v>170.000000398</v>
      </c>
      <c r="NA45" s="5">
        <f t="shared" si="5"/>
        <v>104.000000399</v>
      </c>
      <c r="NB45" s="5">
        <f t="shared" si="5"/>
        <v>437.00000039999998</v>
      </c>
      <c r="NC45" s="5">
        <f t="shared" si="5"/>
        <v>373.00000040100002</v>
      </c>
      <c r="ND45" s="5">
        <f t="shared" si="5"/>
        <v>328.00000040200001</v>
      </c>
      <c r="NE45" s="5">
        <f t="shared" si="5"/>
        <v>92.000000403000001</v>
      </c>
      <c r="NF45" s="5">
        <f t="shared" si="5"/>
        <v>111.00000040400001</v>
      </c>
      <c r="NG45" s="5">
        <f t="shared" si="5"/>
        <v>173.00000040500001</v>
      </c>
      <c r="NH45" s="5">
        <f t="shared" si="5"/>
        <v>123.000000406</v>
      </c>
      <c r="NI45" s="5">
        <f t="shared" si="5"/>
        <v>136.00000040699999</v>
      </c>
      <c r="NJ45" s="5">
        <f t="shared" si="5"/>
        <v>119.00000040800001</v>
      </c>
      <c r="NK45" s="5">
        <f t="shared" si="5"/>
        <v>156.00000040899999</v>
      </c>
      <c r="NL45" s="5">
        <f t="shared" si="5"/>
        <v>89.000000409999998</v>
      </c>
      <c r="NM45" s="5">
        <f t="shared" si="5"/>
        <v>107.000000411</v>
      </c>
      <c r="NN45" s="5">
        <f t="shared" si="5"/>
        <v>127.00000041200001</v>
      </c>
      <c r="NO45" s="5">
        <f t="shared" si="5"/>
        <v>228.00000041300001</v>
      </c>
      <c r="NP45" s="5">
        <f t="shared" si="5"/>
        <v>93.000000413999999</v>
      </c>
      <c r="NQ45" s="5">
        <f t="shared" si="5"/>
        <v>227.00000041499999</v>
      </c>
      <c r="NR45" s="5">
        <f t="shared" si="5"/>
        <v>246.00000041600001</v>
      </c>
      <c r="NS45" s="5">
        <f t="shared" si="5"/>
        <v>350.00000041700002</v>
      </c>
      <c r="NT45" s="5">
        <f t="shared" si="5"/>
        <v>343.00000041800001</v>
      </c>
      <c r="NU45" s="5">
        <f t="shared" si="5"/>
        <v>276.000000419</v>
      </c>
      <c r="NV45" s="5">
        <f t="shared" si="5"/>
        <v>351.00000041999999</v>
      </c>
      <c r="NW45" s="5">
        <f t="shared" si="5"/>
        <v>389.00000042099998</v>
      </c>
      <c r="NX45" s="5">
        <f t="shared" si="6"/>
        <v>356.00000042200003</v>
      </c>
      <c r="NY45" s="5">
        <f t="shared" si="6"/>
        <v>254.00000042299999</v>
      </c>
      <c r="NZ45" s="5">
        <f t="shared" si="6"/>
        <v>417.00000042400001</v>
      </c>
      <c r="OA45" s="5">
        <f t="shared" si="6"/>
        <v>358.000000425</v>
      </c>
      <c r="OB45" s="5">
        <f t="shared" si="6"/>
        <v>516.00000042600004</v>
      </c>
      <c r="OC45" s="5">
        <f t="shared" si="6"/>
        <v>468.00000042699997</v>
      </c>
      <c r="OD45" s="5">
        <f t="shared" si="6"/>
        <v>425.00000042800002</v>
      </c>
      <c r="OE45" s="5">
        <f t="shared" si="6"/>
        <v>550.00000042900001</v>
      </c>
      <c r="OF45" s="5">
        <f t="shared" si="6"/>
        <v>383.00000043</v>
      </c>
      <c r="OG45" s="5">
        <f t="shared" si="6"/>
        <v>407.00000043099999</v>
      </c>
      <c r="OH45" s="5">
        <f t="shared" si="6"/>
        <v>353.00000043199998</v>
      </c>
      <c r="OI45" s="5">
        <f t="shared" si="6"/>
        <v>333.00000043300003</v>
      </c>
      <c r="OJ45" s="5">
        <f t="shared" si="6"/>
        <v>500.00000043400001</v>
      </c>
      <c r="OK45" s="5">
        <f t="shared" si="6"/>
        <v>176.000000435</v>
      </c>
      <c r="OL45" s="5">
        <f t="shared" si="6"/>
        <v>140.00000043599999</v>
      </c>
      <c r="OM45" s="5">
        <f t="shared" si="6"/>
        <v>150.00000043700001</v>
      </c>
      <c r="ON45" s="5">
        <f t="shared" si="6"/>
        <v>193.000000438</v>
      </c>
      <c r="OO45" s="5">
        <f t="shared" si="6"/>
        <v>160.00000043899999</v>
      </c>
      <c r="OP45" s="5">
        <f t="shared" si="6"/>
        <v>185.00000044000001</v>
      </c>
      <c r="OQ45" s="5">
        <f t="shared" si="6"/>
        <v>213.000000441</v>
      </c>
      <c r="OR45" s="5">
        <f t="shared" si="6"/>
        <v>221.00000044199999</v>
      </c>
      <c r="OS45" s="5">
        <f t="shared" si="6"/>
        <v>161.000000443</v>
      </c>
      <c r="OT45" s="5">
        <f t="shared" si="6"/>
        <v>175.00000044399999</v>
      </c>
      <c r="OU45" s="5">
        <f t="shared" si="6"/>
        <v>188.00000044500001</v>
      </c>
      <c r="OV45" s="5">
        <f t="shared" si="6"/>
        <v>214.000000446</v>
      </c>
      <c r="OW45" s="5">
        <f t="shared" si="6"/>
        <v>151.00000044699999</v>
      </c>
      <c r="OX45" s="5">
        <f t="shared" si="6"/>
        <v>155.00000044800001</v>
      </c>
      <c r="OY45" s="5">
        <f t="shared" si="6"/>
        <v>206.000000449</v>
      </c>
      <c r="OZ45" s="5">
        <f t="shared" si="6"/>
        <v>136.00000044999999</v>
      </c>
      <c r="PA45" s="5">
        <f t="shared" si="6"/>
        <v>259.00000045100001</v>
      </c>
      <c r="PB45" s="5">
        <f t="shared" si="6"/>
        <v>176.00000045199999</v>
      </c>
      <c r="PC45" s="5">
        <f t="shared" si="6"/>
        <v>106.000000453</v>
      </c>
      <c r="PD45" s="5">
        <f t="shared" si="6"/>
        <v>152.000000454</v>
      </c>
      <c r="PE45" s="5">
        <f t="shared" si="6"/>
        <v>124.00000045500001</v>
      </c>
      <c r="PF45" s="5">
        <f t="shared" si="6"/>
        <v>182.00000045600001</v>
      </c>
      <c r="PG45" s="5">
        <f t="shared" si="6"/>
        <v>102.000000457</v>
      </c>
      <c r="PH45" s="5">
        <f t="shared" si="6"/>
        <v>99.000000458000002</v>
      </c>
      <c r="PI45" s="5">
        <f t="shared" si="6"/>
        <v>167.00000045900001</v>
      </c>
      <c r="PJ45" s="5">
        <f t="shared" si="6"/>
        <v>135.00000046</v>
      </c>
      <c r="PK45" s="5">
        <f t="shared" si="6"/>
        <v>172.00000046100001</v>
      </c>
      <c r="PL45" s="5">
        <f t="shared" si="6"/>
        <v>152.000000462</v>
      </c>
      <c r="PM45" s="5">
        <f t="shared" si="6"/>
        <v>123.00000046300001</v>
      </c>
      <c r="PN45" s="5">
        <f t="shared" si="6"/>
        <v>97.000000463999996</v>
      </c>
      <c r="PO45" s="5">
        <f t="shared" si="6"/>
        <v>149.000000465</v>
      </c>
      <c r="PP45" s="5">
        <f t="shared" si="6"/>
        <v>123.000000466</v>
      </c>
      <c r="PQ45" s="5">
        <f t="shared" si="6"/>
        <v>132.00000046700001</v>
      </c>
      <c r="PR45" s="5">
        <f t="shared" si="6"/>
        <v>138.000000468</v>
      </c>
      <c r="PS45" s="5">
        <f t="shared" si="6"/>
        <v>166.00000046900001</v>
      </c>
      <c r="PT45" s="5">
        <f t="shared" si="6"/>
        <v>359.00000046999997</v>
      </c>
      <c r="PU45" s="5">
        <f t="shared" si="6"/>
        <v>486.00000047100002</v>
      </c>
      <c r="PV45" s="5">
        <f t="shared" si="6"/>
        <v>482.00000047200001</v>
      </c>
      <c r="PW45" s="5">
        <f t="shared" si="6"/>
        <v>282.000000473</v>
      </c>
      <c r="PX45" s="5">
        <f t="shared" si="6"/>
        <v>450.00000047399999</v>
      </c>
      <c r="PY45" s="5">
        <f t="shared" si="6"/>
        <v>268.00000047499998</v>
      </c>
      <c r="PZ45" s="5">
        <f t="shared" si="6"/>
        <v>313.00000047600003</v>
      </c>
      <c r="QA45" s="5">
        <f t="shared" si="6"/>
        <v>208.00000047699999</v>
      </c>
      <c r="QB45" s="5">
        <f t="shared" si="6"/>
        <v>466.000000478</v>
      </c>
      <c r="QC45" s="5">
        <f t="shared" si="6"/>
        <v>354.00000047899999</v>
      </c>
      <c r="QD45" s="5">
        <f t="shared" si="6"/>
        <v>256.00000047999998</v>
      </c>
      <c r="QE45" s="5">
        <f t="shared" si="6"/>
        <v>239.000000481</v>
      </c>
      <c r="QF45" s="5">
        <f t="shared" si="6"/>
        <v>281.00000048200002</v>
      </c>
      <c r="QG45" s="5">
        <f t="shared" si="6"/>
        <v>264.00000048300001</v>
      </c>
      <c r="QH45" s="5">
        <f t="shared" si="6"/>
        <v>205.000000484</v>
      </c>
      <c r="QI45" s="5">
        <f t="shared" si="6"/>
        <v>258.00000048499999</v>
      </c>
      <c r="QJ45" s="5">
        <f t="shared" si="7"/>
        <v>258.00000048599998</v>
      </c>
      <c r="QK45" s="5">
        <f t="shared" si="7"/>
        <v>241.00000048699999</v>
      </c>
      <c r="QL45" s="5">
        <f t="shared" si="7"/>
        <v>278.00000048800001</v>
      </c>
      <c r="QM45" s="5">
        <f t="shared" si="7"/>
        <v>260.000000489</v>
      </c>
      <c r="QN45" s="5">
        <f t="shared" si="7"/>
        <v>174.00000048999999</v>
      </c>
      <c r="QO45" s="5">
        <f t="shared" si="7"/>
        <v>265.00000049099998</v>
      </c>
      <c r="QP45" s="5">
        <f t="shared" si="7"/>
        <v>350.00000049200003</v>
      </c>
      <c r="QQ45" s="5">
        <f t="shared" si="7"/>
        <v>219.00000049299999</v>
      </c>
      <c r="QR45" s="5">
        <f t="shared" si="7"/>
        <v>290.00000049400001</v>
      </c>
      <c r="QS45" s="5">
        <f t="shared" si="7"/>
        <v>182.00000049499999</v>
      </c>
      <c r="QT45" s="5">
        <f t="shared" si="7"/>
        <v>209.00000049600001</v>
      </c>
      <c r="QU45" s="5">
        <f t="shared" si="7"/>
        <v>271.00000049699997</v>
      </c>
      <c r="QV45" s="5">
        <f t="shared" si="7"/>
        <v>165.00000049799999</v>
      </c>
      <c r="QW45" s="5">
        <f t="shared" si="7"/>
        <v>221.00000049900001</v>
      </c>
      <c r="QX45" s="5">
        <f t="shared" si="7"/>
        <v>231.0000005</v>
      </c>
      <c r="QY45" s="5">
        <f t="shared" si="7"/>
        <v>247.00000050099999</v>
      </c>
      <c r="QZ45" s="5">
        <f t="shared" si="7"/>
        <v>172.00000050200001</v>
      </c>
      <c r="RA45" s="5">
        <f t="shared" si="7"/>
        <v>255.000000503</v>
      </c>
      <c r="RB45" s="5">
        <f t="shared" si="7"/>
        <v>188.00000050400001</v>
      </c>
      <c r="RC45" s="5">
        <f t="shared" si="7"/>
        <v>237.000000505</v>
      </c>
      <c r="RD45" s="5">
        <f t="shared" si="7"/>
        <v>278.00000050599999</v>
      </c>
      <c r="RE45" s="5">
        <f t="shared" si="7"/>
        <v>139.00000050700001</v>
      </c>
      <c r="RF45" s="5">
        <f t="shared" si="7"/>
        <v>263.00000050800003</v>
      </c>
      <c r="RG45" s="5">
        <f t="shared" si="7"/>
        <v>212.00000050899999</v>
      </c>
      <c r="RH45" s="5">
        <f t="shared" si="7"/>
        <v>203.00000051000001</v>
      </c>
      <c r="RI45" s="5">
        <f t="shared" si="7"/>
        <v>136.000000511</v>
      </c>
      <c r="RJ45" s="5">
        <f t="shared" si="7"/>
        <v>246.00000051200001</v>
      </c>
      <c r="RK45" s="5">
        <f t="shared" si="7"/>
        <v>162.000000513</v>
      </c>
      <c r="RL45" s="5">
        <f t="shared" si="7"/>
        <v>163.00000051399999</v>
      </c>
      <c r="RM45" s="5">
        <f t="shared" si="7"/>
        <v>213.00000051500001</v>
      </c>
      <c r="RN45" s="5">
        <f t="shared" si="7"/>
        <v>125.000000516</v>
      </c>
      <c r="RO45" s="5">
        <f t="shared" si="7"/>
        <v>93.000000517000004</v>
      </c>
      <c r="RP45" s="5">
        <f t="shared" si="7"/>
        <v>169.00000051800001</v>
      </c>
      <c r="RQ45" s="5">
        <f t="shared" si="7"/>
        <v>189.000000519</v>
      </c>
      <c r="RR45" s="5">
        <f t="shared" si="7"/>
        <v>102.00000052</v>
      </c>
      <c r="RS45" s="5">
        <f t="shared" si="7"/>
        <v>152.000000521</v>
      </c>
      <c r="RT45" s="5">
        <f t="shared" si="7"/>
        <v>192.00000052199999</v>
      </c>
      <c r="RU45" s="5">
        <f t="shared" si="7"/>
        <v>115.000000523</v>
      </c>
      <c r="RV45" s="5">
        <f t="shared" si="7"/>
        <v>259.00000052399997</v>
      </c>
      <c r="RW45" s="5">
        <f t="shared" si="7"/>
        <v>114.000000525</v>
      </c>
      <c r="RX45" s="5">
        <f t="shared" si="7"/>
        <v>227.00000052600001</v>
      </c>
      <c r="RY45" s="5">
        <f t="shared" si="7"/>
        <v>219.000000527</v>
      </c>
      <c r="RZ45" s="5">
        <f t="shared" si="7"/>
        <v>110.000000528</v>
      </c>
      <c r="SA45" s="5">
        <f t="shared" si="7"/>
        <v>84.000000529000005</v>
      </c>
      <c r="SB45" s="5">
        <f t="shared" si="7"/>
        <v>82.000000529999994</v>
      </c>
      <c r="SC45" s="5">
        <f t="shared" si="7"/>
        <v>124.000000531</v>
      </c>
      <c r="SD45" s="5">
        <f t="shared" si="7"/>
        <v>75.000000532000001</v>
      </c>
      <c r="SE45" s="5">
        <f t="shared" si="7"/>
        <v>61.000000532999998</v>
      </c>
      <c r="SF45" s="5">
        <f t="shared" si="7"/>
        <v>35.000000534000002</v>
      </c>
      <c r="SG45" s="5">
        <f t="shared" si="7"/>
        <v>82.000000534999998</v>
      </c>
      <c r="SH45" s="5">
        <f t="shared" si="7"/>
        <v>139.00000053599999</v>
      </c>
      <c r="SI45" s="5">
        <f t="shared" si="7"/>
        <v>171.00000053700001</v>
      </c>
      <c r="SJ45" s="5">
        <f t="shared" si="7"/>
        <v>39.000000538000002</v>
      </c>
      <c r="SK45" s="5">
        <f t="shared" si="7"/>
        <v>50.000000538999998</v>
      </c>
      <c r="SL45" s="5">
        <f t="shared" si="7"/>
        <v>60.000000540000002</v>
      </c>
      <c r="SM45" s="5">
        <f t="shared" si="7"/>
        <v>94.000000541000006</v>
      </c>
      <c r="SN45" s="5">
        <f t="shared" si="7"/>
        <v>71.000000541999995</v>
      </c>
      <c r="SO45" s="5">
        <f t="shared" si="7"/>
        <v>99.000000542999999</v>
      </c>
      <c r="SP45" s="5">
        <f t="shared" si="7"/>
        <v>109.000000544</v>
      </c>
      <c r="SQ45" s="5">
        <f t="shared" si="7"/>
        <v>208.00000054500001</v>
      </c>
      <c r="SR45" s="5">
        <f t="shared" si="7"/>
        <v>41.000000546000003</v>
      </c>
      <c r="SS45" s="5">
        <f t="shared" si="7"/>
        <v>118.000000547</v>
      </c>
      <c r="ST45" s="5">
        <f t="shared" si="7"/>
        <v>112.000000548</v>
      </c>
      <c r="SU45" s="5">
        <f t="shared" si="7"/>
        <v>81.000000549000006</v>
      </c>
      <c r="SV45" s="5">
        <f t="shared" si="8"/>
        <v>207.00000055000001</v>
      </c>
      <c r="SW45" s="5">
        <f t="shared" si="8"/>
        <v>186.000000551</v>
      </c>
      <c r="SX45" s="5">
        <f t="shared" si="8"/>
        <v>188.00000055199999</v>
      </c>
      <c r="SY45" s="5">
        <f t="shared" si="8"/>
        <v>60.000000553</v>
      </c>
      <c r="SZ45" s="5">
        <f t="shared" si="8"/>
        <v>104.000000554</v>
      </c>
      <c r="TA45" s="5">
        <f t="shared" si="8"/>
        <v>65.000000555</v>
      </c>
      <c r="TB45" s="5">
        <f t="shared" si="8"/>
        <v>114.000000556</v>
      </c>
      <c r="TC45" s="5">
        <f t="shared" si="8"/>
        <v>105.00000055700001</v>
      </c>
      <c r="TD45" s="5">
        <f t="shared" si="8"/>
        <v>155.00000055800001</v>
      </c>
      <c r="TE45" s="5">
        <f t="shared" si="8"/>
        <v>93.000000559</v>
      </c>
      <c r="TF45" s="5">
        <f t="shared" si="8"/>
        <v>93.000000560000004</v>
      </c>
      <c r="TG45" s="5">
        <f t="shared" si="8"/>
        <v>167.00000056100001</v>
      </c>
      <c r="TH45" s="5">
        <f t="shared" si="8"/>
        <v>168.000000562</v>
      </c>
      <c r="TI45" s="5">
        <f t="shared" si="8"/>
        <v>139.00000056299999</v>
      </c>
      <c r="TJ45" s="5">
        <f t="shared" si="8"/>
        <v>178.000000564</v>
      </c>
      <c r="TK45" s="5">
        <f t="shared" si="8"/>
        <v>206.00000056499999</v>
      </c>
      <c r="TL45" s="5">
        <f t="shared" si="8"/>
        <v>318.00000056599998</v>
      </c>
      <c r="TM45" s="5">
        <f t="shared" si="8"/>
        <v>145.000000567</v>
      </c>
      <c r="TN45" s="5">
        <f t="shared" si="8"/>
        <v>283.00000056800002</v>
      </c>
      <c r="TO45" s="5">
        <f t="shared" si="8"/>
        <v>210.00000056900001</v>
      </c>
      <c r="TP45" s="5">
        <f t="shared" si="8"/>
        <v>203.00000057</v>
      </c>
      <c r="TQ45" s="5">
        <f t="shared" si="8"/>
        <v>247.00000057099999</v>
      </c>
      <c r="TR45" s="5">
        <f t="shared" si="8"/>
        <v>187.000000572</v>
      </c>
      <c r="TS45" s="5">
        <f t="shared" si="8"/>
        <v>163.00000057299999</v>
      </c>
      <c r="TT45" s="5">
        <f t="shared" si="8"/>
        <v>149.00000057400001</v>
      </c>
      <c r="TU45" s="5">
        <f t="shared" si="8"/>
        <v>203.000000575</v>
      </c>
      <c r="TV45" s="5">
        <f t="shared" si="8"/>
        <v>164.00000057599999</v>
      </c>
      <c r="TW45" s="5">
        <f t="shared" si="8"/>
        <v>226.00000057700001</v>
      </c>
      <c r="TX45" s="5">
        <f t="shared" si="8"/>
        <v>233.000000578</v>
      </c>
      <c r="TY45" s="5">
        <f t="shared" si="8"/>
        <v>264.00000057900002</v>
      </c>
      <c r="TZ45" s="5">
        <f t="shared" si="8"/>
        <v>285.00000058000001</v>
      </c>
      <c r="UA45" s="5">
        <f t="shared" si="8"/>
        <v>254.00000058099999</v>
      </c>
      <c r="UB45" s="5">
        <f t="shared" si="8"/>
        <v>296.00000058199998</v>
      </c>
      <c r="UC45" s="5">
        <f t="shared" si="8"/>
        <v>191.000000583</v>
      </c>
      <c r="UD45" s="5">
        <f t="shared" si="8"/>
        <v>262.00000058400002</v>
      </c>
      <c r="UE45" s="5">
        <f t="shared" si="8"/>
        <v>215.00000058500001</v>
      </c>
      <c r="UF45" s="5">
        <f t="shared" si="8"/>
        <v>251.000000586</v>
      </c>
      <c r="UG45" s="5">
        <f t="shared" si="8"/>
        <v>175.00000058699999</v>
      </c>
      <c r="UH45" s="5">
        <f t="shared" si="8"/>
        <v>227.00000058800001</v>
      </c>
      <c r="UI45" s="5">
        <f t="shared" si="8"/>
        <v>359.00000058900002</v>
      </c>
      <c r="UJ45" s="5">
        <f t="shared" si="8"/>
        <v>348.00000059000001</v>
      </c>
      <c r="UK45" s="5">
        <f t="shared" si="8"/>
        <v>210.000000591</v>
      </c>
      <c r="UL45" s="5">
        <f t="shared" si="8"/>
        <v>291.00000059199999</v>
      </c>
      <c r="UM45" s="5">
        <f t="shared" si="8"/>
        <v>257.00000059299998</v>
      </c>
      <c r="UN45" s="5">
        <f t="shared" si="8"/>
        <v>204.000000594</v>
      </c>
      <c r="UO45" s="5">
        <f t="shared" si="8"/>
        <v>345.00000059500002</v>
      </c>
      <c r="UP45" s="5">
        <f t="shared" si="8"/>
        <v>188.00000059600001</v>
      </c>
      <c r="UQ45" s="5">
        <f t="shared" si="8"/>
        <v>274.000000597</v>
      </c>
      <c r="UR45" s="5">
        <f t="shared" si="8"/>
        <v>243.00000059800001</v>
      </c>
      <c r="US45" s="5">
        <f t="shared" si="8"/>
        <v>137.000000599</v>
      </c>
      <c r="UT45" s="5">
        <f t="shared" si="8"/>
        <v>283.00000060000002</v>
      </c>
      <c r="UU45" s="5">
        <f t="shared" si="8"/>
        <v>334.00000060100001</v>
      </c>
      <c r="UV45" s="5">
        <f t="shared" si="8"/>
        <v>202.000000602</v>
      </c>
      <c r="UW45" s="5">
        <f t="shared" si="8"/>
        <v>224.00000060299999</v>
      </c>
      <c r="UX45" s="5">
        <f t="shared" si="8"/>
        <v>230.00000060400001</v>
      </c>
      <c r="UY45" s="5">
        <f t="shared" si="8"/>
        <v>228.000000605</v>
      </c>
      <c r="UZ45" s="5">
        <f t="shared" si="8"/>
        <v>241.00000060599999</v>
      </c>
      <c r="VA45" s="5">
        <f t="shared" si="8"/>
        <v>244.000000607</v>
      </c>
      <c r="VB45" s="5">
        <f t="shared" si="8"/>
        <v>112.00000060799999</v>
      </c>
      <c r="VC45" s="5">
        <f t="shared" si="8"/>
        <v>108.000000609</v>
      </c>
      <c r="VD45" s="5">
        <f t="shared" si="8"/>
        <v>123.00000061</v>
      </c>
      <c r="VE45" s="5">
        <f t="shared" si="8"/>
        <v>170.00000061099999</v>
      </c>
      <c r="VF45" s="5">
        <f t="shared" si="8"/>
        <v>115.00000061199999</v>
      </c>
      <c r="VG45" s="5">
        <f t="shared" si="8"/>
        <v>154.000000613</v>
      </c>
      <c r="VH45" s="5">
        <f t="shared" si="9"/>
        <v>139.00000061399999</v>
      </c>
      <c r="VI45" s="5">
        <f t="shared" si="9"/>
        <v>98.000000615000005</v>
      </c>
      <c r="VJ45" s="5">
        <f t="shared" si="9"/>
        <v>142.00000061599999</v>
      </c>
      <c r="VK45" s="5">
        <f t="shared" si="9"/>
        <v>174.00000061700001</v>
      </c>
      <c r="VL45" s="5">
        <f t="shared" si="9"/>
        <v>136.000000618</v>
      </c>
      <c r="VM45" s="5">
        <f t="shared" si="9"/>
        <v>113.00000061900001</v>
      </c>
      <c r="VN45" s="5">
        <f t="shared" si="9"/>
        <v>134.00000062000001</v>
      </c>
      <c r="VO45" s="5">
        <f t="shared" si="9"/>
        <v>108.000000621</v>
      </c>
      <c r="VP45" s="5">
        <f t="shared" si="9"/>
        <v>141.00000062199999</v>
      </c>
      <c r="VQ45" s="5">
        <f t="shared" si="9"/>
        <v>125.00000062300001</v>
      </c>
      <c r="VR45" s="5">
        <f t="shared" si="9"/>
        <v>117.00000062399999</v>
      </c>
      <c r="VS45" s="5">
        <f t="shared" si="9"/>
        <v>188.00000062500001</v>
      </c>
      <c r="VT45" s="5">
        <f t="shared" si="9"/>
        <v>250.000000626</v>
      </c>
      <c r="VU45" s="5">
        <f t="shared" si="9"/>
        <v>153.00000062699999</v>
      </c>
      <c r="VV45" s="5">
        <f t="shared" si="9"/>
        <v>251.00000062800001</v>
      </c>
      <c r="VW45" s="5">
        <f t="shared" si="9"/>
        <v>234.000000629</v>
      </c>
      <c r="VX45" s="5">
        <f t="shared" si="9"/>
        <v>204.00000062999999</v>
      </c>
      <c r="VY45" s="5">
        <f t="shared" si="9"/>
        <v>109.00000063100001</v>
      </c>
      <c r="VZ45" s="5">
        <f t="shared" si="9"/>
        <v>92.000000631999995</v>
      </c>
      <c r="WA45" s="5">
        <f t="shared" si="9"/>
        <v>139.00000063300001</v>
      </c>
      <c r="WB45" s="5">
        <f t="shared" si="9"/>
        <v>178.000000634</v>
      </c>
      <c r="WC45" s="5">
        <f t="shared" si="9"/>
        <v>115.00000063500001</v>
      </c>
      <c r="WD45" s="5">
        <f t="shared" si="9"/>
        <v>277.00000063599998</v>
      </c>
      <c r="WE45" s="5">
        <f t="shared" si="9"/>
        <v>128.000000637</v>
      </c>
      <c r="WF45" s="5">
        <f t="shared" si="9"/>
        <v>232.00000063799999</v>
      </c>
      <c r="WG45" s="5">
        <f t="shared" si="9"/>
        <v>176.00000063900001</v>
      </c>
      <c r="WH45" s="5">
        <f t="shared" si="9"/>
        <v>129.00000064</v>
      </c>
      <c r="WI45" s="5">
        <f t="shared" si="9"/>
        <v>235.00000064100001</v>
      </c>
      <c r="WJ45" s="5">
        <f t="shared" si="9"/>
        <v>182.000000642</v>
      </c>
      <c r="WK45" s="5">
        <f t="shared" si="9"/>
        <v>140.00000064299999</v>
      </c>
      <c r="WL45" s="5">
        <f t="shared" si="9"/>
        <v>161.00000064400001</v>
      </c>
      <c r="WM45" s="5">
        <f t="shared" si="9"/>
        <v>143.000000645</v>
      </c>
      <c r="WN45" s="5">
        <f t="shared" si="9"/>
        <v>131.00000064599999</v>
      </c>
      <c r="WO45" s="5">
        <f t="shared" si="9"/>
        <v>133.00000064700001</v>
      </c>
      <c r="WP45" s="5">
        <f t="shared" si="9"/>
        <v>178.000000648</v>
      </c>
      <c r="WQ45" s="5">
        <f t="shared" si="9"/>
        <v>292.00000064900001</v>
      </c>
      <c r="WR45" s="5">
        <f t="shared" si="9"/>
        <v>150.00000065</v>
      </c>
      <c r="WS45" s="5">
        <f t="shared" si="9"/>
        <v>139.00000065099999</v>
      </c>
      <c r="WT45" s="5">
        <f t="shared" si="9"/>
        <v>221.00000065200001</v>
      </c>
      <c r="WU45" s="5">
        <f t="shared" si="9"/>
        <v>123.000000653</v>
      </c>
      <c r="WV45" s="5">
        <f t="shared" si="9"/>
        <v>156.00000065399999</v>
      </c>
      <c r="WW45" s="5">
        <f t="shared" si="9"/>
        <v>142.00000065500001</v>
      </c>
      <c r="WX45" s="5">
        <f t="shared" si="9"/>
        <v>167.000000656</v>
      </c>
      <c r="WY45" s="5">
        <f t="shared" si="9"/>
        <v>149.00000065699999</v>
      </c>
      <c r="WZ45" s="5">
        <f t="shared" si="9"/>
        <v>170.000000658</v>
      </c>
      <c r="XA45" s="5">
        <f t="shared" si="9"/>
        <v>115.00000065899999</v>
      </c>
      <c r="XB45" s="5">
        <f t="shared" si="9"/>
        <v>108.00000066</v>
      </c>
      <c r="XC45" s="5">
        <f t="shared" si="9"/>
        <v>186.000000661</v>
      </c>
      <c r="XD45" s="5">
        <f t="shared" si="9"/>
        <v>146.00000066199999</v>
      </c>
      <c r="XE45" s="5">
        <f t="shared" si="9"/>
        <v>422.00000066299998</v>
      </c>
      <c r="XF45" s="5">
        <f t="shared" si="9"/>
        <v>335.00000066400003</v>
      </c>
      <c r="XG45" s="5">
        <f t="shared" si="9"/>
        <v>347.00000066500002</v>
      </c>
      <c r="XH45" s="5">
        <f t="shared" si="9"/>
        <v>372.00000066600001</v>
      </c>
      <c r="XI45" s="5">
        <f t="shared" si="9"/>
        <v>370.00000066699999</v>
      </c>
      <c r="XJ45" s="5">
        <f t="shared" si="9"/>
        <v>276.00000066799998</v>
      </c>
      <c r="XK45" s="5">
        <f t="shared" si="9"/>
        <v>317.00000066899997</v>
      </c>
      <c r="XL45" s="5">
        <f t="shared" si="9"/>
        <v>264.00000067000002</v>
      </c>
      <c r="XM45" s="5">
        <f t="shared" si="9"/>
        <v>324.00000067100001</v>
      </c>
      <c r="XN45" s="5">
        <f t="shared" si="9"/>
        <v>398.000000672</v>
      </c>
      <c r="XO45" s="5">
        <f t="shared" si="9"/>
        <v>275.00000067299999</v>
      </c>
      <c r="XP45" s="5">
        <f t="shared" si="9"/>
        <v>239.00000067400001</v>
      </c>
      <c r="XQ45" s="5">
        <f t="shared" si="9"/>
        <v>332.00000067500002</v>
      </c>
      <c r="XR45" s="5">
        <f t="shared" si="9"/>
        <v>395.00000067600001</v>
      </c>
      <c r="XS45" s="5">
        <f t="shared" si="9"/>
        <v>338.000000677</v>
      </c>
      <c r="XT45" s="5">
        <f t="shared" si="10"/>
        <v>380.00000067799999</v>
      </c>
      <c r="XU45" s="5">
        <f t="shared" si="10"/>
        <v>354.00000067899998</v>
      </c>
      <c r="XV45" s="5">
        <f t="shared" si="10"/>
        <v>305.00000068000003</v>
      </c>
      <c r="XW45" s="5">
        <f t="shared" si="10"/>
        <v>287.00000068100002</v>
      </c>
      <c r="XX45" s="5">
        <f t="shared" si="10"/>
        <v>325.00000068200001</v>
      </c>
      <c r="XY45" s="5">
        <f t="shared" si="10"/>
        <v>152.000000683</v>
      </c>
      <c r="XZ45" s="5">
        <f t="shared" si="10"/>
        <v>228.00000068400001</v>
      </c>
      <c r="YA45" s="5">
        <f t="shared" si="10"/>
        <v>177.000000685</v>
      </c>
      <c r="YB45" s="5">
        <f t="shared" si="10"/>
        <v>160.00000068599999</v>
      </c>
      <c r="YC45" s="5">
        <f t="shared" si="10"/>
        <v>154.00000068700001</v>
      </c>
      <c r="YD45" s="5">
        <f t="shared" si="10"/>
        <v>300.000000688</v>
      </c>
      <c r="YE45" s="5">
        <f t="shared" si="10"/>
        <v>179.00000068899999</v>
      </c>
      <c r="YF45" s="5">
        <f t="shared" si="10"/>
        <v>106.00000068999999</v>
      </c>
      <c r="YG45" s="5">
        <f t="shared" si="10"/>
        <v>174.000000691</v>
      </c>
      <c r="YH45" s="5">
        <f t="shared" si="10"/>
        <v>210.00000069199999</v>
      </c>
      <c r="YI45" s="5">
        <f t="shared" si="10"/>
        <v>249.000000693</v>
      </c>
      <c r="YJ45" s="5">
        <f t="shared" si="10"/>
        <v>212.00000069399999</v>
      </c>
      <c r="YK45" s="5">
        <f t="shared" si="10"/>
        <v>304.00000069499998</v>
      </c>
      <c r="YL45" s="5">
        <f t="shared" si="10"/>
        <v>191.000000696</v>
      </c>
      <c r="YM45" s="5">
        <f t="shared" si="10"/>
        <v>192.00000069699999</v>
      </c>
      <c r="YN45" s="5">
        <f t="shared" si="10"/>
        <v>180.00000069800001</v>
      </c>
      <c r="YO45" s="5">
        <f t="shared" si="10"/>
        <v>155.000000699</v>
      </c>
      <c r="YP45" s="5">
        <f t="shared" si="10"/>
        <v>157.00000069999999</v>
      </c>
      <c r="YQ45" s="5">
        <f t="shared" si="10"/>
        <v>305.00000070099998</v>
      </c>
      <c r="YR45" s="5">
        <f t="shared" si="10"/>
        <v>191.00000070199999</v>
      </c>
      <c r="YS45" s="24"/>
      <c r="YT45" s="5">
        <f t="shared" si="10"/>
        <v>141029.00000070399</v>
      </c>
      <c r="YU45" s="5">
        <f t="shared" si="10"/>
        <v>231360.00000070501</v>
      </c>
      <c r="YV45" s="5">
        <f t="shared" si="10"/>
        <v>372389.000000706</v>
      </c>
    </row>
    <row r="46" spans="1:672" x14ac:dyDescent="0.25">
      <c r="A46" s="24" t="s">
        <v>674</v>
      </c>
      <c r="C46" s="5">
        <f t="shared" si="11"/>
        <v>9.0000000379999996</v>
      </c>
      <c r="D46" s="5">
        <f t="shared" ref="D46:BO49" si="12">D6+($B6+D$39)*0.000000001</f>
        <v>297.00000003899999</v>
      </c>
      <c r="E46" s="5">
        <f t="shared" si="12"/>
        <v>313.00000003999997</v>
      </c>
      <c r="F46" s="5">
        <f t="shared" si="12"/>
        <v>101.00000004100001</v>
      </c>
      <c r="G46" s="5">
        <f t="shared" si="12"/>
        <v>201.00000004200001</v>
      </c>
      <c r="H46" s="5">
        <f t="shared" si="12"/>
        <v>100.000000043</v>
      </c>
      <c r="I46" s="5">
        <f t="shared" si="12"/>
        <v>373.00000004399999</v>
      </c>
      <c r="J46" s="5">
        <f t="shared" si="12"/>
        <v>167.00000004500001</v>
      </c>
      <c r="K46" s="5">
        <f t="shared" si="12"/>
        <v>220.000000046</v>
      </c>
      <c r="L46" s="5">
        <f t="shared" si="12"/>
        <v>131.00000004699999</v>
      </c>
      <c r="M46" s="5">
        <f t="shared" si="12"/>
        <v>307.000000048</v>
      </c>
      <c r="N46" s="5">
        <f t="shared" si="12"/>
        <v>411.00000004899999</v>
      </c>
      <c r="O46" s="5">
        <f t="shared" si="12"/>
        <v>277.00000004999998</v>
      </c>
      <c r="P46" s="5">
        <f t="shared" si="12"/>
        <v>258.00000005099997</v>
      </c>
      <c r="Q46" s="5">
        <f t="shared" si="12"/>
        <v>113.000000052</v>
      </c>
      <c r="R46" s="5">
        <f t="shared" si="12"/>
        <v>63.000000053000001</v>
      </c>
      <c r="S46" s="5">
        <f t="shared" si="12"/>
        <v>133.000000054</v>
      </c>
      <c r="T46" s="5">
        <f t="shared" si="12"/>
        <v>135.00000005499999</v>
      </c>
      <c r="U46" s="5">
        <f t="shared" si="12"/>
        <v>240.000000056</v>
      </c>
      <c r="V46" s="5">
        <f t="shared" si="12"/>
        <v>397.00000005700002</v>
      </c>
      <c r="W46" s="5">
        <f t="shared" si="12"/>
        <v>140.00000005800001</v>
      </c>
      <c r="X46" s="5">
        <f t="shared" si="12"/>
        <v>276.000000059</v>
      </c>
      <c r="Y46" s="5">
        <f t="shared" si="12"/>
        <v>237.00000005999999</v>
      </c>
      <c r="Z46" s="5">
        <f t="shared" si="12"/>
        <v>169.00000006100001</v>
      </c>
      <c r="AA46" s="5">
        <f t="shared" si="12"/>
        <v>313.00000006200003</v>
      </c>
      <c r="AB46" s="5">
        <f t="shared" si="12"/>
        <v>380.00000006300002</v>
      </c>
      <c r="AC46" s="5">
        <f t="shared" si="12"/>
        <v>233.00000006400001</v>
      </c>
      <c r="AD46" s="5">
        <f t="shared" si="12"/>
        <v>307.00000006499999</v>
      </c>
      <c r="AE46" s="5">
        <f t="shared" si="12"/>
        <v>72.000000065999998</v>
      </c>
      <c r="AF46" s="5">
        <f t="shared" si="12"/>
        <v>334.00000006699997</v>
      </c>
      <c r="AG46" s="5">
        <f t="shared" si="12"/>
        <v>149.00000006799999</v>
      </c>
      <c r="AH46" s="5">
        <f t="shared" si="12"/>
        <v>283.00000006900001</v>
      </c>
      <c r="AI46" s="5">
        <f t="shared" si="12"/>
        <v>519.00000007000006</v>
      </c>
      <c r="AJ46" s="5"/>
      <c r="AK46" s="5">
        <f t="shared" si="12"/>
        <v>4.0000000719999997</v>
      </c>
      <c r="AL46" s="5">
        <f t="shared" si="12"/>
        <v>7.3000000000000005E-8</v>
      </c>
      <c r="AM46" s="5">
        <f t="shared" si="12"/>
        <v>2.0000000739999999</v>
      </c>
      <c r="AN46" s="5">
        <f t="shared" si="12"/>
        <v>7.500000000000001E-8</v>
      </c>
      <c r="AO46" s="5">
        <f t="shared" si="12"/>
        <v>2.0000000760000001</v>
      </c>
      <c r="AP46" s="5">
        <f t="shared" si="12"/>
        <v>7.7000000000000001E-8</v>
      </c>
      <c r="AQ46" s="5">
        <f t="shared" si="12"/>
        <v>1.000000078</v>
      </c>
      <c r="AR46" s="5">
        <f t="shared" si="12"/>
        <v>7.9000000000000006E-8</v>
      </c>
      <c r="AS46" s="5">
        <f t="shared" si="12"/>
        <v>20.00000008</v>
      </c>
      <c r="AT46" s="5">
        <f t="shared" si="12"/>
        <v>10.000000081</v>
      </c>
      <c r="AU46" s="5">
        <f t="shared" si="12"/>
        <v>11.000000082</v>
      </c>
      <c r="AV46" s="5">
        <f t="shared" si="12"/>
        <v>6.0000000829999998</v>
      </c>
      <c r="AW46" s="5">
        <f t="shared" si="12"/>
        <v>6.0000000839999998</v>
      </c>
      <c r="AX46" s="5">
        <f t="shared" si="12"/>
        <v>8.0000000849999999</v>
      </c>
      <c r="AY46" s="5">
        <f t="shared" si="12"/>
        <v>58.000000086</v>
      </c>
      <c r="AZ46" s="5">
        <f t="shared" si="12"/>
        <v>34.000000086999997</v>
      </c>
      <c r="BA46" s="5">
        <f t="shared" si="12"/>
        <v>23.000000088</v>
      </c>
      <c r="BB46" s="5">
        <f t="shared" si="12"/>
        <v>8.9000000000000003E-8</v>
      </c>
      <c r="BC46" s="5">
        <f t="shared" si="12"/>
        <v>13.00000009</v>
      </c>
      <c r="BD46" s="5">
        <f t="shared" si="12"/>
        <v>19.000000091</v>
      </c>
      <c r="BE46" s="5">
        <f t="shared" si="12"/>
        <v>24.000000092000001</v>
      </c>
      <c r="BF46" s="5">
        <f t="shared" si="12"/>
        <v>13.000000093000001</v>
      </c>
      <c r="BG46" s="5">
        <f t="shared" si="12"/>
        <v>18.000000094000001</v>
      </c>
      <c r="BH46" s="5">
        <f t="shared" si="12"/>
        <v>18.000000095000001</v>
      </c>
      <c r="BI46" s="5">
        <f t="shared" si="12"/>
        <v>16.000000096000001</v>
      </c>
      <c r="BJ46" s="5">
        <f t="shared" si="12"/>
        <v>5.000000097</v>
      </c>
      <c r="BK46" s="5">
        <f t="shared" si="12"/>
        <v>11.000000097999999</v>
      </c>
      <c r="BL46" s="5">
        <f t="shared" si="12"/>
        <v>30.000000099000001</v>
      </c>
      <c r="BM46" s="5">
        <f t="shared" si="12"/>
        <v>10.000000099999999</v>
      </c>
      <c r="BN46" s="5">
        <f t="shared" si="12"/>
        <v>15.000000100999999</v>
      </c>
      <c r="BO46" s="5">
        <f t="shared" si="12"/>
        <v>10.000000102</v>
      </c>
      <c r="BP46" s="5">
        <f t="shared" si="1"/>
        <v>18.000000103000001</v>
      </c>
      <c r="BQ46" s="5">
        <f t="shared" si="1"/>
        <v>7.0000001039999997</v>
      </c>
      <c r="BR46" s="5">
        <f t="shared" si="1"/>
        <v>8.0000001049999998</v>
      </c>
      <c r="BS46" s="5">
        <f t="shared" si="1"/>
        <v>26.000000106000002</v>
      </c>
      <c r="BT46" s="5">
        <f t="shared" si="1"/>
        <v>48.000000106999998</v>
      </c>
      <c r="BU46" s="5">
        <f t="shared" si="1"/>
        <v>19.000000107999998</v>
      </c>
      <c r="BV46" s="5">
        <f t="shared" si="1"/>
        <v>17.000000108999998</v>
      </c>
      <c r="BW46" s="5">
        <f t="shared" si="1"/>
        <v>6.0000001100000002</v>
      </c>
      <c r="BX46" s="5">
        <f t="shared" si="1"/>
        <v>22.000000110999999</v>
      </c>
      <c r="BY46" s="5">
        <f t="shared" si="1"/>
        <v>12.000000112</v>
      </c>
      <c r="BZ46" s="5">
        <f t="shared" si="1"/>
        <v>7.0000001129999996</v>
      </c>
      <c r="CA46" s="5">
        <f t="shared" si="1"/>
        <v>4.0000001139999997</v>
      </c>
      <c r="CB46" s="5">
        <f t="shared" si="1"/>
        <v>21.000000114999999</v>
      </c>
      <c r="CC46" s="5">
        <f t="shared" si="1"/>
        <v>8.0000001160000007</v>
      </c>
      <c r="CD46" s="5">
        <f t="shared" si="1"/>
        <v>9.0000001170000008</v>
      </c>
      <c r="CE46" s="5">
        <f t="shared" si="1"/>
        <v>1.1800000000000001E-7</v>
      </c>
      <c r="CF46" s="5">
        <f t="shared" si="1"/>
        <v>12.000000118999999</v>
      </c>
      <c r="CG46" s="5">
        <f t="shared" si="1"/>
        <v>1.0000001199999999</v>
      </c>
      <c r="CH46" s="5">
        <f t="shared" si="1"/>
        <v>1.2100000000000001E-7</v>
      </c>
      <c r="CI46" s="5">
        <f t="shared" si="1"/>
        <v>1.2200000000000001E-7</v>
      </c>
      <c r="CJ46" s="5">
        <f t="shared" si="1"/>
        <v>1.000000123</v>
      </c>
      <c r="CK46" s="5">
        <f t="shared" si="1"/>
        <v>1.24E-7</v>
      </c>
      <c r="CL46" s="5">
        <f t="shared" si="1"/>
        <v>1.2500000000000002E-7</v>
      </c>
      <c r="CM46" s="5">
        <f t="shared" si="1"/>
        <v>4.0000001259999998</v>
      </c>
      <c r="CN46" s="5">
        <f t="shared" si="1"/>
        <v>1.0000001270000001</v>
      </c>
      <c r="CO46" s="5">
        <f t="shared" si="1"/>
        <v>2.0000001279999999</v>
      </c>
      <c r="CP46" s="5">
        <f t="shared" si="1"/>
        <v>8.000000129</v>
      </c>
      <c r="CQ46" s="5">
        <f t="shared" si="1"/>
        <v>2.0000001300000001</v>
      </c>
      <c r="CR46" s="5">
        <f t="shared" si="1"/>
        <v>16.000000131</v>
      </c>
      <c r="CS46" s="5">
        <f t="shared" si="1"/>
        <v>2.0000001319999998</v>
      </c>
      <c r="CT46" s="5">
        <f t="shared" si="1"/>
        <v>14.000000133</v>
      </c>
      <c r="CU46" s="5">
        <f t="shared" si="1"/>
        <v>8.0000001340000004</v>
      </c>
      <c r="CV46" s="5">
        <f t="shared" si="1"/>
        <v>4.0000001349999996</v>
      </c>
      <c r="CW46" s="5">
        <f t="shared" si="1"/>
        <v>4.0000001359999997</v>
      </c>
      <c r="CX46" s="5">
        <f t="shared" si="1"/>
        <v>2.0000001369999998</v>
      </c>
      <c r="CY46" s="5">
        <f t="shared" si="1"/>
        <v>20.000000138000001</v>
      </c>
      <c r="CZ46" s="5">
        <f t="shared" si="1"/>
        <v>1.000000139</v>
      </c>
      <c r="DA46" s="5">
        <f t="shared" si="1"/>
        <v>5.00000014</v>
      </c>
      <c r="DB46" s="5">
        <f t="shared" si="1"/>
        <v>18.000000141000001</v>
      </c>
      <c r="DC46" s="5">
        <f t="shared" si="1"/>
        <v>16.000000142000001</v>
      </c>
      <c r="DD46" s="5">
        <f t="shared" si="1"/>
        <v>17.000000143000001</v>
      </c>
      <c r="DE46" s="5">
        <f t="shared" si="1"/>
        <v>1.0000001439999999</v>
      </c>
      <c r="DF46" s="5">
        <f t="shared" si="1"/>
        <v>21.000000145000001</v>
      </c>
      <c r="DG46" s="5">
        <f t="shared" si="1"/>
        <v>4.0000001459999996</v>
      </c>
      <c r="DH46" s="5">
        <f t="shared" si="1"/>
        <v>4.0000001469999997</v>
      </c>
      <c r="DI46" s="5">
        <f t="shared" si="1"/>
        <v>22.000000148000002</v>
      </c>
      <c r="DJ46" s="5">
        <f t="shared" si="1"/>
        <v>17.000000149000002</v>
      </c>
      <c r="DK46" s="5">
        <f t="shared" si="1"/>
        <v>7.00000015</v>
      </c>
      <c r="DL46" s="5">
        <f t="shared" si="1"/>
        <v>2.0000001510000001</v>
      </c>
      <c r="DM46" s="5">
        <f t="shared" si="1"/>
        <v>21.000000151999998</v>
      </c>
      <c r="DN46" s="5">
        <f t="shared" si="1"/>
        <v>6.0000001530000002</v>
      </c>
      <c r="DO46" s="5">
        <f t="shared" si="1"/>
        <v>3.0000001539999999</v>
      </c>
      <c r="DP46" s="5">
        <f t="shared" si="1"/>
        <v>4.0000001550000004</v>
      </c>
      <c r="DQ46" s="5">
        <f t="shared" si="1"/>
        <v>3.000000156</v>
      </c>
      <c r="DR46" s="5">
        <f t="shared" si="1"/>
        <v>8.0000001570000006</v>
      </c>
      <c r="DS46" s="5">
        <f t="shared" si="1"/>
        <v>4.0000001579999998</v>
      </c>
      <c r="DT46" s="5">
        <f t="shared" si="1"/>
        <v>17.000000158999999</v>
      </c>
      <c r="DU46" s="5">
        <f t="shared" si="1"/>
        <v>3.0000001599999999</v>
      </c>
      <c r="DV46" s="5">
        <f t="shared" si="1"/>
        <v>1.61E-7</v>
      </c>
      <c r="DW46" s="5">
        <f t="shared" si="1"/>
        <v>2.0000001620000001</v>
      </c>
      <c r="DX46" s="5">
        <f t="shared" si="1"/>
        <v>3.0000001630000002</v>
      </c>
      <c r="DY46" s="5">
        <f t="shared" si="1"/>
        <v>1.000000164</v>
      </c>
      <c r="DZ46" s="5">
        <f t="shared" si="1"/>
        <v>1.6500000000000001E-7</v>
      </c>
      <c r="EA46" s="5">
        <f t="shared" si="1"/>
        <v>9.0000001659999995</v>
      </c>
      <c r="EB46" s="5">
        <f t="shared" si="2"/>
        <v>3.0000001670000001</v>
      </c>
      <c r="EC46" s="5">
        <f t="shared" si="2"/>
        <v>4.0000001679999997</v>
      </c>
      <c r="ED46" s="5">
        <f t="shared" si="2"/>
        <v>7.0000001689999998</v>
      </c>
      <c r="EE46" s="5">
        <f t="shared" si="2"/>
        <v>7.0000001699999999</v>
      </c>
      <c r="EF46" s="5">
        <f t="shared" si="2"/>
        <v>3.0000001709999999</v>
      </c>
      <c r="EG46" s="5">
        <f t="shared" si="2"/>
        <v>2.000000172</v>
      </c>
      <c r="EH46" s="5">
        <f t="shared" si="2"/>
        <v>1.0000001730000001</v>
      </c>
      <c r="EI46" s="5">
        <f t="shared" si="2"/>
        <v>12.000000174</v>
      </c>
      <c r="EJ46" s="5">
        <f t="shared" si="2"/>
        <v>11.000000175</v>
      </c>
      <c r="EK46" s="5">
        <f t="shared" si="2"/>
        <v>9.0000001760000004</v>
      </c>
      <c r="EL46" s="5">
        <f t="shared" si="2"/>
        <v>10.000000177</v>
      </c>
      <c r="EM46" s="5">
        <f t="shared" si="2"/>
        <v>2.0000001780000001</v>
      </c>
      <c r="EN46" s="5">
        <f t="shared" si="2"/>
        <v>2.0000001790000002</v>
      </c>
      <c r="EO46" s="5">
        <f t="shared" si="2"/>
        <v>4.0000001799999998</v>
      </c>
      <c r="EP46" s="5">
        <f t="shared" si="2"/>
        <v>5.0000001809999999</v>
      </c>
      <c r="EQ46" s="5">
        <f t="shared" si="2"/>
        <v>27.000000182000001</v>
      </c>
      <c r="ER46" s="5">
        <f t="shared" si="2"/>
        <v>22.000000183000001</v>
      </c>
      <c r="ES46" s="5">
        <f t="shared" si="2"/>
        <v>21.000000184000001</v>
      </c>
      <c r="ET46" s="5">
        <f t="shared" si="2"/>
        <v>17.000000185000001</v>
      </c>
      <c r="EU46" s="5">
        <f t="shared" si="2"/>
        <v>27.000000186000001</v>
      </c>
      <c r="EV46" s="5">
        <f t="shared" si="2"/>
        <v>35.000000186999998</v>
      </c>
      <c r="EW46" s="5">
        <f t="shared" si="2"/>
        <v>18.000000188000001</v>
      </c>
      <c r="EX46" s="5">
        <f t="shared" si="2"/>
        <v>24.000000189000001</v>
      </c>
      <c r="EY46" s="5">
        <f t="shared" si="2"/>
        <v>12.00000019</v>
      </c>
      <c r="EZ46" s="5">
        <f t="shared" si="2"/>
        <v>6.0000001909999998</v>
      </c>
      <c r="FA46" s="5">
        <f t="shared" si="2"/>
        <v>18.000000192000002</v>
      </c>
      <c r="FB46" s="5">
        <f t="shared" si="2"/>
        <v>16.000000193000002</v>
      </c>
      <c r="FC46" s="5">
        <f t="shared" si="2"/>
        <v>21.000000193999998</v>
      </c>
      <c r="FD46" s="5">
        <f t="shared" si="2"/>
        <v>17.000000194999998</v>
      </c>
      <c r="FE46" s="5">
        <f t="shared" si="2"/>
        <v>22.000000195999998</v>
      </c>
      <c r="FF46" s="5">
        <f t="shared" si="2"/>
        <v>15.000000197</v>
      </c>
      <c r="FG46" s="5">
        <f t="shared" si="2"/>
        <v>33.000000198000002</v>
      </c>
      <c r="FH46" s="5">
        <f t="shared" si="2"/>
        <v>22.000000198999999</v>
      </c>
      <c r="FI46" s="5">
        <f t="shared" si="2"/>
        <v>10.000000200000001</v>
      </c>
      <c r="FJ46" s="5">
        <f t="shared" si="2"/>
        <v>3.0000002010000002</v>
      </c>
      <c r="FK46" s="5">
        <f t="shared" si="2"/>
        <v>6.0000002019999998</v>
      </c>
      <c r="FL46" s="5">
        <f t="shared" si="2"/>
        <v>11.000000203000001</v>
      </c>
      <c r="FM46" s="5">
        <f t="shared" si="2"/>
        <v>1.000000204</v>
      </c>
      <c r="FN46" s="5">
        <f t="shared" si="2"/>
        <v>2.0500000000000002E-7</v>
      </c>
      <c r="FO46" s="5">
        <f t="shared" si="2"/>
        <v>6.0000002060000002</v>
      </c>
      <c r="FP46" s="5">
        <f t="shared" si="2"/>
        <v>4.0000002070000003</v>
      </c>
      <c r="FQ46" s="5">
        <f t="shared" si="2"/>
        <v>9.0000002079999994</v>
      </c>
      <c r="FR46" s="5">
        <f t="shared" si="2"/>
        <v>5.0000002090000004</v>
      </c>
      <c r="FS46" s="5">
        <f t="shared" si="2"/>
        <v>7.0000002099999996</v>
      </c>
      <c r="FT46" s="5">
        <f t="shared" si="2"/>
        <v>1.0000002109999999</v>
      </c>
      <c r="FU46" s="5">
        <f t="shared" si="2"/>
        <v>9.0000002119999998</v>
      </c>
      <c r="FV46" s="5">
        <f t="shared" si="2"/>
        <v>2.0000002129999999</v>
      </c>
      <c r="FW46" s="5">
        <f t="shared" si="2"/>
        <v>3.0000002139999999</v>
      </c>
      <c r="FX46" s="5">
        <f t="shared" si="2"/>
        <v>25.000000215</v>
      </c>
      <c r="FY46" s="5">
        <f t="shared" si="2"/>
        <v>5.0000002160000001</v>
      </c>
      <c r="FZ46" s="5">
        <f t="shared" si="2"/>
        <v>11.000000217</v>
      </c>
      <c r="GA46" s="5">
        <f t="shared" si="2"/>
        <v>8.0000002180000003</v>
      </c>
      <c r="GB46" s="5">
        <f t="shared" si="2"/>
        <v>5.0000002190000004</v>
      </c>
      <c r="GC46" s="5">
        <f t="shared" si="2"/>
        <v>4.0000002200000004</v>
      </c>
      <c r="GD46" s="5">
        <f t="shared" si="2"/>
        <v>16.000000221000001</v>
      </c>
      <c r="GE46" s="5">
        <f t="shared" si="2"/>
        <v>11.000000222000001</v>
      </c>
      <c r="GF46" s="5">
        <f t="shared" si="2"/>
        <v>5.0000002229999998</v>
      </c>
      <c r="GG46" s="5">
        <f t="shared" si="2"/>
        <v>8.0000002240000008</v>
      </c>
      <c r="GH46" s="5">
        <f t="shared" si="2"/>
        <v>10.000000225000001</v>
      </c>
      <c r="GI46" s="5">
        <f t="shared" si="2"/>
        <v>6.000000226</v>
      </c>
      <c r="GJ46" s="5">
        <f t="shared" si="2"/>
        <v>11.000000226999999</v>
      </c>
      <c r="GK46" s="5">
        <f t="shared" si="2"/>
        <v>8.0000002279999993</v>
      </c>
      <c r="GL46" s="5">
        <f t="shared" si="2"/>
        <v>10.000000228999999</v>
      </c>
      <c r="GM46" s="5">
        <f t="shared" si="2"/>
        <v>11.000000229999999</v>
      </c>
      <c r="GN46" s="5">
        <f t="shared" si="3"/>
        <v>7.0000002309999996</v>
      </c>
      <c r="GO46" s="5">
        <f t="shared" si="3"/>
        <v>16.000000232000001</v>
      </c>
      <c r="GP46" s="5">
        <f t="shared" si="3"/>
        <v>16.000000233000002</v>
      </c>
      <c r="GQ46" s="5">
        <f t="shared" si="3"/>
        <v>8.0000002339999998</v>
      </c>
      <c r="GR46" s="5">
        <f t="shared" si="3"/>
        <v>13.000000235</v>
      </c>
      <c r="GS46" s="5">
        <f t="shared" si="3"/>
        <v>14.000000236</v>
      </c>
      <c r="GT46" s="5">
        <f t="shared" si="3"/>
        <v>4.0000002370000001</v>
      </c>
      <c r="GU46" s="5">
        <f t="shared" si="3"/>
        <v>2.3800000000000001E-7</v>
      </c>
      <c r="GV46" s="5">
        <f t="shared" si="3"/>
        <v>5.0000002390000002</v>
      </c>
      <c r="GW46" s="5">
        <f t="shared" si="3"/>
        <v>8.0000002400000003</v>
      </c>
      <c r="GX46" s="5">
        <f t="shared" si="3"/>
        <v>22.000000240999999</v>
      </c>
      <c r="GY46" s="5">
        <f t="shared" si="3"/>
        <v>8.0000002420000005</v>
      </c>
      <c r="GZ46" s="5">
        <f t="shared" si="3"/>
        <v>2.4299999999999999E-7</v>
      </c>
      <c r="HA46" s="5">
        <f t="shared" si="3"/>
        <v>4.0000002439999998</v>
      </c>
      <c r="HB46" s="5">
        <f t="shared" si="3"/>
        <v>16.000000244999999</v>
      </c>
      <c r="HC46" s="5">
        <f t="shared" si="3"/>
        <v>15.000000246000001</v>
      </c>
      <c r="HD46" s="5">
        <f t="shared" si="3"/>
        <v>9.0000002469999991</v>
      </c>
      <c r="HE46" s="5">
        <f t="shared" si="3"/>
        <v>6.0000002480000001</v>
      </c>
      <c r="HF46" s="5">
        <f t="shared" si="3"/>
        <v>6.0000002490000002</v>
      </c>
      <c r="HG46" s="5">
        <f t="shared" si="3"/>
        <v>5.0000002500000003</v>
      </c>
      <c r="HH46" s="5">
        <f t="shared" si="3"/>
        <v>1.0000002509999999</v>
      </c>
      <c r="HI46" s="5">
        <f t="shared" si="3"/>
        <v>5.0000002520000004</v>
      </c>
      <c r="HJ46" s="5">
        <f t="shared" si="3"/>
        <v>14.000000253</v>
      </c>
      <c r="HK46" s="5">
        <f t="shared" si="3"/>
        <v>3.0000002540000001</v>
      </c>
      <c r="HL46" s="5">
        <f t="shared" si="3"/>
        <v>11.000000255</v>
      </c>
      <c r="HM46" s="5">
        <f t="shared" si="3"/>
        <v>4.0000002559999999</v>
      </c>
      <c r="HN46" s="5">
        <f t="shared" si="3"/>
        <v>2.0000002569999999</v>
      </c>
      <c r="HO46" s="5">
        <f t="shared" si="3"/>
        <v>9.000000258</v>
      </c>
      <c r="HP46" s="5">
        <f t="shared" si="3"/>
        <v>1.0000002589999999</v>
      </c>
      <c r="HQ46" s="5">
        <f t="shared" si="3"/>
        <v>6.0000002600000002</v>
      </c>
      <c r="HR46" s="5">
        <f t="shared" si="3"/>
        <v>5.0000002610000003</v>
      </c>
      <c r="HS46" s="5">
        <f t="shared" si="3"/>
        <v>12.000000262</v>
      </c>
      <c r="HT46" s="5">
        <f t="shared" si="3"/>
        <v>3.000000263</v>
      </c>
      <c r="HU46" s="5">
        <f t="shared" si="3"/>
        <v>7.0000002639999996</v>
      </c>
      <c r="HV46" s="5">
        <f t="shared" si="3"/>
        <v>1.0000002649999999</v>
      </c>
      <c r="HW46" s="5">
        <f t="shared" si="3"/>
        <v>13.000000266000001</v>
      </c>
      <c r="HX46" s="5">
        <f t="shared" si="3"/>
        <v>8.0000002670000008</v>
      </c>
      <c r="HY46" s="5">
        <f t="shared" si="3"/>
        <v>36.000000268000001</v>
      </c>
      <c r="HZ46" s="5">
        <f t="shared" si="3"/>
        <v>15.000000268999999</v>
      </c>
      <c r="IA46" s="5">
        <f t="shared" si="3"/>
        <v>12.000000269999999</v>
      </c>
      <c r="IB46" s="5">
        <f t="shared" si="3"/>
        <v>2.0000002710000002</v>
      </c>
      <c r="IC46" s="5">
        <f t="shared" si="3"/>
        <v>6.0000002720000003</v>
      </c>
      <c r="ID46" s="5">
        <f t="shared" si="3"/>
        <v>4.0000002730000004</v>
      </c>
      <c r="IE46" s="5">
        <f t="shared" si="3"/>
        <v>4.0000002739999996</v>
      </c>
      <c r="IF46" s="5">
        <f t="shared" si="3"/>
        <v>34.000000274999998</v>
      </c>
      <c r="IG46" s="5">
        <f t="shared" si="3"/>
        <v>18.000000276000002</v>
      </c>
      <c r="IH46" s="5">
        <f t="shared" si="3"/>
        <v>6.0000002769999998</v>
      </c>
      <c r="II46" s="5">
        <f t="shared" si="3"/>
        <v>2.0000002779999999</v>
      </c>
      <c r="IJ46" s="5">
        <f t="shared" si="3"/>
        <v>18.000000279000002</v>
      </c>
      <c r="IK46" s="5">
        <f t="shared" si="3"/>
        <v>26.000000279999998</v>
      </c>
      <c r="IL46" s="5">
        <f t="shared" si="3"/>
        <v>6.0000002810000002</v>
      </c>
      <c r="IM46" s="5">
        <f t="shared" si="3"/>
        <v>47.000000282000002</v>
      </c>
      <c r="IN46" s="5">
        <f t="shared" si="3"/>
        <v>44.000000282999999</v>
      </c>
      <c r="IO46" s="5">
        <f t="shared" si="3"/>
        <v>27.000000283999999</v>
      </c>
      <c r="IP46" s="5">
        <f t="shared" si="3"/>
        <v>12.000000285</v>
      </c>
      <c r="IQ46" s="5">
        <f t="shared" si="3"/>
        <v>25.000000285999999</v>
      </c>
      <c r="IR46" s="5">
        <f t="shared" si="3"/>
        <v>21.000000286999999</v>
      </c>
      <c r="IS46" s="5">
        <f t="shared" si="3"/>
        <v>7.0000002879999998</v>
      </c>
      <c r="IT46" s="5">
        <f t="shared" si="3"/>
        <v>14.000000289000001</v>
      </c>
      <c r="IU46" s="5">
        <f t="shared" si="3"/>
        <v>23.000000289999999</v>
      </c>
      <c r="IV46" s="5">
        <f t="shared" si="3"/>
        <v>22.000000290999999</v>
      </c>
      <c r="IW46" s="5">
        <f t="shared" si="3"/>
        <v>25.000000291999999</v>
      </c>
      <c r="IX46" s="5">
        <f t="shared" si="3"/>
        <v>30.000000292999999</v>
      </c>
      <c r="IY46" s="5">
        <f t="shared" si="3"/>
        <v>18.000000293999999</v>
      </c>
      <c r="IZ46" s="5">
        <f t="shared" si="4"/>
        <v>22.000000295</v>
      </c>
      <c r="JA46" s="5">
        <f t="shared" si="4"/>
        <v>30.000000296</v>
      </c>
      <c r="JB46" s="5">
        <f t="shared" si="4"/>
        <v>20.000000297</v>
      </c>
      <c r="JC46" s="5">
        <f t="shared" si="4"/>
        <v>44.000000298000003</v>
      </c>
      <c r="JD46" s="5">
        <f t="shared" si="4"/>
        <v>31.000000299</v>
      </c>
      <c r="JE46" s="5">
        <f t="shared" si="4"/>
        <v>26.0000003</v>
      </c>
      <c r="JF46" s="5">
        <f t="shared" si="4"/>
        <v>11.000000301</v>
      </c>
      <c r="JG46" s="5">
        <f t="shared" si="4"/>
        <v>17.000000302</v>
      </c>
      <c r="JH46" s="5">
        <f t="shared" si="4"/>
        <v>13.000000303</v>
      </c>
      <c r="JI46" s="5">
        <f t="shared" si="4"/>
        <v>23.000000304</v>
      </c>
      <c r="JJ46" s="5">
        <f t="shared" si="4"/>
        <v>14.000000305</v>
      </c>
      <c r="JK46" s="5">
        <f t="shared" si="4"/>
        <v>41.000000305999997</v>
      </c>
      <c r="JL46" s="5">
        <f t="shared" si="4"/>
        <v>4.0000003069999996</v>
      </c>
      <c r="JM46" s="5">
        <f t="shared" si="4"/>
        <v>19.000000308000001</v>
      </c>
      <c r="JN46" s="5">
        <f t="shared" si="4"/>
        <v>19.000000309000001</v>
      </c>
      <c r="JO46" s="5">
        <f t="shared" si="4"/>
        <v>7.0000003099999999</v>
      </c>
      <c r="JP46" s="5">
        <f t="shared" si="4"/>
        <v>19.000000311000001</v>
      </c>
      <c r="JQ46" s="5">
        <f t="shared" si="4"/>
        <v>9.0000003119999992</v>
      </c>
      <c r="JR46" s="5">
        <f t="shared" si="4"/>
        <v>16.000000313000001</v>
      </c>
      <c r="JS46" s="5">
        <f t="shared" si="4"/>
        <v>13.000000313999999</v>
      </c>
      <c r="JT46" s="5">
        <f t="shared" si="4"/>
        <v>7.0000003150000003</v>
      </c>
      <c r="JU46" s="5">
        <f t="shared" si="4"/>
        <v>28.000000316000001</v>
      </c>
      <c r="JV46" s="5">
        <f t="shared" si="4"/>
        <v>16.000000317000001</v>
      </c>
      <c r="JW46" s="5">
        <f t="shared" si="4"/>
        <v>23.000000318000001</v>
      </c>
      <c r="JX46" s="5">
        <f t="shared" si="4"/>
        <v>19.000000319000002</v>
      </c>
      <c r="JY46" s="5">
        <f t="shared" si="4"/>
        <v>12.00000032</v>
      </c>
      <c r="JZ46" s="5">
        <f t="shared" si="4"/>
        <v>13.000000321</v>
      </c>
      <c r="KA46" s="5">
        <f t="shared" si="4"/>
        <v>12.000000322</v>
      </c>
      <c r="KB46" s="5">
        <f t="shared" si="4"/>
        <v>19.000000322999998</v>
      </c>
      <c r="KC46" s="5">
        <f t="shared" si="4"/>
        <v>13.000000324</v>
      </c>
      <c r="KD46" s="5">
        <f t="shared" si="4"/>
        <v>13.000000325</v>
      </c>
      <c r="KE46" s="5">
        <f t="shared" si="4"/>
        <v>14.000000326</v>
      </c>
      <c r="KF46" s="5">
        <f t="shared" si="4"/>
        <v>15.000000327</v>
      </c>
      <c r="KG46" s="5">
        <f t="shared" si="4"/>
        <v>14.000000328</v>
      </c>
      <c r="KH46" s="5">
        <f t="shared" si="4"/>
        <v>11.000000329000001</v>
      </c>
      <c r="KI46" s="5">
        <f t="shared" si="4"/>
        <v>6.0000003299999998</v>
      </c>
      <c r="KJ46" s="5">
        <f t="shared" si="4"/>
        <v>6.0000003309999999</v>
      </c>
      <c r="KK46" s="5">
        <f t="shared" si="4"/>
        <v>48.000000331999999</v>
      </c>
      <c r="KL46" s="5">
        <f t="shared" si="4"/>
        <v>6.000000333</v>
      </c>
      <c r="KM46" s="5">
        <f t="shared" si="4"/>
        <v>13.000000333999999</v>
      </c>
      <c r="KN46" s="5">
        <f t="shared" si="4"/>
        <v>11.000000334999999</v>
      </c>
      <c r="KO46" s="5">
        <f t="shared" si="4"/>
        <v>9.0000003359999994</v>
      </c>
      <c r="KP46" s="5">
        <f t="shared" si="4"/>
        <v>12.000000336999999</v>
      </c>
      <c r="KQ46" s="5">
        <f t="shared" si="4"/>
        <v>11.000000338</v>
      </c>
      <c r="KR46" s="5">
        <f t="shared" si="4"/>
        <v>8.0000003389999996</v>
      </c>
      <c r="KS46" s="5">
        <f t="shared" si="4"/>
        <v>3.4000000000000003E-7</v>
      </c>
      <c r="KT46" s="5">
        <f t="shared" si="4"/>
        <v>16.000000341</v>
      </c>
      <c r="KU46" s="5">
        <f t="shared" si="4"/>
        <v>2.0000003419999999</v>
      </c>
      <c r="KV46" s="5">
        <f t="shared" si="4"/>
        <v>2.000000343</v>
      </c>
      <c r="KW46" s="5">
        <f t="shared" si="4"/>
        <v>3.4400000000000001E-7</v>
      </c>
      <c r="KX46" s="5">
        <f t="shared" si="4"/>
        <v>1.0000003449999999</v>
      </c>
      <c r="KY46" s="5">
        <f t="shared" si="4"/>
        <v>7.0000003460000002</v>
      </c>
      <c r="KZ46" s="5">
        <f t="shared" si="4"/>
        <v>11.000000347</v>
      </c>
      <c r="LA46" s="5">
        <f t="shared" si="4"/>
        <v>6.0000003480000004</v>
      </c>
      <c r="LB46" s="5">
        <f t="shared" si="4"/>
        <v>6.0000003489999996</v>
      </c>
      <c r="LC46" s="5">
        <f t="shared" si="4"/>
        <v>5.0000003499999996</v>
      </c>
      <c r="LD46" s="5">
        <f t="shared" si="4"/>
        <v>2.0000003510000002</v>
      </c>
      <c r="LE46" s="5">
        <f t="shared" si="4"/>
        <v>5.0000003519999998</v>
      </c>
      <c r="LF46" s="5">
        <f t="shared" si="4"/>
        <v>6.0000003529999999</v>
      </c>
      <c r="LG46" s="5">
        <f t="shared" si="4"/>
        <v>3.000000354</v>
      </c>
      <c r="LH46" s="5">
        <f t="shared" si="4"/>
        <v>9.0000003549999992</v>
      </c>
      <c r="LI46" s="5">
        <f t="shared" si="4"/>
        <v>7.0000003560000001</v>
      </c>
      <c r="LJ46" s="5">
        <f t="shared" si="4"/>
        <v>6.0000003570000002</v>
      </c>
      <c r="LK46" s="5">
        <f t="shared" si="4"/>
        <v>2.0000003579999999</v>
      </c>
      <c r="LL46" s="5">
        <f t="shared" si="5"/>
        <v>9.0000003589999995</v>
      </c>
      <c r="LM46" s="5">
        <f t="shared" si="5"/>
        <v>14.00000036</v>
      </c>
      <c r="LN46" s="5">
        <f t="shared" si="5"/>
        <v>1.0000003609999999</v>
      </c>
      <c r="LO46" s="5">
        <f t="shared" si="5"/>
        <v>3.6200000000000004E-7</v>
      </c>
      <c r="LP46" s="5">
        <f t="shared" si="5"/>
        <v>1.0000003630000001</v>
      </c>
      <c r="LQ46" s="5">
        <f t="shared" si="5"/>
        <v>7.0000003639999999</v>
      </c>
      <c r="LR46" s="5">
        <f t="shared" si="5"/>
        <v>3.65E-7</v>
      </c>
      <c r="LS46" s="5">
        <f t="shared" si="5"/>
        <v>3.6600000000000002E-7</v>
      </c>
      <c r="LT46" s="5">
        <f t="shared" si="5"/>
        <v>3.0000003670000002</v>
      </c>
      <c r="LU46" s="5">
        <f t="shared" si="5"/>
        <v>11.000000368</v>
      </c>
      <c r="LV46" s="5">
        <f t="shared" si="5"/>
        <v>5.0000003690000003</v>
      </c>
      <c r="LW46" s="5">
        <f t="shared" si="5"/>
        <v>3.7E-7</v>
      </c>
      <c r="LX46" s="5">
        <f t="shared" si="5"/>
        <v>4.0000003709999996</v>
      </c>
      <c r="LY46" s="5">
        <f t="shared" si="5"/>
        <v>3.0000003720000001</v>
      </c>
      <c r="LZ46" s="5">
        <f t="shared" si="5"/>
        <v>7.0000003729999998</v>
      </c>
      <c r="MA46" s="5">
        <f t="shared" si="5"/>
        <v>3.7400000000000004E-7</v>
      </c>
      <c r="MB46" s="5">
        <f t="shared" si="5"/>
        <v>1.0000003749999999</v>
      </c>
      <c r="MC46" s="5">
        <f t="shared" si="5"/>
        <v>5.000000376</v>
      </c>
      <c r="MD46" s="5">
        <f t="shared" si="5"/>
        <v>1.0000003770000001</v>
      </c>
      <c r="ME46" s="5">
        <f t="shared" si="5"/>
        <v>10.000000377999999</v>
      </c>
      <c r="MF46" s="5">
        <f t="shared" si="5"/>
        <v>16.000000378999999</v>
      </c>
      <c r="MG46" s="5">
        <f t="shared" si="5"/>
        <v>6.0000003800000004</v>
      </c>
      <c r="MH46" s="5">
        <f t="shared" si="5"/>
        <v>3.8100000000000004E-7</v>
      </c>
      <c r="MI46" s="5">
        <f t="shared" si="5"/>
        <v>10.000000382</v>
      </c>
      <c r="MJ46" s="5">
        <f t="shared" si="5"/>
        <v>5.0000003829999997</v>
      </c>
      <c r="MK46" s="5">
        <f t="shared" si="5"/>
        <v>3.0000003839999998</v>
      </c>
      <c r="ML46" s="5">
        <f t="shared" si="5"/>
        <v>8.0000003849999999</v>
      </c>
      <c r="MM46" s="5">
        <f t="shared" si="5"/>
        <v>7.000000386</v>
      </c>
      <c r="MN46" s="5">
        <f t="shared" si="5"/>
        <v>1.000000387</v>
      </c>
      <c r="MO46" s="5">
        <f t="shared" si="5"/>
        <v>1.0000003879999999</v>
      </c>
      <c r="MP46" s="5">
        <f t="shared" si="5"/>
        <v>2.0000003890000002</v>
      </c>
      <c r="MQ46" s="5">
        <f t="shared" si="5"/>
        <v>1.0000003900000001</v>
      </c>
      <c r="MR46" s="5">
        <f t="shared" si="5"/>
        <v>16.000000391</v>
      </c>
      <c r="MS46" s="5">
        <f t="shared" si="5"/>
        <v>2.000000392</v>
      </c>
      <c r="MT46" s="5">
        <f t="shared" si="5"/>
        <v>4.0000003929999997</v>
      </c>
      <c r="MU46" s="5">
        <f t="shared" si="5"/>
        <v>4.0000003939999997</v>
      </c>
      <c r="MV46" s="5">
        <f t="shared" si="5"/>
        <v>7.0000003949999998</v>
      </c>
      <c r="MW46" s="5">
        <f t="shared" si="5"/>
        <v>9.0000003960000008</v>
      </c>
      <c r="MX46" s="5">
        <f t="shared" si="5"/>
        <v>2.000000397</v>
      </c>
      <c r="MY46" s="5">
        <f t="shared" si="5"/>
        <v>11.000000397999999</v>
      </c>
      <c r="MZ46" s="5">
        <f t="shared" si="5"/>
        <v>8.0000003989999993</v>
      </c>
      <c r="NA46" s="5">
        <f t="shared" si="5"/>
        <v>8.0000003999999993</v>
      </c>
      <c r="NB46" s="5">
        <f t="shared" si="5"/>
        <v>15.000000400999999</v>
      </c>
      <c r="NC46" s="5">
        <f t="shared" si="5"/>
        <v>13.000000402</v>
      </c>
      <c r="ND46" s="5">
        <f t="shared" si="5"/>
        <v>8.0000004029999996</v>
      </c>
      <c r="NE46" s="5">
        <f t="shared" si="5"/>
        <v>11.000000404</v>
      </c>
      <c r="NF46" s="5">
        <f t="shared" si="5"/>
        <v>4.0500000000000004E-7</v>
      </c>
      <c r="NG46" s="5">
        <f t="shared" si="5"/>
        <v>4.0600000000000001E-7</v>
      </c>
      <c r="NH46" s="5">
        <f t="shared" si="5"/>
        <v>8.0000004069999999</v>
      </c>
      <c r="NI46" s="5">
        <f t="shared" si="5"/>
        <v>4.000000408</v>
      </c>
      <c r="NJ46" s="5">
        <f t="shared" si="5"/>
        <v>4.0000004090000001</v>
      </c>
      <c r="NK46" s="5">
        <f t="shared" si="5"/>
        <v>12.00000041</v>
      </c>
      <c r="NL46" s="5">
        <f t="shared" si="5"/>
        <v>7.0000004110000003</v>
      </c>
      <c r="NM46" s="5">
        <f t="shared" si="5"/>
        <v>8.0000004120000003</v>
      </c>
      <c r="NN46" s="5">
        <f t="shared" si="5"/>
        <v>5.0000004130000004</v>
      </c>
      <c r="NO46" s="5">
        <f t="shared" si="5"/>
        <v>4.1400000000000003E-7</v>
      </c>
      <c r="NP46" s="5">
        <f t="shared" si="5"/>
        <v>2.0000004150000001</v>
      </c>
      <c r="NQ46" s="5">
        <f t="shared" si="5"/>
        <v>4.1600000000000002E-7</v>
      </c>
      <c r="NR46" s="5">
        <f t="shared" si="5"/>
        <v>6.0000004169999999</v>
      </c>
      <c r="NS46" s="5">
        <f t="shared" si="5"/>
        <v>13.000000418000001</v>
      </c>
      <c r="NT46" s="5">
        <f t="shared" si="5"/>
        <v>11.000000418999999</v>
      </c>
      <c r="NU46" s="5">
        <f t="shared" si="5"/>
        <v>19.000000419999999</v>
      </c>
      <c r="NV46" s="5">
        <f t="shared" si="5"/>
        <v>31.000000420999999</v>
      </c>
      <c r="NW46" s="5">
        <f t="shared" si="5"/>
        <v>19.000000421999999</v>
      </c>
      <c r="NX46" s="5">
        <f t="shared" si="6"/>
        <v>9.0000004229999995</v>
      </c>
      <c r="NY46" s="5">
        <f t="shared" si="6"/>
        <v>18.000000424</v>
      </c>
      <c r="NZ46" s="5">
        <f t="shared" si="6"/>
        <v>11.000000425</v>
      </c>
      <c r="OA46" s="5">
        <f t="shared" si="6"/>
        <v>17.000000426</v>
      </c>
      <c r="OB46" s="5">
        <f t="shared" si="6"/>
        <v>13.000000427</v>
      </c>
      <c r="OC46" s="5">
        <f t="shared" si="6"/>
        <v>9.0000004279999999</v>
      </c>
      <c r="OD46" s="5">
        <f t="shared" si="6"/>
        <v>19.000000429</v>
      </c>
      <c r="OE46" s="5">
        <f t="shared" si="6"/>
        <v>9.0000004300000001</v>
      </c>
      <c r="OF46" s="5">
        <f t="shared" si="6"/>
        <v>7.0000004310000001</v>
      </c>
      <c r="OG46" s="5">
        <f t="shared" si="6"/>
        <v>20.000000432</v>
      </c>
      <c r="OH46" s="5">
        <f t="shared" si="6"/>
        <v>12.000000433</v>
      </c>
      <c r="OI46" s="5">
        <f t="shared" si="6"/>
        <v>14.000000434</v>
      </c>
      <c r="OJ46" s="5">
        <f t="shared" si="6"/>
        <v>13.000000435</v>
      </c>
      <c r="OK46" s="5">
        <f t="shared" si="6"/>
        <v>33.000000436000001</v>
      </c>
      <c r="OL46" s="5">
        <f t="shared" si="6"/>
        <v>25.000000437000001</v>
      </c>
      <c r="OM46" s="5">
        <f t="shared" si="6"/>
        <v>25.000000438000001</v>
      </c>
      <c r="ON46" s="5">
        <f t="shared" si="6"/>
        <v>9.0000004390000008</v>
      </c>
      <c r="OO46" s="5">
        <f t="shared" si="6"/>
        <v>46.000000440000001</v>
      </c>
      <c r="OP46" s="5">
        <f t="shared" si="6"/>
        <v>8.0000004409999992</v>
      </c>
      <c r="OQ46" s="5">
        <f t="shared" si="6"/>
        <v>26.000000442000001</v>
      </c>
      <c r="OR46" s="5">
        <f t="shared" si="6"/>
        <v>8.0000004429999994</v>
      </c>
      <c r="OS46" s="5">
        <f t="shared" si="6"/>
        <v>19.000000444000001</v>
      </c>
      <c r="OT46" s="5">
        <f t="shared" si="6"/>
        <v>23.000000445000001</v>
      </c>
      <c r="OU46" s="5">
        <f t="shared" si="6"/>
        <v>19.000000446000001</v>
      </c>
      <c r="OV46" s="5">
        <f t="shared" si="6"/>
        <v>6.0000004469999997</v>
      </c>
      <c r="OW46" s="5">
        <f t="shared" si="6"/>
        <v>17.000000448000002</v>
      </c>
      <c r="OX46" s="5">
        <f t="shared" si="6"/>
        <v>43.000000448999998</v>
      </c>
      <c r="OY46" s="5">
        <f t="shared" si="6"/>
        <v>43.000000450000002</v>
      </c>
      <c r="OZ46" s="5">
        <f t="shared" si="6"/>
        <v>18.000000450999998</v>
      </c>
      <c r="PA46" s="5">
        <f t="shared" si="6"/>
        <v>5.0000004520000001</v>
      </c>
      <c r="PB46" s="5">
        <f t="shared" si="6"/>
        <v>24.000000452999998</v>
      </c>
      <c r="PC46" s="5">
        <f t="shared" si="6"/>
        <v>4.5400000000000002E-7</v>
      </c>
      <c r="PD46" s="5">
        <f t="shared" si="6"/>
        <v>7.0000004550000003</v>
      </c>
      <c r="PE46" s="5">
        <f t="shared" si="6"/>
        <v>10.000000456</v>
      </c>
      <c r="PF46" s="5">
        <f t="shared" si="6"/>
        <v>18.000000456999999</v>
      </c>
      <c r="PG46" s="5">
        <f t="shared" si="6"/>
        <v>3.0000004580000001</v>
      </c>
      <c r="PH46" s="5">
        <f t="shared" si="6"/>
        <v>3.0000004589999998</v>
      </c>
      <c r="PI46" s="5">
        <f t="shared" si="6"/>
        <v>24.000000459999999</v>
      </c>
      <c r="PJ46" s="5">
        <f t="shared" si="6"/>
        <v>9.0000004610000008</v>
      </c>
      <c r="PK46" s="5">
        <f t="shared" si="6"/>
        <v>12.000000461999999</v>
      </c>
      <c r="PL46" s="5">
        <f t="shared" si="6"/>
        <v>12.000000462999999</v>
      </c>
      <c r="PM46" s="5">
        <f t="shared" si="6"/>
        <v>2.0000004640000002</v>
      </c>
      <c r="PN46" s="5">
        <f t="shared" si="6"/>
        <v>1.0000004650000001</v>
      </c>
      <c r="PO46" s="5">
        <f t="shared" si="6"/>
        <v>8.0000004659999995</v>
      </c>
      <c r="PP46" s="5">
        <f t="shared" si="6"/>
        <v>6.0000004669999996</v>
      </c>
      <c r="PQ46" s="5">
        <f t="shared" si="6"/>
        <v>1.0000004680000001</v>
      </c>
      <c r="PR46" s="5">
        <f t="shared" si="6"/>
        <v>24.000000469</v>
      </c>
      <c r="PS46" s="5">
        <f t="shared" si="6"/>
        <v>16.00000047</v>
      </c>
      <c r="PT46" s="5">
        <f t="shared" si="6"/>
        <v>13.000000471</v>
      </c>
      <c r="PU46" s="5">
        <f t="shared" si="6"/>
        <v>21.000000472</v>
      </c>
      <c r="PV46" s="5">
        <f t="shared" si="6"/>
        <v>21.000000473</v>
      </c>
      <c r="PW46" s="5">
        <f t="shared" si="6"/>
        <v>11.000000474</v>
      </c>
      <c r="PX46" s="5">
        <f t="shared" si="6"/>
        <v>7.0000004750000002</v>
      </c>
      <c r="PY46" s="5">
        <f t="shared" si="6"/>
        <v>20.000000476</v>
      </c>
      <c r="PZ46" s="5">
        <f t="shared" si="6"/>
        <v>20.000000477</v>
      </c>
      <c r="QA46" s="5">
        <f t="shared" si="6"/>
        <v>8.0000004780000005</v>
      </c>
      <c r="QB46" s="5">
        <f t="shared" si="6"/>
        <v>14.000000479000001</v>
      </c>
      <c r="QC46" s="5">
        <f t="shared" si="6"/>
        <v>22.000000480000001</v>
      </c>
      <c r="QD46" s="5">
        <f t="shared" si="6"/>
        <v>11.000000481000001</v>
      </c>
      <c r="QE46" s="5">
        <f t="shared" si="6"/>
        <v>8.0000004820000008</v>
      </c>
      <c r="QF46" s="5">
        <f t="shared" si="6"/>
        <v>13.000000483000001</v>
      </c>
      <c r="QG46" s="5">
        <f t="shared" si="6"/>
        <v>15.000000483999999</v>
      </c>
      <c r="QH46" s="5">
        <f t="shared" si="6"/>
        <v>5.0000004850000002</v>
      </c>
      <c r="QI46" s="5">
        <f t="shared" si="6"/>
        <v>12.000000485999999</v>
      </c>
      <c r="QJ46" s="5">
        <f t="shared" si="7"/>
        <v>5.0000004870000003</v>
      </c>
      <c r="QK46" s="5">
        <f t="shared" si="7"/>
        <v>8.0000004879999995</v>
      </c>
      <c r="QL46" s="5">
        <f t="shared" si="7"/>
        <v>13.000000489</v>
      </c>
      <c r="QM46" s="5">
        <f t="shared" si="7"/>
        <v>13.00000049</v>
      </c>
      <c r="QN46" s="5">
        <f t="shared" si="7"/>
        <v>2.0000004910000002</v>
      </c>
      <c r="QO46" s="5">
        <f t="shared" si="7"/>
        <v>12.000000492</v>
      </c>
      <c r="QP46" s="5">
        <f t="shared" si="7"/>
        <v>39.000000493000002</v>
      </c>
      <c r="QQ46" s="5">
        <f t="shared" si="7"/>
        <v>3.000000494</v>
      </c>
      <c r="QR46" s="5">
        <f t="shared" si="7"/>
        <v>5.0000004950000001</v>
      </c>
      <c r="QS46" s="5">
        <f t="shared" si="7"/>
        <v>3.0000004960000002</v>
      </c>
      <c r="QT46" s="5">
        <f t="shared" si="7"/>
        <v>20.000000496999998</v>
      </c>
      <c r="QU46" s="5">
        <f t="shared" si="7"/>
        <v>13.000000498</v>
      </c>
      <c r="QV46" s="5">
        <f t="shared" si="7"/>
        <v>17.000000498999999</v>
      </c>
      <c r="QW46" s="5">
        <f t="shared" si="7"/>
        <v>13.000000500000001</v>
      </c>
      <c r="QX46" s="5">
        <f t="shared" si="7"/>
        <v>14.000000501000001</v>
      </c>
      <c r="QY46" s="5">
        <f t="shared" si="7"/>
        <v>19.000000501999999</v>
      </c>
      <c r="QZ46" s="5">
        <f t="shared" si="7"/>
        <v>12.000000503000001</v>
      </c>
      <c r="RA46" s="5">
        <f t="shared" si="7"/>
        <v>10.000000504000001</v>
      </c>
      <c r="RB46" s="5">
        <f t="shared" si="7"/>
        <v>17.000000504999999</v>
      </c>
      <c r="RC46" s="5">
        <f t="shared" si="7"/>
        <v>11.000000505999999</v>
      </c>
      <c r="RD46" s="5">
        <f t="shared" si="7"/>
        <v>20.000000506999999</v>
      </c>
      <c r="RE46" s="5">
        <f t="shared" si="7"/>
        <v>7.0000005080000003</v>
      </c>
      <c r="RF46" s="5">
        <f t="shared" si="7"/>
        <v>18.000000508999999</v>
      </c>
      <c r="RG46" s="5">
        <f t="shared" si="7"/>
        <v>4.0000005099999996</v>
      </c>
      <c r="RH46" s="5">
        <f t="shared" si="7"/>
        <v>12.000000511</v>
      </c>
      <c r="RI46" s="5">
        <f t="shared" si="7"/>
        <v>2.0000005120000002</v>
      </c>
      <c r="RJ46" s="5">
        <f t="shared" si="7"/>
        <v>11.000000513</v>
      </c>
      <c r="RK46" s="5">
        <f t="shared" si="7"/>
        <v>13.000000514</v>
      </c>
      <c r="RL46" s="5">
        <f t="shared" si="7"/>
        <v>2.000000515</v>
      </c>
      <c r="RM46" s="5">
        <f t="shared" si="7"/>
        <v>22.000000516</v>
      </c>
      <c r="RN46" s="5">
        <f t="shared" si="7"/>
        <v>14.000000517</v>
      </c>
      <c r="RO46" s="5">
        <f t="shared" si="7"/>
        <v>7.0000005180000002</v>
      </c>
      <c r="RP46" s="5">
        <f t="shared" si="7"/>
        <v>1.0000005190000001</v>
      </c>
      <c r="RQ46" s="5">
        <f t="shared" si="7"/>
        <v>11.00000052</v>
      </c>
      <c r="RR46" s="5">
        <f t="shared" si="7"/>
        <v>10.000000521</v>
      </c>
      <c r="RS46" s="5">
        <f t="shared" si="7"/>
        <v>3.0000005220000001</v>
      </c>
      <c r="RT46" s="5">
        <f t="shared" si="7"/>
        <v>7.0000005229999998</v>
      </c>
      <c r="RU46" s="5">
        <f t="shared" si="7"/>
        <v>8.0000005240000007</v>
      </c>
      <c r="RV46" s="5">
        <f t="shared" si="7"/>
        <v>5.0000005249999999</v>
      </c>
      <c r="RW46" s="5">
        <f t="shared" si="7"/>
        <v>7.000000526</v>
      </c>
      <c r="RX46" s="5">
        <f t="shared" si="7"/>
        <v>2.0000005270000001</v>
      </c>
      <c r="RY46" s="5">
        <f t="shared" si="7"/>
        <v>10.000000527999999</v>
      </c>
      <c r="RZ46" s="5">
        <f t="shared" si="7"/>
        <v>16.000000529000001</v>
      </c>
      <c r="SA46" s="5">
        <f t="shared" si="7"/>
        <v>13.000000529999999</v>
      </c>
      <c r="SB46" s="5">
        <f t="shared" si="7"/>
        <v>10.000000531</v>
      </c>
      <c r="SC46" s="5">
        <f t="shared" si="7"/>
        <v>13.000000532</v>
      </c>
      <c r="SD46" s="5">
        <f t="shared" si="7"/>
        <v>10.000000533</v>
      </c>
      <c r="SE46" s="5">
        <f t="shared" si="7"/>
        <v>10.000000534</v>
      </c>
      <c r="SF46" s="5">
        <f t="shared" si="7"/>
        <v>3.0000005349999999</v>
      </c>
      <c r="SG46" s="5">
        <f t="shared" si="7"/>
        <v>13.000000536</v>
      </c>
      <c r="SH46" s="5">
        <f t="shared" si="7"/>
        <v>13.000000537</v>
      </c>
      <c r="SI46" s="5">
        <f t="shared" si="7"/>
        <v>18.000000537999998</v>
      </c>
      <c r="SJ46" s="5">
        <f t="shared" si="7"/>
        <v>16.000000538999998</v>
      </c>
      <c r="SK46" s="5">
        <f t="shared" si="7"/>
        <v>25.000000539999998</v>
      </c>
      <c r="SL46" s="5">
        <f t="shared" si="7"/>
        <v>53.000000540999999</v>
      </c>
      <c r="SM46" s="5">
        <f t="shared" si="7"/>
        <v>20.000000541999999</v>
      </c>
      <c r="SN46" s="5">
        <f t="shared" si="7"/>
        <v>7.0000005429999996</v>
      </c>
      <c r="SO46" s="5">
        <f t="shared" si="7"/>
        <v>21.000000543999999</v>
      </c>
      <c r="SP46" s="5">
        <f t="shared" si="7"/>
        <v>8.0000005450000007</v>
      </c>
      <c r="SQ46" s="5">
        <f t="shared" si="7"/>
        <v>21.000000545999999</v>
      </c>
      <c r="SR46" s="5">
        <f t="shared" si="7"/>
        <v>14.000000547000001</v>
      </c>
      <c r="SS46" s="5">
        <f t="shared" si="7"/>
        <v>9.0000005479999992</v>
      </c>
      <c r="ST46" s="5">
        <f t="shared" si="7"/>
        <v>5.0000005490000001</v>
      </c>
      <c r="SU46" s="5">
        <f t="shared" si="7"/>
        <v>13.000000549999999</v>
      </c>
      <c r="SV46" s="5">
        <f t="shared" si="8"/>
        <v>8.0000005509999994</v>
      </c>
      <c r="SW46" s="5">
        <f t="shared" si="8"/>
        <v>26.000000551999999</v>
      </c>
      <c r="SX46" s="5">
        <f t="shared" si="8"/>
        <v>3.000000553</v>
      </c>
      <c r="SY46" s="5">
        <f t="shared" si="8"/>
        <v>12.000000554</v>
      </c>
      <c r="SZ46" s="5">
        <f t="shared" si="8"/>
        <v>16.000000555</v>
      </c>
      <c r="TA46" s="5">
        <f t="shared" si="8"/>
        <v>6.0000005559999998</v>
      </c>
      <c r="TB46" s="5">
        <f t="shared" si="8"/>
        <v>1.0000005569999999</v>
      </c>
      <c r="TC46" s="5">
        <f t="shared" si="8"/>
        <v>17.000000558</v>
      </c>
      <c r="TD46" s="5">
        <f t="shared" si="8"/>
        <v>3.0000005590000001</v>
      </c>
      <c r="TE46" s="5">
        <f t="shared" si="8"/>
        <v>8.0000005600000001</v>
      </c>
      <c r="TF46" s="5">
        <f t="shared" si="8"/>
        <v>26.000000561</v>
      </c>
      <c r="TG46" s="5">
        <f t="shared" si="8"/>
        <v>13.000000562</v>
      </c>
      <c r="TH46" s="5">
        <f t="shared" si="8"/>
        <v>3.000000563</v>
      </c>
      <c r="TI46" s="5">
        <f t="shared" si="8"/>
        <v>25.000000564</v>
      </c>
      <c r="TJ46" s="5">
        <f t="shared" si="8"/>
        <v>3.0000005650000001</v>
      </c>
      <c r="TK46" s="5">
        <f t="shared" si="8"/>
        <v>40.000000565999997</v>
      </c>
      <c r="TL46" s="5">
        <f t="shared" si="8"/>
        <v>11.000000567000001</v>
      </c>
      <c r="TM46" s="5">
        <f t="shared" si="8"/>
        <v>140.00000056799999</v>
      </c>
      <c r="TN46" s="5">
        <f t="shared" si="8"/>
        <v>1.000000569</v>
      </c>
      <c r="TO46" s="5">
        <f t="shared" si="8"/>
        <v>19.000000570000001</v>
      </c>
      <c r="TP46" s="5">
        <f t="shared" si="8"/>
        <v>23.000000571000001</v>
      </c>
      <c r="TQ46" s="5">
        <f t="shared" si="8"/>
        <v>1.000000572</v>
      </c>
      <c r="TR46" s="5">
        <f t="shared" si="8"/>
        <v>55.000000573000001</v>
      </c>
      <c r="TS46" s="5">
        <f t="shared" si="8"/>
        <v>4.0000005740000004</v>
      </c>
      <c r="TT46" s="5">
        <f t="shared" si="8"/>
        <v>5.0000005749999996</v>
      </c>
      <c r="TU46" s="5">
        <f t="shared" si="8"/>
        <v>11.000000576</v>
      </c>
      <c r="TV46" s="5">
        <f t="shared" si="8"/>
        <v>7.0000005769999998</v>
      </c>
      <c r="TW46" s="5">
        <f t="shared" si="8"/>
        <v>16.000000578000002</v>
      </c>
      <c r="TX46" s="5">
        <f t="shared" si="8"/>
        <v>3.0000005789999999</v>
      </c>
      <c r="TY46" s="5">
        <f t="shared" si="8"/>
        <v>14.00000058</v>
      </c>
      <c r="TZ46" s="5">
        <f t="shared" si="8"/>
        <v>11.000000581</v>
      </c>
      <c r="UA46" s="5">
        <f t="shared" si="8"/>
        <v>28.000000581999998</v>
      </c>
      <c r="UB46" s="5">
        <f t="shared" si="8"/>
        <v>7.0000005830000003</v>
      </c>
      <c r="UC46" s="5">
        <f t="shared" si="8"/>
        <v>4.0000005840000004</v>
      </c>
      <c r="UD46" s="5">
        <f t="shared" si="8"/>
        <v>12.000000585</v>
      </c>
      <c r="UE46" s="5">
        <f t="shared" si="8"/>
        <v>10.000000586000001</v>
      </c>
      <c r="UF46" s="5">
        <f t="shared" si="8"/>
        <v>3.0000005870000002</v>
      </c>
      <c r="UG46" s="5">
        <f t="shared" si="8"/>
        <v>14.000000588000001</v>
      </c>
      <c r="UH46" s="5">
        <f t="shared" si="8"/>
        <v>19.000000588999999</v>
      </c>
      <c r="UI46" s="5">
        <f t="shared" si="8"/>
        <v>14.000000590000001</v>
      </c>
      <c r="UJ46" s="5">
        <f t="shared" si="8"/>
        <v>22.000000590999999</v>
      </c>
      <c r="UK46" s="5">
        <f t="shared" si="8"/>
        <v>7.0000005920000001</v>
      </c>
      <c r="UL46" s="5">
        <f t="shared" si="8"/>
        <v>3.0000005930000002</v>
      </c>
      <c r="UM46" s="5">
        <f t="shared" si="8"/>
        <v>13.000000593999999</v>
      </c>
      <c r="UN46" s="5">
        <f t="shared" si="8"/>
        <v>13.000000594999999</v>
      </c>
      <c r="UO46" s="5">
        <f t="shared" si="8"/>
        <v>24.000000596</v>
      </c>
      <c r="UP46" s="5">
        <f t="shared" si="8"/>
        <v>17.000000597</v>
      </c>
      <c r="UQ46" s="5">
        <f t="shared" si="8"/>
        <v>18.000000598</v>
      </c>
      <c r="UR46" s="5">
        <f t="shared" si="8"/>
        <v>9.0000005989999998</v>
      </c>
      <c r="US46" s="5">
        <f t="shared" si="8"/>
        <v>9.0000005999999999</v>
      </c>
      <c r="UT46" s="5">
        <f t="shared" si="8"/>
        <v>16.000000601</v>
      </c>
      <c r="UU46" s="5">
        <f t="shared" si="8"/>
        <v>23.000000602</v>
      </c>
      <c r="UV46" s="5">
        <f t="shared" si="8"/>
        <v>13.000000603</v>
      </c>
      <c r="UW46" s="5">
        <f t="shared" si="8"/>
        <v>25.000000604</v>
      </c>
      <c r="UX46" s="5">
        <f t="shared" si="8"/>
        <v>4.0000006050000003</v>
      </c>
      <c r="UY46" s="5">
        <f t="shared" si="8"/>
        <v>22.000000606</v>
      </c>
      <c r="UZ46" s="5">
        <f t="shared" si="8"/>
        <v>14.000000607</v>
      </c>
      <c r="VA46" s="5">
        <f t="shared" si="8"/>
        <v>8.0000006080000006</v>
      </c>
      <c r="VB46" s="5">
        <f t="shared" si="8"/>
        <v>4.0000006089999998</v>
      </c>
      <c r="VC46" s="5">
        <f t="shared" si="8"/>
        <v>6.1000000000000009E-7</v>
      </c>
      <c r="VD46" s="5">
        <f t="shared" si="8"/>
        <v>2.0000006109999999</v>
      </c>
      <c r="VE46" s="5">
        <f t="shared" si="8"/>
        <v>2.000000612</v>
      </c>
      <c r="VF46" s="5">
        <f t="shared" si="8"/>
        <v>1.0000006130000001</v>
      </c>
      <c r="VG46" s="5">
        <f t="shared" si="8"/>
        <v>4.0000006140000002</v>
      </c>
      <c r="VH46" s="5">
        <f t="shared" si="9"/>
        <v>3.0000006149999998</v>
      </c>
      <c r="VI46" s="5">
        <f t="shared" si="9"/>
        <v>8.0000006159999995</v>
      </c>
      <c r="VJ46" s="5">
        <f t="shared" si="9"/>
        <v>1.000000617</v>
      </c>
      <c r="VK46" s="5">
        <f t="shared" si="9"/>
        <v>4.0000006179999996</v>
      </c>
      <c r="VL46" s="5">
        <f t="shared" si="9"/>
        <v>12.000000619</v>
      </c>
      <c r="VM46" s="5">
        <f t="shared" si="9"/>
        <v>15.00000062</v>
      </c>
      <c r="VN46" s="5">
        <f t="shared" si="9"/>
        <v>5.0000006209999999</v>
      </c>
      <c r="VO46" s="5">
        <f t="shared" si="9"/>
        <v>3.000000622</v>
      </c>
      <c r="VP46" s="5">
        <f t="shared" si="9"/>
        <v>3.000000623</v>
      </c>
      <c r="VQ46" s="5">
        <f t="shared" si="9"/>
        <v>1.0000006239999999</v>
      </c>
      <c r="VR46" s="5">
        <f t="shared" si="9"/>
        <v>1.000000625</v>
      </c>
      <c r="VS46" s="5">
        <f t="shared" si="9"/>
        <v>3.0000006259999998</v>
      </c>
      <c r="VT46" s="5">
        <f t="shared" si="9"/>
        <v>7.0000006270000004</v>
      </c>
      <c r="VU46" s="5">
        <f t="shared" si="9"/>
        <v>15.000000628</v>
      </c>
      <c r="VV46" s="5">
        <f t="shared" si="9"/>
        <v>37.000000628999999</v>
      </c>
      <c r="VW46" s="5">
        <f t="shared" si="9"/>
        <v>17.000000629999999</v>
      </c>
      <c r="VX46" s="5">
        <f t="shared" si="9"/>
        <v>9.0000006310000007</v>
      </c>
      <c r="VY46" s="5">
        <f t="shared" si="9"/>
        <v>12.000000632000001</v>
      </c>
      <c r="VZ46" s="5">
        <f t="shared" si="9"/>
        <v>12.000000633000001</v>
      </c>
      <c r="WA46" s="5">
        <f t="shared" si="9"/>
        <v>23.000000633999999</v>
      </c>
      <c r="WB46" s="5">
        <f t="shared" si="9"/>
        <v>21.000000634999999</v>
      </c>
      <c r="WC46" s="5">
        <f t="shared" si="9"/>
        <v>8.0000006359999993</v>
      </c>
      <c r="WD46" s="5">
        <f t="shared" si="9"/>
        <v>42.000000636999999</v>
      </c>
      <c r="WE46" s="5">
        <f t="shared" si="9"/>
        <v>29.000000637999999</v>
      </c>
      <c r="WF46" s="5">
        <f t="shared" si="9"/>
        <v>16.000000639</v>
      </c>
      <c r="WG46" s="5">
        <f t="shared" si="9"/>
        <v>16.00000064</v>
      </c>
      <c r="WH46" s="5">
        <f t="shared" si="9"/>
        <v>19.000000641</v>
      </c>
      <c r="WI46" s="5">
        <f t="shared" si="9"/>
        <v>16.000000642</v>
      </c>
      <c r="WJ46" s="5">
        <f t="shared" si="9"/>
        <v>35.000000643</v>
      </c>
      <c r="WK46" s="5">
        <f t="shared" si="9"/>
        <v>9.000000644</v>
      </c>
      <c r="WL46" s="5">
        <f t="shared" si="9"/>
        <v>16.000000645</v>
      </c>
      <c r="WM46" s="5">
        <f t="shared" si="9"/>
        <v>2.0000006460000002</v>
      </c>
      <c r="WN46" s="5">
        <f t="shared" si="9"/>
        <v>4.0000006470000002</v>
      </c>
      <c r="WO46" s="5">
        <f t="shared" si="9"/>
        <v>6.4800000000000009E-7</v>
      </c>
      <c r="WP46" s="5">
        <f t="shared" si="9"/>
        <v>9.0000006490000004</v>
      </c>
      <c r="WQ46" s="5">
        <f t="shared" si="9"/>
        <v>13.00000065</v>
      </c>
      <c r="WR46" s="5">
        <f t="shared" si="9"/>
        <v>5.0000006509999997</v>
      </c>
      <c r="WS46" s="5">
        <f t="shared" si="9"/>
        <v>7.0000006519999998</v>
      </c>
      <c r="WT46" s="5">
        <f t="shared" si="9"/>
        <v>4.0000006529999999</v>
      </c>
      <c r="WU46" s="5">
        <f t="shared" si="9"/>
        <v>6.0000006539999999</v>
      </c>
      <c r="WV46" s="5">
        <f t="shared" si="9"/>
        <v>13.000000654999999</v>
      </c>
      <c r="WW46" s="5">
        <f t="shared" si="9"/>
        <v>6.5600000000000005E-7</v>
      </c>
      <c r="WX46" s="5">
        <f t="shared" si="9"/>
        <v>28.000000657000001</v>
      </c>
      <c r="WY46" s="5">
        <f t="shared" si="9"/>
        <v>9.0000006579999994</v>
      </c>
      <c r="WZ46" s="5">
        <f t="shared" si="9"/>
        <v>3.0000006589999999</v>
      </c>
      <c r="XA46" s="5">
        <f t="shared" si="9"/>
        <v>2.00000066</v>
      </c>
      <c r="XB46" s="5">
        <f t="shared" si="9"/>
        <v>5.0000006609999996</v>
      </c>
      <c r="XC46" s="5">
        <f t="shared" si="9"/>
        <v>7.0000006619999997</v>
      </c>
      <c r="XD46" s="5">
        <f t="shared" si="9"/>
        <v>7.0000006629999998</v>
      </c>
      <c r="XE46" s="5">
        <f t="shared" si="9"/>
        <v>8.0000006639999999</v>
      </c>
      <c r="XF46" s="5">
        <f t="shared" si="9"/>
        <v>20.000000665000002</v>
      </c>
      <c r="XG46" s="5">
        <f t="shared" si="9"/>
        <v>8.000000666</v>
      </c>
      <c r="XH46" s="5">
        <f t="shared" si="9"/>
        <v>25.000000666999998</v>
      </c>
      <c r="XI46" s="5">
        <f t="shared" si="9"/>
        <v>10.000000668</v>
      </c>
      <c r="XJ46" s="5">
        <f t="shared" si="9"/>
        <v>5.0000006690000003</v>
      </c>
      <c r="XK46" s="5">
        <f t="shared" si="9"/>
        <v>5.0000006700000004</v>
      </c>
      <c r="XL46" s="5">
        <f t="shared" si="9"/>
        <v>8.0000006710000005</v>
      </c>
      <c r="XM46" s="5">
        <f t="shared" si="9"/>
        <v>7.0000006719999996</v>
      </c>
      <c r="XN46" s="5">
        <f t="shared" si="9"/>
        <v>18.000000672999999</v>
      </c>
      <c r="XO46" s="5">
        <f t="shared" si="9"/>
        <v>22.000000673999999</v>
      </c>
      <c r="XP46" s="5">
        <f t="shared" si="9"/>
        <v>15.000000675000001</v>
      </c>
      <c r="XQ46" s="5">
        <f t="shared" si="9"/>
        <v>27.000000675999999</v>
      </c>
      <c r="XR46" s="5">
        <f t="shared" si="9"/>
        <v>10.000000676999999</v>
      </c>
      <c r="XS46" s="5">
        <f t="shared" si="9"/>
        <v>15.000000677999999</v>
      </c>
      <c r="XT46" s="5">
        <f t="shared" si="10"/>
        <v>14.000000678999999</v>
      </c>
      <c r="XU46" s="5">
        <f t="shared" si="10"/>
        <v>19.000000679999999</v>
      </c>
      <c r="XV46" s="5">
        <f t="shared" si="10"/>
        <v>14.000000681</v>
      </c>
      <c r="XW46" s="5">
        <f t="shared" si="10"/>
        <v>15.000000682</v>
      </c>
      <c r="XX46" s="5">
        <f t="shared" si="10"/>
        <v>18.000000683</v>
      </c>
      <c r="XY46" s="5">
        <f t="shared" si="10"/>
        <v>33.000000684</v>
      </c>
      <c r="XZ46" s="5">
        <f t="shared" si="10"/>
        <v>20.000000685</v>
      </c>
      <c r="YA46" s="5">
        <f t="shared" si="10"/>
        <v>34.000000686</v>
      </c>
      <c r="YB46" s="5">
        <f t="shared" si="10"/>
        <v>8.000000687</v>
      </c>
      <c r="YC46" s="5">
        <f t="shared" si="10"/>
        <v>15.000000688</v>
      </c>
      <c r="YD46" s="5">
        <f t="shared" si="10"/>
        <v>17.000000689</v>
      </c>
      <c r="YE46" s="5">
        <f t="shared" si="10"/>
        <v>36.00000069</v>
      </c>
      <c r="YF46" s="5">
        <f t="shared" si="10"/>
        <v>40.000000690999997</v>
      </c>
      <c r="YG46" s="5">
        <f t="shared" si="10"/>
        <v>48.000000692</v>
      </c>
      <c r="YH46" s="5">
        <f t="shared" si="10"/>
        <v>31.000000693</v>
      </c>
      <c r="YI46" s="5">
        <f t="shared" si="10"/>
        <v>23.000000694000001</v>
      </c>
      <c r="YJ46" s="5">
        <f t="shared" si="10"/>
        <v>28.000000695000001</v>
      </c>
      <c r="YK46" s="5">
        <f t="shared" si="10"/>
        <v>11.000000696000001</v>
      </c>
      <c r="YL46" s="5">
        <f t="shared" si="10"/>
        <v>26.000000697000001</v>
      </c>
      <c r="YM46" s="5">
        <f t="shared" si="10"/>
        <v>29.000000698000001</v>
      </c>
      <c r="YN46" s="5">
        <f t="shared" si="10"/>
        <v>15.000000698999999</v>
      </c>
      <c r="YO46" s="5">
        <f t="shared" si="10"/>
        <v>25.000000700000001</v>
      </c>
      <c r="YP46" s="5">
        <f t="shared" si="10"/>
        <v>24.000000701000001</v>
      </c>
      <c r="YQ46" s="5">
        <f t="shared" si="10"/>
        <v>24.000000702000001</v>
      </c>
      <c r="YR46" s="5">
        <f t="shared" si="10"/>
        <v>32.000000702999998</v>
      </c>
      <c r="YS46" s="24"/>
      <c r="YT46" s="5">
        <f t="shared" si="10"/>
        <v>7658.0000007050003</v>
      </c>
      <c r="YU46" s="5">
        <f t="shared" si="10"/>
        <v>7823.0000007059998</v>
      </c>
      <c r="YV46" s="5">
        <f t="shared" si="10"/>
        <v>15481.000000706999</v>
      </c>
    </row>
    <row r="47" spans="1:672" x14ac:dyDescent="0.25">
      <c r="A47" s="24" t="s">
        <v>675</v>
      </c>
      <c r="C47" s="5">
        <f t="shared" si="11"/>
        <v>19.000000039</v>
      </c>
      <c r="D47" s="5">
        <f t="shared" si="12"/>
        <v>152.00000004</v>
      </c>
      <c r="E47" s="5">
        <f t="shared" si="12"/>
        <v>533.00000004100002</v>
      </c>
      <c r="F47" s="5">
        <f t="shared" si="12"/>
        <v>97.000000041999996</v>
      </c>
      <c r="G47" s="5">
        <f t="shared" si="12"/>
        <v>249.000000043</v>
      </c>
      <c r="H47" s="5">
        <f t="shared" si="12"/>
        <v>139.00000004399999</v>
      </c>
      <c r="I47" s="5">
        <f t="shared" si="12"/>
        <v>409.00000004499998</v>
      </c>
      <c r="J47" s="5">
        <f t="shared" si="12"/>
        <v>217.000000046</v>
      </c>
      <c r="K47" s="5">
        <f t="shared" si="12"/>
        <v>266.00000004700001</v>
      </c>
      <c r="L47" s="5">
        <f t="shared" si="12"/>
        <v>211.000000048</v>
      </c>
      <c r="M47" s="5">
        <f t="shared" si="12"/>
        <v>326.00000004899999</v>
      </c>
      <c r="N47" s="5">
        <f t="shared" si="12"/>
        <v>573.00000005000004</v>
      </c>
      <c r="O47" s="5">
        <f t="shared" si="12"/>
        <v>386.00000005099997</v>
      </c>
      <c r="P47" s="5">
        <f t="shared" si="12"/>
        <v>346.00000005200002</v>
      </c>
      <c r="Q47" s="5">
        <f t="shared" si="12"/>
        <v>160.00000005300001</v>
      </c>
      <c r="R47" s="5">
        <f t="shared" si="12"/>
        <v>37.000000053999997</v>
      </c>
      <c r="S47" s="5">
        <f t="shared" si="12"/>
        <v>269.00000005499999</v>
      </c>
      <c r="T47" s="5">
        <f t="shared" si="12"/>
        <v>238.000000056</v>
      </c>
      <c r="U47" s="5">
        <f t="shared" si="12"/>
        <v>278.00000005700002</v>
      </c>
      <c r="V47" s="5">
        <f t="shared" si="12"/>
        <v>529.00000005799996</v>
      </c>
      <c r="W47" s="5">
        <f t="shared" si="12"/>
        <v>108.000000059</v>
      </c>
      <c r="X47" s="5">
        <f t="shared" si="12"/>
        <v>271.00000005999999</v>
      </c>
      <c r="Y47" s="5">
        <f t="shared" si="12"/>
        <v>303.00000006099998</v>
      </c>
      <c r="Z47" s="5">
        <f t="shared" si="12"/>
        <v>243.000000062</v>
      </c>
      <c r="AA47" s="5">
        <f t="shared" si="12"/>
        <v>248.00000006299999</v>
      </c>
      <c r="AB47" s="5">
        <f t="shared" si="12"/>
        <v>106.00000006400001</v>
      </c>
      <c r="AC47" s="5">
        <f t="shared" si="12"/>
        <v>160.00000006499999</v>
      </c>
      <c r="AD47" s="5">
        <f t="shared" si="12"/>
        <v>291.00000006599998</v>
      </c>
      <c r="AE47" s="5">
        <f t="shared" si="12"/>
        <v>74.000000067000002</v>
      </c>
      <c r="AF47" s="5">
        <f t="shared" si="12"/>
        <v>355.00000006800002</v>
      </c>
      <c r="AG47" s="5">
        <f t="shared" si="12"/>
        <v>189.00000006900001</v>
      </c>
      <c r="AH47" s="5">
        <f t="shared" si="12"/>
        <v>470.00000007</v>
      </c>
      <c r="AI47" s="5">
        <f t="shared" si="12"/>
        <v>654.00000007100004</v>
      </c>
      <c r="AJ47" s="5"/>
      <c r="AK47" s="5">
        <f t="shared" si="12"/>
        <v>4.0000000729999998</v>
      </c>
      <c r="AL47" s="5">
        <f t="shared" si="12"/>
        <v>4.0000000739999999</v>
      </c>
      <c r="AM47" s="5">
        <f t="shared" si="12"/>
        <v>2.000000075</v>
      </c>
      <c r="AN47" s="5">
        <f t="shared" si="12"/>
        <v>1.0000000760000001</v>
      </c>
      <c r="AO47" s="5">
        <f t="shared" si="12"/>
        <v>5.0000000770000002</v>
      </c>
      <c r="AP47" s="5">
        <f t="shared" si="12"/>
        <v>1.000000078</v>
      </c>
      <c r="AQ47" s="5">
        <f t="shared" si="12"/>
        <v>7.9000000000000006E-8</v>
      </c>
      <c r="AR47" s="5">
        <f t="shared" si="12"/>
        <v>2.00000008</v>
      </c>
      <c r="AS47" s="5">
        <f t="shared" si="12"/>
        <v>23.000000081</v>
      </c>
      <c r="AT47" s="5">
        <f t="shared" si="12"/>
        <v>16.000000082</v>
      </c>
      <c r="AU47" s="5">
        <f t="shared" si="12"/>
        <v>9.0000000829999998</v>
      </c>
      <c r="AV47" s="5">
        <f t="shared" si="12"/>
        <v>2.0000000839999998</v>
      </c>
      <c r="AW47" s="5">
        <f t="shared" si="12"/>
        <v>5.0000000849999999</v>
      </c>
      <c r="AX47" s="5">
        <f t="shared" si="12"/>
        <v>7.000000086</v>
      </c>
      <c r="AY47" s="5">
        <f t="shared" si="12"/>
        <v>6.0000000870000001</v>
      </c>
      <c r="AZ47" s="5">
        <f t="shared" si="12"/>
        <v>8.0000000880000002</v>
      </c>
      <c r="BA47" s="5">
        <f t="shared" si="12"/>
        <v>6.0000000890000003</v>
      </c>
      <c r="BB47" s="5">
        <f t="shared" si="12"/>
        <v>3.0000000899999999</v>
      </c>
      <c r="BC47" s="5">
        <f t="shared" si="12"/>
        <v>11.000000091</v>
      </c>
      <c r="BD47" s="5">
        <f t="shared" si="12"/>
        <v>9.2000000000000003E-8</v>
      </c>
      <c r="BE47" s="5">
        <f t="shared" si="12"/>
        <v>15.000000093000001</v>
      </c>
      <c r="BF47" s="5">
        <f t="shared" si="12"/>
        <v>15.000000094000001</v>
      </c>
      <c r="BG47" s="5">
        <f t="shared" si="12"/>
        <v>17.000000095000001</v>
      </c>
      <c r="BH47" s="5">
        <f t="shared" si="12"/>
        <v>4.0000000959999999</v>
      </c>
      <c r="BI47" s="5">
        <f t="shared" si="12"/>
        <v>5.000000097</v>
      </c>
      <c r="BJ47" s="5">
        <f t="shared" si="12"/>
        <v>7.0000000980000001</v>
      </c>
      <c r="BK47" s="5">
        <f t="shared" si="12"/>
        <v>15.000000098999999</v>
      </c>
      <c r="BL47" s="5">
        <f t="shared" si="12"/>
        <v>44.000000100000001</v>
      </c>
      <c r="BM47" s="5">
        <f t="shared" si="12"/>
        <v>22.000000101000001</v>
      </c>
      <c r="BN47" s="5">
        <f t="shared" si="12"/>
        <v>26.000000102000001</v>
      </c>
      <c r="BO47" s="5">
        <f t="shared" si="12"/>
        <v>4.0000001029999996</v>
      </c>
      <c r="BP47" s="5">
        <f t="shared" si="1"/>
        <v>10.000000104</v>
      </c>
      <c r="BQ47" s="5">
        <f t="shared" si="1"/>
        <v>24.000000105000002</v>
      </c>
      <c r="BR47" s="5">
        <f t="shared" si="1"/>
        <v>15.000000106</v>
      </c>
      <c r="BS47" s="5">
        <f t="shared" si="1"/>
        <v>34.000000106999998</v>
      </c>
      <c r="BT47" s="5">
        <f t="shared" si="1"/>
        <v>152.00000010799999</v>
      </c>
      <c r="BU47" s="5">
        <f t="shared" si="1"/>
        <v>7.0000001090000001</v>
      </c>
      <c r="BV47" s="5">
        <f t="shared" si="1"/>
        <v>59.000000110000002</v>
      </c>
      <c r="BW47" s="5">
        <f t="shared" si="1"/>
        <v>15.000000111</v>
      </c>
      <c r="BX47" s="5">
        <f t="shared" si="1"/>
        <v>7.0000001120000004</v>
      </c>
      <c r="BY47" s="5">
        <f t="shared" si="1"/>
        <v>4.0000001129999996</v>
      </c>
      <c r="BZ47" s="5">
        <f t="shared" si="1"/>
        <v>6.0000001139999997</v>
      </c>
      <c r="CA47" s="5">
        <f t="shared" si="1"/>
        <v>10.000000115000001</v>
      </c>
      <c r="CB47" s="5">
        <f t="shared" si="1"/>
        <v>11.000000116000001</v>
      </c>
      <c r="CC47" s="5">
        <f t="shared" si="1"/>
        <v>39.000000116999999</v>
      </c>
      <c r="CD47" s="5">
        <f t="shared" si="1"/>
        <v>22.000000117999999</v>
      </c>
      <c r="CE47" s="5">
        <f t="shared" si="1"/>
        <v>1.1900000000000001E-7</v>
      </c>
      <c r="CF47" s="5">
        <f t="shared" si="1"/>
        <v>16.000000119999999</v>
      </c>
      <c r="CG47" s="5">
        <f t="shared" si="1"/>
        <v>1.2100000000000001E-7</v>
      </c>
      <c r="CH47" s="5">
        <f t="shared" si="1"/>
        <v>1.2200000000000001E-7</v>
      </c>
      <c r="CI47" s="5">
        <f t="shared" si="1"/>
        <v>1.000000123</v>
      </c>
      <c r="CJ47" s="5">
        <f t="shared" si="1"/>
        <v>1.24E-7</v>
      </c>
      <c r="CK47" s="5">
        <f t="shared" si="1"/>
        <v>5.0000001249999997</v>
      </c>
      <c r="CL47" s="5">
        <f t="shared" si="1"/>
        <v>2.0000001260000002</v>
      </c>
      <c r="CM47" s="5">
        <f t="shared" si="1"/>
        <v>9.0000001269999998</v>
      </c>
      <c r="CN47" s="5">
        <f t="shared" si="1"/>
        <v>3.0000001279999999</v>
      </c>
      <c r="CO47" s="5">
        <f t="shared" si="1"/>
        <v>2.000000129</v>
      </c>
      <c r="CP47" s="5">
        <f t="shared" si="1"/>
        <v>7.0000001300000001</v>
      </c>
      <c r="CQ47" s="5">
        <f t="shared" si="1"/>
        <v>3.0000001310000002</v>
      </c>
      <c r="CR47" s="5">
        <f t="shared" si="1"/>
        <v>7.0000001320000003</v>
      </c>
      <c r="CS47" s="5">
        <f t="shared" si="1"/>
        <v>1.0000001329999999</v>
      </c>
      <c r="CT47" s="5">
        <f t="shared" si="1"/>
        <v>4.0000001340000004</v>
      </c>
      <c r="CU47" s="5">
        <f t="shared" si="1"/>
        <v>1.0000001350000001</v>
      </c>
      <c r="CV47" s="5">
        <f t="shared" si="1"/>
        <v>4.0000001359999997</v>
      </c>
      <c r="CW47" s="5">
        <f t="shared" si="1"/>
        <v>1.37E-7</v>
      </c>
      <c r="CX47" s="5">
        <f t="shared" si="1"/>
        <v>4.0000001379999999</v>
      </c>
      <c r="CY47" s="5">
        <f t="shared" si="1"/>
        <v>28.000000139000001</v>
      </c>
      <c r="CZ47" s="5">
        <f t="shared" si="1"/>
        <v>9.0000001399999991</v>
      </c>
      <c r="DA47" s="5">
        <f t="shared" si="1"/>
        <v>16.000000141000001</v>
      </c>
      <c r="DB47" s="5">
        <f t="shared" si="1"/>
        <v>10.000000141999999</v>
      </c>
      <c r="DC47" s="5">
        <f t="shared" si="1"/>
        <v>19.000000143000001</v>
      </c>
      <c r="DD47" s="5">
        <f t="shared" si="1"/>
        <v>13.000000143999999</v>
      </c>
      <c r="DE47" s="5">
        <f t="shared" si="1"/>
        <v>9.0000001449999996</v>
      </c>
      <c r="DF47" s="5">
        <f t="shared" si="1"/>
        <v>5.0000001459999996</v>
      </c>
      <c r="DG47" s="5">
        <f t="shared" si="1"/>
        <v>23.000000147000002</v>
      </c>
      <c r="DH47" s="5">
        <f t="shared" si="1"/>
        <v>4.0000001479999998</v>
      </c>
      <c r="DI47" s="5">
        <f t="shared" si="1"/>
        <v>20.000000149000002</v>
      </c>
      <c r="DJ47" s="5">
        <f t="shared" si="1"/>
        <v>23.000000150000002</v>
      </c>
      <c r="DK47" s="5">
        <f t="shared" si="1"/>
        <v>8.0000001510000001</v>
      </c>
      <c r="DL47" s="5">
        <f t="shared" si="1"/>
        <v>10.000000152</v>
      </c>
      <c r="DM47" s="5">
        <f t="shared" si="1"/>
        <v>10.000000153</v>
      </c>
      <c r="DN47" s="5">
        <f t="shared" si="1"/>
        <v>20.000000153999999</v>
      </c>
      <c r="DO47" s="5">
        <f t="shared" si="1"/>
        <v>9.0000001550000004</v>
      </c>
      <c r="DP47" s="5">
        <f t="shared" si="1"/>
        <v>3.000000156</v>
      </c>
      <c r="DQ47" s="5">
        <f t="shared" si="1"/>
        <v>4.0000001569999997</v>
      </c>
      <c r="DR47" s="5">
        <f t="shared" si="1"/>
        <v>2.0000001580000002</v>
      </c>
      <c r="DS47" s="5">
        <f t="shared" si="1"/>
        <v>4.0000001589999998</v>
      </c>
      <c r="DT47" s="5">
        <f t="shared" si="1"/>
        <v>28.000000159999999</v>
      </c>
      <c r="DU47" s="5">
        <f t="shared" si="1"/>
        <v>14.000000161000001</v>
      </c>
      <c r="DV47" s="5">
        <f t="shared" si="1"/>
        <v>3.0000001620000001</v>
      </c>
      <c r="DW47" s="5">
        <f t="shared" si="1"/>
        <v>7.0000001630000002</v>
      </c>
      <c r="DX47" s="5">
        <f t="shared" si="1"/>
        <v>5.0000001640000002</v>
      </c>
      <c r="DY47" s="5">
        <f t="shared" si="1"/>
        <v>3.0000001649999999</v>
      </c>
      <c r="DZ47" s="5">
        <f t="shared" si="1"/>
        <v>5.0000001660000004</v>
      </c>
      <c r="EA47" s="5">
        <f t="shared" ref="EA47:GL51" si="13">EA7+($B7+EA$39)*0.000000001</f>
        <v>5.0000001669999996</v>
      </c>
      <c r="EB47" s="5">
        <f t="shared" si="13"/>
        <v>11.000000168</v>
      </c>
      <c r="EC47" s="5">
        <f t="shared" si="13"/>
        <v>6.0000001689999998</v>
      </c>
      <c r="ED47" s="5">
        <f t="shared" si="13"/>
        <v>3.0000001699999999</v>
      </c>
      <c r="EE47" s="5">
        <f t="shared" si="13"/>
        <v>10.000000171</v>
      </c>
      <c r="EF47" s="5">
        <f t="shared" si="13"/>
        <v>1.72E-7</v>
      </c>
      <c r="EG47" s="5">
        <f t="shared" si="13"/>
        <v>10.000000173</v>
      </c>
      <c r="EH47" s="5">
        <f t="shared" si="13"/>
        <v>2.0000001740000002</v>
      </c>
      <c r="EI47" s="5">
        <f t="shared" si="13"/>
        <v>12.000000175</v>
      </c>
      <c r="EJ47" s="5">
        <f t="shared" si="13"/>
        <v>3.0000001759999999</v>
      </c>
      <c r="EK47" s="5">
        <f t="shared" si="13"/>
        <v>2.000000177</v>
      </c>
      <c r="EL47" s="5">
        <f t="shared" si="13"/>
        <v>9.0000001780000005</v>
      </c>
      <c r="EM47" s="5">
        <f t="shared" si="13"/>
        <v>10.000000179000001</v>
      </c>
      <c r="EN47" s="5">
        <f t="shared" si="13"/>
        <v>8.0000001800000007</v>
      </c>
      <c r="EO47" s="5">
        <f t="shared" si="13"/>
        <v>9.0000001810000008</v>
      </c>
      <c r="EP47" s="5">
        <f t="shared" si="13"/>
        <v>2.000000182</v>
      </c>
      <c r="EQ47" s="5">
        <f t="shared" si="13"/>
        <v>26.000000183000001</v>
      </c>
      <c r="ER47" s="5">
        <f t="shared" si="13"/>
        <v>21.000000184000001</v>
      </c>
      <c r="ES47" s="5">
        <f t="shared" si="13"/>
        <v>23.000000185000001</v>
      </c>
      <c r="ET47" s="5">
        <f t="shared" si="13"/>
        <v>10.000000185999999</v>
      </c>
      <c r="EU47" s="5">
        <f t="shared" si="13"/>
        <v>22.000000187000001</v>
      </c>
      <c r="EV47" s="5">
        <f t="shared" si="13"/>
        <v>39.000000188000001</v>
      </c>
      <c r="EW47" s="5">
        <f t="shared" si="13"/>
        <v>9.0000001889999997</v>
      </c>
      <c r="EX47" s="5">
        <f t="shared" si="13"/>
        <v>24.000000190000002</v>
      </c>
      <c r="EY47" s="5">
        <f t="shared" si="13"/>
        <v>14.000000191</v>
      </c>
      <c r="EZ47" s="5">
        <f t="shared" si="13"/>
        <v>5.0000001919999999</v>
      </c>
      <c r="FA47" s="5">
        <f t="shared" si="13"/>
        <v>43.000000192999998</v>
      </c>
      <c r="FB47" s="5">
        <f t="shared" si="13"/>
        <v>15.000000194</v>
      </c>
      <c r="FC47" s="5">
        <f t="shared" si="13"/>
        <v>22.000000194999998</v>
      </c>
      <c r="FD47" s="5">
        <f t="shared" si="13"/>
        <v>28.000000195999998</v>
      </c>
      <c r="FE47" s="5">
        <f t="shared" si="13"/>
        <v>22.000000196999999</v>
      </c>
      <c r="FF47" s="5">
        <f t="shared" si="13"/>
        <v>15.000000198</v>
      </c>
      <c r="FG47" s="5">
        <f t="shared" si="13"/>
        <v>41.000000198999999</v>
      </c>
      <c r="FH47" s="5">
        <f t="shared" si="13"/>
        <v>30.000000199999999</v>
      </c>
      <c r="FI47" s="5">
        <f t="shared" si="13"/>
        <v>21.000000200999999</v>
      </c>
      <c r="FJ47" s="5">
        <f t="shared" si="13"/>
        <v>8.0000002020000007</v>
      </c>
      <c r="FK47" s="5">
        <f t="shared" si="13"/>
        <v>25.000000202999999</v>
      </c>
      <c r="FL47" s="5">
        <f t="shared" si="13"/>
        <v>12.000000203999999</v>
      </c>
      <c r="FM47" s="5">
        <f t="shared" si="13"/>
        <v>2.0000002050000001</v>
      </c>
      <c r="FN47" s="5">
        <f t="shared" si="13"/>
        <v>1.0000002059999999</v>
      </c>
      <c r="FO47" s="5">
        <f t="shared" si="13"/>
        <v>5.0000002070000003</v>
      </c>
      <c r="FP47" s="5">
        <f t="shared" si="13"/>
        <v>10.000000207999999</v>
      </c>
      <c r="FQ47" s="5">
        <f t="shared" si="13"/>
        <v>5.0000002090000004</v>
      </c>
      <c r="FR47" s="5">
        <f t="shared" si="13"/>
        <v>2.1E-7</v>
      </c>
      <c r="FS47" s="5">
        <f t="shared" si="13"/>
        <v>3.0000002110000001</v>
      </c>
      <c r="FT47" s="5">
        <f t="shared" si="13"/>
        <v>11.000000212</v>
      </c>
      <c r="FU47" s="5">
        <f t="shared" si="13"/>
        <v>12.000000213</v>
      </c>
      <c r="FV47" s="5">
        <f t="shared" si="13"/>
        <v>6.0000002139999999</v>
      </c>
      <c r="FW47" s="5">
        <f t="shared" si="13"/>
        <v>2.000000215</v>
      </c>
      <c r="FX47" s="5">
        <f t="shared" si="13"/>
        <v>32.000000215999997</v>
      </c>
      <c r="FY47" s="5">
        <f t="shared" si="13"/>
        <v>1.000000217</v>
      </c>
      <c r="FZ47" s="5">
        <f t="shared" si="13"/>
        <v>7.0000002180000003</v>
      </c>
      <c r="GA47" s="5">
        <f t="shared" si="13"/>
        <v>6.0000002190000004</v>
      </c>
      <c r="GB47" s="5">
        <f t="shared" si="13"/>
        <v>10.00000022</v>
      </c>
      <c r="GC47" s="5">
        <f t="shared" si="13"/>
        <v>8.0000002210000005</v>
      </c>
      <c r="GD47" s="5">
        <f t="shared" si="13"/>
        <v>15.000000222000001</v>
      </c>
      <c r="GE47" s="5">
        <f t="shared" si="13"/>
        <v>5.0000002229999998</v>
      </c>
      <c r="GF47" s="5">
        <f t="shared" si="13"/>
        <v>10.000000224000001</v>
      </c>
      <c r="GG47" s="5">
        <f t="shared" si="13"/>
        <v>15.000000225000001</v>
      </c>
      <c r="GH47" s="5">
        <f t="shared" si="13"/>
        <v>8.0000002259999992</v>
      </c>
      <c r="GI47" s="5">
        <f t="shared" si="13"/>
        <v>5.0000002270000001</v>
      </c>
      <c r="GJ47" s="5">
        <f t="shared" si="13"/>
        <v>12.000000227999999</v>
      </c>
      <c r="GK47" s="5">
        <f t="shared" si="13"/>
        <v>19.000000229000001</v>
      </c>
      <c r="GL47" s="5">
        <f t="shared" si="13"/>
        <v>7.0000002300000004</v>
      </c>
      <c r="GM47" s="5">
        <f t="shared" si="2"/>
        <v>11.000000231</v>
      </c>
      <c r="GN47" s="5">
        <f t="shared" si="3"/>
        <v>16.000000232000001</v>
      </c>
      <c r="GO47" s="5">
        <f t="shared" si="3"/>
        <v>7.0000002329999997</v>
      </c>
      <c r="GP47" s="5">
        <f t="shared" si="3"/>
        <v>20.000000234000002</v>
      </c>
      <c r="GQ47" s="5">
        <f t="shared" si="3"/>
        <v>8.0000002349999999</v>
      </c>
      <c r="GR47" s="5">
        <f t="shared" si="3"/>
        <v>5.000000236</v>
      </c>
      <c r="GS47" s="5">
        <f t="shared" si="3"/>
        <v>14.000000237</v>
      </c>
      <c r="GT47" s="5">
        <f t="shared" si="3"/>
        <v>9.0000002380000002</v>
      </c>
      <c r="GU47" s="5">
        <f t="shared" si="3"/>
        <v>2.0000002389999998</v>
      </c>
      <c r="GV47" s="5">
        <f t="shared" si="3"/>
        <v>8.0000002400000003</v>
      </c>
      <c r="GW47" s="5">
        <f t="shared" si="3"/>
        <v>4.0000002410000004</v>
      </c>
      <c r="GX47" s="5">
        <f t="shared" si="3"/>
        <v>9.0000002420000005</v>
      </c>
      <c r="GY47" s="5">
        <f t="shared" si="3"/>
        <v>11.000000243000001</v>
      </c>
      <c r="GZ47" s="5">
        <f t="shared" si="3"/>
        <v>6.0000002439999998</v>
      </c>
      <c r="HA47" s="5">
        <f t="shared" si="3"/>
        <v>15.000000245000001</v>
      </c>
      <c r="HB47" s="5">
        <f t="shared" si="3"/>
        <v>39.000000245999999</v>
      </c>
      <c r="HC47" s="5">
        <f t="shared" si="3"/>
        <v>16.000000246999999</v>
      </c>
      <c r="HD47" s="5">
        <f t="shared" si="3"/>
        <v>8.0000002479999992</v>
      </c>
      <c r="HE47" s="5">
        <f t="shared" si="3"/>
        <v>1.000000249</v>
      </c>
      <c r="HF47" s="5">
        <f t="shared" si="3"/>
        <v>9.0000002499999994</v>
      </c>
      <c r="HG47" s="5">
        <f t="shared" si="3"/>
        <v>7.0000002510000003</v>
      </c>
      <c r="HH47" s="5">
        <f t="shared" si="3"/>
        <v>17.000000252</v>
      </c>
      <c r="HI47" s="5">
        <f t="shared" si="3"/>
        <v>11.000000253</v>
      </c>
      <c r="HJ47" s="5">
        <f t="shared" si="3"/>
        <v>10.000000254</v>
      </c>
      <c r="HK47" s="5">
        <f t="shared" si="3"/>
        <v>12.000000255</v>
      </c>
      <c r="HL47" s="5">
        <f t="shared" si="3"/>
        <v>20.000000256</v>
      </c>
      <c r="HM47" s="5">
        <f t="shared" si="3"/>
        <v>7.0000002569999999</v>
      </c>
      <c r="HN47" s="5">
        <f t="shared" si="3"/>
        <v>15.000000258</v>
      </c>
      <c r="HO47" s="5">
        <f t="shared" si="3"/>
        <v>15.000000259</v>
      </c>
      <c r="HP47" s="5">
        <f t="shared" si="3"/>
        <v>4.0000002600000002</v>
      </c>
      <c r="HQ47" s="5">
        <f t="shared" si="3"/>
        <v>14.000000261</v>
      </c>
      <c r="HR47" s="5">
        <f t="shared" si="3"/>
        <v>20.000000262</v>
      </c>
      <c r="HS47" s="5">
        <f t="shared" si="3"/>
        <v>5.0000002629999996</v>
      </c>
      <c r="HT47" s="5">
        <f t="shared" si="3"/>
        <v>5.0000002639999996</v>
      </c>
      <c r="HU47" s="5">
        <f t="shared" si="3"/>
        <v>6.0000002649999997</v>
      </c>
      <c r="HV47" s="5">
        <f t="shared" si="3"/>
        <v>2.0000002659999998</v>
      </c>
      <c r="HW47" s="5">
        <f t="shared" si="3"/>
        <v>12.000000267000001</v>
      </c>
      <c r="HX47" s="5">
        <f t="shared" si="3"/>
        <v>11.000000268000001</v>
      </c>
      <c r="HY47" s="5">
        <f t="shared" si="3"/>
        <v>42.000000268999997</v>
      </c>
      <c r="HZ47" s="5">
        <f t="shared" si="3"/>
        <v>11.000000269999999</v>
      </c>
      <c r="IA47" s="5">
        <f t="shared" si="3"/>
        <v>12.000000270999999</v>
      </c>
      <c r="IB47" s="5">
        <f t="shared" si="3"/>
        <v>4.0000002720000003</v>
      </c>
      <c r="IC47" s="5">
        <f t="shared" si="3"/>
        <v>5.0000002730000004</v>
      </c>
      <c r="ID47" s="5">
        <f t="shared" si="3"/>
        <v>6.0000002739999996</v>
      </c>
      <c r="IE47" s="5">
        <f t="shared" si="3"/>
        <v>8.0000002749999997</v>
      </c>
      <c r="IF47" s="5">
        <f t="shared" si="3"/>
        <v>26.000000276000002</v>
      </c>
      <c r="IG47" s="5">
        <f t="shared" si="3"/>
        <v>20.000000277000002</v>
      </c>
      <c r="IH47" s="5">
        <f t="shared" si="3"/>
        <v>11.000000278</v>
      </c>
      <c r="II47" s="5">
        <f t="shared" si="3"/>
        <v>7.000000279</v>
      </c>
      <c r="IJ47" s="5">
        <f t="shared" si="3"/>
        <v>20.000000279999998</v>
      </c>
      <c r="IK47" s="5">
        <f t="shared" si="3"/>
        <v>27.000000280999998</v>
      </c>
      <c r="IL47" s="5">
        <f t="shared" si="3"/>
        <v>22.000000281999998</v>
      </c>
      <c r="IM47" s="5">
        <f t="shared" si="3"/>
        <v>46.000000282999999</v>
      </c>
      <c r="IN47" s="5">
        <f t="shared" si="3"/>
        <v>39.000000284000002</v>
      </c>
      <c r="IO47" s="5">
        <f t="shared" si="3"/>
        <v>20.000000284999999</v>
      </c>
      <c r="IP47" s="5">
        <f t="shared" si="3"/>
        <v>16.000000285999999</v>
      </c>
      <c r="IQ47" s="5">
        <f t="shared" si="3"/>
        <v>70.000000287000006</v>
      </c>
      <c r="IR47" s="5">
        <f t="shared" si="3"/>
        <v>13.000000288000001</v>
      </c>
      <c r="IS47" s="5">
        <f t="shared" si="3"/>
        <v>15.000000289000001</v>
      </c>
      <c r="IT47" s="5">
        <f t="shared" si="3"/>
        <v>24.000000289999999</v>
      </c>
      <c r="IU47" s="5">
        <f t="shared" si="3"/>
        <v>16.000000290999999</v>
      </c>
      <c r="IV47" s="5">
        <f t="shared" si="3"/>
        <v>10.000000291999999</v>
      </c>
      <c r="IW47" s="5">
        <f t="shared" si="3"/>
        <v>15.000000292999999</v>
      </c>
      <c r="IX47" s="5">
        <f t="shared" si="3"/>
        <v>21.000000293999999</v>
      </c>
      <c r="IY47" s="5">
        <f t="shared" ref="IY47:LJ51" si="14">IY7+($B7+IY$39)*0.000000001</f>
        <v>29.000000295</v>
      </c>
      <c r="IZ47" s="5">
        <f t="shared" si="14"/>
        <v>7.0000002959999996</v>
      </c>
      <c r="JA47" s="5">
        <f t="shared" si="14"/>
        <v>12.000000297</v>
      </c>
      <c r="JB47" s="5">
        <f t="shared" si="14"/>
        <v>81.000000298000003</v>
      </c>
      <c r="JC47" s="5">
        <f t="shared" si="14"/>
        <v>90.000000299000007</v>
      </c>
      <c r="JD47" s="5">
        <f t="shared" si="14"/>
        <v>18.0000003</v>
      </c>
      <c r="JE47" s="5">
        <f t="shared" si="14"/>
        <v>106.000000301</v>
      </c>
      <c r="JF47" s="5">
        <f t="shared" si="14"/>
        <v>6.0000003020000001</v>
      </c>
      <c r="JG47" s="5">
        <f t="shared" si="14"/>
        <v>12.000000303</v>
      </c>
      <c r="JH47" s="5">
        <f t="shared" si="14"/>
        <v>12.000000304</v>
      </c>
      <c r="JI47" s="5">
        <f t="shared" si="14"/>
        <v>38.000000305</v>
      </c>
      <c r="JJ47" s="5">
        <f t="shared" si="14"/>
        <v>14.000000306</v>
      </c>
      <c r="JK47" s="5">
        <f t="shared" si="14"/>
        <v>50.000000307000001</v>
      </c>
      <c r="JL47" s="5">
        <f t="shared" si="14"/>
        <v>3.0000003080000002</v>
      </c>
      <c r="JM47" s="5">
        <f t="shared" si="14"/>
        <v>22.000000309000001</v>
      </c>
      <c r="JN47" s="5">
        <f t="shared" si="14"/>
        <v>22.000000310000001</v>
      </c>
      <c r="JO47" s="5">
        <f t="shared" si="14"/>
        <v>20.000000311000001</v>
      </c>
      <c r="JP47" s="5">
        <f t="shared" si="14"/>
        <v>28.000000312000001</v>
      </c>
      <c r="JQ47" s="5">
        <f t="shared" si="14"/>
        <v>20.000000313000001</v>
      </c>
      <c r="JR47" s="5">
        <f t="shared" si="14"/>
        <v>32.000000313999998</v>
      </c>
      <c r="JS47" s="5">
        <f t="shared" si="14"/>
        <v>38.000000315000001</v>
      </c>
      <c r="JT47" s="5">
        <f t="shared" si="14"/>
        <v>20.000000316000001</v>
      </c>
      <c r="JU47" s="5">
        <f t="shared" si="14"/>
        <v>32.000000317000001</v>
      </c>
      <c r="JV47" s="5">
        <f t="shared" si="14"/>
        <v>12.000000318</v>
      </c>
      <c r="JW47" s="5">
        <f t="shared" si="14"/>
        <v>27.000000319000002</v>
      </c>
      <c r="JX47" s="5">
        <f t="shared" si="14"/>
        <v>8.0000003199999998</v>
      </c>
      <c r="JY47" s="5">
        <f t="shared" si="14"/>
        <v>20.000000321000002</v>
      </c>
      <c r="JZ47" s="5">
        <f t="shared" si="14"/>
        <v>20.000000322000002</v>
      </c>
      <c r="KA47" s="5">
        <f t="shared" si="14"/>
        <v>6.0000003230000001</v>
      </c>
      <c r="KB47" s="5">
        <f t="shared" si="14"/>
        <v>13.000000324</v>
      </c>
      <c r="KC47" s="5">
        <f t="shared" si="14"/>
        <v>12.000000325</v>
      </c>
      <c r="KD47" s="5">
        <f t="shared" si="14"/>
        <v>42.000000325999999</v>
      </c>
      <c r="KE47" s="5">
        <f t="shared" si="14"/>
        <v>17.000000326999999</v>
      </c>
      <c r="KF47" s="5">
        <f t="shared" si="14"/>
        <v>12.000000328</v>
      </c>
      <c r="KG47" s="5">
        <f t="shared" si="14"/>
        <v>5.0000003289999997</v>
      </c>
      <c r="KH47" s="5">
        <f t="shared" si="14"/>
        <v>8.0000003300000007</v>
      </c>
      <c r="KI47" s="5">
        <f t="shared" si="14"/>
        <v>7.0000003309999999</v>
      </c>
      <c r="KJ47" s="5">
        <f t="shared" si="14"/>
        <v>13.000000332000001</v>
      </c>
      <c r="KK47" s="5">
        <f t="shared" si="14"/>
        <v>81.000000333000003</v>
      </c>
      <c r="KL47" s="5">
        <f t="shared" si="14"/>
        <v>19.000000333999999</v>
      </c>
      <c r="KM47" s="5">
        <f t="shared" si="14"/>
        <v>21.000000334999999</v>
      </c>
      <c r="KN47" s="5">
        <f t="shared" si="14"/>
        <v>10.000000335999999</v>
      </c>
      <c r="KO47" s="5">
        <f t="shared" si="14"/>
        <v>20.000000336999999</v>
      </c>
      <c r="KP47" s="5">
        <f t="shared" si="14"/>
        <v>11.000000338</v>
      </c>
      <c r="KQ47" s="5">
        <f t="shared" si="14"/>
        <v>9.0000003389999996</v>
      </c>
      <c r="KR47" s="5">
        <f t="shared" si="14"/>
        <v>3.4000000000000003E-7</v>
      </c>
      <c r="KS47" s="5">
        <f t="shared" si="14"/>
        <v>7.0000003409999998</v>
      </c>
      <c r="KT47" s="5">
        <f t="shared" si="14"/>
        <v>24.000000342</v>
      </c>
      <c r="KU47" s="5">
        <f t="shared" si="14"/>
        <v>6.000000343</v>
      </c>
      <c r="KV47" s="5">
        <f t="shared" si="14"/>
        <v>14.000000344</v>
      </c>
      <c r="KW47" s="5">
        <f t="shared" si="14"/>
        <v>4.0000003450000001</v>
      </c>
      <c r="KX47" s="5">
        <f t="shared" si="14"/>
        <v>1.000000346</v>
      </c>
      <c r="KY47" s="5">
        <f t="shared" si="14"/>
        <v>5.0000003470000003</v>
      </c>
      <c r="KZ47" s="5">
        <f t="shared" si="14"/>
        <v>8.0000003480000004</v>
      </c>
      <c r="LA47" s="5">
        <f t="shared" si="14"/>
        <v>4.0000003489999996</v>
      </c>
      <c r="LB47" s="5">
        <f t="shared" si="14"/>
        <v>5.0000003499999996</v>
      </c>
      <c r="LC47" s="5">
        <f t="shared" si="14"/>
        <v>14.000000351000001</v>
      </c>
      <c r="LD47" s="5">
        <f t="shared" si="14"/>
        <v>6.0000003519999998</v>
      </c>
      <c r="LE47" s="5">
        <f t="shared" si="14"/>
        <v>2.0000003529999999</v>
      </c>
      <c r="LF47" s="5">
        <f t="shared" si="14"/>
        <v>9.0000003540000009</v>
      </c>
      <c r="LG47" s="5">
        <f t="shared" si="14"/>
        <v>13.000000354999999</v>
      </c>
      <c r="LH47" s="5">
        <f t="shared" si="14"/>
        <v>5.0000003560000001</v>
      </c>
      <c r="LI47" s="5">
        <f t="shared" si="14"/>
        <v>17.000000357000001</v>
      </c>
      <c r="LJ47" s="5">
        <f t="shared" si="14"/>
        <v>3.0000003579999999</v>
      </c>
      <c r="LK47" s="5">
        <f t="shared" si="4"/>
        <v>5.0000003590000004</v>
      </c>
      <c r="LL47" s="5">
        <f t="shared" si="5"/>
        <v>8.0000003599999996</v>
      </c>
      <c r="LM47" s="5">
        <f t="shared" si="5"/>
        <v>4.0000003609999997</v>
      </c>
      <c r="LN47" s="5">
        <f t="shared" si="5"/>
        <v>4.0000003619999998</v>
      </c>
      <c r="LO47" s="5">
        <f t="shared" si="5"/>
        <v>3.6300000000000001E-7</v>
      </c>
      <c r="LP47" s="5">
        <f t="shared" si="5"/>
        <v>1.0000003639999999</v>
      </c>
      <c r="LQ47" s="5">
        <f t="shared" si="5"/>
        <v>6.000000365</v>
      </c>
      <c r="LR47" s="5">
        <f t="shared" si="5"/>
        <v>3.6600000000000002E-7</v>
      </c>
      <c r="LS47" s="5">
        <f t="shared" si="5"/>
        <v>5.0000003670000002</v>
      </c>
      <c r="LT47" s="5">
        <f t="shared" si="5"/>
        <v>3.6800000000000001E-7</v>
      </c>
      <c r="LU47" s="5">
        <f t="shared" si="5"/>
        <v>3.6900000000000004E-7</v>
      </c>
      <c r="LV47" s="5">
        <f t="shared" si="5"/>
        <v>3.7E-7</v>
      </c>
      <c r="LW47" s="5">
        <f t="shared" si="5"/>
        <v>1.0000003710000001</v>
      </c>
      <c r="LX47" s="5">
        <f t="shared" si="5"/>
        <v>1.0000003719999999</v>
      </c>
      <c r="LY47" s="5">
        <f t="shared" si="5"/>
        <v>2.0000003730000002</v>
      </c>
      <c r="LZ47" s="5">
        <f t="shared" si="5"/>
        <v>5.0000003739999999</v>
      </c>
      <c r="MA47" s="5">
        <f t="shared" si="5"/>
        <v>1.0000003749999999</v>
      </c>
      <c r="MB47" s="5">
        <f t="shared" si="5"/>
        <v>4.000000376</v>
      </c>
      <c r="MC47" s="5">
        <f t="shared" si="5"/>
        <v>3.0000003770000001</v>
      </c>
      <c r="MD47" s="5">
        <f t="shared" si="5"/>
        <v>3.7800000000000002E-7</v>
      </c>
      <c r="ME47" s="5">
        <f t="shared" si="5"/>
        <v>23.000000378999999</v>
      </c>
      <c r="MF47" s="5">
        <f t="shared" si="5"/>
        <v>16.000000379999999</v>
      </c>
      <c r="MG47" s="5">
        <f t="shared" si="5"/>
        <v>7.0000003810000004</v>
      </c>
      <c r="MH47" s="5">
        <f t="shared" si="5"/>
        <v>2.0000003820000001</v>
      </c>
      <c r="MI47" s="5">
        <f t="shared" si="5"/>
        <v>44.000000383</v>
      </c>
      <c r="MJ47" s="5">
        <f t="shared" si="5"/>
        <v>5.0000003839999998</v>
      </c>
      <c r="MK47" s="5">
        <f t="shared" si="5"/>
        <v>5.0000003849999999</v>
      </c>
      <c r="ML47" s="5">
        <f t="shared" si="5"/>
        <v>10.000000386</v>
      </c>
      <c r="MM47" s="5">
        <f t="shared" si="5"/>
        <v>4.000000387</v>
      </c>
      <c r="MN47" s="5">
        <f t="shared" si="5"/>
        <v>2.0000003880000001</v>
      </c>
      <c r="MO47" s="5">
        <f t="shared" si="5"/>
        <v>3.0000003890000002</v>
      </c>
      <c r="MP47" s="5">
        <f t="shared" si="5"/>
        <v>12.00000039</v>
      </c>
      <c r="MQ47" s="5">
        <f t="shared" si="5"/>
        <v>4.0000003910000004</v>
      </c>
      <c r="MR47" s="5">
        <f t="shared" si="5"/>
        <v>20.000000392</v>
      </c>
      <c r="MS47" s="5">
        <f t="shared" si="5"/>
        <v>8.0000003930000005</v>
      </c>
      <c r="MT47" s="5">
        <f t="shared" si="5"/>
        <v>23.000000394000001</v>
      </c>
      <c r="MU47" s="5">
        <f t="shared" si="5"/>
        <v>8.0000003950000007</v>
      </c>
      <c r="MV47" s="5">
        <f t="shared" si="5"/>
        <v>8.0000003960000008</v>
      </c>
      <c r="MW47" s="5">
        <f t="shared" si="5"/>
        <v>46.000000397000001</v>
      </c>
      <c r="MX47" s="5">
        <f t="shared" si="5"/>
        <v>3.9800000000000004E-7</v>
      </c>
      <c r="MY47" s="5">
        <f t="shared" si="5"/>
        <v>10.000000398999999</v>
      </c>
      <c r="MZ47" s="5">
        <f t="shared" si="5"/>
        <v>9.0000003999999993</v>
      </c>
      <c r="NA47" s="5">
        <f t="shared" si="5"/>
        <v>11.000000400999999</v>
      </c>
      <c r="NB47" s="5">
        <f t="shared" si="5"/>
        <v>10.000000402</v>
      </c>
      <c r="NC47" s="5">
        <f t="shared" si="5"/>
        <v>19.000000403000001</v>
      </c>
      <c r="ND47" s="5">
        <f t="shared" si="5"/>
        <v>15.000000404</v>
      </c>
      <c r="NE47" s="5">
        <f t="shared" si="5"/>
        <v>2.0000004050000002</v>
      </c>
      <c r="NF47" s="5">
        <f t="shared" si="5"/>
        <v>8.0000004059999998</v>
      </c>
      <c r="NG47" s="5">
        <f t="shared" si="5"/>
        <v>14.000000407</v>
      </c>
      <c r="NH47" s="5">
        <f t="shared" si="5"/>
        <v>15.000000408</v>
      </c>
      <c r="NI47" s="5">
        <f t="shared" si="5"/>
        <v>2.0000004090000001</v>
      </c>
      <c r="NJ47" s="5">
        <f t="shared" si="5"/>
        <v>10.00000041</v>
      </c>
      <c r="NK47" s="5">
        <f t="shared" si="5"/>
        <v>10.000000411</v>
      </c>
      <c r="NL47" s="5">
        <f t="shared" si="5"/>
        <v>21.000000411999999</v>
      </c>
      <c r="NM47" s="5">
        <f t="shared" si="5"/>
        <v>3.000000413</v>
      </c>
      <c r="NN47" s="5">
        <f t="shared" si="5"/>
        <v>15.000000414000001</v>
      </c>
      <c r="NO47" s="5">
        <f t="shared" si="5"/>
        <v>4.1500000000000005E-7</v>
      </c>
      <c r="NP47" s="5">
        <f t="shared" si="5"/>
        <v>14.000000416000001</v>
      </c>
      <c r="NQ47" s="5">
        <f t="shared" si="5"/>
        <v>15.000000417000001</v>
      </c>
      <c r="NR47" s="5">
        <f t="shared" si="5"/>
        <v>8.0000004180000008</v>
      </c>
      <c r="NS47" s="5">
        <f t="shared" si="5"/>
        <v>18.000000418999999</v>
      </c>
      <c r="NT47" s="5">
        <f t="shared" si="5"/>
        <v>28.000000419999999</v>
      </c>
      <c r="NU47" s="5">
        <f t="shared" si="5"/>
        <v>23.000000420999999</v>
      </c>
      <c r="NV47" s="5">
        <f t="shared" si="5"/>
        <v>27.000000421999999</v>
      </c>
      <c r="NW47" s="5">
        <f t="shared" ref="NW47:QH51" si="15">NW7+($B7+NW$39)*0.000000001</f>
        <v>27.000000422999999</v>
      </c>
      <c r="NX47" s="5">
        <f t="shared" si="15"/>
        <v>13.000000424</v>
      </c>
      <c r="NY47" s="5">
        <f t="shared" si="15"/>
        <v>23.000000425</v>
      </c>
      <c r="NZ47" s="5">
        <f t="shared" si="15"/>
        <v>9.0000004259999997</v>
      </c>
      <c r="OA47" s="5">
        <f t="shared" si="15"/>
        <v>13.000000427</v>
      </c>
      <c r="OB47" s="5">
        <f t="shared" si="15"/>
        <v>18.000000428</v>
      </c>
      <c r="OC47" s="5">
        <f t="shared" si="15"/>
        <v>2.000000429</v>
      </c>
      <c r="OD47" s="5">
        <f t="shared" si="15"/>
        <v>18.00000043</v>
      </c>
      <c r="OE47" s="5">
        <f t="shared" si="15"/>
        <v>12.000000431</v>
      </c>
      <c r="OF47" s="5">
        <f t="shared" si="15"/>
        <v>17.000000432</v>
      </c>
      <c r="OG47" s="5">
        <f t="shared" si="15"/>
        <v>17.000000433</v>
      </c>
      <c r="OH47" s="5">
        <f t="shared" si="15"/>
        <v>22.000000434</v>
      </c>
      <c r="OI47" s="5">
        <f t="shared" si="15"/>
        <v>12.000000435</v>
      </c>
      <c r="OJ47" s="5">
        <f t="shared" si="15"/>
        <v>25.000000436000001</v>
      </c>
      <c r="OK47" s="5">
        <f t="shared" si="15"/>
        <v>32.000000436999997</v>
      </c>
      <c r="OL47" s="5">
        <f t="shared" si="15"/>
        <v>48.000000438000001</v>
      </c>
      <c r="OM47" s="5">
        <f t="shared" si="15"/>
        <v>40.000000438999997</v>
      </c>
      <c r="ON47" s="5">
        <f t="shared" si="15"/>
        <v>19.000000440000001</v>
      </c>
      <c r="OO47" s="5">
        <f t="shared" si="15"/>
        <v>39.000000440999997</v>
      </c>
      <c r="OP47" s="5">
        <f t="shared" si="15"/>
        <v>9.0000004419999993</v>
      </c>
      <c r="OQ47" s="5">
        <f t="shared" si="15"/>
        <v>41.000000442999998</v>
      </c>
      <c r="OR47" s="5">
        <f t="shared" si="15"/>
        <v>7.0000004440000003</v>
      </c>
      <c r="OS47" s="5">
        <f t="shared" si="15"/>
        <v>22.000000445000001</v>
      </c>
      <c r="OT47" s="5">
        <f t="shared" si="15"/>
        <v>44.000000446000001</v>
      </c>
      <c r="OU47" s="5">
        <f t="shared" si="15"/>
        <v>29.000000447000001</v>
      </c>
      <c r="OV47" s="5">
        <f t="shared" si="15"/>
        <v>11.000000448</v>
      </c>
      <c r="OW47" s="5">
        <f t="shared" si="15"/>
        <v>40.000000448999998</v>
      </c>
      <c r="OX47" s="5">
        <f t="shared" si="15"/>
        <v>26.000000450000002</v>
      </c>
      <c r="OY47" s="5">
        <f t="shared" si="15"/>
        <v>67.000000451000005</v>
      </c>
      <c r="OZ47" s="5">
        <f t="shared" si="15"/>
        <v>24.000000451999998</v>
      </c>
      <c r="PA47" s="5">
        <f t="shared" si="15"/>
        <v>15.000000453</v>
      </c>
      <c r="PB47" s="5">
        <f t="shared" si="15"/>
        <v>16.000000453999998</v>
      </c>
      <c r="PC47" s="5">
        <f t="shared" si="15"/>
        <v>5.0000004550000003</v>
      </c>
      <c r="PD47" s="5">
        <f t="shared" si="15"/>
        <v>11.000000456</v>
      </c>
      <c r="PE47" s="5">
        <f t="shared" si="15"/>
        <v>9.0000004570000005</v>
      </c>
      <c r="PF47" s="5">
        <f t="shared" si="15"/>
        <v>13.000000458000001</v>
      </c>
      <c r="PG47" s="5">
        <f t="shared" si="15"/>
        <v>4.5900000000000002E-7</v>
      </c>
      <c r="PH47" s="5">
        <f t="shared" si="15"/>
        <v>1.0000004600000001</v>
      </c>
      <c r="PI47" s="5">
        <f t="shared" si="15"/>
        <v>17.000000460999999</v>
      </c>
      <c r="PJ47" s="5">
        <f t="shared" si="15"/>
        <v>3.000000462</v>
      </c>
      <c r="PK47" s="5">
        <f t="shared" si="15"/>
        <v>5.0000004630000001</v>
      </c>
      <c r="PL47" s="5">
        <f t="shared" si="15"/>
        <v>2.0000004640000002</v>
      </c>
      <c r="PM47" s="5">
        <f t="shared" si="15"/>
        <v>13.000000464999999</v>
      </c>
      <c r="PN47" s="5">
        <f t="shared" si="15"/>
        <v>12.000000465999999</v>
      </c>
      <c r="PO47" s="5">
        <f t="shared" si="15"/>
        <v>3.000000467</v>
      </c>
      <c r="PP47" s="5">
        <f t="shared" si="15"/>
        <v>8.0000004679999996</v>
      </c>
      <c r="PQ47" s="5">
        <f t="shared" si="15"/>
        <v>4.6900000000000003E-7</v>
      </c>
      <c r="PR47" s="5">
        <f t="shared" si="15"/>
        <v>6.0000004699999998</v>
      </c>
      <c r="PS47" s="5">
        <f t="shared" si="15"/>
        <v>15.000000471</v>
      </c>
      <c r="PT47" s="5">
        <f t="shared" si="15"/>
        <v>19.000000472</v>
      </c>
      <c r="PU47" s="5">
        <f t="shared" si="15"/>
        <v>16.000000473</v>
      </c>
      <c r="PV47" s="5">
        <f t="shared" si="15"/>
        <v>13.000000474</v>
      </c>
      <c r="PW47" s="5">
        <f t="shared" si="15"/>
        <v>14.000000475</v>
      </c>
      <c r="PX47" s="5">
        <f t="shared" si="15"/>
        <v>4.0000004760000003</v>
      </c>
      <c r="PY47" s="5">
        <f t="shared" si="15"/>
        <v>14.000000477</v>
      </c>
      <c r="PZ47" s="5">
        <f t="shared" si="15"/>
        <v>12.000000478</v>
      </c>
      <c r="QA47" s="5">
        <f t="shared" si="15"/>
        <v>15.000000479000001</v>
      </c>
      <c r="QB47" s="5">
        <f t="shared" si="15"/>
        <v>8.0000004800000006</v>
      </c>
      <c r="QC47" s="5">
        <f t="shared" si="15"/>
        <v>20.000000481000001</v>
      </c>
      <c r="QD47" s="5">
        <f t="shared" si="15"/>
        <v>14.000000482000001</v>
      </c>
      <c r="QE47" s="5">
        <f t="shared" si="15"/>
        <v>8.0000004830000009</v>
      </c>
      <c r="QF47" s="5">
        <f t="shared" si="15"/>
        <v>10.000000483999999</v>
      </c>
      <c r="QG47" s="5">
        <f t="shared" si="15"/>
        <v>23.000000485000001</v>
      </c>
      <c r="QH47" s="5">
        <f t="shared" si="15"/>
        <v>8.0000004859999994</v>
      </c>
      <c r="QI47" s="5">
        <f t="shared" si="6"/>
        <v>13.000000486999999</v>
      </c>
      <c r="QJ47" s="5">
        <f t="shared" si="7"/>
        <v>9.0000004879999995</v>
      </c>
      <c r="QK47" s="5">
        <f t="shared" si="7"/>
        <v>11.000000489</v>
      </c>
      <c r="QL47" s="5">
        <f t="shared" si="7"/>
        <v>21.000000490000001</v>
      </c>
      <c r="QM47" s="5">
        <f t="shared" si="7"/>
        <v>4.0000004909999998</v>
      </c>
      <c r="QN47" s="5">
        <f t="shared" si="7"/>
        <v>3.0000004919999999</v>
      </c>
      <c r="QO47" s="5">
        <f t="shared" si="7"/>
        <v>22.000000493000002</v>
      </c>
      <c r="QP47" s="5">
        <f t="shared" si="7"/>
        <v>25.000000493999998</v>
      </c>
      <c r="QQ47" s="5">
        <f t="shared" si="7"/>
        <v>13.000000495</v>
      </c>
      <c r="QR47" s="5">
        <f t="shared" si="7"/>
        <v>6.0000004960000002</v>
      </c>
      <c r="QS47" s="5">
        <f t="shared" si="7"/>
        <v>2.0000004969999998</v>
      </c>
      <c r="QT47" s="5">
        <f t="shared" si="7"/>
        <v>21.000000497999999</v>
      </c>
      <c r="QU47" s="5">
        <f t="shared" si="7"/>
        <v>41.000000499000002</v>
      </c>
      <c r="QV47" s="5">
        <f t="shared" si="7"/>
        <v>17.000000499999999</v>
      </c>
      <c r="QW47" s="5">
        <f t="shared" si="7"/>
        <v>6.0000005009999997</v>
      </c>
      <c r="QX47" s="5">
        <f t="shared" si="7"/>
        <v>16.000000501999999</v>
      </c>
      <c r="QY47" s="5">
        <f t="shared" si="7"/>
        <v>24.000000502999999</v>
      </c>
      <c r="QZ47" s="5">
        <f t="shared" si="7"/>
        <v>12.000000504000001</v>
      </c>
      <c r="RA47" s="5">
        <f t="shared" si="7"/>
        <v>21.000000504999999</v>
      </c>
      <c r="RB47" s="5">
        <f t="shared" si="7"/>
        <v>11.000000505999999</v>
      </c>
      <c r="RC47" s="5">
        <f t="shared" si="7"/>
        <v>12.000000506999999</v>
      </c>
      <c r="RD47" s="5">
        <f t="shared" si="7"/>
        <v>32.000000507999999</v>
      </c>
      <c r="RE47" s="5">
        <f t="shared" si="7"/>
        <v>19.000000508999999</v>
      </c>
      <c r="RF47" s="5">
        <f t="shared" si="7"/>
        <v>15.00000051</v>
      </c>
      <c r="RG47" s="5">
        <f t="shared" si="7"/>
        <v>1.0000005110000001</v>
      </c>
      <c r="RH47" s="5">
        <f t="shared" si="7"/>
        <v>29.000000512</v>
      </c>
      <c r="RI47" s="5">
        <f t="shared" si="7"/>
        <v>13.000000513</v>
      </c>
      <c r="RJ47" s="5">
        <f t="shared" si="7"/>
        <v>12.000000514</v>
      </c>
      <c r="RK47" s="5">
        <f t="shared" si="7"/>
        <v>12.000000515</v>
      </c>
      <c r="RL47" s="5">
        <f t="shared" si="7"/>
        <v>16.000000516</v>
      </c>
      <c r="RM47" s="5">
        <f t="shared" si="7"/>
        <v>5.0000005170000001</v>
      </c>
      <c r="RN47" s="5">
        <f t="shared" si="7"/>
        <v>7.0000005180000002</v>
      </c>
      <c r="RO47" s="5">
        <f t="shared" si="7"/>
        <v>12.000000519</v>
      </c>
      <c r="RP47" s="5">
        <f t="shared" si="7"/>
        <v>8.0000005200000004</v>
      </c>
      <c r="RQ47" s="5">
        <f t="shared" si="7"/>
        <v>6.0000005209999996</v>
      </c>
      <c r="RR47" s="5">
        <f t="shared" si="7"/>
        <v>5.0000005219999997</v>
      </c>
      <c r="RS47" s="5">
        <f t="shared" si="7"/>
        <v>17.000000523000001</v>
      </c>
      <c r="RT47" s="5">
        <f t="shared" si="7"/>
        <v>5.0000005239999998</v>
      </c>
      <c r="RU47" s="5">
        <f t="shared" si="7"/>
        <v>12.000000525000001</v>
      </c>
      <c r="RV47" s="5">
        <f t="shared" si="7"/>
        <v>21.000000526000001</v>
      </c>
      <c r="RW47" s="5">
        <f t="shared" si="7"/>
        <v>26.000000527000001</v>
      </c>
      <c r="RX47" s="5">
        <f t="shared" si="7"/>
        <v>9.0000005279999993</v>
      </c>
      <c r="RY47" s="5">
        <f t="shared" si="7"/>
        <v>12.000000528999999</v>
      </c>
      <c r="RZ47" s="5">
        <f t="shared" si="7"/>
        <v>8.0000005299999994</v>
      </c>
      <c r="SA47" s="5">
        <f t="shared" si="7"/>
        <v>13.000000531</v>
      </c>
      <c r="SB47" s="5">
        <f t="shared" si="7"/>
        <v>17.000000532000001</v>
      </c>
      <c r="SC47" s="5">
        <f t="shared" si="7"/>
        <v>10.000000533</v>
      </c>
      <c r="SD47" s="5">
        <f t="shared" si="7"/>
        <v>12.000000534</v>
      </c>
      <c r="SE47" s="5">
        <f t="shared" si="7"/>
        <v>9.0000005349999999</v>
      </c>
      <c r="SF47" s="5">
        <f t="shared" si="7"/>
        <v>7.0000005359999999</v>
      </c>
      <c r="SG47" s="5">
        <f t="shared" si="7"/>
        <v>22.000000536999998</v>
      </c>
      <c r="SH47" s="5">
        <f t="shared" si="7"/>
        <v>14.000000538</v>
      </c>
      <c r="SI47" s="5">
        <f t="shared" si="7"/>
        <v>34.000000538999998</v>
      </c>
      <c r="SJ47" s="5">
        <f t="shared" si="7"/>
        <v>11.00000054</v>
      </c>
      <c r="SK47" s="5">
        <f t="shared" si="7"/>
        <v>7.0000005410000004</v>
      </c>
      <c r="SL47" s="5">
        <f t="shared" si="7"/>
        <v>14.000000542</v>
      </c>
      <c r="SM47" s="5">
        <f t="shared" si="7"/>
        <v>5.0000005429999996</v>
      </c>
      <c r="SN47" s="5">
        <f t="shared" si="7"/>
        <v>9.0000005440000006</v>
      </c>
      <c r="SO47" s="5">
        <f t="shared" si="7"/>
        <v>23.000000544999999</v>
      </c>
      <c r="SP47" s="5">
        <f t="shared" si="7"/>
        <v>23.000000545999999</v>
      </c>
      <c r="SQ47" s="5">
        <f t="shared" si="7"/>
        <v>8.0000005470000009</v>
      </c>
      <c r="SR47" s="5">
        <f t="shared" si="7"/>
        <v>5.4799999999999998E-7</v>
      </c>
      <c r="SS47" s="5">
        <f t="shared" si="7"/>
        <v>2.0000005490000001</v>
      </c>
      <c r="ST47" s="5">
        <f t="shared" si="7"/>
        <v>9.0000005499999993</v>
      </c>
      <c r="SU47" s="5">
        <f t="shared" ref="SU47:VF51" si="16">SU7+($B7+SU$39)*0.000000001</f>
        <v>5.51E-7</v>
      </c>
      <c r="SV47" s="5">
        <f t="shared" si="16"/>
        <v>2.0000005519999999</v>
      </c>
      <c r="SW47" s="5">
        <f t="shared" si="16"/>
        <v>11.000000553</v>
      </c>
      <c r="SX47" s="5">
        <f t="shared" si="16"/>
        <v>11.000000554</v>
      </c>
      <c r="SY47" s="5">
        <f t="shared" si="16"/>
        <v>6.0000005549999997</v>
      </c>
      <c r="SZ47" s="5">
        <f t="shared" si="16"/>
        <v>8.0000005559999998</v>
      </c>
      <c r="TA47" s="5">
        <f t="shared" si="16"/>
        <v>1.0000005569999999</v>
      </c>
      <c r="TB47" s="5">
        <f t="shared" si="16"/>
        <v>1.000000558</v>
      </c>
      <c r="TC47" s="5">
        <f t="shared" si="16"/>
        <v>1.0000005590000001</v>
      </c>
      <c r="TD47" s="5">
        <f t="shared" si="16"/>
        <v>7.0000005600000001</v>
      </c>
      <c r="TE47" s="5">
        <f t="shared" si="16"/>
        <v>3.0000005609999998</v>
      </c>
      <c r="TF47" s="5">
        <f t="shared" si="16"/>
        <v>5.6200000000000008E-7</v>
      </c>
      <c r="TG47" s="5">
        <f t="shared" si="16"/>
        <v>2.000000563</v>
      </c>
      <c r="TH47" s="5">
        <f t="shared" si="16"/>
        <v>5.6400000000000002E-7</v>
      </c>
      <c r="TI47" s="5">
        <f t="shared" si="16"/>
        <v>7.0000005649999997</v>
      </c>
      <c r="TJ47" s="5">
        <f t="shared" si="16"/>
        <v>8.0000005660000006</v>
      </c>
      <c r="TK47" s="5">
        <f t="shared" si="16"/>
        <v>8.0000005670000007</v>
      </c>
      <c r="TL47" s="5">
        <f t="shared" si="16"/>
        <v>2.0000005679999999</v>
      </c>
      <c r="TM47" s="5">
        <f t="shared" si="16"/>
        <v>14.000000568999999</v>
      </c>
      <c r="TN47" s="5">
        <f t="shared" si="16"/>
        <v>5.0000005700000001</v>
      </c>
      <c r="TO47" s="5">
        <f t="shared" si="16"/>
        <v>13.000000570999999</v>
      </c>
      <c r="TP47" s="5">
        <f t="shared" si="16"/>
        <v>12.000000571999999</v>
      </c>
      <c r="TQ47" s="5">
        <f t="shared" si="16"/>
        <v>3.0000005729999999</v>
      </c>
      <c r="TR47" s="5">
        <f t="shared" si="16"/>
        <v>7.0000005740000004</v>
      </c>
      <c r="TS47" s="5">
        <f t="shared" si="16"/>
        <v>6.0000005749999996</v>
      </c>
      <c r="TT47" s="5">
        <f t="shared" si="16"/>
        <v>4.0000005759999997</v>
      </c>
      <c r="TU47" s="5">
        <f t="shared" si="16"/>
        <v>3.0000005769999998</v>
      </c>
      <c r="TV47" s="5">
        <f t="shared" si="16"/>
        <v>3.0000005779999999</v>
      </c>
      <c r="TW47" s="5">
        <f t="shared" si="16"/>
        <v>28.000000579000002</v>
      </c>
      <c r="TX47" s="5">
        <f t="shared" si="16"/>
        <v>2.00000058</v>
      </c>
      <c r="TY47" s="5">
        <f t="shared" si="16"/>
        <v>12.000000581</v>
      </c>
      <c r="TZ47" s="5">
        <f t="shared" si="16"/>
        <v>5.0000005820000002</v>
      </c>
      <c r="UA47" s="5">
        <f t="shared" si="16"/>
        <v>18.000000582999998</v>
      </c>
      <c r="UB47" s="5">
        <f t="shared" si="16"/>
        <v>10.000000584</v>
      </c>
      <c r="UC47" s="5">
        <f t="shared" si="16"/>
        <v>6.0000005850000004</v>
      </c>
      <c r="UD47" s="5">
        <f t="shared" si="16"/>
        <v>16.000000585999999</v>
      </c>
      <c r="UE47" s="5">
        <f t="shared" si="16"/>
        <v>7.0000005869999997</v>
      </c>
      <c r="UF47" s="5">
        <f t="shared" si="16"/>
        <v>5.0000005879999998</v>
      </c>
      <c r="UG47" s="5">
        <f t="shared" si="16"/>
        <v>15.000000589000001</v>
      </c>
      <c r="UH47" s="5">
        <f t="shared" si="16"/>
        <v>10.000000590000001</v>
      </c>
      <c r="UI47" s="5">
        <f t="shared" si="16"/>
        <v>20.000000590999999</v>
      </c>
      <c r="UJ47" s="5">
        <f t="shared" si="16"/>
        <v>11.000000591999999</v>
      </c>
      <c r="UK47" s="5">
        <f t="shared" si="16"/>
        <v>11.000000592999999</v>
      </c>
      <c r="UL47" s="5">
        <f t="shared" si="16"/>
        <v>7.0000005940000003</v>
      </c>
      <c r="UM47" s="5">
        <f t="shared" si="16"/>
        <v>20.000000594999999</v>
      </c>
      <c r="UN47" s="5">
        <f t="shared" si="16"/>
        <v>13.000000596</v>
      </c>
      <c r="UO47" s="5">
        <f t="shared" si="16"/>
        <v>18.000000597</v>
      </c>
      <c r="UP47" s="5">
        <f t="shared" si="16"/>
        <v>9.0000005979999997</v>
      </c>
      <c r="UQ47" s="5">
        <f t="shared" si="16"/>
        <v>15.000000599</v>
      </c>
      <c r="UR47" s="5">
        <f t="shared" si="16"/>
        <v>10.0000006</v>
      </c>
      <c r="US47" s="5">
        <f t="shared" si="16"/>
        <v>10.000000601</v>
      </c>
      <c r="UT47" s="5">
        <f t="shared" si="16"/>
        <v>7.0000006020000001</v>
      </c>
      <c r="UU47" s="5">
        <f t="shared" si="16"/>
        <v>30.000000603</v>
      </c>
      <c r="UV47" s="5">
        <f t="shared" si="16"/>
        <v>14.000000604</v>
      </c>
      <c r="UW47" s="5">
        <f t="shared" si="16"/>
        <v>18.000000605</v>
      </c>
      <c r="UX47" s="5">
        <f t="shared" si="16"/>
        <v>10.000000606</v>
      </c>
      <c r="UY47" s="5">
        <f t="shared" si="16"/>
        <v>18.000000607</v>
      </c>
      <c r="UZ47" s="5">
        <f t="shared" si="16"/>
        <v>14.000000608000001</v>
      </c>
      <c r="VA47" s="5">
        <f t="shared" si="16"/>
        <v>11.000000609000001</v>
      </c>
      <c r="VB47" s="5">
        <f t="shared" si="16"/>
        <v>4.0000006099999998</v>
      </c>
      <c r="VC47" s="5">
        <f t="shared" si="16"/>
        <v>4.0000006109999999</v>
      </c>
      <c r="VD47" s="5">
        <f t="shared" si="16"/>
        <v>9.0000006119999991</v>
      </c>
      <c r="VE47" s="5">
        <f t="shared" si="16"/>
        <v>6.0000006130000001</v>
      </c>
      <c r="VF47" s="5">
        <f t="shared" si="16"/>
        <v>6.1400000000000007E-7</v>
      </c>
      <c r="VG47" s="5">
        <f t="shared" si="8"/>
        <v>1.000000615</v>
      </c>
      <c r="VH47" s="5">
        <f t="shared" si="9"/>
        <v>3.0000006159999999</v>
      </c>
      <c r="VI47" s="5">
        <f t="shared" si="9"/>
        <v>12.000000617</v>
      </c>
      <c r="VJ47" s="5">
        <f t="shared" si="9"/>
        <v>6.1800000000000005E-7</v>
      </c>
      <c r="VK47" s="5">
        <f t="shared" si="9"/>
        <v>11.000000619</v>
      </c>
      <c r="VL47" s="5">
        <f t="shared" si="9"/>
        <v>6.1999999999999999E-7</v>
      </c>
      <c r="VM47" s="5">
        <f t="shared" si="9"/>
        <v>11.000000621</v>
      </c>
      <c r="VN47" s="5">
        <f t="shared" si="9"/>
        <v>6.000000622</v>
      </c>
      <c r="VO47" s="5">
        <f t="shared" si="9"/>
        <v>2.000000623</v>
      </c>
      <c r="VP47" s="5">
        <f t="shared" si="9"/>
        <v>2.0000006240000001</v>
      </c>
      <c r="VQ47" s="5">
        <f t="shared" si="9"/>
        <v>1.000000625</v>
      </c>
      <c r="VR47" s="5">
        <f t="shared" si="9"/>
        <v>2.0000006259999998</v>
      </c>
      <c r="VS47" s="5">
        <f t="shared" si="9"/>
        <v>6.2699999999999999E-7</v>
      </c>
      <c r="VT47" s="5">
        <f t="shared" si="9"/>
        <v>13.000000628</v>
      </c>
      <c r="VU47" s="5">
        <f t="shared" si="9"/>
        <v>19.000000628999999</v>
      </c>
      <c r="VV47" s="5">
        <f t="shared" si="9"/>
        <v>33.000000630000002</v>
      </c>
      <c r="VW47" s="5">
        <f t="shared" si="9"/>
        <v>15.000000631000001</v>
      </c>
      <c r="VX47" s="5">
        <f t="shared" si="9"/>
        <v>4.0000006319999999</v>
      </c>
      <c r="VY47" s="5">
        <f t="shared" si="9"/>
        <v>21.000000632999999</v>
      </c>
      <c r="VZ47" s="5">
        <f t="shared" si="9"/>
        <v>8.0000006339999992</v>
      </c>
      <c r="WA47" s="5">
        <f t="shared" si="9"/>
        <v>20.000000634999999</v>
      </c>
      <c r="WB47" s="5">
        <f t="shared" si="9"/>
        <v>21.000000635999999</v>
      </c>
      <c r="WC47" s="5">
        <f t="shared" si="9"/>
        <v>9.0000006369999994</v>
      </c>
      <c r="WD47" s="5">
        <f t="shared" si="9"/>
        <v>63.000000638000003</v>
      </c>
      <c r="WE47" s="5">
        <f t="shared" si="9"/>
        <v>11.000000639</v>
      </c>
      <c r="WF47" s="5">
        <f t="shared" si="9"/>
        <v>21.00000064</v>
      </c>
      <c r="WG47" s="5">
        <f t="shared" si="9"/>
        <v>25.000000641</v>
      </c>
      <c r="WH47" s="5">
        <f t="shared" si="9"/>
        <v>32.000000642000003</v>
      </c>
      <c r="WI47" s="5">
        <f t="shared" si="9"/>
        <v>15.000000643</v>
      </c>
      <c r="WJ47" s="5">
        <f t="shared" si="9"/>
        <v>25.000000644</v>
      </c>
      <c r="WK47" s="5">
        <f t="shared" si="9"/>
        <v>11.000000645</v>
      </c>
      <c r="WL47" s="5">
        <f t="shared" si="9"/>
        <v>21.000000646</v>
      </c>
      <c r="WM47" s="5">
        <f t="shared" si="9"/>
        <v>16.000000647</v>
      </c>
      <c r="WN47" s="5">
        <f t="shared" si="9"/>
        <v>6.4800000000000009E-7</v>
      </c>
      <c r="WO47" s="5">
        <f t="shared" si="9"/>
        <v>3.000000649</v>
      </c>
      <c r="WP47" s="5">
        <f t="shared" si="9"/>
        <v>6.0000006499999996</v>
      </c>
      <c r="WQ47" s="5">
        <f t="shared" si="9"/>
        <v>13.000000651000001</v>
      </c>
      <c r="WR47" s="5">
        <f t="shared" si="9"/>
        <v>10.000000652000001</v>
      </c>
      <c r="WS47" s="5">
        <f t="shared" si="9"/>
        <v>3.0000006529999999</v>
      </c>
      <c r="WT47" s="5">
        <f t="shared" si="9"/>
        <v>6.0000006539999999</v>
      </c>
      <c r="WU47" s="5">
        <f t="shared" si="9"/>
        <v>17.000000655000001</v>
      </c>
      <c r="WV47" s="5">
        <f t="shared" si="9"/>
        <v>8.0000006559999992</v>
      </c>
      <c r="WW47" s="5">
        <f t="shared" si="9"/>
        <v>1.000000657</v>
      </c>
      <c r="WX47" s="5">
        <f t="shared" si="9"/>
        <v>7.0000006580000003</v>
      </c>
      <c r="WY47" s="5">
        <f t="shared" si="9"/>
        <v>21.000000659000001</v>
      </c>
      <c r="WZ47" s="5">
        <f t="shared" si="9"/>
        <v>19.000000660000001</v>
      </c>
      <c r="XA47" s="5">
        <f t="shared" si="9"/>
        <v>10.000000661</v>
      </c>
      <c r="XB47" s="5">
        <f t="shared" si="9"/>
        <v>1.0000006619999999</v>
      </c>
      <c r="XC47" s="5">
        <f t="shared" si="9"/>
        <v>10.000000663</v>
      </c>
      <c r="XD47" s="5">
        <f t="shared" si="9"/>
        <v>6.0000006639999999</v>
      </c>
      <c r="XE47" s="5">
        <f t="shared" si="9"/>
        <v>22.000000665000002</v>
      </c>
      <c r="XF47" s="5">
        <f t="shared" si="9"/>
        <v>23.000000665999998</v>
      </c>
      <c r="XG47" s="5">
        <f t="shared" si="9"/>
        <v>25.000000666999998</v>
      </c>
      <c r="XH47" s="5">
        <f t="shared" si="9"/>
        <v>35.000000667999998</v>
      </c>
      <c r="XI47" s="5">
        <f t="shared" si="9"/>
        <v>12.000000669</v>
      </c>
      <c r="XJ47" s="5">
        <f t="shared" si="9"/>
        <v>20.000000669999999</v>
      </c>
      <c r="XK47" s="5">
        <f t="shared" si="9"/>
        <v>12.000000671</v>
      </c>
      <c r="XL47" s="5">
        <f t="shared" si="9"/>
        <v>24.000000671999999</v>
      </c>
      <c r="XM47" s="5">
        <f t="shared" si="9"/>
        <v>20.000000672999999</v>
      </c>
      <c r="XN47" s="5">
        <f t="shared" si="9"/>
        <v>17.000000673999999</v>
      </c>
      <c r="XO47" s="5">
        <f t="shared" si="9"/>
        <v>34.000000675000003</v>
      </c>
      <c r="XP47" s="5">
        <f t="shared" si="9"/>
        <v>7.000000676</v>
      </c>
      <c r="XQ47" s="5">
        <f t="shared" si="9"/>
        <v>38.000000677000003</v>
      </c>
      <c r="XR47" s="5">
        <f t="shared" si="9"/>
        <v>16.000000677999999</v>
      </c>
      <c r="XS47" s="5">
        <f t="shared" ref="XS47:YV56" si="17">XS7+($B7+XS$39)*0.000000001</f>
        <v>16.000000678999999</v>
      </c>
      <c r="XT47" s="5">
        <f t="shared" si="17"/>
        <v>22.000000679999999</v>
      </c>
      <c r="XU47" s="5">
        <f t="shared" si="17"/>
        <v>34.000000681000003</v>
      </c>
      <c r="XV47" s="5">
        <f t="shared" si="17"/>
        <v>26.000000682</v>
      </c>
      <c r="XW47" s="5">
        <f t="shared" si="17"/>
        <v>44.000000683000003</v>
      </c>
      <c r="XX47" s="5">
        <f t="shared" si="17"/>
        <v>23.000000684</v>
      </c>
      <c r="XY47" s="5">
        <f t="shared" si="17"/>
        <v>29.000000685</v>
      </c>
      <c r="XZ47" s="5">
        <f t="shared" si="17"/>
        <v>54.000000686</v>
      </c>
      <c r="YA47" s="5">
        <f t="shared" si="17"/>
        <v>74.000000686999996</v>
      </c>
      <c r="YB47" s="5">
        <f t="shared" si="17"/>
        <v>14.000000688</v>
      </c>
      <c r="YC47" s="5">
        <f t="shared" si="17"/>
        <v>19.000000689</v>
      </c>
      <c r="YD47" s="5">
        <f t="shared" si="17"/>
        <v>24.00000069</v>
      </c>
      <c r="YE47" s="5">
        <f t="shared" si="17"/>
        <v>39.000000690999997</v>
      </c>
      <c r="YF47" s="5">
        <f t="shared" si="17"/>
        <v>51.000000692</v>
      </c>
      <c r="YG47" s="5">
        <f t="shared" si="17"/>
        <v>47.000000692999997</v>
      </c>
      <c r="YH47" s="5">
        <f t="shared" si="17"/>
        <v>41.000000694000001</v>
      </c>
      <c r="YI47" s="5">
        <f t="shared" si="17"/>
        <v>23.000000695000001</v>
      </c>
      <c r="YJ47" s="5">
        <f t="shared" si="17"/>
        <v>49.000000696000001</v>
      </c>
      <c r="YK47" s="5">
        <f t="shared" si="17"/>
        <v>7.0000006969999999</v>
      </c>
      <c r="YL47" s="5">
        <f t="shared" si="17"/>
        <v>36.000000698000001</v>
      </c>
      <c r="YM47" s="5">
        <f t="shared" si="17"/>
        <v>35.000000698999997</v>
      </c>
      <c r="YN47" s="5">
        <f t="shared" si="17"/>
        <v>25.000000700000001</v>
      </c>
      <c r="YO47" s="5">
        <f t="shared" si="17"/>
        <v>22.000000701000001</v>
      </c>
      <c r="YP47" s="5">
        <f t="shared" si="17"/>
        <v>18.000000702000001</v>
      </c>
      <c r="YQ47" s="5">
        <f t="shared" si="17"/>
        <v>20.000000703000001</v>
      </c>
      <c r="YR47" s="5">
        <f t="shared" si="17"/>
        <v>27.000000704000001</v>
      </c>
      <c r="YS47" s="24"/>
      <c r="YT47" s="5">
        <f t="shared" si="17"/>
        <v>8906.0000007060007</v>
      </c>
      <c r="YU47" s="5">
        <f t="shared" si="17"/>
        <v>10075.000000706999</v>
      </c>
      <c r="YV47" s="5">
        <f t="shared" si="17"/>
        <v>18981.000000708002</v>
      </c>
    </row>
    <row r="48" spans="1:672" x14ac:dyDescent="0.25">
      <c r="A48" s="24" t="s">
        <v>676</v>
      </c>
      <c r="C48" s="5">
        <f t="shared" si="11"/>
        <v>14.00000004</v>
      </c>
      <c r="D48" s="5">
        <f t="shared" si="12"/>
        <v>761.00000004100002</v>
      </c>
      <c r="E48" s="5">
        <f t="shared" si="12"/>
        <v>1153.000000042</v>
      </c>
      <c r="F48" s="5">
        <f t="shared" si="12"/>
        <v>219.000000043</v>
      </c>
      <c r="G48" s="5">
        <f t="shared" si="12"/>
        <v>835.00000004399999</v>
      </c>
      <c r="H48" s="5">
        <f t="shared" si="12"/>
        <v>323.00000004499998</v>
      </c>
      <c r="I48" s="5">
        <f t="shared" si="12"/>
        <v>260.00000004600003</v>
      </c>
      <c r="J48" s="5">
        <f t="shared" si="12"/>
        <v>582.00000004699996</v>
      </c>
      <c r="K48" s="5">
        <f t="shared" si="12"/>
        <v>953.00000004799995</v>
      </c>
      <c r="L48" s="5">
        <f t="shared" si="12"/>
        <v>1744.0000000489999</v>
      </c>
      <c r="M48" s="5">
        <f t="shared" si="12"/>
        <v>712.00000005000004</v>
      </c>
      <c r="N48" s="5">
        <f t="shared" si="12"/>
        <v>458.00000005099997</v>
      </c>
      <c r="O48" s="5">
        <f t="shared" si="12"/>
        <v>257.00000005200002</v>
      </c>
      <c r="P48" s="5">
        <f t="shared" si="12"/>
        <v>2469.0000000529999</v>
      </c>
      <c r="Q48" s="5">
        <f t="shared" si="12"/>
        <v>317.000000054</v>
      </c>
      <c r="R48" s="5">
        <f t="shared" si="12"/>
        <v>216.00000005499999</v>
      </c>
      <c r="S48" s="5">
        <f t="shared" si="12"/>
        <v>336.00000005599998</v>
      </c>
      <c r="T48" s="5">
        <f t="shared" si="12"/>
        <v>619.00000005699997</v>
      </c>
      <c r="U48" s="5">
        <f t="shared" si="12"/>
        <v>260.00000005800001</v>
      </c>
      <c r="V48" s="5">
        <f t="shared" si="12"/>
        <v>233.000000059</v>
      </c>
      <c r="W48" s="5">
        <f t="shared" si="12"/>
        <v>435.00000005999999</v>
      </c>
      <c r="X48" s="5">
        <f t="shared" si="12"/>
        <v>588.00000006100004</v>
      </c>
      <c r="Y48" s="5">
        <f t="shared" si="12"/>
        <v>714.00000006200003</v>
      </c>
      <c r="Z48" s="5">
        <f t="shared" si="12"/>
        <v>857.00000006300002</v>
      </c>
      <c r="AA48" s="5">
        <f t="shared" si="12"/>
        <v>1940.000000064</v>
      </c>
      <c r="AB48" s="5">
        <f t="shared" si="12"/>
        <v>557.00000006499999</v>
      </c>
      <c r="AC48" s="5">
        <f t="shared" si="12"/>
        <v>224.00000006600001</v>
      </c>
      <c r="AD48" s="5">
        <f t="shared" si="12"/>
        <v>562.00000006699997</v>
      </c>
      <c r="AE48" s="5">
        <f t="shared" si="12"/>
        <v>441.00000006800002</v>
      </c>
      <c r="AF48" s="5">
        <f t="shared" si="12"/>
        <v>577.00000006899995</v>
      </c>
      <c r="AG48" s="5">
        <f t="shared" si="12"/>
        <v>2178.0000000700002</v>
      </c>
      <c r="AH48" s="5">
        <f t="shared" si="12"/>
        <v>642.00000007100004</v>
      </c>
      <c r="AI48" s="5">
        <f t="shared" si="12"/>
        <v>438.00000007199998</v>
      </c>
      <c r="AJ48" s="5"/>
      <c r="AK48" s="5">
        <f t="shared" si="12"/>
        <v>7.4000000000000001E-8</v>
      </c>
      <c r="AL48" s="5">
        <f t="shared" si="12"/>
        <v>1.000000075</v>
      </c>
      <c r="AM48" s="5">
        <f t="shared" si="12"/>
        <v>4.0000000760000001</v>
      </c>
      <c r="AN48" s="5">
        <f t="shared" si="12"/>
        <v>2.0000000770000002</v>
      </c>
      <c r="AO48" s="5">
        <f t="shared" si="12"/>
        <v>3.0000000779999998</v>
      </c>
      <c r="AP48" s="5">
        <f t="shared" si="12"/>
        <v>7.9000000000000006E-8</v>
      </c>
      <c r="AQ48" s="5">
        <f t="shared" si="12"/>
        <v>1.00000008</v>
      </c>
      <c r="AR48" s="5">
        <f t="shared" si="12"/>
        <v>3.000000081</v>
      </c>
      <c r="AS48" s="5">
        <f t="shared" si="12"/>
        <v>107.000000082</v>
      </c>
      <c r="AT48" s="5">
        <f t="shared" si="12"/>
        <v>45.000000083000003</v>
      </c>
      <c r="AU48" s="5">
        <f t="shared" si="12"/>
        <v>34.000000084</v>
      </c>
      <c r="AV48" s="5">
        <f t="shared" si="12"/>
        <v>14.000000085</v>
      </c>
      <c r="AW48" s="5">
        <f t="shared" si="12"/>
        <v>16.000000086</v>
      </c>
      <c r="AX48" s="5">
        <f t="shared" si="12"/>
        <v>79.000000087000004</v>
      </c>
      <c r="AY48" s="5">
        <f t="shared" si="12"/>
        <v>123.00000008799999</v>
      </c>
      <c r="AZ48" s="5">
        <f t="shared" si="12"/>
        <v>35.000000088999997</v>
      </c>
      <c r="BA48" s="5">
        <f t="shared" si="12"/>
        <v>18.00000009</v>
      </c>
      <c r="BB48" s="5">
        <f t="shared" si="12"/>
        <v>37.000000090999997</v>
      </c>
      <c r="BC48" s="5">
        <f t="shared" si="12"/>
        <v>25.000000092000001</v>
      </c>
      <c r="BD48" s="5">
        <f t="shared" si="12"/>
        <v>16.000000093000001</v>
      </c>
      <c r="BE48" s="5">
        <f t="shared" si="12"/>
        <v>36.000000094000001</v>
      </c>
      <c r="BF48" s="5">
        <f t="shared" si="12"/>
        <v>97.000000095000004</v>
      </c>
      <c r="BG48" s="5">
        <f t="shared" si="12"/>
        <v>32.000000096000001</v>
      </c>
      <c r="BH48" s="5">
        <f t="shared" si="12"/>
        <v>28.000000097000001</v>
      </c>
      <c r="BI48" s="5">
        <f t="shared" si="12"/>
        <v>19.000000098000001</v>
      </c>
      <c r="BJ48" s="5">
        <f t="shared" si="12"/>
        <v>85.000000099000005</v>
      </c>
      <c r="BK48" s="5">
        <f t="shared" si="12"/>
        <v>42.000000100000001</v>
      </c>
      <c r="BL48" s="5">
        <f t="shared" si="12"/>
        <v>124.000000101</v>
      </c>
      <c r="BM48" s="5">
        <f t="shared" si="12"/>
        <v>52.000000102000001</v>
      </c>
      <c r="BN48" s="5">
        <f t="shared" si="12"/>
        <v>72.000000103000005</v>
      </c>
      <c r="BO48" s="5">
        <f t="shared" si="12"/>
        <v>45.000000104000001</v>
      </c>
      <c r="BP48" s="5">
        <f t="shared" ref="BP48:EA63" si="18">BP8+($B8+BP$39)*0.000000001</f>
        <v>32.000000104999998</v>
      </c>
      <c r="BQ48" s="5">
        <f t="shared" si="18"/>
        <v>24.000000106000002</v>
      </c>
      <c r="BR48" s="5">
        <f t="shared" si="18"/>
        <v>23.000000107000002</v>
      </c>
      <c r="BS48" s="5">
        <f t="shared" si="18"/>
        <v>18.000000107999998</v>
      </c>
      <c r="BT48" s="5">
        <f t="shared" si="18"/>
        <v>127.000000109</v>
      </c>
      <c r="BU48" s="5">
        <f t="shared" si="18"/>
        <v>34.000000110000002</v>
      </c>
      <c r="BV48" s="5">
        <f t="shared" si="18"/>
        <v>53.000000110999999</v>
      </c>
      <c r="BW48" s="5">
        <f t="shared" si="18"/>
        <v>22.000000111999999</v>
      </c>
      <c r="BX48" s="5">
        <f t="shared" si="18"/>
        <v>33.000000112999999</v>
      </c>
      <c r="BY48" s="5">
        <f t="shared" si="18"/>
        <v>28.000000113999999</v>
      </c>
      <c r="BZ48" s="5">
        <f t="shared" si="18"/>
        <v>47.000000114999999</v>
      </c>
      <c r="CA48" s="5">
        <f t="shared" si="18"/>
        <v>32.000000116000002</v>
      </c>
      <c r="CB48" s="5">
        <f t="shared" si="18"/>
        <v>104.000000117</v>
      </c>
      <c r="CC48" s="5">
        <f t="shared" si="18"/>
        <v>79.000000118000003</v>
      </c>
      <c r="CD48" s="5">
        <f t="shared" si="18"/>
        <v>77.000000119000006</v>
      </c>
      <c r="CE48" s="5">
        <f t="shared" si="18"/>
        <v>1.2000000000000002E-7</v>
      </c>
      <c r="CF48" s="5">
        <f t="shared" si="18"/>
        <v>21.000000120999999</v>
      </c>
      <c r="CG48" s="5">
        <f t="shared" si="18"/>
        <v>3.0000001219999999</v>
      </c>
      <c r="CH48" s="5">
        <f t="shared" si="18"/>
        <v>2.000000123</v>
      </c>
      <c r="CI48" s="5">
        <f t="shared" si="18"/>
        <v>1.24E-7</v>
      </c>
      <c r="CJ48" s="5">
        <f t="shared" si="18"/>
        <v>8.0000001249999997</v>
      </c>
      <c r="CK48" s="5">
        <f t="shared" si="18"/>
        <v>2.0000001260000002</v>
      </c>
      <c r="CL48" s="5">
        <f t="shared" si="18"/>
        <v>8.0000001269999998</v>
      </c>
      <c r="CM48" s="5">
        <f t="shared" si="18"/>
        <v>4.0000001279999999</v>
      </c>
      <c r="CN48" s="5">
        <f t="shared" si="18"/>
        <v>25.000000129</v>
      </c>
      <c r="CO48" s="5">
        <f t="shared" si="18"/>
        <v>9.0000001300000001</v>
      </c>
      <c r="CP48" s="5">
        <f t="shared" si="18"/>
        <v>20.000000131</v>
      </c>
      <c r="CQ48" s="5">
        <f t="shared" si="18"/>
        <v>15.000000132</v>
      </c>
      <c r="CR48" s="5">
        <f t="shared" si="18"/>
        <v>28.000000133</v>
      </c>
      <c r="CS48" s="5">
        <f t="shared" si="18"/>
        <v>4.0000001340000004</v>
      </c>
      <c r="CT48" s="5">
        <f t="shared" si="18"/>
        <v>2.0000001350000001</v>
      </c>
      <c r="CU48" s="5">
        <f t="shared" si="18"/>
        <v>1.0000001359999999</v>
      </c>
      <c r="CV48" s="5">
        <f t="shared" si="18"/>
        <v>1.37E-7</v>
      </c>
      <c r="CW48" s="5">
        <f t="shared" si="18"/>
        <v>8.0000001380000008</v>
      </c>
      <c r="CX48" s="5">
        <f t="shared" si="18"/>
        <v>20.000000139000001</v>
      </c>
      <c r="CY48" s="5">
        <f t="shared" si="18"/>
        <v>39.000000139999997</v>
      </c>
      <c r="CZ48" s="5">
        <f t="shared" si="18"/>
        <v>25.000000141000001</v>
      </c>
      <c r="DA48" s="5">
        <f t="shared" si="18"/>
        <v>31.000000142000001</v>
      </c>
      <c r="DB48" s="5">
        <f t="shared" si="18"/>
        <v>32.000000143000001</v>
      </c>
      <c r="DC48" s="5">
        <f t="shared" si="18"/>
        <v>35.000000143999998</v>
      </c>
      <c r="DD48" s="5">
        <f t="shared" si="18"/>
        <v>78.000000145000001</v>
      </c>
      <c r="DE48" s="5">
        <f t="shared" si="18"/>
        <v>34.000000145999998</v>
      </c>
      <c r="DF48" s="5">
        <f t="shared" si="18"/>
        <v>24.000000147000002</v>
      </c>
      <c r="DG48" s="5">
        <f t="shared" si="18"/>
        <v>51.000000147999998</v>
      </c>
      <c r="DH48" s="5">
        <f t="shared" si="18"/>
        <v>15.000000149</v>
      </c>
      <c r="DI48" s="5">
        <f t="shared" si="18"/>
        <v>67.000000150000005</v>
      </c>
      <c r="DJ48" s="5">
        <f t="shared" si="18"/>
        <v>98.000000150999995</v>
      </c>
      <c r="DK48" s="5">
        <f t="shared" si="18"/>
        <v>23.000000151999998</v>
      </c>
      <c r="DL48" s="5">
        <f t="shared" si="18"/>
        <v>45.000000153000002</v>
      </c>
      <c r="DM48" s="5">
        <f t="shared" si="18"/>
        <v>21.000000153999999</v>
      </c>
      <c r="DN48" s="5">
        <f t="shared" si="18"/>
        <v>25.000000154999999</v>
      </c>
      <c r="DO48" s="5">
        <f t="shared" si="18"/>
        <v>23.000000155999999</v>
      </c>
      <c r="DP48" s="5">
        <f t="shared" si="18"/>
        <v>39.000000157000002</v>
      </c>
      <c r="DQ48" s="5">
        <f t="shared" si="18"/>
        <v>31.000000157999999</v>
      </c>
      <c r="DR48" s="5">
        <f t="shared" si="18"/>
        <v>32.000000159000002</v>
      </c>
      <c r="DS48" s="5">
        <f t="shared" si="18"/>
        <v>13.000000160000001</v>
      </c>
      <c r="DT48" s="5">
        <f t="shared" si="18"/>
        <v>93.000000161000003</v>
      </c>
      <c r="DU48" s="5">
        <f t="shared" si="18"/>
        <v>12.000000161999999</v>
      </c>
      <c r="DV48" s="5">
        <f t="shared" si="18"/>
        <v>5.0000001630000002</v>
      </c>
      <c r="DW48" s="5">
        <f t="shared" si="18"/>
        <v>4.0000001640000002</v>
      </c>
      <c r="DX48" s="5">
        <f t="shared" si="18"/>
        <v>48.000000165000003</v>
      </c>
      <c r="DY48" s="5">
        <f t="shared" si="18"/>
        <v>1.66E-7</v>
      </c>
      <c r="DZ48" s="5">
        <f t="shared" si="18"/>
        <v>2.0000001670000001</v>
      </c>
      <c r="EA48" s="5">
        <f t="shared" si="18"/>
        <v>8.0000001679999997</v>
      </c>
      <c r="EB48" s="5">
        <f t="shared" si="13"/>
        <v>29.000000169</v>
      </c>
      <c r="EC48" s="5">
        <f t="shared" si="13"/>
        <v>22.00000017</v>
      </c>
      <c r="ED48" s="5">
        <f t="shared" si="13"/>
        <v>15.000000171</v>
      </c>
      <c r="EE48" s="5">
        <f t="shared" si="13"/>
        <v>24.000000172</v>
      </c>
      <c r="EF48" s="5">
        <f t="shared" si="13"/>
        <v>4.0000001730000001</v>
      </c>
      <c r="EG48" s="5">
        <f t="shared" si="13"/>
        <v>7.0000001740000002</v>
      </c>
      <c r="EH48" s="5">
        <f t="shared" si="13"/>
        <v>7.0000001750000003</v>
      </c>
      <c r="EI48" s="5">
        <f t="shared" si="13"/>
        <v>5.0000001760000004</v>
      </c>
      <c r="EJ48" s="5">
        <f t="shared" si="13"/>
        <v>18.000000177</v>
      </c>
      <c r="EK48" s="5">
        <f t="shared" si="13"/>
        <v>12.000000178000001</v>
      </c>
      <c r="EL48" s="5">
        <f t="shared" si="13"/>
        <v>36.000000178999997</v>
      </c>
      <c r="EM48" s="5">
        <f t="shared" si="13"/>
        <v>16.000000180000001</v>
      </c>
      <c r="EN48" s="5">
        <f t="shared" si="13"/>
        <v>34.000000180999997</v>
      </c>
      <c r="EO48" s="5">
        <f t="shared" si="13"/>
        <v>12.000000182000001</v>
      </c>
      <c r="EP48" s="5">
        <f t="shared" si="13"/>
        <v>3.000000183</v>
      </c>
      <c r="EQ48" s="5">
        <f t="shared" si="13"/>
        <v>9.0000001839999992</v>
      </c>
      <c r="ER48" s="5">
        <f t="shared" si="13"/>
        <v>15.000000184999999</v>
      </c>
      <c r="ES48" s="5">
        <f t="shared" si="13"/>
        <v>5.0000001860000003</v>
      </c>
      <c r="ET48" s="5">
        <f t="shared" si="13"/>
        <v>16.000000187000001</v>
      </c>
      <c r="EU48" s="5">
        <f t="shared" si="13"/>
        <v>22.000000188000001</v>
      </c>
      <c r="EV48" s="5">
        <f t="shared" si="13"/>
        <v>24.000000189000001</v>
      </c>
      <c r="EW48" s="5">
        <f t="shared" si="13"/>
        <v>1.00000019</v>
      </c>
      <c r="EX48" s="5">
        <f t="shared" si="13"/>
        <v>9.0000001909999998</v>
      </c>
      <c r="EY48" s="5">
        <f t="shared" si="13"/>
        <v>16.000000192000002</v>
      </c>
      <c r="EZ48" s="5">
        <f t="shared" si="13"/>
        <v>4.000000193</v>
      </c>
      <c r="FA48" s="5">
        <f t="shared" si="13"/>
        <v>18.000000193999998</v>
      </c>
      <c r="FB48" s="5">
        <f t="shared" si="13"/>
        <v>7.0000001950000001</v>
      </c>
      <c r="FC48" s="5">
        <f t="shared" si="13"/>
        <v>38.000000196000002</v>
      </c>
      <c r="FD48" s="5">
        <f t="shared" si="13"/>
        <v>17.000000196999999</v>
      </c>
      <c r="FE48" s="5">
        <f t="shared" si="13"/>
        <v>13.000000198</v>
      </c>
      <c r="FF48" s="5">
        <f t="shared" si="13"/>
        <v>11.000000199</v>
      </c>
      <c r="FG48" s="5">
        <f t="shared" si="13"/>
        <v>14.000000200000001</v>
      </c>
      <c r="FH48" s="5">
        <f t="shared" si="13"/>
        <v>21.000000200999999</v>
      </c>
      <c r="FI48" s="5">
        <f t="shared" si="13"/>
        <v>50.000000202000003</v>
      </c>
      <c r="FJ48" s="5">
        <f t="shared" si="13"/>
        <v>23.000000202999999</v>
      </c>
      <c r="FK48" s="5">
        <f t="shared" si="13"/>
        <v>41.000000204000003</v>
      </c>
      <c r="FL48" s="5">
        <f t="shared" si="13"/>
        <v>35.000000204999999</v>
      </c>
      <c r="FM48" s="5">
        <f t="shared" si="13"/>
        <v>2.0600000000000002E-7</v>
      </c>
      <c r="FN48" s="5">
        <f t="shared" si="13"/>
        <v>5.0000002070000003</v>
      </c>
      <c r="FO48" s="5">
        <f t="shared" si="13"/>
        <v>15.000000207999999</v>
      </c>
      <c r="FP48" s="5">
        <f t="shared" si="13"/>
        <v>41.000000209</v>
      </c>
      <c r="FQ48" s="5">
        <f t="shared" si="13"/>
        <v>8.0000002099999996</v>
      </c>
      <c r="FR48" s="5">
        <f t="shared" si="13"/>
        <v>6.0000002109999997</v>
      </c>
      <c r="FS48" s="5">
        <f t="shared" si="13"/>
        <v>11.000000212</v>
      </c>
      <c r="FT48" s="5">
        <f t="shared" si="13"/>
        <v>15.000000213</v>
      </c>
      <c r="FU48" s="5">
        <f t="shared" si="13"/>
        <v>51.000000214000003</v>
      </c>
      <c r="FV48" s="5">
        <f t="shared" si="13"/>
        <v>18.000000215</v>
      </c>
      <c r="FW48" s="5">
        <f t="shared" si="13"/>
        <v>12.000000216</v>
      </c>
      <c r="FX48" s="5">
        <f t="shared" si="13"/>
        <v>27.000000217</v>
      </c>
      <c r="FY48" s="5">
        <f t="shared" si="13"/>
        <v>20.000000218</v>
      </c>
      <c r="FZ48" s="5">
        <f t="shared" si="13"/>
        <v>11.000000219</v>
      </c>
      <c r="GA48" s="5">
        <f t="shared" si="13"/>
        <v>30.00000022</v>
      </c>
      <c r="GB48" s="5">
        <f t="shared" si="13"/>
        <v>44.000000221000001</v>
      </c>
      <c r="GC48" s="5">
        <f t="shared" si="13"/>
        <v>30.000000222000001</v>
      </c>
      <c r="GD48" s="5">
        <f t="shared" si="13"/>
        <v>48.000000223000001</v>
      </c>
      <c r="GE48" s="5">
        <f t="shared" si="13"/>
        <v>18.000000224000001</v>
      </c>
      <c r="GF48" s="5">
        <f t="shared" si="13"/>
        <v>23.000000225000001</v>
      </c>
      <c r="GG48" s="5">
        <f t="shared" si="13"/>
        <v>42.000000225999997</v>
      </c>
      <c r="GH48" s="5">
        <f t="shared" si="13"/>
        <v>48.000000227000001</v>
      </c>
      <c r="GI48" s="5">
        <f t="shared" si="13"/>
        <v>15.000000227999999</v>
      </c>
      <c r="GJ48" s="5">
        <f t="shared" si="13"/>
        <v>37.000000229000001</v>
      </c>
      <c r="GK48" s="5">
        <f t="shared" si="13"/>
        <v>25.000000230000001</v>
      </c>
      <c r="GL48" s="5">
        <f t="shared" si="13"/>
        <v>40.000000231000001</v>
      </c>
      <c r="GM48" s="5">
        <f t="shared" si="2"/>
        <v>86.000000232000005</v>
      </c>
      <c r="GN48" s="5">
        <f t="shared" ref="GN48:IY52" si="19">GN8+($B8+GN$39)*0.000000001</f>
        <v>51.000000233000002</v>
      </c>
      <c r="GO48" s="5">
        <f t="shared" si="19"/>
        <v>60.000000233999998</v>
      </c>
      <c r="GP48" s="5">
        <f t="shared" si="19"/>
        <v>70.000000235000002</v>
      </c>
      <c r="GQ48" s="5">
        <f t="shared" si="19"/>
        <v>73.000000236000005</v>
      </c>
      <c r="GR48" s="5">
        <f t="shared" si="19"/>
        <v>11.000000237</v>
      </c>
      <c r="GS48" s="5">
        <f t="shared" si="19"/>
        <v>42.000000237999998</v>
      </c>
      <c r="GT48" s="5">
        <f t="shared" si="19"/>
        <v>62.000000239000002</v>
      </c>
      <c r="GU48" s="5">
        <f t="shared" si="19"/>
        <v>87.000000240000006</v>
      </c>
      <c r="GV48" s="5">
        <f t="shared" si="19"/>
        <v>34.000000241000002</v>
      </c>
      <c r="GW48" s="5">
        <f t="shared" si="19"/>
        <v>12.000000242</v>
      </c>
      <c r="GX48" s="5">
        <f t="shared" si="19"/>
        <v>61.000000243000002</v>
      </c>
      <c r="GY48" s="5">
        <f t="shared" si="19"/>
        <v>45.000000243999999</v>
      </c>
      <c r="GZ48" s="5">
        <f t="shared" si="19"/>
        <v>2.0000002449999998</v>
      </c>
      <c r="HA48" s="5">
        <f t="shared" si="19"/>
        <v>3.0000002459999999</v>
      </c>
      <c r="HB48" s="5">
        <f t="shared" si="19"/>
        <v>22.000000246999999</v>
      </c>
      <c r="HC48" s="5">
        <f t="shared" si="19"/>
        <v>25.000000247999999</v>
      </c>
      <c r="HD48" s="5">
        <f t="shared" si="19"/>
        <v>224.00000024900001</v>
      </c>
      <c r="HE48" s="5">
        <f t="shared" si="19"/>
        <v>44.000000249999999</v>
      </c>
      <c r="HF48" s="5">
        <f t="shared" si="19"/>
        <v>29.000000250999999</v>
      </c>
      <c r="HG48" s="5">
        <f t="shared" si="19"/>
        <v>97.000000252000007</v>
      </c>
      <c r="HH48" s="5">
        <f t="shared" si="19"/>
        <v>97.000000252999996</v>
      </c>
      <c r="HI48" s="5">
        <f t="shared" si="19"/>
        <v>20.000000254</v>
      </c>
      <c r="HJ48" s="5">
        <f t="shared" si="19"/>
        <v>28.000000255</v>
      </c>
      <c r="HK48" s="5">
        <f t="shared" si="19"/>
        <v>32.000000256</v>
      </c>
      <c r="HL48" s="5">
        <f t="shared" si="19"/>
        <v>160.00000025700001</v>
      </c>
      <c r="HM48" s="5">
        <f t="shared" si="19"/>
        <v>26.000000258</v>
      </c>
      <c r="HN48" s="5">
        <f t="shared" si="19"/>
        <v>40.000000258999997</v>
      </c>
      <c r="HO48" s="5">
        <f t="shared" si="19"/>
        <v>65.000000259999993</v>
      </c>
      <c r="HP48" s="5">
        <f t="shared" si="19"/>
        <v>220.000000261</v>
      </c>
      <c r="HQ48" s="5">
        <f t="shared" si="19"/>
        <v>38.000000262</v>
      </c>
      <c r="HR48" s="5">
        <f t="shared" si="19"/>
        <v>60.000000262999997</v>
      </c>
      <c r="HS48" s="5">
        <f t="shared" si="19"/>
        <v>130.00000026399999</v>
      </c>
      <c r="HT48" s="5">
        <f t="shared" si="19"/>
        <v>121.000000265</v>
      </c>
      <c r="HU48" s="5">
        <f t="shared" si="19"/>
        <v>16.000000266000001</v>
      </c>
      <c r="HV48" s="5">
        <f t="shared" si="19"/>
        <v>53.000000266999997</v>
      </c>
      <c r="HW48" s="5">
        <f t="shared" si="19"/>
        <v>209.00000026800001</v>
      </c>
      <c r="HX48" s="5">
        <f t="shared" si="19"/>
        <v>35.000000268999997</v>
      </c>
      <c r="HY48" s="5">
        <f t="shared" si="19"/>
        <v>31.000000270000001</v>
      </c>
      <c r="HZ48" s="5">
        <f t="shared" si="19"/>
        <v>16.000000271000001</v>
      </c>
      <c r="IA48" s="5">
        <f t="shared" si="19"/>
        <v>51.000000272000001</v>
      </c>
      <c r="IB48" s="5">
        <f t="shared" si="19"/>
        <v>21.000000273000001</v>
      </c>
      <c r="IC48" s="5">
        <f t="shared" si="19"/>
        <v>21.000000274000001</v>
      </c>
      <c r="ID48" s="5">
        <f t="shared" si="19"/>
        <v>41.000000274999998</v>
      </c>
      <c r="IE48" s="5">
        <f t="shared" si="19"/>
        <v>34.000000276000002</v>
      </c>
      <c r="IF48" s="5">
        <f t="shared" si="19"/>
        <v>62.000000276999998</v>
      </c>
      <c r="IG48" s="5">
        <f t="shared" si="19"/>
        <v>24.000000278000002</v>
      </c>
      <c r="IH48" s="5">
        <f t="shared" si="19"/>
        <v>43.000000278999998</v>
      </c>
      <c r="II48" s="5">
        <f t="shared" si="19"/>
        <v>42.000000280000002</v>
      </c>
      <c r="IJ48" s="5">
        <f t="shared" si="19"/>
        <v>77.000000280999998</v>
      </c>
      <c r="IK48" s="5">
        <f t="shared" si="19"/>
        <v>20.000000281999998</v>
      </c>
      <c r="IL48" s="5">
        <f t="shared" si="19"/>
        <v>13.000000283</v>
      </c>
      <c r="IM48" s="5">
        <f t="shared" si="19"/>
        <v>134.00000028400001</v>
      </c>
      <c r="IN48" s="5">
        <f t="shared" si="19"/>
        <v>26.000000284999999</v>
      </c>
      <c r="IO48" s="5">
        <f t="shared" si="19"/>
        <v>56.000000286000002</v>
      </c>
      <c r="IP48" s="5">
        <f t="shared" si="19"/>
        <v>34.000000286999999</v>
      </c>
      <c r="IQ48" s="5">
        <f t="shared" si="19"/>
        <v>13.000000288000001</v>
      </c>
      <c r="IR48" s="5">
        <f t="shared" si="19"/>
        <v>19.000000288999999</v>
      </c>
      <c r="IS48" s="5">
        <f t="shared" si="19"/>
        <v>28.000000289999999</v>
      </c>
      <c r="IT48" s="5">
        <f t="shared" si="19"/>
        <v>63.000000290999999</v>
      </c>
      <c r="IU48" s="5">
        <f t="shared" si="19"/>
        <v>14.000000291999999</v>
      </c>
      <c r="IV48" s="5">
        <f t="shared" si="19"/>
        <v>23.000000292999999</v>
      </c>
      <c r="IW48" s="5">
        <f t="shared" si="19"/>
        <v>45.000000294000003</v>
      </c>
      <c r="IX48" s="5">
        <f t="shared" si="19"/>
        <v>26.000000295</v>
      </c>
      <c r="IY48" s="5">
        <f t="shared" si="19"/>
        <v>32.000000296000003</v>
      </c>
      <c r="IZ48" s="5">
        <f t="shared" si="14"/>
        <v>13.000000297</v>
      </c>
      <c r="JA48" s="5">
        <f t="shared" si="14"/>
        <v>53.000000298000003</v>
      </c>
      <c r="JB48" s="5">
        <f t="shared" si="14"/>
        <v>2.0000002989999999</v>
      </c>
      <c r="JC48" s="5">
        <f t="shared" si="14"/>
        <v>18.0000003</v>
      </c>
      <c r="JD48" s="5">
        <f t="shared" si="14"/>
        <v>23.000000301</v>
      </c>
      <c r="JE48" s="5">
        <f t="shared" si="14"/>
        <v>8.0000003020000001</v>
      </c>
      <c r="JF48" s="5">
        <f t="shared" si="14"/>
        <v>17.000000303</v>
      </c>
      <c r="JG48" s="5">
        <f t="shared" si="14"/>
        <v>12.000000304</v>
      </c>
      <c r="JH48" s="5">
        <f t="shared" si="14"/>
        <v>15.000000305</v>
      </c>
      <c r="JI48" s="5">
        <f t="shared" si="14"/>
        <v>10.000000306</v>
      </c>
      <c r="JJ48" s="5">
        <f t="shared" si="14"/>
        <v>25.000000307000001</v>
      </c>
      <c r="JK48" s="5">
        <f t="shared" si="14"/>
        <v>17.000000308000001</v>
      </c>
      <c r="JL48" s="5">
        <f t="shared" si="14"/>
        <v>13.000000309000001</v>
      </c>
      <c r="JM48" s="5">
        <f t="shared" si="14"/>
        <v>17.000000310000001</v>
      </c>
      <c r="JN48" s="5">
        <f t="shared" si="14"/>
        <v>19.000000311000001</v>
      </c>
      <c r="JO48" s="5">
        <f t="shared" si="14"/>
        <v>6.0000003120000001</v>
      </c>
      <c r="JP48" s="5">
        <f t="shared" si="14"/>
        <v>14.000000312999999</v>
      </c>
      <c r="JQ48" s="5">
        <f t="shared" si="14"/>
        <v>16.000000314000001</v>
      </c>
      <c r="JR48" s="5">
        <f t="shared" si="14"/>
        <v>10.000000314999999</v>
      </c>
      <c r="JS48" s="5">
        <f t="shared" si="14"/>
        <v>17.000000316000001</v>
      </c>
      <c r="JT48" s="5">
        <f t="shared" si="14"/>
        <v>13.000000317</v>
      </c>
      <c r="JU48" s="5">
        <f t="shared" si="14"/>
        <v>9.0000003179999997</v>
      </c>
      <c r="JV48" s="5">
        <f t="shared" si="14"/>
        <v>22.000000319000002</v>
      </c>
      <c r="JW48" s="5">
        <f t="shared" si="14"/>
        <v>26.000000320000002</v>
      </c>
      <c r="JX48" s="5">
        <f t="shared" si="14"/>
        <v>23.000000321000002</v>
      </c>
      <c r="JY48" s="5">
        <f t="shared" si="14"/>
        <v>16.000000322000002</v>
      </c>
      <c r="JZ48" s="5">
        <f t="shared" si="14"/>
        <v>165.00000032299999</v>
      </c>
      <c r="KA48" s="5">
        <f t="shared" si="14"/>
        <v>163.00000032400001</v>
      </c>
      <c r="KB48" s="5">
        <f t="shared" si="14"/>
        <v>23.000000324999998</v>
      </c>
      <c r="KC48" s="5">
        <f t="shared" si="14"/>
        <v>34.000000325999999</v>
      </c>
      <c r="KD48" s="5">
        <f t="shared" si="14"/>
        <v>116.000000327</v>
      </c>
      <c r="KE48" s="5">
        <f t="shared" si="14"/>
        <v>17.000000327999999</v>
      </c>
      <c r="KF48" s="5">
        <f t="shared" si="14"/>
        <v>18.000000328999999</v>
      </c>
      <c r="KG48" s="5">
        <f t="shared" si="14"/>
        <v>20.000000329999999</v>
      </c>
      <c r="KH48" s="5">
        <f t="shared" si="14"/>
        <v>316.00000033100002</v>
      </c>
      <c r="KI48" s="5">
        <f t="shared" si="14"/>
        <v>234.00000033200001</v>
      </c>
      <c r="KJ48" s="5">
        <f t="shared" si="14"/>
        <v>152.000000333</v>
      </c>
      <c r="KK48" s="5">
        <f t="shared" si="14"/>
        <v>106.00000033400001</v>
      </c>
      <c r="KL48" s="5">
        <f t="shared" si="14"/>
        <v>21.000000334999999</v>
      </c>
      <c r="KM48" s="5">
        <f t="shared" si="14"/>
        <v>178.000000336</v>
      </c>
      <c r="KN48" s="5">
        <f t="shared" si="14"/>
        <v>176.00000033699999</v>
      </c>
      <c r="KO48" s="5">
        <f t="shared" si="14"/>
        <v>217.00000033800001</v>
      </c>
      <c r="KP48" s="5">
        <f t="shared" si="14"/>
        <v>183.000000339</v>
      </c>
      <c r="KQ48" s="5">
        <f t="shared" si="14"/>
        <v>314.00000033999999</v>
      </c>
      <c r="KR48" s="5">
        <f t="shared" si="14"/>
        <v>2.0000003409999998</v>
      </c>
      <c r="KS48" s="5">
        <f t="shared" si="14"/>
        <v>10.000000342</v>
      </c>
      <c r="KT48" s="5">
        <f t="shared" si="14"/>
        <v>13.000000343</v>
      </c>
      <c r="KU48" s="5">
        <f t="shared" si="14"/>
        <v>31.000000344</v>
      </c>
      <c r="KV48" s="5">
        <f t="shared" si="14"/>
        <v>17.000000345</v>
      </c>
      <c r="KW48" s="5">
        <f t="shared" si="14"/>
        <v>8.0000003460000002</v>
      </c>
      <c r="KX48" s="5">
        <f t="shared" si="14"/>
        <v>7.0000003470000003</v>
      </c>
      <c r="KY48" s="5">
        <f t="shared" si="14"/>
        <v>5.0000003480000004</v>
      </c>
      <c r="KZ48" s="5">
        <f t="shared" si="14"/>
        <v>11.000000349</v>
      </c>
      <c r="LA48" s="5">
        <f t="shared" si="14"/>
        <v>8.0000003500000005</v>
      </c>
      <c r="LB48" s="5">
        <f t="shared" si="14"/>
        <v>9.0000003510000006</v>
      </c>
      <c r="LC48" s="5">
        <f t="shared" si="14"/>
        <v>45.000000352000001</v>
      </c>
      <c r="LD48" s="5">
        <f t="shared" si="14"/>
        <v>7.0000003529999999</v>
      </c>
      <c r="LE48" s="5">
        <f t="shared" si="14"/>
        <v>5.000000354</v>
      </c>
      <c r="LF48" s="5">
        <f t="shared" si="14"/>
        <v>14.000000354999999</v>
      </c>
      <c r="LG48" s="5">
        <f t="shared" si="14"/>
        <v>10.000000355999999</v>
      </c>
      <c r="LH48" s="5">
        <f t="shared" si="14"/>
        <v>21.000000357000001</v>
      </c>
      <c r="LI48" s="5">
        <f t="shared" si="14"/>
        <v>32.000000358000001</v>
      </c>
      <c r="LJ48" s="5">
        <f t="shared" si="14"/>
        <v>24.000000359000001</v>
      </c>
      <c r="LK48" s="5">
        <f t="shared" si="4"/>
        <v>17.000000360000001</v>
      </c>
      <c r="LL48" s="5">
        <f t="shared" ref="LL48:NW52" si="20">LL8+($B8+LL$39)*0.000000001</f>
        <v>21.000000361000001</v>
      </c>
      <c r="LM48" s="5">
        <f t="shared" si="20"/>
        <v>13.000000362</v>
      </c>
      <c r="LN48" s="5">
        <f t="shared" si="20"/>
        <v>3.0000003629999998</v>
      </c>
      <c r="LO48" s="5">
        <f t="shared" si="20"/>
        <v>13.000000364</v>
      </c>
      <c r="LP48" s="5">
        <f t="shared" si="20"/>
        <v>1.000000365</v>
      </c>
      <c r="LQ48" s="5">
        <f t="shared" si="20"/>
        <v>6.0000003660000001</v>
      </c>
      <c r="LR48" s="5">
        <f t="shared" si="20"/>
        <v>1.0000003669999999</v>
      </c>
      <c r="LS48" s="5">
        <f t="shared" si="20"/>
        <v>3.0000003679999998</v>
      </c>
      <c r="LT48" s="5">
        <f t="shared" si="20"/>
        <v>27.000000368999999</v>
      </c>
      <c r="LU48" s="5">
        <f t="shared" si="20"/>
        <v>17.000000369999999</v>
      </c>
      <c r="LV48" s="5">
        <f t="shared" si="20"/>
        <v>10.000000371</v>
      </c>
      <c r="LW48" s="5">
        <f t="shared" si="20"/>
        <v>36.000000372000002</v>
      </c>
      <c r="LX48" s="5">
        <f t="shared" si="20"/>
        <v>2.0000003730000002</v>
      </c>
      <c r="LY48" s="5">
        <f t="shared" si="20"/>
        <v>2.0000003739999999</v>
      </c>
      <c r="LZ48" s="5">
        <f t="shared" si="20"/>
        <v>39.000000374999999</v>
      </c>
      <c r="MA48" s="5">
        <f t="shared" si="20"/>
        <v>1.000000376</v>
      </c>
      <c r="MB48" s="5">
        <f t="shared" si="20"/>
        <v>20.000000376999999</v>
      </c>
      <c r="MC48" s="5">
        <f t="shared" si="20"/>
        <v>16.000000377999999</v>
      </c>
      <c r="MD48" s="5">
        <f t="shared" si="20"/>
        <v>6.0000003790000003</v>
      </c>
      <c r="ME48" s="5">
        <f t="shared" si="20"/>
        <v>1.0000003799999999</v>
      </c>
      <c r="MF48" s="5">
        <f t="shared" si="20"/>
        <v>17.000000381</v>
      </c>
      <c r="MG48" s="5">
        <f t="shared" si="20"/>
        <v>34.000000382000003</v>
      </c>
      <c r="MH48" s="5">
        <f t="shared" si="20"/>
        <v>14.000000383</v>
      </c>
      <c r="MI48" s="5">
        <f t="shared" si="20"/>
        <v>5.0000003839999998</v>
      </c>
      <c r="MJ48" s="5">
        <f t="shared" si="20"/>
        <v>9.0000003849999999</v>
      </c>
      <c r="MK48" s="5">
        <f t="shared" si="20"/>
        <v>2.000000386</v>
      </c>
      <c r="ML48" s="5">
        <f t="shared" si="20"/>
        <v>37.000000387</v>
      </c>
      <c r="MM48" s="5">
        <f t="shared" si="20"/>
        <v>12.000000388</v>
      </c>
      <c r="MN48" s="5">
        <f t="shared" si="20"/>
        <v>1.000000389</v>
      </c>
      <c r="MO48" s="5">
        <f t="shared" si="20"/>
        <v>15.00000039</v>
      </c>
      <c r="MP48" s="5">
        <f t="shared" si="20"/>
        <v>3.0000003909999999</v>
      </c>
      <c r="MQ48" s="5">
        <f t="shared" si="20"/>
        <v>6.0000003919999996</v>
      </c>
      <c r="MR48" s="5">
        <f t="shared" si="20"/>
        <v>15.000000393000001</v>
      </c>
      <c r="MS48" s="5">
        <f t="shared" si="20"/>
        <v>30.000000394000001</v>
      </c>
      <c r="MT48" s="5">
        <f t="shared" si="20"/>
        <v>11.000000395000001</v>
      </c>
      <c r="MU48" s="5">
        <f t="shared" si="20"/>
        <v>15.000000396000001</v>
      </c>
      <c r="MV48" s="5">
        <f t="shared" si="20"/>
        <v>43.000000397000001</v>
      </c>
      <c r="MW48" s="5">
        <f t="shared" si="20"/>
        <v>25.000000398000001</v>
      </c>
      <c r="MX48" s="5">
        <f t="shared" si="20"/>
        <v>10.000000398999999</v>
      </c>
      <c r="MY48" s="5">
        <f t="shared" si="20"/>
        <v>15.000000399999999</v>
      </c>
      <c r="MZ48" s="5">
        <f t="shared" si="20"/>
        <v>16.000000401000001</v>
      </c>
      <c r="NA48" s="5">
        <f t="shared" si="20"/>
        <v>21.000000402000001</v>
      </c>
      <c r="NB48" s="5">
        <f t="shared" si="20"/>
        <v>69.000000403000001</v>
      </c>
      <c r="NC48" s="5">
        <f t="shared" si="20"/>
        <v>16.000000404000001</v>
      </c>
      <c r="ND48" s="5">
        <f t="shared" si="20"/>
        <v>28.000000405000002</v>
      </c>
      <c r="NE48" s="5">
        <f t="shared" si="20"/>
        <v>8.0000004059999998</v>
      </c>
      <c r="NF48" s="5">
        <f t="shared" si="20"/>
        <v>55.000000407000002</v>
      </c>
      <c r="NG48" s="5">
        <f t="shared" si="20"/>
        <v>50.000000407999998</v>
      </c>
      <c r="NH48" s="5">
        <f t="shared" si="20"/>
        <v>42.000000409000002</v>
      </c>
      <c r="NI48" s="5">
        <f t="shared" si="20"/>
        <v>28.000000409999998</v>
      </c>
      <c r="NJ48" s="5">
        <f t="shared" si="20"/>
        <v>7.0000004110000003</v>
      </c>
      <c r="NK48" s="5">
        <f t="shared" si="20"/>
        <v>18.000000411999999</v>
      </c>
      <c r="NL48" s="5">
        <f t="shared" si="20"/>
        <v>13.000000413</v>
      </c>
      <c r="NM48" s="5">
        <f t="shared" si="20"/>
        <v>26.000000413999999</v>
      </c>
      <c r="NN48" s="5">
        <f t="shared" si="20"/>
        <v>40.000000415000002</v>
      </c>
      <c r="NO48" s="5">
        <f t="shared" si="20"/>
        <v>32.000000415999999</v>
      </c>
      <c r="NP48" s="5">
        <f t="shared" si="20"/>
        <v>35.000000417000003</v>
      </c>
      <c r="NQ48" s="5">
        <f t="shared" si="20"/>
        <v>41.000000417999999</v>
      </c>
      <c r="NR48" s="5">
        <f t="shared" si="20"/>
        <v>39.000000419000003</v>
      </c>
      <c r="NS48" s="5">
        <f t="shared" si="20"/>
        <v>34.000000419999999</v>
      </c>
      <c r="NT48" s="5">
        <f t="shared" si="20"/>
        <v>17.000000420999999</v>
      </c>
      <c r="NU48" s="5">
        <f t="shared" si="20"/>
        <v>14.000000421999999</v>
      </c>
      <c r="NV48" s="5">
        <f t="shared" si="20"/>
        <v>22.000000422999999</v>
      </c>
      <c r="NW48" s="5">
        <f t="shared" si="20"/>
        <v>17.000000424</v>
      </c>
      <c r="NX48" s="5">
        <f t="shared" si="15"/>
        <v>8.0000004249999996</v>
      </c>
      <c r="NY48" s="5">
        <f t="shared" si="15"/>
        <v>33.000000426</v>
      </c>
      <c r="NZ48" s="5">
        <f t="shared" si="15"/>
        <v>29.000000427</v>
      </c>
      <c r="OA48" s="5">
        <f t="shared" si="15"/>
        <v>16.000000428</v>
      </c>
      <c r="OB48" s="5">
        <f t="shared" si="15"/>
        <v>14.000000429</v>
      </c>
      <c r="OC48" s="5">
        <f t="shared" si="15"/>
        <v>7.0000004300000001</v>
      </c>
      <c r="OD48" s="5">
        <f t="shared" si="15"/>
        <v>22.000000431</v>
      </c>
      <c r="OE48" s="5">
        <f t="shared" si="15"/>
        <v>18.000000432</v>
      </c>
      <c r="OF48" s="5">
        <f t="shared" si="15"/>
        <v>20.000000433</v>
      </c>
      <c r="OG48" s="5">
        <f t="shared" si="15"/>
        <v>11.000000434</v>
      </c>
      <c r="OH48" s="5">
        <f t="shared" si="15"/>
        <v>7.0000004349999996</v>
      </c>
      <c r="OI48" s="5">
        <f t="shared" si="15"/>
        <v>10.000000436000001</v>
      </c>
      <c r="OJ48" s="5">
        <f t="shared" si="15"/>
        <v>12.000000437000001</v>
      </c>
      <c r="OK48" s="5">
        <f t="shared" si="15"/>
        <v>12.000000438000001</v>
      </c>
      <c r="OL48" s="5">
        <f t="shared" si="15"/>
        <v>20.000000439000001</v>
      </c>
      <c r="OM48" s="5">
        <f t="shared" si="15"/>
        <v>11.000000440000001</v>
      </c>
      <c r="ON48" s="5">
        <f t="shared" si="15"/>
        <v>5.0000004410000001</v>
      </c>
      <c r="OO48" s="5">
        <f t="shared" si="15"/>
        <v>17.000000442000001</v>
      </c>
      <c r="OP48" s="5">
        <f t="shared" si="15"/>
        <v>15.000000442999999</v>
      </c>
      <c r="OQ48" s="5">
        <f t="shared" si="15"/>
        <v>17.000000444000001</v>
      </c>
      <c r="OR48" s="5">
        <f t="shared" si="15"/>
        <v>11.000000445</v>
      </c>
      <c r="OS48" s="5">
        <f t="shared" si="15"/>
        <v>5.0000004459999996</v>
      </c>
      <c r="OT48" s="5">
        <f t="shared" si="15"/>
        <v>12.000000447</v>
      </c>
      <c r="OU48" s="5">
        <f t="shared" si="15"/>
        <v>3.0000004480000002</v>
      </c>
      <c r="OV48" s="5">
        <f t="shared" si="15"/>
        <v>3.0000004489999998</v>
      </c>
      <c r="OW48" s="5">
        <f t="shared" si="15"/>
        <v>11.00000045</v>
      </c>
      <c r="OX48" s="5">
        <f t="shared" si="15"/>
        <v>36.000000450999998</v>
      </c>
      <c r="OY48" s="5">
        <f t="shared" si="15"/>
        <v>17.000000451999998</v>
      </c>
      <c r="OZ48" s="5">
        <f t="shared" si="15"/>
        <v>11.000000453</v>
      </c>
      <c r="PA48" s="5">
        <f t="shared" si="15"/>
        <v>9.0000004540000003</v>
      </c>
      <c r="PB48" s="5">
        <f t="shared" si="15"/>
        <v>18.000000454999999</v>
      </c>
      <c r="PC48" s="5">
        <f t="shared" si="15"/>
        <v>20.000000455999999</v>
      </c>
      <c r="PD48" s="5">
        <f t="shared" si="15"/>
        <v>55.000000456999999</v>
      </c>
      <c r="PE48" s="5">
        <f t="shared" si="15"/>
        <v>7.0000004579999997</v>
      </c>
      <c r="PF48" s="5">
        <f t="shared" si="15"/>
        <v>32.000000458999999</v>
      </c>
      <c r="PG48" s="5">
        <f t="shared" si="15"/>
        <v>20.000000459999999</v>
      </c>
      <c r="PH48" s="5">
        <f t="shared" si="15"/>
        <v>13.000000461000001</v>
      </c>
      <c r="PI48" s="5">
        <f t="shared" si="15"/>
        <v>18.000000461999999</v>
      </c>
      <c r="PJ48" s="5">
        <f t="shared" si="15"/>
        <v>22.000000462999999</v>
      </c>
      <c r="PK48" s="5">
        <f t="shared" si="15"/>
        <v>29.000000463999999</v>
      </c>
      <c r="PL48" s="5">
        <f t="shared" si="15"/>
        <v>64.000000464999999</v>
      </c>
      <c r="PM48" s="5">
        <f t="shared" si="15"/>
        <v>15.000000465999999</v>
      </c>
      <c r="PN48" s="5">
        <f t="shared" si="15"/>
        <v>10.000000467</v>
      </c>
      <c r="PO48" s="5">
        <f t="shared" si="15"/>
        <v>47.000000468000003</v>
      </c>
      <c r="PP48" s="5">
        <f t="shared" si="15"/>
        <v>22.000000469</v>
      </c>
      <c r="PQ48" s="5">
        <f t="shared" si="15"/>
        <v>47.000000470000003</v>
      </c>
      <c r="PR48" s="5">
        <f t="shared" si="15"/>
        <v>14.000000471</v>
      </c>
      <c r="PS48" s="5">
        <f t="shared" si="15"/>
        <v>11.000000472</v>
      </c>
      <c r="PT48" s="5">
        <f t="shared" si="15"/>
        <v>18.000000473</v>
      </c>
      <c r="PU48" s="5">
        <f t="shared" si="15"/>
        <v>12.000000474</v>
      </c>
      <c r="PV48" s="5">
        <f t="shared" si="15"/>
        <v>12.000000475</v>
      </c>
      <c r="PW48" s="5">
        <f t="shared" si="15"/>
        <v>11.000000476</v>
      </c>
      <c r="PX48" s="5">
        <f t="shared" si="15"/>
        <v>17.000000477</v>
      </c>
      <c r="PY48" s="5">
        <f t="shared" si="15"/>
        <v>14.000000478</v>
      </c>
      <c r="PZ48" s="5">
        <f t="shared" si="15"/>
        <v>15.000000479000001</v>
      </c>
      <c r="QA48" s="5">
        <f t="shared" si="15"/>
        <v>18.000000480000001</v>
      </c>
      <c r="QB48" s="5">
        <f t="shared" si="15"/>
        <v>19.000000481000001</v>
      </c>
      <c r="QC48" s="5">
        <f t="shared" si="15"/>
        <v>21.000000482000001</v>
      </c>
      <c r="QD48" s="5">
        <f t="shared" si="15"/>
        <v>19.000000483000001</v>
      </c>
      <c r="QE48" s="5">
        <f t="shared" si="15"/>
        <v>53.000000483999997</v>
      </c>
      <c r="QF48" s="5">
        <f t="shared" si="15"/>
        <v>48.000000485000001</v>
      </c>
      <c r="QG48" s="5">
        <f t="shared" si="15"/>
        <v>47.000000485999998</v>
      </c>
      <c r="QH48" s="5">
        <f t="shared" si="15"/>
        <v>116.00000048699999</v>
      </c>
      <c r="QI48" s="5">
        <f t="shared" si="6"/>
        <v>67.000000487999998</v>
      </c>
      <c r="QJ48" s="5">
        <f t="shared" ref="QJ48:SU52" si="21">QJ8+($B8+QJ$39)*0.000000001</f>
        <v>26.000000489000001</v>
      </c>
      <c r="QK48" s="5">
        <f t="shared" si="21"/>
        <v>3.0000004900000001</v>
      </c>
      <c r="QL48" s="5">
        <f t="shared" si="21"/>
        <v>9.0000004909999998</v>
      </c>
      <c r="QM48" s="5">
        <f t="shared" si="21"/>
        <v>32.000000491999998</v>
      </c>
      <c r="QN48" s="5">
        <f t="shared" si="21"/>
        <v>23.000000493000002</v>
      </c>
      <c r="QO48" s="5">
        <f t="shared" si="21"/>
        <v>25.000000493999998</v>
      </c>
      <c r="QP48" s="5">
        <f t="shared" si="21"/>
        <v>30.000000494999998</v>
      </c>
      <c r="QQ48" s="5">
        <f t="shared" si="21"/>
        <v>11.000000496</v>
      </c>
      <c r="QR48" s="5">
        <f t="shared" si="21"/>
        <v>20.000000496999998</v>
      </c>
      <c r="QS48" s="5">
        <f t="shared" si="21"/>
        <v>25.000000497999999</v>
      </c>
      <c r="QT48" s="5">
        <f t="shared" si="21"/>
        <v>20.000000498999999</v>
      </c>
      <c r="QU48" s="5">
        <f t="shared" si="21"/>
        <v>105.0000005</v>
      </c>
      <c r="QV48" s="5">
        <f t="shared" si="21"/>
        <v>34.000000501000002</v>
      </c>
      <c r="QW48" s="5">
        <f t="shared" si="21"/>
        <v>106.00000050200001</v>
      </c>
      <c r="QX48" s="5">
        <f t="shared" si="21"/>
        <v>29.000000502999999</v>
      </c>
      <c r="QY48" s="5">
        <f t="shared" si="21"/>
        <v>25.000000503999999</v>
      </c>
      <c r="QZ48" s="5">
        <f t="shared" si="21"/>
        <v>33.000000505000003</v>
      </c>
      <c r="RA48" s="5">
        <f t="shared" si="21"/>
        <v>46.000000505999999</v>
      </c>
      <c r="RB48" s="5">
        <f t="shared" si="21"/>
        <v>45.000000507000003</v>
      </c>
      <c r="RC48" s="5">
        <f t="shared" si="21"/>
        <v>88.000000507999999</v>
      </c>
      <c r="RD48" s="5">
        <f t="shared" si="21"/>
        <v>37.000000509000003</v>
      </c>
      <c r="RE48" s="5">
        <f t="shared" si="21"/>
        <v>12.00000051</v>
      </c>
      <c r="RF48" s="5">
        <f t="shared" si="21"/>
        <v>47.000000511000003</v>
      </c>
      <c r="RG48" s="5">
        <f t="shared" si="21"/>
        <v>16.000000512</v>
      </c>
      <c r="RH48" s="5">
        <f t="shared" si="21"/>
        <v>86.000000513000003</v>
      </c>
      <c r="RI48" s="5">
        <f t="shared" si="21"/>
        <v>52.000000514</v>
      </c>
      <c r="RJ48" s="5">
        <f t="shared" si="21"/>
        <v>37.000000515000004</v>
      </c>
      <c r="RK48" s="5">
        <f t="shared" si="21"/>
        <v>62.000000516</v>
      </c>
      <c r="RL48" s="5">
        <f t="shared" si="21"/>
        <v>71.000000517000004</v>
      </c>
      <c r="RM48" s="5">
        <f t="shared" si="21"/>
        <v>15.000000518</v>
      </c>
      <c r="RN48" s="5">
        <f t="shared" si="21"/>
        <v>111.000000519</v>
      </c>
      <c r="RO48" s="5">
        <f t="shared" si="21"/>
        <v>51.00000052</v>
      </c>
      <c r="RP48" s="5">
        <f t="shared" si="21"/>
        <v>3.000000521</v>
      </c>
      <c r="RQ48" s="5">
        <f t="shared" si="21"/>
        <v>21.000000522000001</v>
      </c>
      <c r="RR48" s="5">
        <f t="shared" si="21"/>
        <v>28.000000523000001</v>
      </c>
      <c r="RS48" s="5">
        <f t="shared" si="21"/>
        <v>69.000000524000001</v>
      </c>
      <c r="RT48" s="5">
        <f t="shared" si="21"/>
        <v>10.000000525000001</v>
      </c>
      <c r="RU48" s="5">
        <f t="shared" si="21"/>
        <v>62.000000526000001</v>
      </c>
      <c r="RV48" s="5">
        <f t="shared" si="21"/>
        <v>59.000000526999997</v>
      </c>
      <c r="RW48" s="5">
        <f t="shared" si="21"/>
        <v>6.0000005280000002</v>
      </c>
      <c r="RX48" s="5">
        <f t="shared" si="21"/>
        <v>21.000000529000001</v>
      </c>
      <c r="RY48" s="5">
        <f t="shared" si="21"/>
        <v>30.000000530000001</v>
      </c>
      <c r="RZ48" s="5">
        <f t="shared" si="21"/>
        <v>176.00000053100001</v>
      </c>
      <c r="SA48" s="5">
        <f t="shared" si="21"/>
        <v>50.000000532000001</v>
      </c>
      <c r="SB48" s="5">
        <f t="shared" si="21"/>
        <v>148.00000053299999</v>
      </c>
      <c r="SC48" s="5">
        <f t="shared" si="21"/>
        <v>159.00000053400001</v>
      </c>
      <c r="SD48" s="5">
        <f t="shared" si="21"/>
        <v>144.000000535</v>
      </c>
      <c r="SE48" s="5">
        <f t="shared" si="21"/>
        <v>39.000000536000002</v>
      </c>
      <c r="SF48" s="5">
        <f t="shared" si="21"/>
        <v>35.000000536999998</v>
      </c>
      <c r="SG48" s="5">
        <f t="shared" si="21"/>
        <v>41.000000538000002</v>
      </c>
      <c r="SH48" s="5">
        <f t="shared" si="21"/>
        <v>169.00000053900001</v>
      </c>
      <c r="SI48" s="5">
        <f t="shared" si="21"/>
        <v>161.00000054</v>
      </c>
      <c r="SJ48" s="5">
        <f t="shared" si="21"/>
        <v>19.000000540999999</v>
      </c>
      <c r="SK48" s="5">
        <f t="shared" si="21"/>
        <v>28.000000541999999</v>
      </c>
      <c r="SL48" s="5">
        <f t="shared" si="21"/>
        <v>46.000000542999999</v>
      </c>
      <c r="SM48" s="5">
        <f t="shared" si="21"/>
        <v>27.000000543999999</v>
      </c>
      <c r="SN48" s="5">
        <f t="shared" si="21"/>
        <v>74.000000545000006</v>
      </c>
      <c r="SO48" s="5">
        <f t="shared" si="21"/>
        <v>117.000000546</v>
      </c>
      <c r="SP48" s="5">
        <f t="shared" si="21"/>
        <v>37.000000546999999</v>
      </c>
      <c r="SQ48" s="5">
        <f t="shared" si="21"/>
        <v>248.000000548</v>
      </c>
      <c r="SR48" s="5">
        <f t="shared" si="21"/>
        <v>19.000000548999999</v>
      </c>
      <c r="SS48" s="5">
        <f t="shared" si="21"/>
        <v>203.00000055000001</v>
      </c>
      <c r="ST48" s="5">
        <f t="shared" si="21"/>
        <v>30.000000550999999</v>
      </c>
      <c r="SU48" s="5">
        <f t="shared" si="21"/>
        <v>18.000000551999999</v>
      </c>
      <c r="SV48" s="5">
        <f t="shared" si="16"/>
        <v>59.000000553</v>
      </c>
      <c r="SW48" s="5">
        <f t="shared" si="16"/>
        <v>15.000000554</v>
      </c>
      <c r="SX48" s="5">
        <f t="shared" si="16"/>
        <v>37.000000555</v>
      </c>
      <c r="SY48" s="5">
        <f t="shared" si="16"/>
        <v>15.000000556</v>
      </c>
      <c r="SZ48" s="5">
        <f t="shared" si="16"/>
        <v>5.0000005569999999</v>
      </c>
      <c r="TA48" s="5">
        <f t="shared" si="16"/>
        <v>41.000000558000004</v>
      </c>
      <c r="TB48" s="5">
        <f t="shared" si="16"/>
        <v>22.000000559</v>
      </c>
      <c r="TC48" s="5">
        <f t="shared" si="16"/>
        <v>20.00000056</v>
      </c>
      <c r="TD48" s="5">
        <f t="shared" si="16"/>
        <v>9.0000005610000002</v>
      </c>
      <c r="TE48" s="5">
        <f t="shared" si="16"/>
        <v>46.000000561999997</v>
      </c>
      <c r="TF48" s="5">
        <f t="shared" si="16"/>
        <v>15.000000563</v>
      </c>
      <c r="TG48" s="5">
        <f t="shared" si="16"/>
        <v>9.0000005640000005</v>
      </c>
      <c r="TH48" s="5">
        <f t="shared" si="16"/>
        <v>34.000000565000001</v>
      </c>
      <c r="TI48" s="5">
        <f t="shared" si="16"/>
        <v>27.000000566000001</v>
      </c>
      <c r="TJ48" s="5">
        <f t="shared" si="16"/>
        <v>65.000000567000001</v>
      </c>
      <c r="TK48" s="5">
        <f t="shared" si="16"/>
        <v>24.000000568000001</v>
      </c>
      <c r="TL48" s="5">
        <f t="shared" si="16"/>
        <v>28.000000569000001</v>
      </c>
      <c r="TM48" s="5">
        <f t="shared" si="16"/>
        <v>20.000000570000001</v>
      </c>
      <c r="TN48" s="5">
        <f t="shared" si="16"/>
        <v>18.000000571000001</v>
      </c>
      <c r="TO48" s="5">
        <f t="shared" si="16"/>
        <v>8.0000005719999994</v>
      </c>
      <c r="TP48" s="5">
        <f t="shared" si="16"/>
        <v>28.000000573000001</v>
      </c>
      <c r="TQ48" s="5">
        <f t="shared" si="16"/>
        <v>3.000000574</v>
      </c>
      <c r="TR48" s="5">
        <f t="shared" si="16"/>
        <v>8.0000005749999996</v>
      </c>
      <c r="TS48" s="5">
        <f t="shared" si="16"/>
        <v>9.0000005759999997</v>
      </c>
      <c r="TT48" s="5">
        <f t="shared" si="16"/>
        <v>4.0000005769999998</v>
      </c>
      <c r="TU48" s="5">
        <f t="shared" si="16"/>
        <v>9.0000005779999999</v>
      </c>
      <c r="TV48" s="5">
        <f t="shared" si="16"/>
        <v>15.000000579</v>
      </c>
      <c r="TW48" s="5">
        <f t="shared" si="16"/>
        <v>5.00000058</v>
      </c>
      <c r="TX48" s="5">
        <f t="shared" si="16"/>
        <v>26.000000580999998</v>
      </c>
      <c r="TY48" s="5">
        <f t="shared" si="16"/>
        <v>14.000000582</v>
      </c>
      <c r="TZ48" s="5">
        <f t="shared" si="16"/>
        <v>21.000000582999998</v>
      </c>
      <c r="UA48" s="5">
        <f t="shared" si="16"/>
        <v>16.000000583999999</v>
      </c>
      <c r="UB48" s="5">
        <f t="shared" si="16"/>
        <v>6.0000005850000004</v>
      </c>
      <c r="UC48" s="5">
        <f t="shared" si="16"/>
        <v>6.0000005859999996</v>
      </c>
      <c r="UD48" s="5">
        <f t="shared" si="16"/>
        <v>13.000000587000001</v>
      </c>
      <c r="UE48" s="5">
        <f t="shared" si="16"/>
        <v>18.000000587999999</v>
      </c>
      <c r="UF48" s="5">
        <f t="shared" si="16"/>
        <v>15.000000589000001</v>
      </c>
      <c r="UG48" s="5">
        <f t="shared" si="16"/>
        <v>5.00000059</v>
      </c>
      <c r="UH48" s="5">
        <f t="shared" si="16"/>
        <v>26.000000590999999</v>
      </c>
      <c r="UI48" s="5">
        <f t="shared" si="16"/>
        <v>25.000000591999999</v>
      </c>
      <c r="UJ48" s="5">
        <f t="shared" si="16"/>
        <v>25.000000592999999</v>
      </c>
      <c r="UK48" s="5">
        <f t="shared" si="16"/>
        <v>10.000000593999999</v>
      </c>
      <c r="UL48" s="5">
        <f t="shared" si="16"/>
        <v>9.0000005949999995</v>
      </c>
      <c r="UM48" s="5">
        <f t="shared" si="16"/>
        <v>25.000000596</v>
      </c>
      <c r="UN48" s="5">
        <f t="shared" si="16"/>
        <v>31.000000597</v>
      </c>
      <c r="UO48" s="5">
        <f t="shared" si="16"/>
        <v>11.000000598</v>
      </c>
      <c r="UP48" s="5">
        <f t="shared" si="16"/>
        <v>10.000000599</v>
      </c>
      <c r="UQ48" s="5">
        <f t="shared" si="16"/>
        <v>42.0000006</v>
      </c>
      <c r="UR48" s="5">
        <f t="shared" si="16"/>
        <v>41.000000601000004</v>
      </c>
      <c r="US48" s="5">
        <f t="shared" si="16"/>
        <v>17.000000602</v>
      </c>
      <c r="UT48" s="5">
        <f t="shared" si="16"/>
        <v>8.0000006030000002</v>
      </c>
      <c r="UU48" s="5">
        <f t="shared" si="16"/>
        <v>62.000000604</v>
      </c>
      <c r="UV48" s="5">
        <f t="shared" si="16"/>
        <v>47.000000604999997</v>
      </c>
      <c r="UW48" s="5">
        <f t="shared" si="16"/>
        <v>42.000000606</v>
      </c>
      <c r="UX48" s="5">
        <f t="shared" si="16"/>
        <v>22.000000607</v>
      </c>
      <c r="UY48" s="5">
        <f t="shared" si="16"/>
        <v>55.000000608000001</v>
      </c>
      <c r="UZ48" s="5">
        <f t="shared" si="16"/>
        <v>45.000000608999997</v>
      </c>
      <c r="VA48" s="5">
        <f t="shared" si="16"/>
        <v>4.0000006099999998</v>
      </c>
      <c r="VB48" s="5">
        <f t="shared" si="16"/>
        <v>11.000000611000001</v>
      </c>
      <c r="VC48" s="5">
        <f t="shared" si="16"/>
        <v>3.000000612</v>
      </c>
      <c r="VD48" s="5">
        <f t="shared" si="16"/>
        <v>20.000000613000001</v>
      </c>
      <c r="VE48" s="5">
        <f t="shared" si="16"/>
        <v>14.000000613999999</v>
      </c>
      <c r="VF48" s="5">
        <f t="shared" si="16"/>
        <v>2.0000006149999998</v>
      </c>
      <c r="VG48" s="5">
        <f t="shared" si="8"/>
        <v>3.0000006159999999</v>
      </c>
      <c r="VH48" s="5">
        <f t="shared" ref="VH48:XS52" si="22">VH8+($B8+VH$39)*0.000000001</f>
        <v>11.000000617</v>
      </c>
      <c r="VI48" s="5">
        <f t="shared" si="22"/>
        <v>39.000000618000001</v>
      </c>
      <c r="VJ48" s="5">
        <f t="shared" si="22"/>
        <v>29.000000619000001</v>
      </c>
      <c r="VK48" s="5">
        <f t="shared" si="22"/>
        <v>85.000000619999994</v>
      </c>
      <c r="VL48" s="5">
        <f t="shared" si="22"/>
        <v>48.000000620999998</v>
      </c>
      <c r="VM48" s="5">
        <f t="shared" si="22"/>
        <v>37.000000622000002</v>
      </c>
      <c r="VN48" s="5">
        <f t="shared" si="22"/>
        <v>39.000000622999998</v>
      </c>
      <c r="VO48" s="5">
        <f t="shared" si="22"/>
        <v>25.000000623999998</v>
      </c>
      <c r="VP48" s="5">
        <f t="shared" si="22"/>
        <v>4.0000006250000002</v>
      </c>
      <c r="VQ48" s="5">
        <f t="shared" si="22"/>
        <v>15.000000626</v>
      </c>
      <c r="VR48" s="5">
        <f t="shared" si="22"/>
        <v>30.000000626999999</v>
      </c>
      <c r="VS48" s="5">
        <f t="shared" si="22"/>
        <v>26.000000627999999</v>
      </c>
      <c r="VT48" s="5">
        <f t="shared" si="22"/>
        <v>5.0000006289999996</v>
      </c>
      <c r="VU48" s="5">
        <f t="shared" si="22"/>
        <v>25.000000629999999</v>
      </c>
      <c r="VV48" s="5">
        <f t="shared" si="22"/>
        <v>104.00000063100001</v>
      </c>
      <c r="VW48" s="5">
        <f t="shared" si="22"/>
        <v>22.000000631999999</v>
      </c>
      <c r="VX48" s="5">
        <f t="shared" si="22"/>
        <v>12.000000633000001</v>
      </c>
      <c r="VY48" s="5">
        <f t="shared" si="22"/>
        <v>21.000000633999999</v>
      </c>
      <c r="VZ48" s="5">
        <f t="shared" si="22"/>
        <v>59.000000634999999</v>
      </c>
      <c r="WA48" s="5">
        <f t="shared" si="22"/>
        <v>56.000000636000003</v>
      </c>
      <c r="WB48" s="5">
        <f t="shared" si="22"/>
        <v>31.000000636999999</v>
      </c>
      <c r="WC48" s="5">
        <f t="shared" si="22"/>
        <v>15.000000637999999</v>
      </c>
      <c r="WD48" s="5">
        <f t="shared" si="22"/>
        <v>93.000000639000007</v>
      </c>
      <c r="WE48" s="5">
        <f t="shared" si="22"/>
        <v>18.00000064</v>
      </c>
      <c r="WF48" s="5">
        <f t="shared" si="22"/>
        <v>36.000000641</v>
      </c>
      <c r="WG48" s="5">
        <f t="shared" si="22"/>
        <v>36.000000642000003</v>
      </c>
      <c r="WH48" s="5">
        <f t="shared" si="22"/>
        <v>14.000000643</v>
      </c>
      <c r="WI48" s="5">
        <f t="shared" si="22"/>
        <v>7.000000644</v>
      </c>
      <c r="WJ48" s="5">
        <f t="shared" si="22"/>
        <v>23.000000645</v>
      </c>
      <c r="WK48" s="5">
        <f t="shared" si="22"/>
        <v>192.00000064599999</v>
      </c>
      <c r="WL48" s="5">
        <f t="shared" si="22"/>
        <v>133.00000064700001</v>
      </c>
      <c r="WM48" s="5">
        <f t="shared" si="22"/>
        <v>121.000000648</v>
      </c>
      <c r="WN48" s="5">
        <f t="shared" si="22"/>
        <v>16.000000649</v>
      </c>
      <c r="WO48" s="5">
        <f t="shared" si="22"/>
        <v>12.00000065</v>
      </c>
      <c r="WP48" s="5">
        <f t="shared" si="22"/>
        <v>90.000000650999993</v>
      </c>
      <c r="WQ48" s="5">
        <f t="shared" si="22"/>
        <v>154.00000065200001</v>
      </c>
      <c r="WR48" s="5">
        <f t="shared" si="22"/>
        <v>41.000000653000001</v>
      </c>
      <c r="WS48" s="5">
        <f t="shared" si="22"/>
        <v>19.000000654000001</v>
      </c>
      <c r="WT48" s="5">
        <f t="shared" si="22"/>
        <v>171.00000065500001</v>
      </c>
      <c r="WU48" s="5">
        <f t="shared" si="22"/>
        <v>152.000000656</v>
      </c>
      <c r="WV48" s="5">
        <f t="shared" si="22"/>
        <v>165.00000065699999</v>
      </c>
      <c r="WW48" s="5">
        <f t="shared" si="22"/>
        <v>30.000000658000001</v>
      </c>
      <c r="WX48" s="5">
        <f t="shared" si="22"/>
        <v>144.00000065899999</v>
      </c>
      <c r="WY48" s="5">
        <f t="shared" si="22"/>
        <v>147.00000066000001</v>
      </c>
      <c r="WZ48" s="5">
        <f t="shared" si="22"/>
        <v>157.000000661</v>
      </c>
      <c r="XA48" s="5">
        <f t="shared" si="22"/>
        <v>151.00000066199999</v>
      </c>
      <c r="XB48" s="5">
        <f t="shared" si="22"/>
        <v>33.000000663000002</v>
      </c>
      <c r="XC48" s="5">
        <f t="shared" si="22"/>
        <v>168.000000664</v>
      </c>
      <c r="XD48" s="5">
        <f t="shared" si="22"/>
        <v>82.000000665000002</v>
      </c>
      <c r="XE48" s="5">
        <f t="shared" si="22"/>
        <v>15.000000666</v>
      </c>
      <c r="XF48" s="5">
        <f t="shared" si="22"/>
        <v>27.000000666999998</v>
      </c>
      <c r="XG48" s="5">
        <f t="shared" si="22"/>
        <v>37.000000667999998</v>
      </c>
      <c r="XH48" s="5">
        <f t="shared" si="22"/>
        <v>23.000000668999999</v>
      </c>
      <c r="XI48" s="5">
        <f t="shared" si="22"/>
        <v>28.000000669999999</v>
      </c>
      <c r="XJ48" s="5">
        <f t="shared" si="22"/>
        <v>61.000000671000002</v>
      </c>
      <c r="XK48" s="5">
        <f t="shared" si="22"/>
        <v>26.000000671999999</v>
      </c>
      <c r="XL48" s="5">
        <f t="shared" si="22"/>
        <v>51.000000673000002</v>
      </c>
      <c r="XM48" s="5">
        <f t="shared" si="22"/>
        <v>9.0000006740000007</v>
      </c>
      <c r="XN48" s="5">
        <f t="shared" si="22"/>
        <v>12.000000675000001</v>
      </c>
      <c r="XO48" s="5">
        <f t="shared" si="22"/>
        <v>65.000000675999999</v>
      </c>
      <c r="XP48" s="5">
        <f t="shared" si="22"/>
        <v>54.000000677000003</v>
      </c>
      <c r="XQ48" s="5">
        <f t="shared" si="22"/>
        <v>36.000000677999999</v>
      </c>
      <c r="XR48" s="5">
        <f t="shared" si="22"/>
        <v>9.0000006789999993</v>
      </c>
      <c r="XS48" s="5">
        <f t="shared" si="22"/>
        <v>44.000000679999999</v>
      </c>
      <c r="XT48" s="5">
        <f t="shared" si="17"/>
        <v>11.000000681</v>
      </c>
      <c r="XU48" s="5">
        <f t="shared" si="17"/>
        <v>50.000000682</v>
      </c>
      <c r="XV48" s="5">
        <f t="shared" si="17"/>
        <v>7.0000006829999997</v>
      </c>
      <c r="XW48" s="5">
        <f t="shared" si="17"/>
        <v>40.000000684</v>
      </c>
      <c r="XX48" s="5">
        <f t="shared" si="17"/>
        <v>37.000000685000003</v>
      </c>
      <c r="XY48" s="5">
        <f t="shared" si="17"/>
        <v>24.000000686</v>
      </c>
      <c r="XZ48" s="5">
        <f t="shared" si="17"/>
        <v>14.000000687</v>
      </c>
      <c r="YA48" s="5">
        <f t="shared" si="17"/>
        <v>35.000000688</v>
      </c>
      <c r="YB48" s="5">
        <f t="shared" si="17"/>
        <v>8.0000006890000002</v>
      </c>
      <c r="YC48" s="5">
        <f t="shared" si="17"/>
        <v>16.00000069</v>
      </c>
      <c r="YD48" s="5">
        <f t="shared" si="17"/>
        <v>13.000000691</v>
      </c>
      <c r="YE48" s="5">
        <f t="shared" si="17"/>
        <v>31.000000692</v>
      </c>
      <c r="YF48" s="5">
        <f t="shared" si="17"/>
        <v>17.000000693</v>
      </c>
      <c r="YG48" s="5">
        <f t="shared" si="17"/>
        <v>65.000000693999993</v>
      </c>
      <c r="YH48" s="5">
        <f t="shared" si="17"/>
        <v>25.000000695000001</v>
      </c>
      <c r="YI48" s="5">
        <f t="shared" si="17"/>
        <v>7.0000006959999999</v>
      </c>
      <c r="YJ48" s="5">
        <f t="shared" si="17"/>
        <v>28.000000697000001</v>
      </c>
      <c r="YK48" s="5">
        <f t="shared" si="17"/>
        <v>6.000000698</v>
      </c>
      <c r="YL48" s="5">
        <f t="shared" si="17"/>
        <v>34.000000698999997</v>
      </c>
      <c r="YM48" s="5">
        <f t="shared" si="17"/>
        <v>21.000000700000001</v>
      </c>
      <c r="YN48" s="5">
        <f t="shared" si="17"/>
        <v>7.0000007010000003</v>
      </c>
      <c r="YO48" s="5">
        <f t="shared" si="17"/>
        <v>25.000000702000001</v>
      </c>
      <c r="YP48" s="5">
        <f t="shared" si="17"/>
        <v>20.000000703000001</v>
      </c>
      <c r="YQ48" s="5">
        <f t="shared" si="17"/>
        <v>9.0000007039999996</v>
      </c>
      <c r="YR48" s="5">
        <f t="shared" si="17"/>
        <v>33.000000704999998</v>
      </c>
      <c r="YS48" s="24"/>
      <c r="YT48" s="5">
        <f t="shared" si="17"/>
        <v>22874.000000707001</v>
      </c>
      <c r="YU48" s="5">
        <f t="shared" si="17"/>
        <v>16240.000000708</v>
      </c>
      <c r="YV48" s="5">
        <f t="shared" si="17"/>
        <v>39114.000000708998</v>
      </c>
    </row>
    <row r="49" spans="1:672" x14ac:dyDescent="0.25">
      <c r="A49" s="24" t="s">
        <v>677</v>
      </c>
      <c r="C49" s="5">
        <f t="shared" si="11"/>
        <v>6.0000000409999998</v>
      </c>
      <c r="D49" s="5">
        <f t="shared" si="12"/>
        <v>6.0000000419999999</v>
      </c>
      <c r="E49" s="5">
        <f t="shared" si="12"/>
        <v>70.000000043</v>
      </c>
      <c r="F49" s="5">
        <f t="shared" si="12"/>
        <v>4.0000000440000001</v>
      </c>
      <c r="G49" s="5">
        <f t="shared" si="12"/>
        <v>33.000000045</v>
      </c>
      <c r="H49" s="5">
        <f t="shared" si="12"/>
        <v>15.000000046</v>
      </c>
      <c r="I49" s="5">
        <f t="shared" si="12"/>
        <v>76.000000047</v>
      </c>
      <c r="J49" s="5">
        <f t="shared" si="12"/>
        <v>23.000000048</v>
      </c>
      <c r="K49" s="5">
        <f t="shared" si="12"/>
        <v>111.00000004899999</v>
      </c>
      <c r="L49" s="5">
        <f t="shared" si="12"/>
        <v>33.000000049999997</v>
      </c>
      <c r="M49" s="5">
        <f t="shared" si="12"/>
        <v>27.000000051000001</v>
      </c>
      <c r="N49" s="5">
        <f t="shared" si="12"/>
        <v>32.000000051999997</v>
      </c>
      <c r="O49" s="5">
        <f t="shared" si="12"/>
        <v>69.000000052999994</v>
      </c>
      <c r="P49" s="5">
        <f t="shared" si="12"/>
        <v>63.000000053999997</v>
      </c>
      <c r="Q49" s="5">
        <f t="shared" si="12"/>
        <v>22.000000055000001</v>
      </c>
      <c r="R49" s="5">
        <f t="shared" si="12"/>
        <v>23.000000056000001</v>
      </c>
      <c r="S49" s="5">
        <f t="shared" si="12"/>
        <v>31.000000057000001</v>
      </c>
      <c r="T49" s="5">
        <f t="shared" si="12"/>
        <v>51.000000057999998</v>
      </c>
      <c r="U49" s="5">
        <f t="shared" si="12"/>
        <v>34.000000059000001</v>
      </c>
      <c r="V49" s="5">
        <f t="shared" si="12"/>
        <v>59.000000059999998</v>
      </c>
      <c r="W49" s="5">
        <f t="shared" si="12"/>
        <v>17.000000061000001</v>
      </c>
      <c r="X49" s="5">
        <f t="shared" si="12"/>
        <v>64.000000061999998</v>
      </c>
      <c r="Y49" s="5">
        <f t="shared" si="12"/>
        <v>58.000000063000002</v>
      </c>
      <c r="Z49" s="5">
        <f t="shared" si="12"/>
        <v>24.000000064000002</v>
      </c>
      <c r="AA49" s="5">
        <f t="shared" si="12"/>
        <v>35.000000065000002</v>
      </c>
      <c r="AB49" s="5">
        <f t="shared" si="12"/>
        <v>24.000000065999998</v>
      </c>
      <c r="AC49" s="5">
        <f t="shared" si="12"/>
        <v>39.000000067000002</v>
      </c>
      <c r="AD49" s="5">
        <f t="shared" si="12"/>
        <v>57.000000067999999</v>
      </c>
      <c r="AE49" s="5">
        <f t="shared" si="12"/>
        <v>29.000000068999999</v>
      </c>
      <c r="AF49" s="5">
        <f t="shared" si="12"/>
        <v>39.000000069999999</v>
      </c>
      <c r="AG49" s="5">
        <f t="shared" si="12"/>
        <v>30.000000070999999</v>
      </c>
      <c r="AH49" s="5">
        <f t="shared" si="12"/>
        <v>67.000000072000006</v>
      </c>
      <c r="AI49" s="5">
        <f t="shared" si="12"/>
        <v>112.000000073</v>
      </c>
      <c r="AJ49" s="5"/>
      <c r="AK49" s="5">
        <f t="shared" si="12"/>
        <v>7.500000000000001E-8</v>
      </c>
      <c r="AL49" s="5">
        <f t="shared" si="12"/>
        <v>7.6000000000000006E-8</v>
      </c>
      <c r="AM49" s="5">
        <f t="shared" si="12"/>
        <v>7.7000000000000001E-8</v>
      </c>
      <c r="AN49" s="5">
        <f t="shared" si="12"/>
        <v>7.800000000000001E-8</v>
      </c>
      <c r="AO49" s="5">
        <f t="shared" si="12"/>
        <v>4.0000000790000003</v>
      </c>
      <c r="AP49" s="5">
        <f t="shared" si="12"/>
        <v>2.00000008</v>
      </c>
      <c r="AQ49" s="5">
        <f t="shared" si="12"/>
        <v>8.1000000000000011E-8</v>
      </c>
      <c r="AR49" s="5">
        <f t="shared" si="12"/>
        <v>8.2000000000000006E-8</v>
      </c>
      <c r="AS49" s="5">
        <f t="shared" si="12"/>
        <v>1.000000083</v>
      </c>
      <c r="AT49" s="5">
        <f t="shared" si="12"/>
        <v>8.4000000000000011E-8</v>
      </c>
      <c r="AU49" s="5">
        <f t="shared" si="12"/>
        <v>8.5000000000000007E-8</v>
      </c>
      <c r="AV49" s="5">
        <f t="shared" si="12"/>
        <v>8.6000000000000002E-8</v>
      </c>
      <c r="AW49" s="5">
        <f t="shared" si="12"/>
        <v>8.7000000000000011E-8</v>
      </c>
      <c r="AX49" s="5">
        <f t="shared" si="12"/>
        <v>1.000000088</v>
      </c>
      <c r="AY49" s="5">
        <f t="shared" si="12"/>
        <v>2.0000000889999998</v>
      </c>
      <c r="AZ49" s="5">
        <f t="shared" si="12"/>
        <v>9.0000000000000012E-8</v>
      </c>
      <c r="BA49" s="5">
        <f t="shared" si="12"/>
        <v>9.1000000000000008E-8</v>
      </c>
      <c r="BB49" s="5">
        <f t="shared" si="12"/>
        <v>9.2000000000000003E-8</v>
      </c>
      <c r="BC49" s="5">
        <f t="shared" si="12"/>
        <v>9.3000000000000012E-8</v>
      </c>
      <c r="BD49" s="5">
        <f t="shared" si="12"/>
        <v>9.4000000000000008E-8</v>
      </c>
      <c r="BE49" s="5">
        <f t="shared" si="12"/>
        <v>1.0000000950000001</v>
      </c>
      <c r="BF49" s="5">
        <f t="shared" si="12"/>
        <v>9.6000000000000013E-8</v>
      </c>
      <c r="BG49" s="5">
        <f t="shared" si="12"/>
        <v>1.000000097</v>
      </c>
      <c r="BH49" s="5">
        <f t="shared" si="12"/>
        <v>9.8000000000000004E-8</v>
      </c>
      <c r="BI49" s="5">
        <f t="shared" si="12"/>
        <v>9.9E-8</v>
      </c>
      <c r="BJ49" s="5">
        <f t="shared" si="12"/>
        <v>1.0000000000000001E-7</v>
      </c>
      <c r="BK49" s="5">
        <f t="shared" si="12"/>
        <v>1.01E-7</v>
      </c>
      <c r="BL49" s="5">
        <f t="shared" si="12"/>
        <v>6.0000001019999996</v>
      </c>
      <c r="BM49" s="5">
        <f t="shared" si="12"/>
        <v>2.0000001030000001</v>
      </c>
      <c r="BN49" s="5">
        <f t="shared" si="12"/>
        <v>6.0000001039999997</v>
      </c>
      <c r="BO49" s="5">
        <f t="shared" ref="BO49:DZ52" si="23">BO9+($B9+BO$39)*0.000000001</f>
        <v>2.0000001049999998</v>
      </c>
      <c r="BP49" s="5">
        <f t="shared" si="23"/>
        <v>8.0000001059999999</v>
      </c>
      <c r="BQ49" s="5">
        <f t="shared" si="23"/>
        <v>1.0700000000000001E-7</v>
      </c>
      <c r="BR49" s="5">
        <f t="shared" si="23"/>
        <v>7.0000001080000001</v>
      </c>
      <c r="BS49" s="5">
        <f t="shared" si="23"/>
        <v>3.0000001090000001</v>
      </c>
      <c r="BT49" s="5">
        <f t="shared" si="23"/>
        <v>2.0000001100000002</v>
      </c>
      <c r="BU49" s="5">
        <f t="shared" si="23"/>
        <v>1.11E-7</v>
      </c>
      <c r="BV49" s="5">
        <f t="shared" si="23"/>
        <v>4.0000001120000004</v>
      </c>
      <c r="BW49" s="5">
        <f t="shared" si="23"/>
        <v>5.0000001129999996</v>
      </c>
      <c r="BX49" s="5">
        <f t="shared" si="23"/>
        <v>4.0000001139999997</v>
      </c>
      <c r="BY49" s="5">
        <f t="shared" si="23"/>
        <v>4.0000001149999997</v>
      </c>
      <c r="BZ49" s="5">
        <f t="shared" si="23"/>
        <v>5.0000001159999998</v>
      </c>
      <c r="CA49" s="5">
        <f t="shared" si="23"/>
        <v>1.17E-7</v>
      </c>
      <c r="CB49" s="5">
        <f t="shared" si="23"/>
        <v>7.000000118</v>
      </c>
      <c r="CC49" s="5">
        <f t="shared" si="23"/>
        <v>2.0000001190000001</v>
      </c>
      <c r="CD49" s="5">
        <f t="shared" si="23"/>
        <v>3.0000001200000002</v>
      </c>
      <c r="CE49" s="5">
        <f t="shared" si="23"/>
        <v>1.2100000000000001E-7</v>
      </c>
      <c r="CF49" s="5">
        <f t="shared" si="23"/>
        <v>1.2200000000000001E-7</v>
      </c>
      <c r="CG49" s="5">
        <f t="shared" si="23"/>
        <v>1.23E-7</v>
      </c>
      <c r="CH49" s="5">
        <f t="shared" si="23"/>
        <v>1.24E-7</v>
      </c>
      <c r="CI49" s="5">
        <f t="shared" si="23"/>
        <v>1.2500000000000002E-7</v>
      </c>
      <c r="CJ49" s="5">
        <f t="shared" si="23"/>
        <v>1.2600000000000002E-7</v>
      </c>
      <c r="CK49" s="5">
        <f t="shared" si="23"/>
        <v>1.2700000000000001E-7</v>
      </c>
      <c r="CL49" s="5">
        <f t="shared" si="23"/>
        <v>1.2800000000000001E-7</v>
      </c>
      <c r="CM49" s="5">
        <f t="shared" si="23"/>
        <v>1.29E-7</v>
      </c>
      <c r="CN49" s="5">
        <f t="shared" si="23"/>
        <v>1.0000001300000001</v>
      </c>
      <c r="CO49" s="5">
        <f t="shared" si="23"/>
        <v>1.31E-7</v>
      </c>
      <c r="CP49" s="5">
        <f t="shared" si="23"/>
        <v>1.3200000000000002E-7</v>
      </c>
      <c r="CQ49" s="5">
        <f t="shared" si="23"/>
        <v>1.3300000000000001E-7</v>
      </c>
      <c r="CR49" s="5">
        <f t="shared" si="23"/>
        <v>1.3400000000000001E-7</v>
      </c>
      <c r="CS49" s="5">
        <f t="shared" si="23"/>
        <v>1.35E-7</v>
      </c>
      <c r="CT49" s="5">
        <f t="shared" si="23"/>
        <v>1.36E-7</v>
      </c>
      <c r="CU49" s="5">
        <f t="shared" si="23"/>
        <v>1.37E-7</v>
      </c>
      <c r="CV49" s="5">
        <f t="shared" si="23"/>
        <v>1.3800000000000002E-7</v>
      </c>
      <c r="CW49" s="5">
        <f t="shared" si="23"/>
        <v>1.000000139</v>
      </c>
      <c r="CX49" s="5">
        <f t="shared" si="23"/>
        <v>2.00000014</v>
      </c>
      <c r="CY49" s="5">
        <f t="shared" si="23"/>
        <v>1.4100000000000001E-7</v>
      </c>
      <c r="CZ49" s="5">
        <f t="shared" si="23"/>
        <v>1.42E-7</v>
      </c>
      <c r="DA49" s="5">
        <f t="shared" si="23"/>
        <v>1.0000001430000001</v>
      </c>
      <c r="DB49" s="5">
        <f t="shared" si="23"/>
        <v>1.0000001439999999</v>
      </c>
      <c r="DC49" s="5">
        <f t="shared" si="23"/>
        <v>1.4500000000000001E-7</v>
      </c>
      <c r="DD49" s="5">
        <f t="shared" si="23"/>
        <v>1.4600000000000001E-7</v>
      </c>
      <c r="DE49" s="5">
        <f t="shared" si="23"/>
        <v>1.000000147</v>
      </c>
      <c r="DF49" s="5">
        <f t="shared" si="23"/>
        <v>2.0000001479999998</v>
      </c>
      <c r="DG49" s="5">
        <f t="shared" si="23"/>
        <v>1.0000001489999999</v>
      </c>
      <c r="DH49" s="5">
        <f t="shared" si="23"/>
        <v>1.5000000000000002E-7</v>
      </c>
      <c r="DI49" s="5">
        <f t="shared" si="23"/>
        <v>4.0000001510000001</v>
      </c>
      <c r="DJ49" s="5">
        <f t="shared" si="23"/>
        <v>8.0000001520000001</v>
      </c>
      <c r="DK49" s="5">
        <f t="shared" si="23"/>
        <v>1.5300000000000001E-7</v>
      </c>
      <c r="DL49" s="5">
        <f t="shared" si="23"/>
        <v>1.54E-7</v>
      </c>
      <c r="DM49" s="5">
        <f t="shared" si="23"/>
        <v>3.0000001549999999</v>
      </c>
      <c r="DN49" s="5">
        <f t="shared" si="23"/>
        <v>1.5600000000000002E-7</v>
      </c>
      <c r="DO49" s="5">
        <f t="shared" si="23"/>
        <v>1.5700000000000002E-7</v>
      </c>
      <c r="DP49" s="5">
        <f t="shared" si="23"/>
        <v>1.000000158</v>
      </c>
      <c r="DQ49" s="5">
        <f t="shared" si="23"/>
        <v>6.0000001589999998</v>
      </c>
      <c r="DR49" s="5">
        <f t="shared" si="23"/>
        <v>2.0000001599999999</v>
      </c>
      <c r="DS49" s="5">
        <f t="shared" si="23"/>
        <v>1.61E-7</v>
      </c>
      <c r="DT49" s="5">
        <f t="shared" si="23"/>
        <v>3.0000001620000001</v>
      </c>
      <c r="DU49" s="5">
        <f t="shared" si="23"/>
        <v>1.0000001629999999</v>
      </c>
      <c r="DV49" s="5">
        <f t="shared" si="23"/>
        <v>1.6400000000000001E-7</v>
      </c>
      <c r="DW49" s="5">
        <f t="shared" si="23"/>
        <v>1.6500000000000001E-7</v>
      </c>
      <c r="DX49" s="5">
        <f t="shared" si="23"/>
        <v>2.000000166</v>
      </c>
      <c r="DY49" s="5">
        <f t="shared" si="23"/>
        <v>1.0000001670000001</v>
      </c>
      <c r="DZ49" s="5">
        <f t="shared" si="23"/>
        <v>1.6800000000000002E-7</v>
      </c>
      <c r="EA49" s="5">
        <f t="shared" si="18"/>
        <v>1.6900000000000002E-7</v>
      </c>
      <c r="EB49" s="5">
        <f t="shared" si="13"/>
        <v>1.0000001700000001</v>
      </c>
      <c r="EC49" s="5">
        <f t="shared" si="13"/>
        <v>1.7100000000000001E-7</v>
      </c>
      <c r="ED49" s="5">
        <f t="shared" si="13"/>
        <v>1.000000172</v>
      </c>
      <c r="EE49" s="5">
        <f t="shared" si="13"/>
        <v>3.0000001730000001</v>
      </c>
      <c r="EF49" s="5">
        <f t="shared" si="13"/>
        <v>1.000000174</v>
      </c>
      <c r="EG49" s="5">
        <f t="shared" si="13"/>
        <v>1.7500000000000002E-7</v>
      </c>
      <c r="EH49" s="5">
        <f t="shared" si="13"/>
        <v>1.7600000000000001E-7</v>
      </c>
      <c r="EI49" s="5">
        <f t="shared" si="13"/>
        <v>1.7700000000000001E-7</v>
      </c>
      <c r="EJ49" s="5">
        <f t="shared" si="13"/>
        <v>1.7800000000000001E-7</v>
      </c>
      <c r="EK49" s="5">
        <f t="shared" si="13"/>
        <v>1.79E-7</v>
      </c>
      <c r="EL49" s="5">
        <f t="shared" si="13"/>
        <v>2.0000001799999998</v>
      </c>
      <c r="EM49" s="5">
        <f t="shared" si="13"/>
        <v>1.8100000000000002E-7</v>
      </c>
      <c r="EN49" s="5">
        <f t="shared" si="13"/>
        <v>1.000000182</v>
      </c>
      <c r="EO49" s="5">
        <f t="shared" si="13"/>
        <v>1.8300000000000001E-7</v>
      </c>
      <c r="EP49" s="5">
        <f t="shared" si="13"/>
        <v>2.0000001840000001</v>
      </c>
      <c r="EQ49" s="5">
        <f t="shared" si="13"/>
        <v>5.0000001850000002</v>
      </c>
      <c r="ER49" s="5">
        <f t="shared" si="13"/>
        <v>11.000000185999999</v>
      </c>
      <c r="ES49" s="5">
        <f t="shared" si="13"/>
        <v>11.000000186999999</v>
      </c>
      <c r="ET49" s="5">
        <f t="shared" si="13"/>
        <v>1.000000188</v>
      </c>
      <c r="EU49" s="5">
        <f t="shared" si="13"/>
        <v>10.000000189</v>
      </c>
      <c r="EV49" s="5">
        <f t="shared" si="13"/>
        <v>2.0000001900000002</v>
      </c>
      <c r="EW49" s="5">
        <f t="shared" si="13"/>
        <v>5.0000001909999998</v>
      </c>
      <c r="EX49" s="5">
        <f t="shared" si="13"/>
        <v>1.9200000000000003E-7</v>
      </c>
      <c r="EY49" s="5">
        <f t="shared" si="13"/>
        <v>1.9300000000000002E-7</v>
      </c>
      <c r="EZ49" s="5">
        <f t="shared" si="13"/>
        <v>1.9400000000000002E-7</v>
      </c>
      <c r="FA49" s="5">
        <f t="shared" si="13"/>
        <v>5.0000001950000001</v>
      </c>
      <c r="FB49" s="5">
        <f t="shared" si="13"/>
        <v>2.0000001959999998</v>
      </c>
      <c r="FC49" s="5">
        <f t="shared" si="13"/>
        <v>3.0000001969999999</v>
      </c>
      <c r="FD49" s="5">
        <f t="shared" si="13"/>
        <v>3.000000198</v>
      </c>
      <c r="FE49" s="5">
        <f t="shared" si="13"/>
        <v>6.0000001989999996</v>
      </c>
      <c r="FF49" s="5">
        <f t="shared" si="13"/>
        <v>2.0000002000000001</v>
      </c>
      <c r="FG49" s="5">
        <f t="shared" si="13"/>
        <v>4.0000002009999998</v>
      </c>
      <c r="FH49" s="5">
        <f t="shared" si="13"/>
        <v>6.0000002019999998</v>
      </c>
      <c r="FI49" s="5">
        <f t="shared" si="13"/>
        <v>1.0000002029999999</v>
      </c>
      <c r="FJ49" s="5">
        <f t="shared" si="13"/>
        <v>2.04E-7</v>
      </c>
      <c r="FK49" s="5">
        <f t="shared" si="13"/>
        <v>2.0500000000000002E-7</v>
      </c>
      <c r="FL49" s="5">
        <f t="shared" si="13"/>
        <v>1.0000002059999999</v>
      </c>
      <c r="FM49" s="5">
        <f t="shared" si="13"/>
        <v>2.0700000000000001E-7</v>
      </c>
      <c r="FN49" s="5">
        <f t="shared" si="13"/>
        <v>2.0800000000000001E-7</v>
      </c>
      <c r="FO49" s="5">
        <f t="shared" si="13"/>
        <v>1.000000209</v>
      </c>
      <c r="FP49" s="5">
        <f t="shared" si="13"/>
        <v>2.0000002100000001</v>
      </c>
      <c r="FQ49" s="5">
        <f t="shared" si="13"/>
        <v>2.1100000000000002E-7</v>
      </c>
      <c r="FR49" s="5">
        <f t="shared" si="13"/>
        <v>2.0000002120000002</v>
      </c>
      <c r="FS49" s="5">
        <f t="shared" si="13"/>
        <v>1.0000002130000001</v>
      </c>
      <c r="FT49" s="5">
        <f t="shared" si="13"/>
        <v>2.1400000000000001E-7</v>
      </c>
      <c r="FU49" s="5">
        <f t="shared" si="13"/>
        <v>2.000000215</v>
      </c>
      <c r="FV49" s="5">
        <f t="shared" si="13"/>
        <v>1.0000002160000001</v>
      </c>
      <c r="FW49" s="5">
        <f t="shared" si="13"/>
        <v>1.000000217</v>
      </c>
      <c r="FX49" s="5">
        <f t="shared" si="13"/>
        <v>1.0000002180000001</v>
      </c>
      <c r="FY49" s="5">
        <f t="shared" si="13"/>
        <v>1.0000002189999999</v>
      </c>
      <c r="FZ49" s="5">
        <f t="shared" si="13"/>
        <v>2.2000000000000001E-7</v>
      </c>
      <c r="GA49" s="5">
        <f t="shared" si="13"/>
        <v>1.0000002210000001</v>
      </c>
      <c r="GB49" s="5">
        <f t="shared" si="13"/>
        <v>2.22E-7</v>
      </c>
      <c r="GC49" s="5">
        <f t="shared" si="13"/>
        <v>1.000000223</v>
      </c>
      <c r="GD49" s="5">
        <f t="shared" si="13"/>
        <v>3.0000002239999999</v>
      </c>
      <c r="GE49" s="5">
        <f t="shared" si="13"/>
        <v>2.2500000000000002E-7</v>
      </c>
      <c r="GF49" s="5">
        <f t="shared" si="13"/>
        <v>4.000000226</v>
      </c>
      <c r="GG49" s="5">
        <f t="shared" si="13"/>
        <v>9.0000002269999992</v>
      </c>
      <c r="GH49" s="5">
        <f t="shared" si="13"/>
        <v>1.000000228</v>
      </c>
      <c r="GI49" s="5">
        <f t="shared" si="13"/>
        <v>2.0000002289999999</v>
      </c>
      <c r="GJ49" s="5">
        <f t="shared" si="13"/>
        <v>1.0000002299999999</v>
      </c>
      <c r="GK49" s="5">
        <f t="shared" si="13"/>
        <v>5.0000002309999996</v>
      </c>
      <c r="GL49" s="5">
        <f t="shared" si="13"/>
        <v>6.0000002319999997</v>
      </c>
      <c r="GM49" s="5">
        <f t="shared" si="2"/>
        <v>2.0000002330000002</v>
      </c>
      <c r="GN49" s="5">
        <f t="shared" si="19"/>
        <v>10.000000234</v>
      </c>
      <c r="GO49" s="5">
        <f t="shared" si="19"/>
        <v>2.3500000000000003E-7</v>
      </c>
      <c r="GP49" s="5">
        <f t="shared" si="19"/>
        <v>7.000000236</v>
      </c>
      <c r="GQ49" s="5">
        <f t="shared" si="19"/>
        <v>10.000000237</v>
      </c>
      <c r="GR49" s="5">
        <f t="shared" si="19"/>
        <v>2.3800000000000001E-7</v>
      </c>
      <c r="GS49" s="5">
        <f t="shared" si="19"/>
        <v>4.0000002390000002</v>
      </c>
      <c r="GT49" s="5">
        <f t="shared" si="19"/>
        <v>2.0000002399999999</v>
      </c>
      <c r="GU49" s="5">
        <f t="shared" si="19"/>
        <v>10.000000241</v>
      </c>
      <c r="GV49" s="5">
        <f t="shared" si="19"/>
        <v>3.000000242</v>
      </c>
      <c r="GW49" s="5">
        <f t="shared" si="19"/>
        <v>7.0000002429999997</v>
      </c>
      <c r="GX49" s="5">
        <f t="shared" si="19"/>
        <v>3.0000002440000002</v>
      </c>
      <c r="GY49" s="5">
        <f t="shared" si="19"/>
        <v>14.000000245000001</v>
      </c>
      <c r="GZ49" s="5">
        <f t="shared" si="19"/>
        <v>2.4600000000000001E-7</v>
      </c>
      <c r="HA49" s="5">
        <f t="shared" si="19"/>
        <v>4.000000247</v>
      </c>
      <c r="HB49" s="5">
        <f t="shared" si="19"/>
        <v>7.0000002480000001</v>
      </c>
      <c r="HC49" s="5">
        <f t="shared" si="19"/>
        <v>4.0000002490000002</v>
      </c>
      <c r="HD49" s="5">
        <f t="shared" si="19"/>
        <v>3.0000002499999998</v>
      </c>
      <c r="HE49" s="5">
        <f t="shared" si="19"/>
        <v>2.5100000000000001E-7</v>
      </c>
      <c r="HF49" s="5">
        <f t="shared" si="19"/>
        <v>1.000000252</v>
      </c>
      <c r="HG49" s="5">
        <f t="shared" si="19"/>
        <v>5.0000002529999996</v>
      </c>
      <c r="HH49" s="5">
        <f t="shared" si="19"/>
        <v>2.0000002540000001</v>
      </c>
      <c r="HI49" s="5">
        <f t="shared" si="19"/>
        <v>2.5499999999999999E-7</v>
      </c>
      <c r="HJ49" s="5">
        <f t="shared" si="19"/>
        <v>1.0000002560000001</v>
      </c>
      <c r="HK49" s="5">
        <f t="shared" si="19"/>
        <v>1.0000002569999999</v>
      </c>
      <c r="HL49" s="5">
        <f t="shared" si="19"/>
        <v>3.000000258</v>
      </c>
      <c r="HM49" s="5">
        <f t="shared" si="19"/>
        <v>2.0000002590000001</v>
      </c>
      <c r="HN49" s="5">
        <f t="shared" si="19"/>
        <v>2.6E-7</v>
      </c>
      <c r="HO49" s="5">
        <f t="shared" si="19"/>
        <v>2.6100000000000002E-7</v>
      </c>
      <c r="HP49" s="5">
        <f t="shared" si="19"/>
        <v>4.0000002620000004</v>
      </c>
      <c r="HQ49" s="5">
        <f t="shared" si="19"/>
        <v>1.000000263</v>
      </c>
      <c r="HR49" s="5">
        <f t="shared" si="19"/>
        <v>2.6400000000000003E-7</v>
      </c>
      <c r="HS49" s="5">
        <f t="shared" si="19"/>
        <v>3.0000002650000002</v>
      </c>
      <c r="HT49" s="5">
        <f t="shared" si="19"/>
        <v>2.0000002659999998</v>
      </c>
      <c r="HU49" s="5">
        <f t="shared" si="19"/>
        <v>1.0000002670000001</v>
      </c>
      <c r="HV49" s="5">
        <f t="shared" si="19"/>
        <v>1.000000268</v>
      </c>
      <c r="HW49" s="5">
        <f t="shared" si="19"/>
        <v>2.0000002690000001</v>
      </c>
      <c r="HX49" s="5">
        <f t="shared" si="19"/>
        <v>1.0000002699999999</v>
      </c>
      <c r="HY49" s="5">
        <f t="shared" si="19"/>
        <v>1.000000271</v>
      </c>
      <c r="HZ49" s="5">
        <f t="shared" si="19"/>
        <v>3.0000002719999999</v>
      </c>
      <c r="IA49" s="5">
        <f t="shared" si="19"/>
        <v>2.0000002729999999</v>
      </c>
      <c r="IB49" s="5">
        <f t="shared" si="19"/>
        <v>2.7399999999999999E-7</v>
      </c>
      <c r="IC49" s="5">
        <f t="shared" si="19"/>
        <v>1.0000002750000001</v>
      </c>
      <c r="ID49" s="5">
        <f t="shared" si="19"/>
        <v>1.000000276</v>
      </c>
      <c r="IE49" s="5">
        <f t="shared" si="19"/>
        <v>2.7700000000000001E-7</v>
      </c>
      <c r="IF49" s="5">
        <f t="shared" si="19"/>
        <v>3.0000002779999999</v>
      </c>
      <c r="IG49" s="5">
        <f t="shared" si="19"/>
        <v>5.000000279</v>
      </c>
      <c r="IH49" s="5">
        <f t="shared" si="19"/>
        <v>2.8000000000000002E-7</v>
      </c>
      <c r="II49" s="5">
        <f t="shared" si="19"/>
        <v>2.8100000000000004E-7</v>
      </c>
      <c r="IJ49" s="5">
        <f t="shared" si="19"/>
        <v>4.0000002820000002</v>
      </c>
      <c r="IK49" s="5">
        <f t="shared" si="19"/>
        <v>2.8300000000000003E-7</v>
      </c>
      <c r="IL49" s="5">
        <f t="shared" si="19"/>
        <v>2.84E-7</v>
      </c>
      <c r="IM49" s="5">
        <f t="shared" si="19"/>
        <v>3.000000285</v>
      </c>
      <c r="IN49" s="5">
        <f t="shared" si="19"/>
        <v>2.0000002860000001</v>
      </c>
      <c r="IO49" s="5">
        <f t="shared" si="19"/>
        <v>2.0000002870000002</v>
      </c>
      <c r="IP49" s="5">
        <f t="shared" si="19"/>
        <v>2.0000002879999998</v>
      </c>
      <c r="IQ49" s="5">
        <f t="shared" si="19"/>
        <v>2.0000002889999999</v>
      </c>
      <c r="IR49" s="5">
        <f t="shared" si="19"/>
        <v>2.9000000000000003E-7</v>
      </c>
      <c r="IS49" s="5">
        <f t="shared" si="19"/>
        <v>1.0000002910000001</v>
      </c>
      <c r="IT49" s="5">
        <f t="shared" si="19"/>
        <v>4.0000002920000002</v>
      </c>
      <c r="IU49" s="5">
        <f t="shared" si="19"/>
        <v>5.0000002930000003</v>
      </c>
      <c r="IV49" s="5">
        <f t="shared" si="19"/>
        <v>1.0000002939999999</v>
      </c>
      <c r="IW49" s="5">
        <f t="shared" si="19"/>
        <v>1.000000295</v>
      </c>
      <c r="IX49" s="5">
        <f t="shared" si="19"/>
        <v>2.0000002960000001</v>
      </c>
      <c r="IY49" s="5">
        <f t="shared" si="19"/>
        <v>1.0000002969999999</v>
      </c>
      <c r="IZ49" s="5">
        <f t="shared" si="14"/>
        <v>2.9799999999999999E-7</v>
      </c>
      <c r="JA49" s="5">
        <f t="shared" si="14"/>
        <v>3.0000002989999999</v>
      </c>
      <c r="JB49" s="5">
        <f t="shared" si="14"/>
        <v>3.0000000000000004E-7</v>
      </c>
      <c r="JC49" s="5">
        <f t="shared" si="14"/>
        <v>3.000000301</v>
      </c>
      <c r="JD49" s="5">
        <f t="shared" si="14"/>
        <v>3.0200000000000003E-7</v>
      </c>
      <c r="JE49" s="5">
        <f t="shared" si="14"/>
        <v>1.000000303</v>
      </c>
      <c r="JF49" s="5">
        <f t="shared" si="14"/>
        <v>6.0000003040000003</v>
      </c>
      <c r="JG49" s="5">
        <f t="shared" si="14"/>
        <v>3.0500000000000004E-7</v>
      </c>
      <c r="JH49" s="5">
        <f t="shared" si="14"/>
        <v>3.0600000000000001E-7</v>
      </c>
      <c r="JI49" s="5">
        <f t="shared" si="14"/>
        <v>3.0700000000000004E-7</v>
      </c>
      <c r="JJ49" s="5">
        <f t="shared" si="14"/>
        <v>12.000000308000001</v>
      </c>
      <c r="JK49" s="5">
        <f t="shared" si="14"/>
        <v>4.0000003089999998</v>
      </c>
      <c r="JL49" s="5">
        <f t="shared" si="14"/>
        <v>1.0000003099999999</v>
      </c>
      <c r="JM49" s="5">
        <f t="shared" si="14"/>
        <v>5.000000311</v>
      </c>
      <c r="JN49" s="5">
        <f t="shared" si="14"/>
        <v>5.0000003120000001</v>
      </c>
      <c r="JO49" s="5">
        <f t="shared" si="14"/>
        <v>4.0000003130000001</v>
      </c>
      <c r="JP49" s="5">
        <f t="shared" si="14"/>
        <v>2.0000003139999998</v>
      </c>
      <c r="JQ49" s="5">
        <f t="shared" si="14"/>
        <v>4.0000003150000003</v>
      </c>
      <c r="JR49" s="5">
        <f t="shared" si="14"/>
        <v>6.0000003160000004</v>
      </c>
      <c r="JS49" s="5">
        <f t="shared" si="14"/>
        <v>5.0000003169999996</v>
      </c>
      <c r="JT49" s="5">
        <f t="shared" si="14"/>
        <v>3.0000003180000001</v>
      </c>
      <c r="JU49" s="5">
        <f t="shared" si="14"/>
        <v>8.0000003189999997</v>
      </c>
      <c r="JV49" s="5">
        <f t="shared" si="14"/>
        <v>8.0000003199999998</v>
      </c>
      <c r="JW49" s="5">
        <f t="shared" si="14"/>
        <v>2.0000003209999999</v>
      </c>
      <c r="JX49" s="5">
        <f t="shared" si="14"/>
        <v>3.22E-7</v>
      </c>
      <c r="JY49" s="5">
        <f t="shared" si="14"/>
        <v>3.2300000000000002E-7</v>
      </c>
      <c r="JZ49" s="5">
        <f t="shared" si="14"/>
        <v>6.0000003240000002</v>
      </c>
      <c r="KA49" s="5">
        <f t="shared" si="14"/>
        <v>10.000000325</v>
      </c>
      <c r="KB49" s="5">
        <f t="shared" si="14"/>
        <v>7.0000003260000003</v>
      </c>
      <c r="KC49" s="5">
        <f t="shared" si="14"/>
        <v>3.27E-7</v>
      </c>
      <c r="KD49" s="5">
        <f t="shared" si="14"/>
        <v>5.0000003279999996</v>
      </c>
      <c r="KE49" s="5">
        <f t="shared" si="14"/>
        <v>2.0000003290000001</v>
      </c>
      <c r="KF49" s="5">
        <f t="shared" si="14"/>
        <v>6.0000003299999998</v>
      </c>
      <c r="KG49" s="5">
        <f t="shared" si="14"/>
        <v>1.0000003310000001</v>
      </c>
      <c r="KH49" s="5">
        <f t="shared" si="14"/>
        <v>4.0000003319999999</v>
      </c>
      <c r="KI49" s="5">
        <f t="shared" si="14"/>
        <v>3.3300000000000003E-7</v>
      </c>
      <c r="KJ49" s="5">
        <f t="shared" si="14"/>
        <v>3.0000003340000001</v>
      </c>
      <c r="KK49" s="5">
        <f t="shared" si="14"/>
        <v>3.3500000000000002E-7</v>
      </c>
      <c r="KL49" s="5">
        <f t="shared" si="14"/>
        <v>3.3600000000000004E-7</v>
      </c>
      <c r="KM49" s="5">
        <f t="shared" si="14"/>
        <v>5.0000003370000003</v>
      </c>
      <c r="KN49" s="5">
        <f t="shared" si="14"/>
        <v>7.0000003380000004</v>
      </c>
      <c r="KO49" s="5">
        <f t="shared" si="14"/>
        <v>3.0000003390000001</v>
      </c>
      <c r="KP49" s="5">
        <f t="shared" si="14"/>
        <v>3.4000000000000003E-7</v>
      </c>
      <c r="KQ49" s="5">
        <f t="shared" si="14"/>
        <v>4.0000003409999998</v>
      </c>
      <c r="KR49" s="5">
        <f t="shared" si="14"/>
        <v>3.4200000000000002E-7</v>
      </c>
      <c r="KS49" s="5">
        <f t="shared" si="14"/>
        <v>3.4300000000000004E-7</v>
      </c>
      <c r="KT49" s="5">
        <f t="shared" si="14"/>
        <v>3.4400000000000001E-7</v>
      </c>
      <c r="KU49" s="5">
        <f t="shared" si="14"/>
        <v>3.4500000000000003E-7</v>
      </c>
      <c r="KV49" s="5">
        <f t="shared" si="14"/>
        <v>1.000000346</v>
      </c>
      <c r="KW49" s="5">
        <f t="shared" si="14"/>
        <v>3.4700000000000002E-7</v>
      </c>
      <c r="KX49" s="5">
        <f t="shared" si="14"/>
        <v>2.0000003479999999</v>
      </c>
      <c r="KY49" s="5">
        <f t="shared" si="14"/>
        <v>3.4900000000000001E-7</v>
      </c>
      <c r="KZ49" s="5">
        <f t="shared" si="14"/>
        <v>5.0000003499999996</v>
      </c>
      <c r="LA49" s="5">
        <f t="shared" si="14"/>
        <v>3.5100000000000001E-7</v>
      </c>
      <c r="LB49" s="5">
        <f t="shared" si="14"/>
        <v>3.5200000000000003E-7</v>
      </c>
      <c r="LC49" s="5">
        <f t="shared" si="14"/>
        <v>2.0000003529999999</v>
      </c>
      <c r="LD49" s="5">
        <f t="shared" si="14"/>
        <v>3.5400000000000002E-7</v>
      </c>
      <c r="LE49" s="5">
        <f t="shared" si="14"/>
        <v>3.5500000000000004E-7</v>
      </c>
      <c r="LF49" s="5">
        <f t="shared" si="14"/>
        <v>3.5600000000000001E-7</v>
      </c>
      <c r="LG49" s="5">
        <f t="shared" si="14"/>
        <v>1.000000357</v>
      </c>
      <c r="LH49" s="5">
        <f t="shared" si="14"/>
        <v>2.0000003579999999</v>
      </c>
      <c r="LI49" s="5">
        <f t="shared" si="14"/>
        <v>2.0000003589999999</v>
      </c>
      <c r="LJ49" s="5">
        <f t="shared" si="14"/>
        <v>3.6000000000000005E-7</v>
      </c>
      <c r="LK49" s="5">
        <f t="shared" si="4"/>
        <v>6.0000003609999997</v>
      </c>
      <c r="LL49" s="5">
        <f t="shared" si="20"/>
        <v>1.000000362</v>
      </c>
      <c r="LM49" s="5">
        <f t="shared" si="20"/>
        <v>1.0000003630000001</v>
      </c>
      <c r="LN49" s="5">
        <f t="shared" si="20"/>
        <v>1.0000003639999999</v>
      </c>
      <c r="LO49" s="5">
        <f t="shared" si="20"/>
        <v>3.65E-7</v>
      </c>
      <c r="LP49" s="5">
        <f t="shared" si="20"/>
        <v>3.6600000000000002E-7</v>
      </c>
      <c r="LQ49" s="5">
        <f t="shared" si="20"/>
        <v>1.0000003669999999</v>
      </c>
      <c r="LR49" s="5">
        <f t="shared" si="20"/>
        <v>1.000000368</v>
      </c>
      <c r="LS49" s="5">
        <f t="shared" si="20"/>
        <v>3.6900000000000004E-7</v>
      </c>
      <c r="LT49" s="5">
        <f t="shared" si="20"/>
        <v>10.00000037</v>
      </c>
      <c r="LU49" s="5">
        <f t="shared" si="20"/>
        <v>2.0000003710000001</v>
      </c>
      <c r="LV49" s="5">
        <f t="shared" si="20"/>
        <v>1.0000003719999999</v>
      </c>
      <c r="LW49" s="5">
        <f t="shared" si="20"/>
        <v>1.000000373</v>
      </c>
      <c r="LX49" s="5">
        <f t="shared" si="20"/>
        <v>3.7400000000000004E-7</v>
      </c>
      <c r="LY49" s="5">
        <f t="shared" si="20"/>
        <v>3.7500000000000001E-7</v>
      </c>
      <c r="LZ49" s="5">
        <f t="shared" si="20"/>
        <v>5.000000376</v>
      </c>
      <c r="MA49" s="5">
        <f t="shared" si="20"/>
        <v>3.77E-7</v>
      </c>
      <c r="MB49" s="5">
        <f t="shared" si="20"/>
        <v>3.7800000000000002E-7</v>
      </c>
      <c r="MC49" s="5">
        <f t="shared" si="20"/>
        <v>3.7900000000000005E-7</v>
      </c>
      <c r="MD49" s="5">
        <f t="shared" si="20"/>
        <v>3.8000000000000001E-7</v>
      </c>
      <c r="ME49" s="5">
        <f t="shared" si="20"/>
        <v>3.8100000000000004E-7</v>
      </c>
      <c r="MF49" s="5">
        <f t="shared" si="20"/>
        <v>2.0000003820000001</v>
      </c>
      <c r="MG49" s="5">
        <f t="shared" si="20"/>
        <v>1.0000003829999999</v>
      </c>
      <c r="MH49" s="5">
        <f t="shared" si="20"/>
        <v>7.0000003839999998</v>
      </c>
      <c r="MI49" s="5">
        <f t="shared" si="20"/>
        <v>3.8500000000000002E-7</v>
      </c>
      <c r="MJ49" s="5">
        <f t="shared" si="20"/>
        <v>2.000000386</v>
      </c>
      <c r="MK49" s="5">
        <f t="shared" si="20"/>
        <v>3.8700000000000001E-7</v>
      </c>
      <c r="ML49" s="5">
        <f t="shared" si="20"/>
        <v>3.8800000000000003E-7</v>
      </c>
      <c r="MM49" s="5">
        <f t="shared" si="20"/>
        <v>1.000000389</v>
      </c>
      <c r="MN49" s="5">
        <f t="shared" si="20"/>
        <v>3.0000003899999999</v>
      </c>
      <c r="MO49" s="5">
        <f t="shared" si="20"/>
        <v>3.0000003909999999</v>
      </c>
      <c r="MP49" s="5">
        <f t="shared" si="20"/>
        <v>1.000000392</v>
      </c>
      <c r="MQ49" s="5">
        <f t="shared" si="20"/>
        <v>2.0000003930000001</v>
      </c>
      <c r="MR49" s="5">
        <f t="shared" si="20"/>
        <v>1.000000394</v>
      </c>
      <c r="MS49" s="5">
        <f t="shared" si="20"/>
        <v>3.9500000000000003E-7</v>
      </c>
      <c r="MT49" s="5">
        <f t="shared" si="20"/>
        <v>1.0000003959999999</v>
      </c>
      <c r="MU49" s="5">
        <f t="shared" si="20"/>
        <v>3.9700000000000002E-7</v>
      </c>
      <c r="MV49" s="5">
        <f t="shared" si="20"/>
        <v>3.9800000000000004E-7</v>
      </c>
      <c r="MW49" s="5">
        <f t="shared" si="20"/>
        <v>1.0000003989999999</v>
      </c>
      <c r="MX49" s="5">
        <f t="shared" si="20"/>
        <v>4.0000000000000003E-7</v>
      </c>
      <c r="MY49" s="5">
        <f t="shared" si="20"/>
        <v>3.0000004009999999</v>
      </c>
      <c r="MZ49" s="5">
        <f t="shared" si="20"/>
        <v>3.000000402</v>
      </c>
      <c r="NA49" s="5">
        <f t="shared" si="20"/>
        <v>4.0300000000000005E-7</v>
      </c>
      <c r="NB49" s="5">
        <f t="shared" si="20"/>
        <v>10.000000404</v>
      </c>
      <c r="NC49" s="5">
        <f t="shared" si="20"/>
        <v>5.0000004049999998</v>
      </c>
      <c r="ND49" s="5">
        <f t="shared" si="20"/>
        <v>1.0000004060000001</v>
      </c>
      <c r="NE49" s="5">
        <f t="shared" si="20"/>
        <v>1.0000004069999999</v>
      </c>
      <c r="NF49" s="5">
        <f t="shared" si="20"/>
        <v>4.08E-7</v>
      </c>
      <c r="NG49" s="5">
        <f t="shared" si="20"/>
        <v>1.0000004090000001</v>
      </c>
      <c r="NH49" s="5">
        <f t="shared" si="20"/>
        <v>5.0000004100000002</v>
      </c>
      <c r="NI49" s="5">
        <f t="shared" si="20"/>
        <v>4.1100000000000001E-7</v>
      </c>
      <c r="NJ49" s="5">
        <f t="shared" si="20"/>
        <v>2.0000004119999999</v>
      </c>
      <c r="NK49" s="5">
        <f t="shared" si="20"/>
        <v>4.1300000000000001E-7</v>
      </c>
      <c r="NL49" s="5">
        <f t="shared" si="20"/>
        <v>4.1400000000000003E-7</v>
      </c>
      <c r="NM49" s="5">
        <f t="shared" si="20"/>
        <v>4.1500000000000005E-7</v>
      </c>
      <c r="NN49" s="5">
        <f t="shared" si="20"/>
        <v>4.1600000000000002E-7</v>
      </c>
      <c r="NO49" s="5">
        <f t="shared" si="20"/>
        <v>3.0000004169999999</v>
      </c>
      <c r="NP49" s="5">
        <f t="shared" si="20"/>
        <v>4.1800000000000001E-7</v>
      </c>
      <c r="NQ49" s="5">
        <f t="shared" si="20"/>
        <v>2.000000419</v>
      </c>
      <c r="NR49" s="5">
        <f t="shared" si="20"/>
        <v>6.0000004200000001</v>
      </c>
      <c r="NS49" s="5">
        <f t="shared" si="20"/>
        <v>3.0000004210000002</v>
      </c>
      <c r="NT49" s="5">
        <f t="shared" si="20"/>
        <v>12.000000421999999</v>
      </c>
      <c r="NU49" s="5">
        <f t="shared" si="20"/>
        <v>4.0000004230000004</v>
      </c>
      <c r="NV49" s="5">
        <f t="shared" si="20"/>
        <v>2.000000424</v>
      </c>
      <c r="NW49" s="5">
        <f t="shared" si="20"/>
        <v>2.0000004250000001</v>
      </c>
      <c r="NX49" s="5">
        <f t="shared" si="15"/>
        <v>1.0000004259999999</v>
      </c>
      <c r="NY49" s="5">
        <f t="shared" si="15"/>
        <v>5.0000004269999998</v>
      </c>
      <c r="NZ49" s="5">
        <f t="shared" si="15"/>
        <v>4.2800000000000002E-7</v>
      </c>
      <c r="OA49" s="5">
        <f t="shared" si="15"/>
        <v>2.000000429</v>
      </c>
      <c r="OB49" s="5">
        <f t="shared" si="15"/>
        <v>1.0000004300000001</v>
      </c>
      <c r="OC49" s="5">
        <f t="shared" si="15"/>
        <v>2.0000004310000001</v>
      </c>
      <c r="OD49" s="5">
        <f t="shared" si="15"/>
        <v>7.0000004320000002</v>
      </c>
      <c r="OE49" s="5">
        <f t="shared" si="15"/>
        <v>4.3300000000000003E-7</v>
      </c>
      <c r="OF49" s="5">
        <f t="shared" si="15"/>
        <v>2.0000004339999999</v>
      </c>
      <c r="OG49" s="5">
        <f t="shared" si="15"/>
        <v>1.000000435</v>
      </c>
      <c r="OH49" s="5">
        <f t="shared" si="15"/>
        <v>2.0000004360000001</v>
      </c>
      <c r="OI49" s="5">
        <f t="shared" si="15"/>
        <v>2.0000004370000002</v>
      </c>
      <c r="OJ49" s="5">
        <f t="shared" si="15"/>
        <v>1.000000438</v>
      </c>
      <c r="OK49" s="5">
        <f t="shared" si="15"/>
        <v>13.000000439000001</v>
      </c>
      <c r="OL49" s="5">
        <f t="shared" si="15"/>
        <v>3.00000044</v>
      </c>
      <c r="OM49" s="5">
        <f t="shared" si="15"/>
        <v>4.4100000000000004E-7</v>
      </c>
      <c r="ON49" s="5">
        <f t="shared" si="15"/>
        <v>4.4200000000000001E-7</v>
      </c>
      <c r="OO49" s="5">
        <f t="shared" si="15"/>
        <v>3.0000004429999998</v>
      </c>
      <c r="OP49" s="5">
        <f t="shared" si="15"/>
        <v>2.0000004439999999</v>
      </c>
      <c r="OQ49" s="5">
        <f t="shared" si="15"/>
        <v>4.0000004450000004</v>
      </c>
      <c r="OR49" s="5">
        <f t="shared" si="15"/>
        <v>2.000000446</v>
      </c>
      <c r="OS49" s="5">
        <f t="shared" si="15"/>
        <v>2.0000004470000001</v>
      </c>
      <c r="OT49" s="5">
        <f t="shared" si="15"/>
        <v>4.4800000000000004E-7</v>
      </c>
      <c r="OU49" s="5">
        <f t="shared" si="15"/>
        <v>1.0000004490000001</v>
      </c>
      <c r="OV49" s="5">
        <f t="shared" si="15"/>
        <v>3.0000004499999999</v>
      </c>
      <c r="OW49" s="5">
        <f t="shared" si="15"/>
        <v>5.000000451</v>
      </c>
      <c r="OX49" s="5">
        <f t="shared" si="15"/>
        <v>2.0000004520000001</v>
      </c>
      <c r="OY49" s="5">
        <f t="shared" si="15"/>
        <v>5.0000004530000002</v>
      </c>
      <c r="OZ49" s="5">
        <f t="shared" si="15"/>
        <v>4.0000004540000003</v>
      </c>
      <c r="PA49" s="5">
        <f t="shared" si="15"/>
        <v>2.0000004549999999</v>
      </c>
      <c r="PB49" s="5">
        <f t="shared" si="15"/>
        <v>8.0000004560000004</v>
      </c>
      <c r="PC49" s="5">
        <f t="shared" si="15"/>
        <v>4.5700000000000003E-7</v>
      </c>
      <c r="PD49" s="5">
        <f t="shared" si="15"/>
        <v>3.0000004580000001</v>
      </c>
      <c r="PE49" s="5">
        <f t="shared" si="15"/>
        <v>4.5900000000000002E-7</v>
      </c>
      <c r="PF49" s="5">
        <f t="shared" si="15"/>
        <v>1.0000004600000001</v>
      </c>
      <c r="PG49" s="5">
        <f t="shared" si="15"/>
        <v>3.000000461</v>
      </c>
      <c r="PH49" s="5">
        <f t="shared" si="15"/>
        <v>4.6200000000000003E-7</v>
      </c>
      <c r="PI49" s="5">
        <f t="shared" si="15"/>
        <v>3.0000004630000001</v>
      </c>
      <c r="PJ49" s="5">
        <f t="shared" si="15"/>
        <v>4.6400000000000003E-7</v>
      </c>
      <c r="PK49" s="5">
        <f t="shared" si="15"/>
        <v>4.6500000000000005E-7</v>
      </c>
      <c r="PL49" s="5">
        <f t="shared" si="15"/>
        <v>4.6600000000000002E-7</v>
      </c>
      <c r="PM49" s="5">
        <f t="shared" si="15"/>
        <v>4.6700000000000004E-7</v>
      </c>
      <c r="PN49" s="5">
        <f t="shared" si="15"/>
        <v>4.6800000000000001E-7</v>
      </c>
      <c r="PO49" s="5">
        <f t="shared" si="15"/>
        <v>4.6900000000000003E-7</v>
      </c>
      <c r="PP49" s="5">
        <f t="shared" si="15"/>
        <v>2.0000004699999998</v>
      </c>
      <c r="PQ49" s="5">
        <f t="shared" si="15"/>
        <v>1.0000004709999999</v>
      </c>
      <c r="PR49" s="5">
        <f t="shared" si="15"/>
        <v>4.000000472</v>
      </c>
      <c r="PS49" s="5">
        <f t="shared" si="15"/>
        <v>8.0000004730000001</v>
      </c>
      <c r="PT49" s="5">
        <f t="shared" si="15"/>
        <v>5.0000004740000001</v>
      </c>
      <c r="PU49" s="5">
        <f t="shared" si="15"/>
        <v>1.000000475</v>
      </c>
      <c r="PV49" s="5">
        <f t="shared" si="15"/>
        <v>3.0000004759999999</v>
      </c>
      <c r="PW49" s="5">
        <f t="shared" si="15"/>
        <v>4.7700000000000005E-7</v>
      </c>
      <c r="PX49" s="5">
        <f t="shared" si="15"/>
        <v>2.000000478</v>
      </c>
      <c r="PY49" s="5">
        <f t="shared" si="15"/>
        <v>4.7899999999999999E-7</v>
      </c>
      <c r="PZ49" s="5">
        <f t="shared" si="15"/>
        <v>1.00000048</v>
      </c>
      <c r="QA49" s="5">
        <f t="shared" si="15"/>
        <v>4.0000004809999998</v>
      </c>
      <c r="QB49" s="5">
        <f t="shared" si="15"/>
        <v>6.0000004819999999</v>
      </c>
      <c r="QC49" s="5">
        <f t="shared" si="15"/>
        <v>10.000000483000001</v>
      </c>
      <c r="QD49" s="5">
        <f t="shared" si="15"/>
        <v>2.0000004840000001</v>
      </c>
      <c r="QE49" s="5">
        <f t="shared" si="15"/>
        <v>4.8500000000000002E-7</v>
      </c>
      <c r="QF49" s="5">
        <f t="shared" si="15"/>
        <v>2.0000004859999998</v>
      </c>
      <c r="QG49" s="5">
        <f t="shared" si="15"/>
        <v>1.0000004870000001</v>
      </c>
      <c r="QH49" s="5">
        <f t="shared" si="15"/>
        <v>3.000000488</v>
      </c>
      <c r="QI49" s="5">
        <f t="shared" si="6"/>
        <v>5.0000004889999996</v>
      </c>
      <c r="QJ49" s="5">
        <f t="shared" si="21"/>
        <v>4.9000000000000007E-7</v>
      </c>
      <c r="QK49" s="5">
        <f t="shared" si="21"/>
        <v>5.0000004909999998</v>
      </c>
      <c r="QL49" s="5">
        <f t="shared" si="21"/>
        <v>3.0000004919999999</v>
      </c>
      <c r="QM49" s="5">
        <f t="shared" si="21"/>
        <v>3.0000004929999999</v>
      </c>
      <c r="QN49" s="5">
        <f t="shared" si="21"/>
        <v>4.000000494</v>
      </c>
      <c r="QO49" s="5">
        <f t="shared" si="21"/>
        <v>4.0000004950000001</v>
      </c>
      <c r="QP49" s="5">
        <f t="shared" si="21"/>
        <v>2.0000004960000002</v>
      </c>
      <c r="QQ49" s="5">
        <f t="shared" si="21"/>
        <v>5.0000004970000003</v>
      </c>
      <c r="QR49" s="5">
        <f t="shared" si="21"/>
        <v>1.0000004979999999</v>
      </c>
      <c r="QS49" s="5">
        <f t="shared" si="21"/>
        <v>4.9900000000000001E-7</v>
      </c>
      <c r="QT49" s="5">
        <f t="shared" si="21"/>
        <v>4.0000004999999996</v>
      </c>
      <c r="QU49" s="5">
        <f t="shared" si="21"/>
        <v>5.0100000000000005E-7</v>
      </c>
      <c r="QV49" s="5">
        <f t="shared" si="21"/>
        <v>1.000000502</v>
      </c>
      <c r="QW49" s="5">
        <f t="shared" si="21"/>
        <v>4.0000005029999999</v>
      </c>
      <c r="QX49" s="5">
        <f t="shared" si="21"/>
        <v>2.000000504</v>
      </c>
      <c r="QY49" s="5">
        <f t="shared" si="21"/>
        <v>7.000000505</v>
      </c>
      <c r="QZ49" s="5">
        <f t="shared" si="21"/>
        <v>9.0000005059999992</v>
      </c>
      <c r="RA49" s="5">
        <f t="shared" si="21"/>
        <v>6.0000005070000002</v>
      </c>
      <c r="RB49" s="5">
        <f t="shared" si="21"/>
        <v>5.0800000000000005E-7</v>
      </c>
      <c r="RC49" s="5">
        <f t="shared" si="21"/>
        <v>5.0000005090000004</v>
      </c>
      <c r="RD49" s="5">
        <f t="shared" si="21"/>
        <v>4.0000005099999996</v>
      </c>
      <c r="RE49" s="5">
        <f t="shared" si="21"/>
        <v>5.1100000000000006E-7</v>
      </c>
      <c r="RF49" s="5">
        <f t="shared" si="21"/>
        <v>3.0000005120000002</v>
      </c>
      <c r="RG49" s="5">
        <f t="shared" si="21"/>
        <v>1.000000513</v>
      </c>
      <c r="RH49" s="5">
        <f t="shared" si="21"/>
        <v>3.0000005139999999</v>
      </c>
      <c r="RI49" s="5">
        <f t="shared" si="21"/>
        <v>5.1500000000000005E-7</v>
      </c>
      <c r="RJ49" s="5">
        <f t="shared" si="21"/>
        <v>5.1600000000000001E-7</v>
      </c>
      <c r="RK49" s="5">
        <f t="shared" si="21"/>
        <v>5.1699999999999998E-7</v>
      </c>
      <c r="RL49" s="5">
        <f t="shared" si="21"/>
        <v>5.1800000000000006E-7</v>
      </c>
      <c r="RM49" s="5">
        <f t="shared" si="21"/>
        <v>5.0000005190000003</v>
      </c>
      <c r="RN49" s="5">
        <f t="shared" si="21"/>
        <v>5.2E-7</v>
      </c>
      <c r="RO49" s="5">
        <f t="shared" si="21"/>
        <v>2.000000521</v>
      </c>
      <c r="RP49" s="5">
        <f t="shared" si="21"/>
        <v>5.2200000000000004E-7</v>
      </c>
      <c r="RQ49" s="5">
        <f t="shared" si="21"/>
        <v>5.2300000000000001E-7</v>
      </c>
      <c r="RR49" s="5">
        <f t="shared" si="21"/>
        <v>5.2399999999999998E-7</v>
      </c>
      <c r="RS49" s="5">
        <f t="shared" si="21"/>
        <v>5.2500000000000006E-7</v>
      </c>
      <c r="RT49" s="5">
        <f t="shared" si="21"/>
        <v>4.000000526</v>
      </c>
      <c r="RU49" s="5">
        <f t="shared" si="21"/>
        <v>2.0000005270000001</v>
      </c>
      <c r="RV49" s="5">
        <f t="shared" si="21"/>
        <v>5.2800000000000007E-7</v>
      </c>
      <c r="RW49" s="5">
        <f t="shared" si="21"/>
        <v>1.000000529</v>
      </c>
      <c r="RX49" s="5">
        <f t="shared" si="21"/>
        <v>5.3000000000000001E-7</v>
      </c>
      <c r="RY49" s="5">
        <f t="shared" si="21"/>
        <v>3.000000531</v>
      </c>
      <c r="RZ49" s="5">
        <f t="shared" si="21"/>
        <v>1.0000005320000001</v>
      </c>
      <c r="SA49" s="5">
        <f t="shared" si="21"/>
        <v>5.3300000000000002E-7</v>
      </c>
      <c r="SB49" s="5">
        <f t="shared" si="21"/>
        <v>1.000000534</v>
      </c>
      <c r="SC49" s="5">
        <f t="shared" si="21"/>
        <v>3.0000005349999999</v>
      </c>
      <c r="SD49" s="5">
        <f t="shared" si="21"/>
        <v>1.0000005359999999</v>
      </c>
      <c r="SE49" s="5">
        <f t="shared" si="21"/>
        <v>4.000000537</v>
      </c>
      <c r="SF49" s="5">
        <f t="shared" si="21"/>
        <v>5.3800000000000008E-7</v>
      </c>
      <c r="SG49" s="5">
        <f t="shared" si="21"/>
        <v>5.3900000000000005E-7</v>
      </c>
      <c r="SH49" s="5">
        <f t="shared" si="21"/>
        <v>3.0000005399999998</v>
      </c>
      <c r="SI49" s="5">
        <f t="shared" si="21"/>
        <v>6.0000005410000004</v>
      </c>
      <c r="SJ49" s="5">
        <f t="shared" si="21"/>
        <v>1.000000542</v>
      </c>
      <c r="SK49" s="5">
        <f t="shared" si="21"/>
        <v>5.4300000000000003E-7</v>
      </c>
      <c r="SL49" s="5">
        <f t="shared" si="21"/>
        <v>5.44E-7</v>
      </c>
      <c r="SM49" s="5">
        <f t="shared" si="21"/>
        <v>5.0000005449999998</v>
      </c>
      <c r="SN49" s="5">
        <f t="shared" si="21"/>
        <v>6.0000005459999999</v>
      </c>
      <c r="SO49" s="5">
        <f t="shared" si="21"/>
        <v>3.000000547</v>
      </c>
      <c r="SP49" s="5">
        <f t="shared" si="21"/>
        <v>5.4799999999999998E-7</v>
      </c>
      <c r="SQ49" s="5">
        <f t="shared" si="21"/>
        <v>1.0000005489999999</v>
      </c>
      <c r="SR49" s="5">
        <f t="shared" si="21"/>
        <v>5.5000000000000003E-7</v>
      </c>
      <c r="SS49" s="5">
        <f t="shared" si="21"/>
        <v>5.51E-7</v>
      </c>
      <c r="ST49" s="5">
        <f t="shared" si="21"/>
        <v>5.5200000000000007E-7</v>
      </c>
      <c r="SU49" s="5">
        <f t="shared" si="21"/>
        <v>5.5300000000000004E-7</v>
      </c>
      <c r="SV49" s="5">
        <f t="shared" si="16"/>
        <v>5.5400000000000001E-7</v>
      </c>
      <c r="SW49" s="5">
        <f t="shared" si="16"/>
        <v>5.5500000000000009E-7</v>
      </c>
      <c r="SX49" s="5">
        <f t="shared" si="16"/>
        <v>5.5600000000000006E-7</v>
      </c>
      <c r="SY49" s="5">
        <f t="shared" si="16"/>
        <v>5.5700000000000002E-7</v>
      </c>
      <c r="SZ49" s="5">
        <f t="shared" si="16"/>
        <v>1.000000558</v>
      </c>
      <c r="TA49" s="5">
        <f t="shared" si="16"/>
        <v>5.5900000000000007E-7</v>
      </c>
      <c r="TB49" s="5">
        <f t="shared" si="16"/>
        <v>3.0000005600000001</v>
      </c>
      <c r="TC49" s="5">
        <f t="shared" si="16"/>
        <v>2.0000005609999998</v>
      </c>
      <c r="TD49" s="5">
        <f t="shared" si="16"/>
        <v>5.6200000000000008E-7</v>
      </c>
      <c r="TE49" s="5">
        <f t="shared" si="16"/>
        <v>1.000000563</v>
      </c>
      <c r="TF49" s="5">
        <f t="shared" si="16"/>
        <v>2.000000564</v>
      </c>
      <c r="TG49" s="5">
        <f t="shared" si="16"/>
        <v>5.6499999999999999E-7</v>
      </c>
      <c r="TH49" s="5">
        <f t="shared" si="16"/>
        <v>5.6600000000000007E-7</v>
      </c>
      <c r="TI49" s="5">
        <f t="shared" si="16"/>
        <v>3.0000005669999998</v>
      </c>
      <c r="TJ49" s="5">
        <f t="shared" si="16"/>
        <v>9.0000005680000008</v>
      </c>
      <c r="TK49" s="5">
        <f t="shared" si="16"/>
        <v>5.6900000000000008E-7</v>
      </c>
      <c r="TL49" s="5">
        <f t="shared" si="16"/>
        <v>3.0000005700000001</v>
      </c>
      <c r="TM49" s="5">
        <f t="shared" si="16"/>
        <v>5.7100000000000002E-7</v>
      </c>
      <c r="TN49" s="5">
        <f t="shared" si="16"/>
        <v>5.7199999999999999E-7</v>
      </c>
      <c r="TO49" s="5">
        <f t="shared" si="16"/>
        <v>7.0000005730000003</v>
      </c>
      <c r="TP49" s="5">
        <f t="shared" si="16"/>
        <v>1.000000574</v>
      </c>
      <c r="TQ49" s="5">
        <f t="shared" si="16"/>
        <v>1.0000005750000001</v>
      </c>
      <c r="TR49" s="5">
        <f t="shared" si="16"/>
        <v>2.0000005760000001</v>
      </c>
      <c r="TS49" s="5">
        <f t="shared" si="16"/>
        <v>5.7700000000000004E-7</v>
      </c>
      <c r="TT49" s="5">
        <f t="shared" si="16"/>
        <v>3.0000005779999999</v>
      </c>
      <c r="TU49" s="5">
        <f t="shared" si="16"/>
        <v>5.7899999999999998E-7</v>
      </c>
      <c r="TV49" s="5">
        <f t="shared" si="16"/>
        <v>6.00000058</v>
      </c>
      <c r="TW49" s="5">
        <f t="shared" si="16"/>
        <v>6.0000005810000001</v>
      </c>
      <c r="TX49" s="5">
        <f t="shared" si="16"/>
        <v>5.82E-7</v>
      </c>
      <c r="TY49" s="5">
        <f t="shared" si="16"/>
        <v>4.0000005830000003</v>
      </c>
      <c r="TZ49" s="5">
        <f t="shared" si="16"/>
        <v>5.8400000000000004E-7</v>
      </c>
      <c r="UA49" s="5">
        <f t="shared" si="16"/>
        <v>3.000000585</v>
      </c>
      <c r="UB49" s="5">
        <f t="shared" si="16"/>
        <v>1.0000005860000001</v>
      </c>
      <c r="UC49" s="5">
        <f t="shared" si="16"/>
        <v>5.8700000000000005E-7</v>
      </c>
      <c r="UD49" s="5">
        <f t="shared" si="16"/>
        <v>2.0000005879999998</v>
      </c>
      <c r="UE49" s="5">
        <f t="shared" si="16"/>
        <v>5.8899999999999999E-7</v>
      </c>
      <c r="UF49" s="5">
        <f t="shared" si="16"/>
        <v>3.00000059</v>
      </c>
      <c r="UG49" s="5">
        <f t="shared" si="16"/>
        <v>4.000000591</v>
      </c>
      <c r="UH49" s="5">
        <f t="shared" si="16"/>
        <v>3.0000005920000001</v>
      </c>
      <c r="UI49" s="5">
        <f t="shared" si="16"/>
        <v>1.000000593</v>
      </c>
      <c r="UJ49" s="5">
        <f t="shared" si="16"/>
        <v>4.0000005940000003</v>
      </c>
      <c r="UK49" s="5">
        <f t="shared" si="16"/>
        <v>5.9500000000000002E-7</v>
      </c>
      <c r="UL49" s="5">
        <f t="shared" si="16"/>
        <v>3.000000596</v>
      </c>
      <c r="UM49" s="5">
        <f t="shared" si="16"/>
        <v>5.9700000000000007E-7</v>
      </c>
      <c r="UN49" s="5">
        <f t="shared" si="16"/>
        <v>3.0000005980000002</v>
      </c>
      <c r="UO49" s="5">
        <f t="shared" si="16"/>
        <v>2.0000005989999998</v>
      </c>
      <c r="UP49" s="5">
        <f t="shared" si="16"/>
        <v>6.0000000000000008E-7</v>
      </c>
      <c r="UQ49" s="5">
        <f t="shared" si="16"/>
        <v>7.000000601</v>
      </c>
      <c r="UR49" s="5">
        <f t="shared" si="16"/>
        <v>3.0000006020000001</v>
      </c>
      <c r="US49" s="5">
        <f t="shared" si="16"/>
        <v>1.0000006029999999</v>
      </c>
      <c r="UT49" s="5">
        <f t="shared" si="16"/>
        <v>3.0000006039999998</v>
      </c>
      <c r="UU49" s="5">
        <f t="shared" si="16"/>
        <v>4.0000006050000003</v>
      </c>
      <c r="UV49" s="5">
        <f t="shared" si="16"/>
        <v>4.0000006060000004</v>
      </c>
      <c r="UW49" s="5">
        <f t="shared" si="16"/>
        <v>1.000000607</v>
      </c>
      <c r="UX49" s="5">
        <f t="shared" si="16"/>
        <v>4.0000006079999997</v>
      </c>
      <c r="UY49" s="5">
        <f t="shared" si="16"/>
        <v>3.0000006090000002</v>
      </c>
      <c r="UZ49" s="5">
        <f t="shared" si="16"/>
        <v>4.0000006099999998</v>
      </c>
      <c r="VA49" s="5">
        <f t="shared" si="16"/>
        <v>3.0000006109999999</v>
      </c>
      <c r="VB49" s="5">
        <f t="shared" si="16"/>
        <v>6.1200000000000003E-7</v>
      </c>
      <c r="VC49" s="5">
        <f t="shared" si="16"/>
        <v>6.13E-7</v>
      </c>
      <c r="VD49" s="5">
        <f t="shared" si="16"/>
        <v>6.1400000000000007E-7</v>
      </c>
      <c r="VE49" s="5">
        <f t="shared" si="16"/>
        <v>6.1500000000000004E-7</v>
      </c>
      <c r="VF49" s="5">
        <f t="shared" si="16"/>
        <v>6.1600000000000001E-7</v>
      </c>
      <c r="VG49" s="5">
        <f t="shared" si="8"/>
        <v>6.1700000000000009E-7</v>
      </c>
      <c r="VH49" s="5">
        <f t="shared" si="22"/>
        <v>6.1800000000000005E-7</v>
      </c>
      <c r="VI49" s="5">
        <f t="shared" si="22"/>
        <v>3.0000006190000001</v>
      </c>
      <c r="VJ49" s="5">
        <f t="shared" si="22"/>
        <v>6.1999999999999999E-7</v>
      </c>
      <c r="VK49" s="5">
        <f t="shared" si="22"/>
        <v>6.0000006209999999</v>
      </c>
      <c r="VL49" s="5">
        <f t="shared" si="22"/>
        <v>2.000000622</v>
      </c>
      <c r="VM49" s="5">
        <f t="shared" si="22"/>
        <v>3.000000623</v>
      </c>
      <c r="VN49" s="5">
        <f t="shared" si="22"/>
        <v>2.0000006240000001</v>
      </c>
      <c r="VO49" s="5">
        <f t="shared" si="22"/>
        <v>6.2500000000000005E-7</v>
      </c>
      <c r="VP49" s="5">
        <f t="shared" si="22"/>
        <v>4.0000006260000003</v>
      </c>
      <c r="VQ49" s="5">
        <f t="shared" si="22"/>
        <v>1.0000006269999999</v>
      </c>
      <c r="VR49" s="5">
        <f t="shared" si="22"/>
        <v>5.0000006279999996</v>
      </c>
      <c r="VS49" s="5">
        <f t="shared" si="22"/>
        <v>3.0000006290000001</v>
      </c>
      <c r="VT49" s="5">
        <f t="shared" si="22"/>
        <v>1.0000006299999999</v>
      </c>
      <c r="VU49" s="5">
        <f t="shared" si="22"/>
        <v>4.0000006309999998</v>
      </c>
      <c r="VV49" s="5">
        <f t="shared" si="22"/>
        <v>8.0000006320000008</v>
      </c>
      <c r="VW49" s="5">
        <f t="shared" si="22"/>
        <v>1.000000633</v>
      </c>
      <c r="VX49" s="5">
        <f t="shared" si="22"/>
        <v>6.3400000000000009E-7</v>
      </c>
      <c r="VY49" s="5">
        <f t="shared" si="22"/>
        <v>6.3500000000000006E-7</v>
      </c>
      <c r="VZ49" s="5">
        <f t="shared" si="22"/>
        <v>6.3600000000000003E-7</v>
      </c>
      <c r="WA49" s="5">
        <f t="shared" si="22"/>
        <v>3.0000006369999999</v>
      </c>
      <c r="WB49" s="5">
        <f t="shared" si="22"/>
        <v>2.0000006379999999</v>
      </c>
      <c r="WC49" s="5">
        <f t="shared" si="22"/>
        <v>3.000000639</v>
      </c>
      <c r="WD49" s="5">
        <f t="shared" si="22"/>
        <v>5.0000006399999997</v>
      </c>
      <c r="WE49" s="5">
        <f t="shared" si="22"/>
        <v>6.4100000000000009E-7</v>
      </c>
      <c r="WF49" s="5">
        <f t="shared" si="22"/>
        <v>5.0000006419999998</v>
      </c>
      <c r="WG49" s="5">
        <f t="shared" si="22"/>
        <v>1.0000006429999999</v>
      </c>
      <c r="WH49" s="5">
        <f t="shared" si="22"/>
        <v>6.44E-7</v>
      </c>
      <c r="WI49" s="5">
        <f t="shared" si="22"/>
        <v>5.0000006450000001</v>
      </c>
      <c r="WJ49" s="5">
        <f t="shared" si="22"/>
        <v>1.0000006459999999</v>
      </c>
      <c r="WK49" s="5">
        <f t="shared" si="22"/>
        <v>6.4700000000000001E-7</v>
      </c>
      <c r="WL49" s="5">
        <f t="shared" si="22"/>
        <v>6.4800000000000009E-7</v>
      </c>
      <c r="WM49" s="5">
        <f t="shared" si="22"/>
        <v>1.000000649</v>
      </c>
      <c r="WN49" s="5">
        <f t="shared" si="22"/>
        <v>3.00000065</v>
      </c>
      <c r="WO49" s="5">
        <f t="shared" si="22"/>
        <v>3.0000006510000001</v>
      </c>
      <c r="WP49" s="5">
        <f t="shared" si="22"/>
        <v>3.0000006520000002</v>
      </c>
      <c r="WQ49" s="5">
        <f t="shared" si="22"/>
        <v>2.0000006529999999</v>
      </c>
      <c r="WR49" s="5">
        <f t="shared" si="22"/>
        <v>1.0000006539999999</v>
      </c>
      <c r="WS49" s="5">
        <f t="shared" si="22"/>
        <v>1.000000655</v>
      </c>
      <c r="WT49" s="5">
        <f t="shared" si="22"/>
        <v>3.0000006560000001</v>
      </c>
      <c r="WU49" s="5">
        <f t="shared" si="22"/>
        <v>1.000000657</v>
      </c>
      <c r="WV49" s="5">
        <f t="shared" si="22"/>
        <v>2.0000006579999998</v>
      </c>
      <c r="WW49" s="5">
        <f t="shared" si="22"/>
        <v>6.5900000000000006E-7</v>
      </c>
      <c r="WX49" s="5">
        <f t="shared" si="22"/>
        <v>2.00000066</v>
      </c>
      <c r="WY49" s="5">
        <f t="shared" si="22"/>
        <v>1.0000006610000001</v>
      </c>
      <c r="WZ49" s="5">
        <f t="shared" si="22"/>
        <v>2.0000006620000002</v>
      </c>
      <c r="XA49" s="5">
        <f t="shared" si="22"/>
        <v>5.0000006629999998</v>
      </c>
      <c r="XB49" s="5">
        <f t="shared" si="22"/>
        <v>6.6400000000000002E-7</v>
      </c>
      <c r="XC49" s="5">
        <f t="shared" si="22"/>
        <v>6.6500000000000009E-7</v>
      </c>
      <c r="XD49" s="5">
        <f t="shared" si="22"/>
        <v>6.6600000000000006E-7</v>
      </c>
      <c r="XE49" s="5">
        <f t="shared" si="22"/>
        <v>2.0000006670000001</v>
      </c>
      <c r="XF49" s="5">
        <f t="shared" si="22"/>
        <v>3.0000006680000002</v>
      </c>
      <c r="XG49" s="5">
        <f t="shared" si="22"/>
        <v>1.0000006690000001</v>
      </c>
      <c r="XH49" s="5">
        <f t="shared" si="22"/>
        <v>2.0000006699999999</v>
      </c>
      <c r="XI49" s="5">
        <f t="shared" si="22"/>
        <v>2.000000671</v>
      </c>
      <c r="XJ49" s="5">
        <f t="shared" si="22"/>
        <v>6.0000006719999996</v>
      </c>
      <c r="XK49" s="5">
        <f t="shared" si="22"/>
        <v>4.0000006729999997</v>
      </c>
      <c r="XL49" s="5">
        <f t="shared" si="22"/>
        <v>4.0000006739999998</v>
      </c>
      <c r="XM49" s="5">
        <f t="shared" si="22"/>
        <v>1.0000006749999999</v>
      </c>
      <c r="XN49" s="5">
        <f t="shared" si="22"/>
        <v>2.000000676</v>
      </c>
      <c r="XO49" s="5">
        <f t="shared" si="22"/>
        <v>4.0000006770000001</v>
      </c>
      <c r="XP49" s="5">
        <f t="shared" si="22"/>
        <v>5.0000006780000001</v>
      </c>
      <c r="XQ49" s="5">
        <f t="shared" si="22"/>
        <v>5.0000006790000002</v>
      </c>
      <c r="XR49" s="5">
        <f t="shared" si="22"/>
        <v>2.0000006799999999</v>
      </c>
      <c r="XS49" s="5">
        <f t="shared" si="22"/>
        <v>4.0000006810000004</v>
      </c>
      <c r="XT49" s="5">
        <f t="shared" si="17"/>
        <v>3.000000682</v>
      </c>
      <c r="XU49" s="5">
        <f t="shared" si="17"/>
        <v>3.0000006830000001</v>
      </c>
      <c r="XV49" s="5">
        <f t="shared" si="17"/>
        <v>3.0000006840000002</v>
      </c>
      <c r="XW49" s="5">
        <f t="shared" si="17"/>
        <v>11.000000685</v>
      </c>
      <c r="XX49" s="5">
        <f t="shared" si="17"/>
        <v>6.8600000000000008E-7</v>
      </c>
      <c r="XY49" s="5">
        <f t="shared" si="17"/>
        <v>3.000000687</v>
      </c>
      <c r="XZ49" s="5">
        <f t="shared" si="17"/>
        <v>5.0000006880000001</v>
      </c>
      <c r="YA49" s="5">
        <f t="shared" si="17"/>
        <v>13.000000689</v>
      </c>
      <c r="YB49" s="5">
        <f t="shared" si="17"/>
        <v>3.0000006899999998</v>
      </c>
      <c r="YC49" s="5">
        <f t="shared" si="17"/>
        <v>6.0000006910000003</v>
      </c>
      <c r="YD49" s="5">
        <f t="shared" si="17"/>
        <v>5.0000006920000004</v>
      </c>
      <c r="YE49" s="5">
        <f t="shared" si="17"/>
        <v>5.0000006929999996</v>
      </c>
      <c r="YF49" s="5">
        <f t="shared" si="17"/>
        <v>4.0000006939999997</v>
      </c>
      <c r="YG49" s="5">
        <f t="shared" si="17"/>
        <v>10.000000695000001</v>
      </c>
      <c r="YH49" s="5">
        <f t="shared" si="17"/>
        <v>5.0000006959999999</v>
      </c>
      <c r="YI49" s="5">
        <f t="shared" si="17"/>
        <v>3.0000006969999999</v>
      </c>
      <c r="YJ49" s="5">
        <f t="shared" si="17"/>
        <v>9.0000006979999991</v>
      </c>
      <c r="YK49" s="5">
        <f t="shared" si="17"/>
        <v>1.0000006990000001</v>
      </c>
      <c r="YL49" s="5">
        <f t="shared" si="17"/>
        <v>10.000000699999999</v>
      </c>
      <c r="YM49" s="5">
        <f t="shared" si="17"/>
        <v>5.0000007010000003</v>
      </c>
      <c r="YN49" s="5">
        <f t="shared" si="17"/>
        <v>5.0000007020000004</v>
      </c>
      <c r="YO49" s="5">
        <f t="shared" si="17"/>
        <v>6.0000007030000004</v>
      </c>
      <c r="YP49" s="5">
        <f t="shared" si="17"/>
        <v>2.0000007040000001</v>
      </c>
      <c r="YQ49" s="5">
        <f t="shared" si="17"/>
        <v>3.0000007050000002</v>
      </c>
      <c r="YR49" s="5">
        <f t="shared" si="17"/>
        <v>9.0000007059999998</v>
      </c>
      <c r="YS49" s="24"/>
      <c r="YT49" s="5">
        <f t="shared" si="17"/>
        <v>1383.000000708</v>
      </c>
      <c r="YU49" s="5">
        <f t="shared" si="17"/>
        <v>1225.000000709</v>
      </c>
      <c r="YV49" s="5">
        <f t="shared" si="17"/>
        <v>2608.0000007100002</v>
      </c>
    </row>
    <row r="50" spans="1:672" x14ac:dyDescent="0.25">
      <c r="A50" s="24" t="s">
        <v>678</v>
      </c>
      <c r="C50" s="5">
        <f t="shared" si="11"/>
        <v>12.000000042</v>
      </c>
      <c r="D50" s="5">
        <f t="shared" ref="D50:BO53" si="24">D10+($B10+D$39)*0.000000001</f>
        <v>35.000000043</v>
      </c>
      <c r="E50" s="5">
        <f t="shared" si="24"/>
        <v>329.00000004399999</v>
      </c>
      <c r="F50" s="5">
        <f t="shared" si="24"/>
        <v>80.000000044999993</v>
      </c>
      <c r="G50" s="5">
        <f t="shared" si="24"/>
        <v>66.000000045999997</v>
      </c>
      <c r="H50" s="5">
        <f t="shared" si="24"/>
        <v>80.000000047</v>
      </c>
      <c r="I50" s="5">
        <f t="shared" si="24"/>
        <v>335.000000048</v>
      </c>
      <c r="J50" s="5">
        <f t="shared" si="24"/>
        <v>72.000000048999993</v>
      </c>
      <c r="K50" s="5">
        <f t="shared" si="24"/>
        <v>83.000000049999997</v>
      </c>
      <c r="L50" s="5">
        <f t="shared" si="24"/>
        <v>1155.0000000509999</v>
      </c>
      <c r="M50" s="5">
        <f t="shared" si="24"/>
        <v>132.00000005199999</v>
      </c>
      <c r="N50" s="5">
        <f t="shared" si="24"/>
        <v>239.00000005300001</v>
      </c>
      <c r="O50" s="5">
        <f t="shared" si="24"/>
        <v>95.000000053999997</v>
      </c>
      <c r="P50" s="5">
        <f t="shared" si="24"/>
        <v>601.00000005499999</v>
      </c>
      <c r="Q50" s="5">
        <f t="shared" si="24"/>
        <v>29.000000056000001</v>
      </c>
      <c r="R50" s="5">
        <f t="shared" si="24"/>
        <v>35.000000057000001</v>
      </c>
      <c r="S50" s="5">
        <f t="shared" si="24"/>
        <v>56.000000057999998</v>
      </c>
      <c r="T50" s="5">
        <f t="shared" si="24"/>
        <v>39.000000059000001</v>
      </c>
      <c r="U50" s="5">
        <f t="shared" si="24"/>
        <v>366.00000005999999</v>
      </c>
      <c r="V50" s="5">
        <f t="shared" si="24"/>
        <v>179.00000006100001</v>
      </c>
      <c r="W50" s="5">
        <f t="shared" si="24"/>
        <v>132.000000062</v>
      </c>
      <c r="X50" s="5">
        <f t="shared" si="24"/>
        <v>102.000000063</v>
      </c>
      <c r="Y50" s="5">
        <f t="shared" si="24"/>
        <v>162.00000006400001</v>
      </c>
      <c r="Z50" s="5">
        <f t="shared" si="24"/>
        <v>58.000000065000002</v>
      </c>
      <c r="AA50" s="5">
        <f t="shared" si="24"/>
        <v>71.000000065999998</v>
      </c>
      <c r="AB50" s="5">
        <f t="shared" si="24"/>
        <v>84.000000067000002</v>
      </c>
      <c r="AC50" s="5">
        <f t="shared" si="24"/>
        <v>26.000000067999999</v>
      </c>
      <c r="AD50" s="5">
        <f t="shared" si="24"/>
        <v>253.00000006900001</v>
      </c>
      <c r="AE50" s="5">
        <f t="shared" si="24"/>
        <v>29.000000069999999</v>
      </c>
      <c r="AF50" s="5">
        <f t="shared" si="24"/>
        <v>192.00000007099999</v>
      </c>
      <c r="AG50" s="5">
        <f t="shared" si="24"/>
        <v>182.00000007200001</v>
      </c>
      <c r="AH50" s="5">
        <f t="shared" si="24"/>
        <v>90.000000072999995</v>
      </c>
      <c r="AI50" s="5">
        <f t="shared" si="24"/>
        <v>554.00000007400001</v>
      </c>
      <c r="AJ50" s="5"/>
      <c r="AK50" s="5">
        <f t="shared" si="24"/>
        <v>7.6000000000000006E-8</v>
      </c>
      <c r="AL50" s="5">
        <f t="shared" si="24"/>
        <v>1.0000000769999999</v>
      </c>
      <c r="AM50" s="5">
        <f t="shared" si="24"/>
        <v>6.0000000780000002</v>
      </c>
      <c r="AN50" s="5">
        <f t="shared" si="24"/>
        <v>7.9000000000000006E-8</v>
      </c>
      <c r="AO50" s="5">
        <f t="shared" si="24"/>
        <v>3.00000008</v>
      </c>
      <c r="AP50" s="5">
        <f t="shared" si="24"/>
        <v>1.000000081</v>
      </c>
      <c r="AQ50" s="5">
        <f t="shared" si="24"/>
        <v>8.2000000000000006E-8</v>
      </c>
      <c r="AR50" s="5">
        <f t="shared" si="24"/>
        <v>1.000000083</v>
      </c>
      <c r="AS50" s="5">
        <f t="shared" si="24"/>
        <v>3.0000000839999998</v>
      </c>
      <c r="AT50" s="5">
        <f t="shared" si="24"/>
        <v>2.0000000849999999</v>
      </c>
      <c r="AU50" s="5">
        <f t="shared" si="24"/>
        <v>5.000000086</v>
      </c>
      <c r="AV50" s="5">
        <f t="shared" si="24"/>
        <v>8.7000000000000011E-8</v>
      </c>
      <c r="AW50" s="5">
        <f t="shared" si="24"/>
        <v>2.0000000880000002</v>
      </c>
      <c r="AX50" s="5">
        <f t="shared" si="24"/>
        <v>8.9000000000000003E-8</v>
      </c>
      <c r="AY50" s="5">
        <f t="shared" si="24"/>
        <v>5.0000000900000003</v>
      </c>
      <c r="AZ50" s="5">
        <f t="shared" si="24"/>
        <v>2.000000091</v>
      </c>
      <c r="BA50" s="5">
        <f t="shared" si="24"/>
        <v>9.2000000000000003E-8</v>
      </c>
      <c r="BB50" s="5">
        <f t="shared" si="24"/>
        <v>1.0000000929999999</v>
      </c>
      <c r="BC50" s="5">
        <f t="shared" si="24"/>
        <v>1.000000094</v>
      </c>
      <c r="BD50" s="5">
        <f t="shared" si="24"/>
        <v>9.5000000000000004E-8</v>
      </c>
      <c r="BE50" s="5">
        <f t="shared" si="24"/>
        <v>3.0000000959999999</v>
      </c>
      <c r="BF50" s="5">
        <f t="shared" si="24"/>
        <v>9.7000000000000008E-8</v>
      </c>
      <c r="BG50" s="5">
        <f t="shared" si="24"/>
        <v>2.0000000980000001</v>
      </c>
      <c r="BH50" s="5">
        <f t="shared" si="24"/>
        <v>2.0000000990000002</v>
      </c>
      <c r="BI50" s="5">
        <f t="shared" si="24"/>
        <v>7.0000001000000003</v>
      </c>
      <c r="BJ50" s="5">
        <f t="shared" si="24"/>
        <v>45.000000100999998</v>
      </c>
      <c r="BK50" s="5">
        <f t="shared" si="24"/>
        <v>4.0000001019999996</v>
      </c>
      <c r="BL50" s="5">
        <f t="shared" si="24"/>
        <v>11.000000103</v>
      </c>
      <c r="BM50" s="5">
        <f t="shared" si="24"/>
        <v>23.000000104000001</v>
      </c>
      <c r="BN50" s="5">
        <f t="shared" si="24"/>
        <v>19.000000105000002</v>
      </c>
      <c r="BO50" s="5">
        <f t="shared" si="24"/>
        <v>23.000000106000002</v>
      </c>
      <c r="BP50" s="5">
        <f t="shared" si="23"/>
        <v>18.000000107000002</v>
      </c>
      <c r="BQ50" s="5">
        <f t="shared" si="23"/>
        <v>4.0000001080000001</v>
      </c>
      <c r="BR50" s="5">
        <f t="shared" si="23"/>
        <v>12.000000109</v>
      </c>
      <c r="BS50" s="5">
        <f t="shared" si="23"/>
        <v>15.00000011</v>
      </c>
      <c r="BT50" s="5">
        <f t="shared" si="23"/>
        <v>11.000000111</v>
      </c>
      <c r="BU50" s="5">
        <f t="shared" si="23"/>
        <v>4.0000001120000004</v>
      </c>
      <c r="BV50" s="5">
        <f t="shared" si="23"/>
        <v>44.000000112999999</v>
      </c>
      <c r="BW50" s="5">
        <f t="shared" si="23"/>
        <v>9.0000001140000006</v>
      </c>
      <c r="BX50" s="5">
        <f t="shared" si="23"/>
        <v>6.0000001149999997</v>
      </c>
      <c r="BY50" s="5">
        <f t="shared" si="23"/>
        <v>25.000000115999999</v>
      </c>
      <c r="BZ50" s="5">
        <f t="shared" si="23"/>
        <v>10.000000117000001</v>
      </c>
      <c r="CA50" s="5">
        <f t="shared" si="23"/>
        <v>12.000000118000001</v>
      </c>
      <c r="CB50" s="5">
        <f t="shared" si="23"/>
        <v>9.0000001189999992</v>
      </c>
      <c r="CC50" s="5">
        <f t="shared" si="23"/>
        <v>14.000000119999999</v>
      </c>
      <c r="CD50" s="5">
        <f t="shared" si="23"/>
        <v>11.000000120999999</v>
      </c>
      <c r="CE50" s="5">
        <f t="shared" si="23"/>
        <v>1.0000001220000001</v>
      </c>
      <c r="CF50" s="5">
        <f t="shared" si="23"/>
        <v>2.000000123</v>
      </c>
      <c r="CG50" s="5">
        <f t="shared" si="23"/>
        <v>7.0000001239999996</v>
      </c>
      <c r="CH50" s="5">
        <f t="shared" si="23"/>
        <v>2.0000001250000001</v>
      </c>
      <c r="CI50" s="5">
        <f t="shared" si="23"/>
        <v>7.0000001259999998</v>
      </c>
      <c r="CJ50" s="5">
        <f t="shared" si="23"/>
        <v>5.0000001269999998</v>
      </c>
      <c r="CK50" s="5">
        <f t="shared" si="23"/>
        <v>7.0000001279999999</v>
      </c>
      <c r="CL50" s="5">
        <f t="shared" si="23"/>
        <v>3.000000129</v>
      </c>
      <c r="CM50" s="5">
        <f t="shared" si="23"/>
        <v>2.0000001300000001</v>
      </c>
      <c r="CN50" s="5">
        <f t="shared" si="23"/>
        <v>4.0000001310000002</v>
      </c>
      <c r="CO50" s="5">
        <f t="shared" si="23"/>
        <v>2.0000001319999998</v>
      </c>
      <c r="CP50" s="5">
        <f t="shared" si="23"/>
        <v>11.000000133</v>
      </c>
      <c r="CQ50" s="5">
        <f t="shared" si="23"/>
        <v>7.0000001340000004</v>
      </c>
      <c r="CR50" s="5">
        <f t="shared" si="23"/>
        <v>1.0000001350000001</v>
      </c>
      <c r="CS50" s="5">
        <f t="shared" si="23"/>
        <v>1.0000001359999999</v>
      </c>
      <c r="CT50" s="5">
        <f t="shared" si="23"/>
        <v>1.000000137</v>
      </c>
      <c r="CU50" s="5">
        <f t="shared" si="23"/>
        <v>1.0000001380000001</v>
      </c>
      <c r="CV50" s="5">
        <f t="shared" si="23"/>
        <v>3.000000139</v>
      </c>
      <c r="CW50" s="5">
        <f t="shared" si="23"/>
        <v>1.4000000000000001E-7</v>
      </c>
      <c r="CX50" s="5">
        <f t="shared" si="23"/>
        <v>3.0000001410000001</v>
      </c>
      <c r="CY50" s="5">
        <f t="shared" si="23"/>
        <v>10.000000141999999</v>
      </c>
      <c r="CZ50" s="5">
        <f t="shared" si="23"/>
        <v>1.43E-7</v>
      </c>
      <c r="DA50" s="5">
        <f t="shared" si="23"/>
        <v>1.4400000000000002E-7</v>
      </c>
      <c r="DB50" s="5">
        <f t="shared" si="23"/>
        <v>4.0000001449999996</v>
      </c>
      <c r="DC50" s="5">
        <f t="shared" si="23"/>
        <v>5.0000001459999996</v>
      </c>
      <c r="DD50" s="5">
        <f t="shared" si="23"/>
        <v>7.0000001469999997</v>
      </c>
      <c r="DE50" s="5">
        <f t="shared" si="23"/>
        <v>1.000000148</v>
      </c>
      <c r="DF50" s="5">
        <f t="shared" si="23"/>
        <v>3.0000001489999999</v>
      </c>
      <c r="DG50" s="5">
        <f t="shared" si="23"/>
        <v>6.00000015</v>
      </c>
      <c r="DH50" s="5">
        <f t="shared" si="23"/>
        <v>1.0000001510000001</v>
      </c>
      <c r="DI50" s="5">
        <f t="shared" si="23"/>
        <v>8.0000001520000001</v>
      </c>
      <c r="DJ50" s="5">
        <f t="shared" si="23"/>
        <v>3.0000001529999998</v>
      </c>
      <c r="DK50" s="5">
        <f t="shared" si="23"/>
        <v>7.0000001540000003</v>
      </c>
      <c r="DL50" s="5">
        <f t="shared" si="23"/>
        <v>1.0000001549999999</v>
      </c>
      <c r="DM50" s="5">
        <f t="shared" si="23"/>
        <v>12.000000156</v>
      </c>
      <c r="DN50" s="5">
        <f t="shared" si="23"/>
        <v>2.0000001570000001</v>
      </c>
      <c r="DO50" s="5">
        <f t="shared" si="23"/>
        <v>1.5800000000000001E-7</v>
      </c>
      <c r="DP50" s="5">
        <f t="shared" si="23"/>
        <v>1.0000001590000001</v>
      </c>
      <c r="DQ50" s="5">
        <f t="shared" si="23"/>
        <v>3.0000001599999999</v>
      </c>
      <c r="DR50" s="5">
        <f t="shared" si="23"/>
        <v>1.61E-7</v>
      </c>
      <c r="DS50" s="5">
        <f t="shared" si="23"/>
        <v>1.6200000000000002E-7</v>
      </c>
      <c r="DT50" s="5">
        <f t="shared" si="23"/>
        <v>2.0000001630000002</v>
      </c>
      <c r="DU50" s="5">
        <f t="shared" si="23"/>
        <v>2.0000001639999998</v>
      </c>
      <c r="DV50" s="5">
        <f t="shared" si="23"/>
        <v>2.0000001649999999</v>
      </c>
      <c r="DW50" s="5">
        <f t="shared" si="23"/>
        <v>3.000000166</v>
      </c>
      <c r="DX50" s="5">
        <f t="shared" si="23"/>
        <v>5.0000001669999996</v>
      </c>
      <c r="DY50" s="5">
        <f t="shared" si="23"/>
        <v>4.0000001679999997</v>
      </c>
      <c r="DZ50" s="5">
        <f t="shared" si="23"/>
        <v>1.6900000000000002E-7</v>
      </c>
      <c r="EA50" s="5">
        <f t="shared" si="18"/>
        <v>9.0000001699999999</v>
      </c>
      <c r="EB50" s="5">
        <f t="shared" si="13"/>
        <v>7.0000001709999999</v>
      </c>
      <c r="EC50" s="5">
        <f t="shared" si="13"/>
        <v>2.000000172</v>
      </c>
      <c r="ED50" s="5">
        <f t="shared" si="13"/>
        <v>5.0000001730000001</v>
      </c>
      <c r="EE50" s="5">
        <f t="shared" si="13"/>
        <v>4.0000001740000002</v>
      </c>
      <c r="EF50" s="5">
        <f t="shared" si="13"/>
        <v>1.7500000000000002E-7</v>
      </c>
      <c r="EG50" s="5">
        <f t="shared" si="13"/>
        <v>2.0000001759999999</v>
      </c>
      <c r="EH50" s="5">
        <f t="shared" si="13"/>
        <v>2.000000177</v>
      </c>
      <c r="EI50" s="5">
        <f t="shared" si="13"/>
        <v>4.0000001779999996</v>
      </c>
      <c r="EJ50" s="5">
        <f t="shared" si="13"/>
        <v>3.0000001790000002</v>
      </c>
      <c r="EK50" s="5">
        <f t="shared" si="13"/>
        <v>3.0000001799999998</v>
      </c>
      <c r="EL50" s="5">
        <f t="shared" si="13"/>
        <v>8.0000001810000008</v>
      </c>
      <c r="EM50" s="5">
        <f t="shared" si="13"/>
        <v>3.000000182</v>
      </c>
      <c r="EN50" s="5">
        <f t="shared" si="13"/>
        <v>6.000000183</v>
      </c>
      <c r="EO50" s="5">
        <f t="shared" si="13"/>
        <v>1.0000001839999999</v>
      </c>
      <c r="EP50" s="5">
        <f t="shared" si="13"/>
        <v>5.0000001850000002</v>
      </c>
      <c r="EQ50" s="5">
        <f t="shared" si="13"/>
        <v>16.000000186000001</v>
      </c>
      <c r="ER50" s="5">
        <f t="shared" si="13"/>
        <v>58.000000186999998</v>
      </c>
      <c r="ES50" s="5">
        <f t="shared" si="13"/>
        <v>18.000000188000001</v>
      </c>
      <c r="ET50" s="5">
        <f t="shared" si="13"/>
        <v>12.000000189</v>
      </c>
      <c r="EU50" s="5">
        <f t="shared" si="13"/>
        <v>13.00000019</v>
      </c>
      <c r="EV50" s="5">
        <f t="shared" si="13"/>
        <v>16.000000191000002</v>
      </c>
      <c r="EW50" s="5">
        <f t="shared" si="13"/>
        <v>8.0000001919999999</v>
      </c>
      <c r="EX50" s="5">
        <f t="shared" si="13"/>
        <v>10.000000193</v>
      </c>
      <c r="EY50" s="5">
        <f t="shared" si="13"/>
        <v>3.0000001940000001</v>
      </c>
      <c r="EZ50" s="5">
        <f t="shared" si="13"/>
        <v>7.0000001950000001</v>
      </c>
      <c r="FA50" s="5">
        <f t="shared" si="13"/>
        <v>16.000000195999998</v>
      </c>
      <c r="FB50" s="5">
        <f t="shared" si="13"/>
        <v>9.0000001970000003</v>
      </c>
      <c r="FC50" s="5">
        <f t="shared" si="13"/>
        <v>5.0000001980000004</v>
      </c>
      <c r="FD50" s="5">
        <f t="shared" si="13"/>
        <v>41.000000198999999</v>
      </c>
      <c r="FE50" s="5">
        <f t="shared" si="13"/>
        <v>27.000000199999999</v>
      </c>
      <c r="FF50" s="5">
        <f t="shared" si="13"/>
        <v>44.000000200999999</v>
      </c>
      <c r="FG50" s="5">
        <f t="shared" si="13"/>
        <v>16.000000201999999</v>
      </c>
      <c r="FH50" s="5">
        <f t="shared" si="13"/>
        <v>16.000000202999999</v>
      </c>
      <c r="FI50" s="5">
        <f t="shared" si="13"/>
        <v>2.000000204</v>
      </c>
      <c r="FJ50" s="5">
        <f t="shared" si="13"/>
        <v>3.0000002050000001</v>
      </c>
      <c r="FK50" s="5">
        <f t="shared" si="13"/>
        <v>2.0600000000000002E-7</v>
      </c>
      <c r="FL50" s="5">
        <f t="shared" si="13"/>
        <v>2.0000002069999998</v>
      </c>
      <c r="FM50" s="5">
        <f t="shared" si="13"/>
        <v>2.0800000000000001E-7</v>
      </c>
      <c r="FN50" s="5">
        <f t="shared" si="13"/>
        <v>4.0000002090000004</v>
      </c>
      <c r="FO50" s="5">
        <f t="shared" si="13"/>
        <v>2.0000002100000001</v>
      </c>
      <c r="FP50" s="5">
        <f t="shared" si="13"/>
        <v>3.0000002110000001</v>
      </c>
      <c r="FQ50" s="5">
        <f t="shared" si="13"/>
        <v>1.000000212</v>
      </c>
      <c r="FR50" s="5">
        <f t="shared" si="13"/>
        <v>4.0000002129999999</v>
      </c>
      <c r="FS50" s="5">
        <f t="shared" si="13"/>
        <v>1.0000002139999999</v>
      </c>
      <c r="FT50" s="5">
        <f t="shared" si="13"/>
        <v>2.000000215</v>
      </c>
      <c r="FU50" s="5">
        <f t="shared" si="13"/>
        <v>9.0000002160000001</v>
      </c>
      <c r="FV50" s="5">
        <f t="shared" si="13"/>
        <v>2.1700000000000002E-7</v>
      </c>
      <c r="FW50" s="5">
        <f t="shared" si="13"/>
        <v>3.0000002179999998</v>
      </c>
      <c r="FX50" s="5">
        <f t="shared" si="13"/>
        <v>2.1900000000000002E-7</v>
      </c>
      <c r="FY50" s="5">
        <f t="shared" si="13"/>
        <v>2.2000000000000001E-7</v>
      </c>
      <c r="FZ50" s="5">
        <f t="shared" si="13"/>
        <v>9.0000002210000005</v>
      </c>
      <c r="GA50" s="5">
        <f t="shared" si="13"/>
        <v>9.0000002220000006</v>
      </c>
      <c r="GB50" s="5">
        <f t="shared" si="13"/>
        <v>4.0000002229999998</v>
      </c>
      <c r="GC50" s="5">
        <f t="shared" si="13"/>
        <v>4.0000002239999999</v>
      </c>
      <c r="GD50" s="5">
        <f t="shared" si="13"/>
        <v>3.000000225</v>
      </c>
      <c r="GE50" s="5">
        <f t="shared" si="13"/>
        <v>2.2600000000000001E-7</v>
      </c>
      <c r="GF50" s="5">
        <f t="shared" si="13"/>
        <v>7.0000002270000001</v>
      </c>
      <c r="GG50" s="5">
        <f t="shared" si="13"/>
        <v>10.000000227999999</v>
      </c>
      <c r="GH50" s="5">
        <f t="shared" si="13"/>
        <v>3.0000002289999999</v>
      </c>
      <c r="GI50" s="5">
        <f t="shared" si="13"/>
        <v>2.3000000000000002E-7</v>
      </c>
      <c r="GJ50" s="5">
        <f t="shared" si="13"/>
        <v>10.000000231</v>
      </c>
      <c r="GK50" s="5">
        <f t="shared" si="13"/>
        <v>11.000000232</v>
      </c>
      <c r="GL50" s="5">
        <f t="shared" si="13"/>
        <v>5.0000002329999997</v>
      </c>
      <c r="GM50" s="5">
        <f t="shared" si="2"/>
        <v>2.0000002339999998</v>
      </c>
      <c r="GN50" s="5">
        <f t="shared" si="19"/>
        <v>3.0000002349999999</v>
      </c>
      <c r="GO50" s="5">
        <f t="shared" si="19"/>
        <v>3.000000236</v>
      </c>
      <c r="GP50" s="5">
        <f t="shared" si="19"/>
        <v>9.0000002370000001</v>
      </c>
      <c r="GQ50" s="5">
        <f t="shared" si="19"/>
        <v>2.0000002380000002</v>
      </c>
      <c r="GR50" s="5">
        <f t="shared" si="19"/>
        <v>2.3900000000000001E-7</v>
      </c>
      <c r="GS50" s="5">
        <f t="shared" si="19"/>
        <v>4.0000002400000003</v>
      </c>
      <c r="GT50" s="5">
        <f t="shared" si="19"/>
        <v>3.000000241</v>
      </c>
      <c r="GU50" s="5">
        <f t="shared" si="19"/>
        <v>2.4200000000000002E-7</v>
      </c>
      <c r="GV50" s="5">
        <f t="shared" si="19"/>
        <v>1.0000002429999999</v>
      </c>
      <c r="GW50" s="5">
        <f t="shared" si="19"/>
        <v>2.4400000000000001E-7</v>
      </c>
      <c r="GX50" s="5">
        <f t="shared" si="19"/>
        <v>2.0000002449999998</v>
      </c>
      <c r="GY50" s="5">
        <f t="shared" si="19"/>
        <v>2.0000002459999999</v>
      </c>
      <c r="GZ50" s="5">
        <f t="shared" si="19"/>
        <v>2.4700000000000003E-7</v>
      </c>
      <c r="HA50" s="5">
        <f t="shared" si="19"/>
        <v>2.48E-7</v>
      </c>
      <c r="HB50" s="5">
        <f t="shared" si="19"/>
        <v>8.0000002489999993</v>
      </c>
      <c r="HC50" s="5">
        <f t="shared" si="19"/>
        <v>5.0000002500000003</v>
      </c>
      <c r="HD50" s="5">
        <f t="shared" si="19"/>
        <v>66.000000251000003</v>
      </c>
      <c r="HE50" s="5">
        <f t="shared" si="19"/>
        <v>45.000000252</v>
      </c>
      <c r="HF50" s="5">
        <f t="shared" si="19"/>
        <v>29.000000253</v>
      </c>
      <c r="HG50" s="5">
        <f t="shared" si="19"/>
        <v>51.000000254</v>
      </c>
      <c r="HH50" s="5">
        <f t="shared" si="19"/>
        <v>65.000000255000003</v>
      </c>
      <c r="HI50" s="5">
        <f t="shared" si="19"/>
        <v>63.000000256</v>
      </c>
      <c r="HJ50" s="5">
        <f t="shared" si="19"/>
        <v>66.000000256999996</v>
      </c>
      <c r="HK50" s="5">
        <f t="shared" si="19"/>
        <v>40.000000258</v>
      </c>
      <c r="HL50" s="5">
        <f t="shared" si="19"/>
        <v>80.000000259000004</v>
      </c>
      <c r="HM50" s="5">
        <f t="shared" si="19"/>
        <v>45.00000026</v>
      </c>
      <c r="HN50" s="5">
        <f t="shared" si="19"/>
        <v>58.000000260999997</v>
      </c>
      <c r="HO50" s="5">
        <f t="shared" si="19"/>
        <v>79.000000262</v>
      </c>
      <c r="HP50" s="5">
        <f t="shared" si="19"/>
        <v>83.000000263000004</v>
      </c>
      <c r="HQ50" s="5">
        <f t="shared" si="19"/>
        <v>53.000000264000001</v>
      </c>
      <c r="HR50" s="5">
        <f t="shared" si="19"/>
        <v>29.000000265000001</v>
      </c>
      <c r="HS50" s="5">
        <f t="shared" si="19"/>
        <v>53.000000266000001</v>
      </c>
      <c r="HT50" s="5">
        <f t="shared" si="19"/>
        <v>54.000000266999997</v>
      </c>
      <c r="HU50" s="5">
        <f t="shared" si="19"/>
        <v>19.000000268000001</v>
      </c>
      <c r="HV50" s="5">
        <f t="shared" si="19"/>
        <v>47.000000268999997</v>
      </c>
      <c r="HW50" s="5">
        <f t="shared" si="19"/>
        <v>83.000000270000001</v>
      </c>
      <c r="HX50" s="5">
        <f t="shared" si="19"/>
        <v>47.000000270999998</v>
      </c>
      <c r="HY50" s="5">
        <f t="shared" si="19"/>
        <v>6.0000002720000003</v>
      </c>
      <c r="HZ50" s="5">
        <f t="shared" si="19"/>
        <v>2.0000002729999999</v>
      </c>
      <c r="IA50" s="5">
        <f t="shared" si="19"/>
        <v>5.0000002739999996</v>
      </c>
      <c r="IB50" s="5">
        <f t="shared" si="19"/>
        <v>4.0000002749999997</v>
      </c>
      <c r="IC50" s="5">
        <f t="shared" si="19"/>
        <v>1.000000276</v>
      </c>
      <c r="ID50" s="5">
        <f t="shared" si="19"/>
        <v>14.000000277</v>
      </c>
      <c r="IE50" s="5">
        <f t="shared" si="19"/>
        <v>9.0000002779999999</v>
      </c>
      <c r="IF50" s="5">
        <f t="shared" si="19"/>
        <v>3.000000279</v>
      </c>
      <c r="IG50" s="5">
        <f t="shared" si="19"/>
        <v>13.00000028</v>
      </c>
      <c r="IH50" s="5">
        <f t="shared" si="19"/>
        <v>11.000000281</v>
      </c>
      <c r="II50" s="5">
        <f t="shared" si="19"/>
        <v>12.000000282</v>
      </c>
      <c r="IJ50" s="5">
        <f t="shared" si="19"/>
        <v>20.000000282999999</v>
      </c>
      <c r="IK50" s="5">
        <f t="shared" si="19"/>
        <v>4.0000002840000004</v>
      </c>
      <c r="IL50" s="5">
        <f t="shared" si="19"/>
        <v>3.000000285</v>
      </c>
      <c r="IM50" s="5">
        <f t="shared" si="19"/>
        <v>8.0000002860000006</v>
      </c>
      <c r="IN50" s="5">
        <f t="shared" si="19"/>
        <v>10.000000287000001</v>
      </c>
      <c r="IO50" s="5">
        <f t="shared" si="19"/>
        <v>7.0000002879999998</v>
      </c>
      <c r="IP50" s="5">
        <f t="shared" si="19"/>
        <v>12.000000289000001</v>
      </c>
      <c r="IQ50" s="5">
        <f t="shared" si="19"/>
        <v>12.000000289999999</v>
      </c>
      <c r="IR50" s="5">
        <f t="shared" si="19"/>
        <v>24.000000290999999</v>
      </c>
      <c r="IS50" s="5">
        <f t="shared" si="19"/>
        <v>6.0000002920000002</v>
      </c>
      <c r="IT50" s="5">
        <f t="shared" si="19"/>
        <v>22.000000292999999</v>
      </c>
      <c r="IU50" s="5">
        <f t="shared" si="19"/>
        <v>8.0000002939999995</v>
      </c>
      <c r="IV50" s="5">
        <f t="shared" si="19"/>
        <v>20.000000295</v>
      </c>
      <c r="IW50" s="5">
        <f t="shared" si="19"/>
        <v>18.000000296</v>
      </c>
      <c r="IX50" s="5">
        <f t="shared" si="19"/>
        <v>13.000000297</v>
      </c>
      <c r="IY50" s="5">
        <f t="shared" si="19"/>
        <v>25.000000298</v>
      </c>
      <c r="IZ50" s="5">
        <f t="shared" si="14"/>
        <v>13.000000299</v>
      </c>
      <c r="JA50" s="5">
        <f t="shared" si="14"/>
        <v>7.0000003</v>
      </c>
      <c r="JB50" s="5">
        <f t="shared" si="14"/>
        <v>4.000000301</v>
      </c>
      <c r="JC50" s="5">
        <f t="shared" si="14"/>
        <v>3.0000003020000001</v>
      </c>
      <c r="JD50" s="5">
        <f t="shared" si="14"/>
        <v>15.000000303</v>
      </c>
      <c r="JE50" s="5">
        <f t="shared" si="14"/>
        <v>12.000000304</v>
      </c>
      <c r="JF50" s="5">
        <f t="shared" si="14"/>
        <v>12.000000305</v>
      </c>
      <c r="JG50" s="5">
        <f t="shared" si="14"/>
        <v>10.000000306</v>
      </c>
      <c r="JH50" s="5">
        <f t="shared" si="14"/>
        <v>3.0000003070000001</v>
      </c>
      <c r="JI50" s="5">
        <f t="shared" si="14"/>
        <v>6.0000003079999997</v>
      </c>
      <c r="JJ50" s="5">
        <f t="shared" si="14"/>
        <v>4.0000003089999998</v>
      </c>
      <c r="JK50" s="5">
        <f t="shared" si="14"/>
        <v>14.000000310000001</v>
      </c>
      <c r="JL50" s="5">
        <f t="shared" si="14"/>
        <v>8.0000003110000009</v>
      </c>
      <c r="JM50" s="5">
        <f t="shared" si="14"/>
        <v>4.0000003120000001</v>
      </c>
      <c r="JN50" s="5">
        <f t="shared" si="14"/>
        <v>8.0000003129999993</v>
      </c>
      <c r="JO50" s="5">
        <f t="shared" si="14"/>
        <v>3.0000003139999998</v>
      </c>
      <c r="JP50" s="5">
        <f t="shared" si="14"/>
        <v>3.0000003149999999</v>
      </c>
      <c r="JQ50" s="5">
        <f t="shared" si="14"/>
        <v>18.000000316000001</v>
      </c>
      <c r="JR50" s="5">
        <f t="shared" si="14"/>
        <v>2.000000317</v>
      </c>
      <c r="JS50" s="5">
        <f t="shared" si="14"/>
        <v>2.0000003180000001</v>
      </c>
      <c r="JT50" s="5">
        <f t="shared" si="14"/>
        <v>3.1900000000000004E-7</v>
      </c>
      <c r="JU50" s="5">
        <f t="shared" si="14"/>
        <v>10.00000032</v>
      </c>
      <c r="JV50" s="5">
        <f t="shared" si="14"/>
        <v>4.0000003209999999</v>
      </c>
      <c r="JW50" s="5">
        <f t="shared" si="14"/>
        <v>8.000000322</v>
      </c>
      <c r="JX50" s="5">
        <f t="shared" si="14"/>
        <v>1.0000003230000001</v>
      </c>
      <c r="JY50" s="5">
        <f t="shared" si="14"/>
        <v>8.0000003240000002</v>
      </c>
      <c r="JZ50" s="5">
        <f t="shared" si="14"/>
        <v>47.000000325000002</v>
      </c>
      <c r="KA50" s="5">
        <f t="shared" si="14"/>
        <v>22.000000325999999</v>
      </c>
      <c r="KB50" s="5">
        <f t="shared" si="14"/>
        <v>14.000000327</v>
      </c>
      <c r="KC50" s="5">
        <f t="shared" si="14"/>
        <v>12.000000328</v>
      </c>
      <c r="KD50" s="5">
        <f t="shared" si="14"/>
        <v>36.000000329000002</v>
      </c>
      <c r="KE50" s="5">
        <f t="shared" si="14"/>
        <v>7.0000003299999998</v>
      </c>
      <c r="KF50" s="5">
        <f t="shared" si="14"/>
        <v>15.000000331000001</v>
      </c>
      <c r="KG50" s="5">
        <f t="shared" si="14"/>
        <v>6.0000003319999999</v>
      </c>
      <c r="KH50" s="5">
        <f t="shared" si="14"/>
        <v>42.000000333000003</v>
      </c>
      <c r="KI50" s="5">
        <f t="shared" si="14"/>
        <v>35.000000333999999</v>
      </c>
      <c r="KJ50" s="5">
        <f t="shared" si="14"/>
        <v>118.000000335</v>
      </c>
      <c r="KK50" s="5">
        <f t="shared" si="14"/>
        <v>30.000000335999999</v>
      </c>
      <c r="KL50" s="5">
        <f t="shared" si="14"/>
        <v>8.0000003369999995</v>
      </c>
      <c r="KM50" s="5">
        <f t="shared" si="14"/>
        <v>47.000000338</v>
      </c>
      <c r="KN50" s="5">
        <f t="shared" si="14"/>
        <v>27.000000339</v>
      </c>
      <c r="KO50" s="5">
        <f t="shared" si="14"/>
        <v>48.00000034</v>
      </c>
      <c r="KP50" s="5">
        <f t="shared" si="14"/>
        <v>30.000000341</v>
      </c>
      <c r="KQ50" s="5">
        <f t="shared" si="14"/>
        <v>49.000000342</v>
      </c>
      <c r="KR50" s="5">
        <f t="shared" si="14"/>
        <v>3.4300000000000004E-7</v>
      </c>
      <c r="KS50" s="5">
        <f t="shared" si="14"/>
        <v>1.000000344</v>
      </c>
      <c r="KT50" s="5">
        <f t="shared" si="14"/>
        <v>1.0000003449999999</v>
      </c>
      <c r="KU50" s="5">
        <f t="shared" si="14"/>
        <v>2.0000003460000002</v>
      </c>
      <c r="KV50" s="5">
        <f t="shared" si="14"/>
        <v>4.0000003470000003</v>
      </c>
      <c r="KW50" s="5">
        <f t="shared" si="14"/>
        <v>3.4800000000000005E-7</v>
      </c>
      <c r="KX50" s="5">
        <f t="shared" si="14"/>
        <v>4.0000003489999996</v>
      </c>
      <c r="KY50" s="5">
        <f t="shared" si="14"/>
        <v>5.0000003499999996</v>
      </c>
      <c r="KZ50" s="5">
        <f t="shared" si="14"/>
        <v>3.5100000000000001E-7</v>
      </c>
      <c r="LA50" s="5">
        <f t="shared" si="14"/>
        <v>3.0000003519999998</v>
      </c>
      <c r="LB50" s="5">
        <f t="shared" si="14"/>
        <v>1.0000003529999999</v>
      </c>
      <c r="LC50" s="5">
        <f t="shared" si="14"/>
        <v>3.5400000000000002E-7</v>
      </c>
      <c r="LD50" s="5">
        <f t="shared" si="14"/>
        <v>1.0000003550000001</v>
      </c>
      <c r="LE50" s="5">
        <f t="shared" si="14"/>
        <v>1.0000003559999999</v>
      </c>
      <c r="LF50" s="5">
        <f t="shared" si="14"/>
        <v>1.000000357</v>
      </c>
      <c r="LG50" s="5">
        <f t="shared" si="14"/>
        <v>3.58E-7</v>
      </c>
      <c r="LH50" s="5">
        <f t="shared" si="14"/>
        <v>2.0000003589999999</v>
      </c>
      <c r="LI50" s="5">
        <f t="shared" si="14"/>
        <v>3.00000036</v>
      </c>
      <c r="LJ50" s="5">
        <f t="shared" si="14"/>
        <v>3.6100000000000002E-7</v>
      </c>
      <c r="LK50" s="5">
        <f t="shared" si="4"/>
        <v>3.6200000000000004E-7</v>
      </c>
      <c r="LL50" s="5">
        <f t="shared" si="20"/>
        <v>3.6300000000000001E-7</v>
      </c>
      <c r="LM50" s="5">
        <f t="shared" si="20"/>
        <v>11.000000364</v>
      </c>
      <c r="LN50" s="5">
        <f t="shared" si="20"/>
        <v>3.65E-7</v>
      </c>
      <c r="LO50" s="5">
        <f t="shared" si="20"/>
        <v>1.0000003660000001</v>
      </c>
      <c r="LP50" s="5">
        <f t="shared" si="20"/>
        <v>1.0000003669999999</v>
      </c>
      <c r="LQ50" s="5">
        <f t="shared" si="20"/>
        <v>1.000000368</v>
      </c>
      <c r="LR50" s="5">
        <f t="shared" si="20"/>
        <v>1.0000003689999999</v>
      </c>
      <c r="LS50" s="5">
        <f t="shared" si="20"/>
        <v>1.00000037</v>
      </c>
      <c r="LT50" s="5">
        <f t="shared" si="20"/>
        <v>3.7100000000000003E-7</v>
      </c>
      <c r="LU50" s="5">
        <f t="shared" si="20"/>
        <v>2.0000003720000001</v>
      </c>
      <c r="LV50" s="5">
        <f t="shared" si="20"/>
        <v>3.7300000000000002E-7</v>
      </c>
      <c r="LW50" s="5">
        <f t="shared" si="20"/>
        <v>3.0000003739999999</v>
      </c>
      <c r="LX50" s="5">
        <f t="shared" si="20"/>
        <v>3.7500000000000001E-7</v>
      </c>
      <c r="LY50" s="5">
        <f t="shared" si="20"/>
        <v>5.000000376</v>
      </c>
      <c r="LZ50" s="5">
        <f t="shared" si="20"/>
        <v>4.0000003770000001</v>
      </c>
      <c r="MA50" s="5">
        <f t="shared" si="20"/>
        <v>3.7800000000000002E-7</v>
      </c>
      <c r="MB50" s="5">
        <f t="shared" si="20"/>
        <v>3.0000003789999998</v>
      </c>
      <c r="MC50" s="5">
        <f t="shared" si="20"/>
        <v>1.0000003799999999</v>
      </c>
      <c r="MD50" s="5">
        <f t="shared" si="20"/>
        <v>1.000000381</v>
      </c>
      <c r="ME50" s="5">
        <f t="shared" si="20"/>
        <v>3.8200000000000001E-7</v>
      </c>
      <c r="MF50" s="5">
        <f t="shared" si="20"/>
        <v>3.8300000000000003E-7</v>
      </c>
      <c r="MG50" s="5">
        <f t="shared" si="20"/>
        <v>15.000000384</v>
      </c>
      <c r="MH50" s="5">
        <f t="shared" si="20"/>
        <v>3.0000003849999999</v>
      </c>
      <c r="MI50" s="5">
        <f t="shared" si="20"/>
        <v>1.000000386</v>
      </c>
      <c r="MJ50" s="5">
        <f t="shared" si="20"/>
        <v>2.000000387</v>
      </c>
      <c r="MK50" s="5">
        <f t="shared" si="20"/>
        <v>3.8800000000000003E-7</v>
      </c>
      <c r="ML50" s="5">
        <f t="shared" si="20"/>
        <v>3.89E-7</v>
      </c>
      <c r="MM50" s="5">
        <f t="shared" si="20"/>
        <v>3.0000003899999999</v>
      </c>
      <c r="MN50" s="5">
        <f t="shared" si="20"/>
        <v>4.0000003910000004</v>
      </c>
      <c r="MO50" s="5">
        <f t="shared" si="20"/>
        <v>3.9200000000000002E-7</v>
      </c>
      <c r="MP50" s="5">
        <f t="shared" si="20"/>
        <v>3.0000003930000001</v>
      </c>
      <c r="MQ50" s="5">
        <f t="shared" si="20"/>
        <v>2.0000003940000002</v>
      </c>
      <c r="MR50" s="5">
        <f t="shared" si="20"/>
        <v>1.000000395</v>
      </c>
      <c r="MS50" s="5">
        <f t="shared" si="20"/>
        <v>3.96E-7</v>
      </c>
      <c r="MT50" s="5">
        <f t="shared" si="20"/>
        <v>1.000000397</v>
      </c>
      <c r="MU50" s="5">
        <f t="shared" si="20"/>
        <v>4.0000003980000001</v>
      </c>
      <c r="MV50" s="5">
        <f t="shared" si="20"/>
        <v>11.000000398999999</v>
      </c>
      <c r="MW50" s="5">
        <f t="shared" si="20"/>
        <v>2.0000003999999998</v>
      </c>
      <c r="MX50" s="5">
        <f t="shared" si="20"/>
        <v>2.0000004009999999</v>
      </c>
      <c r="MY50" s="5">
        <f t="shared" si="20"/>
        <v>2.000000402</v>
      </c>
      <c r="MZ50" s="5">
        <f t="shared" si="20"/>
        <v>4.0300000000000005E-7</v>
      </c>
      <c r="NA50" s="5">
        <f t="shared" si="20"/>
        <v>2.0000004040000001</v>
      </c>
      <c r="NB50" s="5">
        <f t="shared" si="20"/>
        <v>7.0000004049999998</v>
      </c>
      <c r="NC50" s="5">
        <f t="shared" si="20"/>
        <v>4.0000004059999998</v>
      </c>
      <c r="ND50" s="5">
        <f t="shared" si="20"/>
        <v>2.0000004069999999</v>
      </c>
      <c r="NE50" s="5">
        <f t="shared" si="20"/>
        <v>4.08E-7</v>
      </c>
      <c r="NF50" s="5">
        <f t="shared" si="20"/>
        <v>4.0900000000000002E-7</v>
      </c>
      <c r="NG50" s="5">
        <f t="shared" si="20"/>
        <v>2.0000004100000002</v>
      </c>
      <c r="NH50" s="5">
        <f t="shared" si="20"/>
        <v>4.1100000000000001E-7</v>
      </c>
      <c r="NI50" s="5">
        <f t="shared" si="20"/>
        <v>1.0000004119999999</v>
      </c>
      <c r="NJ50" s="5">
        <f t="shared" si="20"/>
        <v>4.1300000000000001E-7</v>
      </c>
      <c r="NK50" s="5">
        <f t="shared" si="20"/>
        <v>4.1400000000000003E-7</v>
      </c>
      <c r="NL50" s="5">
        <f t="shared" si="20"/>
        <v>1.0000004149999999</v>
      </c>
      <c r="NM50" s="5">
        <f t="shared" si="20"/>
        <v>4.1600000000000002E-7</v>
      </c>
      <c r="NN50" s="5">
        <f t="shared" si="20"/>
        <v>1.0000004170000001</v>
      </c>
      <c r="NO50" s="5">
        <f t="shared" si="20"/>
        <v>2.0000004179999999</v>
      </c>
      <c r="NP50" s="5">
        <f t="shared" si="20"/>
        <v>4.1900000000000003E-7</v>
      </c>
      <c r="NQ50" s="5">
        <f t="shared" si="20"/>
        <v>4.2E-7</v>
      </c>
      <c r="NR50" s="5">
        <f t="shared" si="20"/>
        <v>4.0000004210000002</v>
      </c>
      <c r="NS50" s="5">
        <f t="shared" si="20"/>
        <v>3.0000004219999998</v>
      </c>
      <c r="NT50" s="5">
        <f t="shared" si="20"/>
        <v>10.000000422999999</v>
      </c>
      <c r="NU50" s="5">
        <f t="shared" si="20"/>
        <v>34.000000424</v>
      </c>
      <c r="NV50" s="5">
        <f t="shared" si="20"/>
        <v>67.000000424999996</v>
      </c>
      <c r="NW50" s="5">
        <f t="shared" si="20"/>
        <v>39.000000426</v>
      </c>
      <c r="NX50" s="5">
        <f t="shared" si="15"/>
        <v>5.0000004269999998</v>
      </c>
      <c r="NY50" s="5">
        <f t="shared" si="15"/>
        <v>24.000000428</v>
      </c>
      <c r="NZ50" s="5">
        <f t="shared" si="15"/>
        <v>24.000000429</v>
      </c>
      <c r="OA50" s="5">
        <f t="shared" si="15"/>
        <v>4.0000004300000001</v>
      </c>
      <c r="OB50" s="5">
        <f t="shared" si="15"/>
        <v>21.000000431</v>
      </c>
      <c r="OC50" s="5">
        <f t="shared" si="15"/>
        <v>17.000000432</v>
      </c>
      <c r="OD50" s="5">
        <f t="shared" si="15"/>
        <v>48.000000432999997</v>
      </c>
      <c r="OE50" s="5">
        <f t="shared" si="15"/>
        <v>19.000000434</v>
      </c>
      <c r="OF50" s="5">
        <f t="shared" si="15"/>
        <v>14.000000435</v>
      </c>
      <c r="OG50" s="5">
        <f t="shared" si="15"/>
        <v>21.000000436000001</v>
      </c>
      <c r="OH50" s="5">
        <f t="shared" si="15"/>
        <v>3.0000004370000002</v>
      </c>
      <c r="OI50" s="5">
        <f t="shared" si="15"/>
        <v>8.0000004380000007</v>
      </c>
      <c r="OJ50" s="5">
        <f t="shared" si="15"/>
        <v>18.000000439000001</v>
      </c>
      <c r="OK50" s="5">
        <f t="shared" si="15"/>
        <v>18.000000440000001</v>
      </c>
      <c r="OL50" s="5">
        <f t="shared" si="15"/>
        <v>10.000000440999999</v>
      </c>
      <c r="OM50" s="5">
        <f t="shared" si="15"/>
        <v>11.000000441999999</v>
      </c>
      <c r="ON50" s="5">
        <f t="shared" si="15"/>
        <v>2.0000004429999998</v>
      </c>
      <c r="OO50" s="5">
        <f t="shared" si="15"/>
        <v>8.0000004439999994</v>
      </c>
      <c r="OP50" s="5">
        <f t="shared" si="15"/>
        <v>4.0000004450000004</v>
      </c>
      <c r="OQ50" s="5">
        <f t="shared" si="15"/>
        <v>32.000000446000001</v>
      </c>
      <c r="OR50" s="5">
        <f t="shared" si="15"/>
        <v>4.0000004469999997</v>
      </c>
      <c r="OS50" s="5">
        <f t="shared" si="15"/>
        <v>6.0000004479999998</v>
      </c>
      <c r="OT50" s="5">
        <f t="shared" si="15"/>
        <v>8.0000004489999998</v>
      </c>
      <c r="OU50" s="5">
        <f t="shared" si="15"/>
        <v>1.0000004499999999</v>
      </c>
      <c r="OV50" s="5">
        <f t="shared" si="15"/>
        <v>2.000000451</v>
      </c>
      <c r="OW50" s="5">
        <f t="shared" si="15"/>
        <v>18.000000451999998</v>
      </c>
      <c r="OX50" s="5">
        <f t="shared" si="15"/>
        <v>22.000000452999998</v>
      </c>
      <c r="OY50" s="5">
        <f t="shared" si="15"/>
        <v>14.000000454</v>
      </c>
      <c r="OZ50" s="5">
        <f t="shared" si="15"/>
        <v>10.000000455</v>
      </c>
      <c r="PA50" s="5">
        <f t="shared" si="15"/>
        <v>7.0000004560000004</v>
      </c>
      <c r="PB50" s="5">
        <f t="shared" si="15"/>
        <v>2.0000004570000001</v>
      </c>
      <c r="PC50" s="5">
        <f t="shared" si="15"/>
        <v>4.5800000000000005E-7</v>
      </c>
      <c r="PD50" s="5">
        <f t="shared" si="15"/>
        <v>4.0000004589999998</v>
      </c>
      <c r="PE50" s="5">
        <f t="shared" si="15"/>
        <v>7.0000004599999999</v>
      </c>
      <c r="PF50" s="5">
        <f t="shared" si="15"/>
        <v>26.000000460999999</v>
      </c>
      <c r="PG50" s="5">
        <f t="shared" si="15"/>
        <v>4.6200000000000003E-7</v>
      </c>
      <c r="PH50" s="5">
        <f t="shared" si="15"/>
        <v>2.0000004630000001</v>
      </c>
      <c r="PI50" s="5">
        <f t="shared" si="15"/>
        <v>4.0000004640000002</v>
      </c>
      <c r="PJ50" s="5">
        <f t="shared" si="15"/>
        <v>4.0000004650000003</v>
      </c>
      <c r="PK50" s="5">
        <f t="shared" si="15"/>
        <v>36.000000466000003</v>
      </c>
      <c r="PL50" s="5">
        <f t="shared" si="15"/>
        <v>9.0000004669999996</v>
      </c>
      <c r="PM50" s="5">
        <f t="shared" si="15"/>
        <v>4.6800000000000001E-7</v>
      </c>
      <c r="PN50" s="5">
        <f t="shared" si="15"/>
        <v>1.0000004689999999</v>
      </c>
      <c r="PO50" s="5">
        <f t="shared" si="15"/>
        <v>32.000000470000003</v>
      </c>
      <c r="PP50" s="5">
        <f t="shared" si="15"/>
        <v>7.0000004709999999</v>
      </c>
      <c r="PQ50" s="5">
        <f t="shared" si="15"/>
        <v>4.7200000000000004E-7</v>
      </c>
      <c r="PR50" s="5">
        <f t="shared" si="15"/>
        <v>4.7300000000000001E-7</v>
      </c>
      <c r="PS50" s="5">
        <f t="shared" si="15"/>
        <v>13.000000474</v>
      </c>
      <c r="PT50" s="5">
        <f t="shared" si="15"/>
        <v>6.0000004750000002</v>
      </c>
      <c r="PU50" s="5">
        <f t="shared" si="15"/>
        <v>2.0000004759999999</v>
      </c>
      <c r="PV50" s="5">
        <f t="shared" si="15"/>
        <v>4.0000004770000004</v>
      </c>
      <c r="PW50" s="5">
        <f t="shared" si="15"/>
        <v>8.0000004780000005</v>
      </c>
      <c r="PX50" s="5">
        <f t="shared" si="15"/>
        <v>1.0000004790000001</v>
      </c>
      <c r="PY50" s="5">
        <f t="shared" si="15"/>
        <v>2.0000004800000002</v>
      </c>
      <c r="PZ50" s="5">
        <f t="shared" si="15"/>
        <v>7.0000004809999998</v>
      </c>
      <c r="QA50" s="5">
        <f t="shared" si="15"/>
        <v>2.0000004819999999</v>
      </c>
      <c r="QB50" s="5">
        <f t="shared" si="15"/>
        <v>6.000000483</v>
      </c>
      <c r="QC50" s="5">
        <f t="shared" si="15"/>
        <v>3.0000004840000001</v>
      </c>
      <c r="QD50" s="5">
        <f t="shared" si="15"/>
        <v>12.000000484999999</v>
      </c>
      <c r="QE50" s="5">
        <f t="shared" si="15"/>
        <v>6.0000004860000002</v>
      </c>
      <c r="QF50" s="5">
        <f t="shared" si="15"/>
        <v>4.0000004870000003</v>
      </c>
      <c r="QG50" s="5">
        <f t="shared" si="15"/>
        <v>6.0000004880000004</v>
      </c>
      <c r="QH50" s="5">
        <f t="shared" si="15"/>
        <v>3.000000489</v>
      </c>
      <c r="QI50" s="5">
        <f t="shared" si="6"/>
        <v>6.0000004899999997</v>
      </c>
      <c r="QJ50" s="5">
        <f t="shared" si="21"/>
        <v>3.0000004910000002</v>
      </c>
      <c r="QK50" s="5">
        <f t="shared" si="21"/>
        <v>4.9200000000000001E-7</v>
      </c>
      <c r="QL50" s="5">
        <f t="shared" si="21"/>
        <v>2.0000004929999999</v>
      </c>
      <c r="QM50" s="5">
        <f t="shared" si="21"/>
        <v>6.000000494</v>
      </c>
      <c r="QN50" s="5">
        <f t="shared" si="21"/>
        <v>1.0000004950000001</v>
      </c>
      <c r="QO50" s="5">
        <f t="shared" si="21"/>
        <v>8.0000004960000002</v>
      </c>
      <c r="QP50" s="5">
        <f t="shared" si="21"/>
        <v>10.000000497</v>
      </c>
      <c r="QQ50" s="5">
        <f t="shared" si="21"/>
        <v>10.000000498</v>
      </c>
      <c r="QR50" s="5">
        <f t="shared" si="21"/>
        <v>10.000000499</v>
      </c>
      <c r="QS50" s="5">
        <f t="shared" si="21"/>
        <v>25.000000499999999</v>
      </c>
      <c r="QT50" s="5">
        <f t="shared" si="21"/>
        <v>8.0000005010000006</v>
      </c>
      <c r="QU50" s="5">
        <f t="shared" si="21"/>
        <v>4.0000005019999998</v>
      </c>
      <c r="QV50" s="5">
        <f t="shared" si="21"/>
        <v>10.000000503000001</v>
      </c>
      <c r="QW50" s="5">
        <f t="shared" si="21"/>
        <v>7.000000504</v>
      </c>
      <c r="QX50" s="5">
        <f t="shared" si="21"/>
        <v>4.000000505</v>
      </c>
      <c r="QY50" s="5">
        <f t="shared" si="21"/>
        <v>15.000000505999999</v>
      </c>
      <c r="QZ50" s="5">
        <f t="shared" si="21"/>
        <v>11.000000506999999</v>
      </c>
      <c r="RA50" s="5">
        <f t="shared" si="21"/>
        <v>6.0000005080000003</v>
      </c>
      <c r="RB50" s="5">
        <f t="shared" si="21"/>
        <v>7.0000005090000004</v>
      </c>
      <c r="RC50" s="5">
        <f t="shared" si="21"/>
        <v>6.0000005099999996</v>
      </c>
      <c r="RD50" s="5">
        <f t="shared" si="21"/>
        <v>10.000000511</v>
      </c>
      <c r="RE50" s="5">
        <f t="shared" si="21"/>
        <v>10.000000512</v>
      </c>
      <c r="RF50" s="5">
        <f t="shared" si="21"/>
        <v>5.0000005129999998</v>
      </c>
      <c r="RG50" s="5">
        <f t="shared" si="21"/>
        <v>5.1400000000000008E-7</v>
      </c>
      <c r="RH50" s="5">
        <f t="shared" si="21"/>
        <v>5.000000515</v>
      </c>
      <c r="RI50" s="5">
        <f t="shared" si="21"/>
        <v>5.1600000000000001E-7</v>
      </c>
      <c r="RJ50" s="5">
        <f t="shared" si="21"/>
        <v>13.000000517</v>
      </c>
      <c r="RK50" s="5">
        <f t="shared" si="21"/>
        <v>6.0000005180000002</v>
      </c>
      <c r="RL50" s="5">
        <f t="shared" si="21"/>
        <v>5.1900000000000003E-7</v>
      </c>
      <c r="RM50" s="5">
        <f t="shared" si="21"/>
        <v>3.0000005199999999</v>
      </c>
      <c r="RN50" s="5">
        <f t="shared" si="21"/>
        <v>5.2100000000000007E-7</v>
      </c>
      <c r="RO50" s="5">
        <f t="shared" si="21"/>
        <v>1.0000005219999999</v>
      </c>
      <c r="RP50" s="5">
        <f t="shared" si="21"/>
        <v>7.0000005229999998</v>
      </c>
      <c r="RQ50" s="5">
        <f t="shared" si="21"/>
        <v>5.2399999999999998E-7</v>
      </c>
      <c r="RR50" s="5">
        <f t="shared" si="21"/>
        <v>1.0000005249999999</v>
      </c>
      <c r="RS50" s="5">
        <f t="shared" si="21"/>
        <v>1.000000526</v>
      </c>
      <c r="RT50" s="5">
        <f t="shared" si="21"/>
        <v>2.0000005270000001</v>
      </c>
      <c r="RU50" s="5">
        <f t="shared" si="21"/>
        <v>5.2800000000000007E-7</v>
      </c>
      <c r="RV50" s="5">
        <f t="shared" si="21"/>
        <v>6.0000005290000002</v>
      </c>
      <c r="RW50" s="5">
        <f t="shared" si="21"/>
        <v>1.0000005300000001</v>
      </c>
      <c r="RX50" s="5">
        <f t="shared" si="21"/>
        <v>1.000000531</v>
      </c>
      <c r="RY50" s="5">
        <f t="shared" si="21"/>
        <v>6.0000005319999996</v>
      </c>
      <c r="RZ50" s="5">
        <f t="shared" si="21"/>
        <v>22.000000533000001</v>
      </c>
      <c r="SA50" s="5">
        <f t="shared" si="21"/>
        <v>2.0000005340000002</v>
      </c>
      <c r="SB50" s="5">
        <f t="shared" si="21"/>
        <v>1.0000005350000001</v>
      </c>
      <c r="SC50" s="5">
        <f t="shared" si="21"/>
        <v>8.0000005359999999</v>
      </c>
      <c r="SD50" s="5">
        <f t="shared" si="21"/>
        <v>5.37E-7</v>
      </c>
      <c r="SE50" s="5">
        <f t="shared" si="21"/>
        <v>5.3800000000000008E-7</v>
      </c>
      <c r="SF50" s="5">
        <f t="shared" si="21"/>
        <v>5.3900000000000005E-7</v>
      </c>
      <c r="SG50" s="5">
        <f t="shared" si="21"/>
        <v>3.0000005399999998</v>
      </c>
      <c r="SH50" s="5">
        <f t="shared" si="21"/>
        <v>2.0000005409999999</v>
      </c>
      <c r="SI50" s="5">
        <f t="shared" si="21"/>
        <v>5.0000005420000004</v>
      </c>
      <c r="SJ50" s="5">
        <f t="shared" si="21"/>
        <v>3.0000005430000001</v>
      </c>
      <c r="SK50" s="5">
        <f t="shared" si="21"/>
        <v>3.0000005440000002</v>
      </c>
      <c r="SL50" s="5">
        <f t="shared" si="21"/>
        <v>2.0000005449999998</v>
      </c>
      <c r="SM50" s="5">
        <f t="shared" si="21"/>
        <v>4.0000005459999999</v>
      </c>
      <c r="SN50" s="5">
        <f t="shared" si="21"/>
        <v>2.000000547</v>
      </c>
      <c r="SO50" s="5">
        <f t="shared" si="21"/>
        <v>5.4799999999999998E-7</v>
      </c>
      <c r="SP50" s="5">
        <f t="shared" si="21"/>
        <v>6.0000005490000001</v>
      </c>
      <c r="SQ50" s="5">
        <f t="shared" si="21"/>
        <v>4.0000005500000002</v>
      </c>
      <c r="SR50" s="5">
        <f t="shared" si="21"/>
        <v>2.0000005509999998</v>
      </c>
      <c r="SS50" s="5">
        <f t="shared" si="21"/>
        <v>2.0000005519999999</v>
      </c>
      <c r="ST50" s="5">
        <f t="shared" si="21"/>
        <v>5.0000005529999996</v>
      </c>
      <c r="SU50" s="5">
        <f t="shared" si="21"/>
        <v>4.0000005539999997</v>
      </c>
      <c r="SV50" s="5">
        <f t="shared" si="16"/>
        <v>3.0000005550000002</v>
      </c>
      <c r="SW50" s="5">
        <f t="shared" si="16"/>
        <v>4.0000005559999998</v>
      </c>
      <c r="SX50" s="5">
        <f t="shared" si="16"/>
        <v>2.0000005569999999</v>
      </c>
      <c r="SY50" s="5">
        <f t="shared" si="16"/>
        <v>2.000000558</v>
      </c>
      <c r="SZ50" s="5">
        <f t="shared" si="16"/>
        <v>1.0000005590000001</v>
      </c>
      <c r="TA50" s="5">
        <f t="shared" si="16"/>
        <v>6.0000005600000001</v>
      </c>
      <c r="TB50" s="5">
        <f t="shared" si="16"/>
        <v>5.0000005610000002</v>
      </c>
      <c r="TC50" s="5">
        <f t="shared" si="16"/>
        <v>3.0000005619999999</v>
      </c>
      <c r="TD50" s="5">
        <f t="shared" si="16"/>
        <v>2.000000563</v>
      </c>
      <c r="TE50" s="5">
        <f t="shared" si="16"/>
        <v>12.000000564</v>
      </c>
      <c r="TF50" s="5">
        <f t="shared" si="16"/>
        <v>5.0000005649999997</v>
      </c>
      <c r="TG50" s="5">
        <f t="shared" si="16"/>
        <v>13.000000566000001</v>
      </c>
      <c r="TH50" s="5">
        <f t="shared" si="16"/>
        <v>5.6700000000000003E-7</v>
      </c>
      <c r="TI50" s="5">
        <f t="shared" si="16"/>
        <v>2.0000005679999999</v>
      </c>
      <c r="TJ50" s="5">
        <f t="shared" si="16"/>
        <v>4.000000569</v>
      </c>
      <c r="TK50" s="5">
        <f t="shared" si="16"/>
        <v>1.0000005700000001</v>
      </c>
      <c r="TL50" s="5">
        <f t="shared" si="16"/>
        <v>8.0000005709999993</v>
      </c>
      <c r="TM50" s="5">
        <f t="shared" si="16"/>
        <v>2.0000005719999998</v>
      </c>
      <c r="TN50" s="5">
        <f t="shared" si="16"/>
        <v>5.7300000000000006E-7</v>
      </c>
      <c r="TO50" s="5">
        <f t="shared" si="16"/>
        <v>1.000000574</v>
      </c>
      <c r="TP50" s="5">
        <f t="shared" si="16"/>
        <v>2.0000005750000001</v>
      </c>
      <c r="TQ50" s="5">
        <f t="shared" si="16"/>
        <v>5.7600000000000008E-7</v>
      </c>
      <c r="TR50" s="5">
        <f t="shared" si="16"/>
        <v>2.0000005769999998</v>
      </c>
      <c r="TS50" s="5">
        <f t="shared" si="16"/>
        <v>5.7800000000000001E-7</v>
      </c>
      <c r="TT50" s="5">
        <f t="shared" si="16"/>
        <v>2.0000005789999999</v>
      </c>
      <c r="TU50" s="5">
        <f t="shared" si="16"/>
        <v>2.00000058</v>
      </c>
      <c r="TV50" s="5">
        <f t="shared" si="16"/>
        <v>3.0000005810000001</v>
      </c>
      <c r="TW50" s="5">
        <f t="shared" si="16"/>
        <v>5.0000005820000002</v>
      </c>
      <c r="TX50" s="5">
        <f t="shared" si="16"/>
        <v>2.0000005829999998</v>
      </c>
      <c r="TY50" s="5">
        <f t="shared" si="16"/>
        <v>1.0000005839999999</v>
      </c>
      <c r="TZ50" s="5">
        <f t="shared" si="16"/>
        <v>1.000000585</v>
      </c>
      <c r="UA50" s="5">
        <f t="shared" si="16"/>
        <v>1.0000005860000001</v>
      </c>
      <c r="UB50" s="5">
        <f t="shared" si="16"/>
        <v>1.0000005869999999</v>
      </c>
      <c r="UC50" s="5">
        <f t="shared" si="16"/>
        <v>5.8800000000000002E-7</v>
      </c>
      <c r="UD50" s="5">
        <f t="shared" si="16"/>
        <v>5.8899999999999999E-7</v>
      </c>
      <c r="UE50" s="5">
        <f t="shared" si="16"/>
        <v>2.00000059</v>
      </c>
      <c r="UF50" s="5">
        <f t="shared" si="16"/>
        <v>1.000000591</v>
      </c>
      <c r="UG50" s="5">
        <f t="shared" si="16"/>
        <v>24.000000591999999</v>
      </c>
      <c r="UH50" s="5">
        <f t="shared" si="16"/>
        <v>10.000000592999999</v>
      </c>
      <c r="UI50" s="5">
        <f t="shared" si="16"/>
        <v>40.000000593999999</v>
      </c>
      <c r="UJ50" s="5">
        <f t="shared" si="16"/>
        <v>28.000000594999999</v>
      </c>
      <c r="UK50" s="5">
        <f t="shared" si="16"/>
        <v>5.0000005959999996</v>
      </c>
      <c r="UL50" s="5">
        <f t="shared" si="16"/>
        <v>10.000000597</v>
      </c>
      <c r="UM50" s="5">
        <f t="shared" si="16"/>
        <v>6.0000005979999997</v>
      </c>
      <c r="UN50" s="5">
        <f t="shared" si="16"/>
        <v>2.0000005989999998</v>
      </c>
      <c r="UO50" s="5">
        <f t="shared" si="16"/>
        <v>12.0000006</v>
      </c>
      <c r="UP50" s="5">
        <f t="shared" si="16"/>
        <v>10.000000601</v>
      </c>
      <c r="UQ50" s="5">
        <f t="shared" si="16"/>
        <v>12.000000602</v>
      </c>
      <c r="UR50" s="5">
        <f t="shared" si="16"/>
        <v>12.000000603</v>
      </c>
      <c r="US50" s="5">
        <f t="shared" si="16"/>
        <v>10.000000604</v>
      </c>
      <c r="UT50" s="5">
        <f t="shared" si="16"/>
        <v>4.0000006050000003</v>
      </c>
      <c r="UU50" s="5">
        <f t="shared" si="16"/>
        <v>21.000000606</v>
      </c>
      <c r="UV50" s="5">
        <f t="shared" si="16"/>
        <v>12.000000607</v>
      </c>
      <c r="UW50" s="5">
        <f t="shared" si="16"/>
        <v>7.0000006079999997</v>
      </c>
      <c r="UX50" s="5">
        <f t="shared" si="16"/>
        <v>5.0000006089999998</v>
      </c>
      <c r="UY50" s="5">
        <f t="shared" si="16"/>
        <v>12.000000610000001</v>
      </c>
      <c r="UZ50" s="5">
        <f t="shared" si="16"/>
        <v>3.0000006109999999</v>
      </c>
      <c r="VA50" s="5">
        <f t="shared" si="16"/>
        <v>8.0000006119999991</v>
      </c>
      <c r="VB50" s="5">
        <f t="shared" si="16"/>
        <v>1.0000006130000001</v>
      </c>
      <c r="VC50" s="5">
        <f t="shared" si="16"/>
        <v>3.0000006140000002</v>
      </c>
      <c r="VD50" s="5">
        <f t="shared" si="16"/>
        <v>8.0000006149999994</v>
      </c>
      <c r="VE50" s="5">
        <f t="shared" si="16"/>
        <v>6.1600000000000001E-7</v>
      </c>
      <c r="VF50" s="5">
        <f t="shared" si="16"/>
        <v>1.000000617</v>
      </c>
      <c r="VG50" s="5">
        <f t="shared" si="8"/>
        <v>2.0000006180000001</v>
      </c>
      <c r="VH50" s="5">
        <f t="shared" si="22"/>
        <v>6.1900000000000002E-7</v>
      </c>
      <c r="VI50" s="5">
        <f t="shared" si="22"/>
        <v>2.0000006199999998</v>
      </c>
      <c r="VJ50" s="5">
        <f t="shared" si="22"/>
        <v>6.0000006209999999</v>
      </c>
      <c r="VK50" s="5">
        <f t="shared" si="22"/>
        <v>6.2200000000000004E-7</v>
      </c>
      <c r="VL50" s="5">
        <f t="shared" si="22"/>
        <v>6.2300000000000001E-7</v>
      </c>
      <c r="VM50" s="5">
        <f t="shared" si="22"/>
        <v>6.2400000000000008E-7</v>
      </c>
      <c r="VN50" s="5">
        <f t="shared" si="22"/>
        <v>1.000000625</v>
      </c>
      <c r="VO50" s="5">
        <f t="shared" si="22"/>
        <v>2.0000006259999998</v>
      </c>
      <c r="VP50" s="5">
        <f t="shared" si="22"/>
        <v>6.2699999999999999E-7</v>
      </c>
      <c r="VQ50" s="5">
        <f t="shared" si="22"/>
        <v>1.000000628</v>
      </c>
      <c r="VR50" s="5">
        <f t="shared" si="22"/>
        <v>1.0000006290000001</v>
      </c>
      <c r="VS50" s="5">
        <f t="shared" si="22"/>
        <v>1.0000006299999999</v>
      </c>
      <c r="VT50" s="5">
        <f t="shared" si="22"/>
        <v>3.0000006309999998</v>
      </c>
      <c r="VU50" s="5">
        <f t="shared" si="22"/>
        <v>12.000000632000001</v>
      </c>
      <c r="VV50" s="5">
        <f t="shared" si="22"/>
        <v>22.000000632999999</v>
      </c>
      <c r="VW50" s="5">
        <f t="shared" si="22"/>
        <v>7.0000006340000001</v>
      </c>
      <c r="VX50" s="5">
        <f t="shared" si="22"/>
        <v>4.0000006350000001</v>
      </c>
      <c r="VY50" s="5">
        <f t="shared" si="22"/>
        <v>5.0000006360000002</v>
      </c>
      <c r="VZ50" s="5">
        <f t="shared" si="22"/>
        <v>6.0000006370000003</v>
      </c>
      <c r="WA50" s="5">
        <f t="shared" si="22"/>
        <v>8.0000006379999995</v>
      </c>
      <c r="WB50" s="5">
        <f t="shared" si="22"/>
        <v>25.000000639</v>
      </c>
      <c r="WC50" s="5">
        <f t="shared" si="22"/>
        <v>8.0000006399999997</v>
      </c>
      <c r="WD50" s="5">
        <f t="shared" si="22"/>
        <v>23.000000641</v>
      </c>
      <c r="WE50" s="5">
        <f t="shared" si="22"/>
        <v>10.000000642</v>
      </c>
      <c r="WF50" s="5">
        <f t="shared" si="22"/>
        <v>8.0000006429999999</v>
      </c>
      <c r="WG50" s="5">
        <f t="shared" si="22"/>
        <v>8.000000644</v>
      </c>
      <c r="WH50" s="5">
        <f t="shared" si="22"/>
        <v>21.000000645</v>
      </c>
      <c r="WI50" s="5">
        <f t="shared" si="22"/>
        <v>10.000000646</v>
      </c>
      <c r="WJ50" s="5">
        <f t="shared" si="22"/>
        <v>12.000000647</v>
      </c>
      <c r="WK50" s="5">
        <f t="shared" si="22"/>
        <v>5.0000006480000003</v>
      </c>
      <c r="WL50" s="5">
        <f t="shared" si="22"/>
        <v>5.0000006490000004</v>
      </c>
      <c r="WM50" s="5">
        <f t="shared" si="22"/>
        <v>7.0000006499999996</v>
      </c>
      <c r="WN50" s="5">
        <f t="shared" si="22"/>
        <v>9.0000006510000006</v>
      </c>
      <c r="WO50" s="5">
        <f t="shared" si="22"/>
        <v>15.000000652000001</v>
      </c>
      <c r="WP50" s="5">
        <f t="shared" si="22"/>
        <v>4.0000006529999999</v>
      </c>
      <c r="WQ50" s="5">
        <f t="shared" si="22"/>
        <v>6.5400000000000001E-7</v>
      </c>
      <c r="WR50" s="5">
        <f t="shared" si="22"/>
        <v>4.000000655</v>
      </c>
      <c r="WS50" s="5">
        <f t="shared" si="22"/>
        <v>11.000000655999999</v>
      </c>
      <c r="WT50" s="5">
        <f t="shared" si="22"/>
        <v>5.0000006570000002</v>
      </c>
      <c r="WU50" s="5">
        <f t="shared" si="22"/>
        <v>7.0000006580000003</v>
      </c>
      <c r="WV50" s="5">
        <f t="shared" si="22"/>
        <v>14.000000658999999</v>
      </c>
      <c r="WW50" s="5">
        <f t="shared" si="22"/>
        <v>14.00000066</v>
      </c>
      <c r="WX50" s="5">
        <f t="shared" si="22"/>
        <v>12.000000661</v>
      </c>
      <c r="WY50" s="5">
        <f t="shared" si="22"/>
        <v>15.000000662</v>
      </c>
      <c r="WZ50" s="5">
        <f t="shared" si="22"/>
        <v>7.0000006629999998</v>
      </c>
      <c r="XA50" s="5">
        <f t="shared" si="22"/>
        <v>9.0000006639999999</v>
      </c>
      <c r="XB50" s="5">
        <f t="shared" si="22"/>
        <v>22.000000665000002</v>
      </c>
      <c r="XC50" s="5">
        <f t="shared" si="22"/>
        <v>10.000000666</v>
      </c>
      <c r="XD50" s="5">
        <f t="shared" si="22"/>
        <v>7.0000006670000001</v>
      </c>
      <c r="XE50" s="5">
        <f t="shared" si="22"/>
        <v>2.0000006680000002</v>
      </c>
      <c r="XF50" s="5">
        <f t="shared" si="22"/>
        <v>4.0000006690000003</v>
      </c>
      <c r="XG50" s="5">
        <f t="shared" si="22"/>
        <v>8.0000006700000004</v>
      </c>
      <c r="XH50" s="5">
        <f t="shared" si="22"/>
        <v>16.000000670999999</v>
      </c>
      <c r="XI50" s="5">
        <f t="shared" si="22"/>
        <v>1.0000006720000001</v>
      </c>
      <c r="XJ50" s="5">
        <f t="shared" si="22"/>
        <v>6.7300000000000006E-7</v>
      </c>
      <c r="XK50" s="5">
        <f t="shared" si="22"/>
        <v>1.000000674</v>
      </c>
      <c r="XL50" s="5">
        <f t="shared" si="22"/>
        <v>1.0000006749999999</v>
      </c>
      <c r="XM50" s="5">
        <f t="shared" si="22"/>
        <v>7.000000676</v>
      </c>
      <c r="XN50" s="5">
        <f t="shared" si="22"/>
        <v>1.0000006770000001</v>
      </c>
      <c r="XO50" s="5">
        <f t="shared" si="22"/>
        <v>6.0000006780000001</v>
      </c>
      <c r="XP50" s="5">
        <f t="shared" si="22"/>
        <v>3.0000006789999998</v>
      </c>
      <c r="XQ50" s="5">
        <f t="shared" si="22"/>
        <v>10.000000679999999</v>
      </c>
      <c r="XR50" s="5">
        <f t="shared" si="22"/>
        <v>2.0000006809999999</v>
      </c>
      <c r="XS50" s="5">
        <f t="shared" si="22"/>
        <v>1.000000682</v>
      </c>
      <c r="XT50" s="5">
        <f t="shared" si="17"/>
        <v>2.0000006830000001</v>
      </c>
      <c r="XU50" s="5">
        <f t="shared" si="17"/>
        <v>6.0000006839999998</v>
      </c>
      <c r="XV50" s="5">
        <f t="shared" si="17"/>
        <v>6.0000006849999998</v>
      </c>
      <c r="XW50" s="5">
        <f t="shared" si="17"/>
        <v>3.0000006859999999</v>
      </c>
      <c r="XX50" s="5">
        <f t="shared" si="17"/>
        <v>10.000000687</v>
      </c>
      <c r="XY50" s="5">
        <f t="shared" si="17"/>
        <v>24.000000688</v>
      </c>
      <c r="XZ50" s="5">
        <f t="shared" si="17"/>
        <v>75.000000689000004</v>
      </c>
      <c r="YA50" s="5">
        <f t="shared" si="17"/>
        <v>43.00000069</v>
      </c>
      <c r="YB50" s="5">
        <f t="shared" si="17"/>
        <v>7.0000006910000003</v>
      </c>
      <c r="YC50" s="5">
        <f t="shared" si="17"/>
        <v>10.000000692</v>
      </c>
      <c r="YD50" s="5">
        <f t="shared" si="17"/>
        <v>9.0000006930000005</v>
      </c>
      <c r="YE50" s="5">
        <f t="shared" si="17"/>
        <v>47.000000694000001</v>
      </c>
      <c r="YF50" s="5">
        <f t="shared" si="17"/>
        <v>42.000000694999997</v>
      </c>
      <c r="YG50" s="5">
        <f t="shared" si="17"/>
        <v>122.000000696</v>
      </c>
      <c r="YH50" s="5">
        <f t="shared" si="17"/>
        <v>4.0000006969999999</v>
      </c>
      <c r="YI50" s="5">
        <f t="shared" si="17"/>
        <v>8.0000006979999991</v>
      </c>
      <c r="YJ50" s="5">
        <f t="shared" si="17"/>
        <v>20.000000699000001</v>
      </c>
      <c r="YK50" s="5">
        <f t="shared" si="17"/>
        <v>9.0000006999999993</v>
      </c>
      <c r="YL50" s="5">
        <f t="shared" si="17"/>
        <v>33.000000700999998</v>
      </c>
      <c r="YM50" s="5">
        <f t="shared" si="17"/>
        <v>14.000000701999999</v>
      </c>
      <c r="YN50" s="5">
        <f t="shared" si="17"/>
        <v>6.0000007030000004</v>
      </c>
      <c r="YO50" s="5">
        <f t="shared" si="17"/>
        <v>9.0000007039999996</v>
      </c>
      <c r="YP50" s="5">
        <f t="shared" si="17"/>
        <v>13.000000705</v>
      </c>
      <c r="YQ50" s="5">
        <f t="shared" si="17"/>
        <v>19.000000706000002</v>
      </c>
      <c r="YR50" s="5">
        <f t="shared" si="17"/>
        <v>40.000000706999998</v>
      </c>
      <c r="YS50" s="24"/>
      <c r="YT50" s="5">
        <f t="shared" si="17"/>
        <v>5953.0000007090002</v>
      </c>
      <c r="YU50" s="5">
        <f t="shared" si="17"/>
        <v>8258.0000007100007</v>
      </c>
      <c r="YV50" s="5">
        <f t="shared" si="17"/>
        <v>14211.000000710999</v>
      </c>
    </row>
    <row r="51" spans="1:672" x14ac:dyDescent="0.25">
      <c r="A51" s="24" t="s">
        <v>679</v>
      </c>
      <c r="C51" s="5">
        <f t="shared" si="11"/>
        <v>7.000000043</v>
      </c>
      <c r="D51" s="5">
        <f t="shared" si="24"/>
        <v>82.000000044000004</v>
      </c>
      <c r="E51" s="5">
        <f t="shared" si="24"/>
        <v>647.00000004499998</v>
      </c>
      <c r="F51" s="5">
        <f t="shared" si="24"/>
        <v>70.000000045999997</v>
      </c>
      <c r="G51" s="5">
        <f t="shared" si="24"/>
        <v>281.00000004700001</v>
      </c>
      <c r="H51" s="5">
        <f t="shared" si="24"/>
        <v>143.000000048</v>
      </c>
      <c r="I51" s="5">
        <f t="shared" si="24"/>
        <v>233.00000004899999</v>
      </c>
      <c r="J51" s="5">
        <f t="shared" si="24"/>
        <v>307.00000004999998</v>
      </c>
      <c r="K51" s="5">
        <f t="shared" si="24"/>
        <v>322.00000005099997</v>
      </c>
      <c r="L51" s="5">
        <f t="shared" si="24"/>
        <v>400.00000005200002</v>
      </c>
      <c r="M51" s="5">
        <f t="shared" si="24"/>
        <v>253.00000005300001</v>
      </c>
      <c r="N51" s="5">
        <f t="shared" si="24"/>
        <v>181.000000054</v>
      </c>
      <c r="O51" s="5">
        <f t="shared" si="24"/>
        <v>195.00000005499999</v>
      </c>
      <c r="P51" s="5">
        <f t="shared" si="24"/>
        <v>397.00000005599998</v>
      </c>
      <c r="Q51" s="5">
        <f t="shared" si="24"/>
        <v>213.00000005699999</v>
      </c>
      <c r="R51" s="5">
        <f t="shared" si="24"/>
        <v>47.000000057999998</v>
      </c>
      <c r="S51" s="5">
        <f t="shared" si="24"/>
        <v>141.000000059</v>
      </c>
      <c r="T51" s="5">
        <f t="shared" si="24"/>
        <v>226.00000005999999</v>
      </c>
      <c r="U51" s="5">
        <f t="shared" si="24"/>
        <v>205.00000006100001</v>
      </c>
      <c r="V51" s="5">
        <f t="shared" si="24"/>
        <v>136.000000062</v>
      </c>
      <c r="W51" s="5">
        <f t="shared" si="24"/>
        <v>162.00000006299999</v>
      </c>
      <c r="X51" s="5">
        <f t="shared" si="24"/>
        <v>336.00000006400001</v>
      </c>
      <c r="Y51" s="5">
        <f t="shared" si="24"/>
        <v>267.00000006499999</v>
      </c>
      <c r="Z51" s="5">
        <f t="shared" si="24"/>
        <v>220.00000006600001</v>
      </c>
      <c r="AA51" s="5">
        <f t="shared" si="24"/>
        <v>225.000000067</v>
      </c>
      <c r="AB51" s="5">
        <f t="shared" si="24"/>
        <v>159.00000006799999</v>
      </c>
      <c r="AC51" s="5">
        <f t="shared" si="24"/>
        <v>187.00000006900001</v>
      </c>
      <c r="AD51" s="5">
        <f t="shared" si="24"/>
        <v>310.00000007</v>
      </c>
      <c r="AE51" s="5">
        <f t="shared" si="24"/>
        <v>124.000000071</v>
      </c>
      <c r="AF51" s="5">
        <f t="shared" si="24"/>
        <v>259.00000007199998</v>
      </c>
      <c r="AG51" s="5">
        <f t="shared" si="24"/>
        <v>515.00000007300002</v>
      </c>
      <c r="AH51" s="5">
        <f t="shared" si="24"/>
        <v>430.00000007400001</v>
      </c>
      <c r="AI51" s="5">
        <f t="shared" si="24"/>
        <v>188.000000075</v>
      </c>
      <c r="AJ51" s="5"/>
      <c r="AK51" s="5">
        <f t="shared" si="24"/>
        <v>1.0000000769999999</v>
      </c>
      <c r="AL51" s="5">
        <f t="shared" si="24"/>
        <v>7.800000000000001E-8</v>
      </c>
      <c r="AM51" s="5">
        <f t="shared" si="24"/>
        <v>1.0000000790000001</v>
      </c>
      <c r="AN51" s="5">
        <f t="shared" si="24"/>
        <v>8.0000000000000002E-8</v>
      </c>
      <c r="AO51" s="5">
        <f t="shared" si="24"/>
        <v>5.0000000809999996</v>
      </c>
      <c r="AP51" s="5">
        <f t="shared" si="24"/>
        <v>8.2000000000000006E-8</v>
      </c>
      <c r="AQ51" s="5">
        <f t="shared" si="24"/>
        <v>8.3000000000000002E-8</v>
      </c>
      <c r="AR51" s="5">
        <f t="shared" si="24"/>
        <v>8.4000000000000011E-8</v>
      </c>
      <c r="AS51" s="5">
        <f t="shared" si="24"/>
        <v>14.000000085</v>
      </c>
      <c r="AT51" s="5">
        <f t="shared" si="24"/>
        <v>1.000000086</v>
      </c>
      <c r="AU51" s="5">
        <f t="shared" si="24"/>
        <v>9.0000000870000001</v>
      </c>
      <c r="AV51" s="5">
        <f t="shared" si="24"/>
        <v>1.000000088</v>
      </c>
      <c r="AW51" s="5">
        <f t="shared" si="24"/>
        <v>1.000000089</v>
      </c>
      <c r="AX51" s="5">
        <f t="shared" si="24"/>
        <v>7.0000000900000003</v>
      </c>
      <c r="AY51" s="5">
        <f t="shared" si="24"/>
        <v>3.000000091</v>
      </c>
      <c r="AZ51" s="5">
        <f t="shared" si="24"/>
        <v>8.0000000920000005</v>
      </c>
      <c r="BA51" s="5">
        <f t="shared" si="24"/>
        <v>1.0000000929999999</v>
      </c>
      <c r="BB51" s="5">
        <f t="shared" si="24"/>
        <v>1.000000094</v>
      </c>
      <c r="BC51" s="5">
        <f t="shared" si="24"/>
        <v>4.0000000949999999</v>
      </c>
      <c r="BD51" s="5">
        <f t="shared" si="24"/>
        <v>5.0000000959999999</v>
      </c>
      <c r="BE51" s="5">
        <f t="shared" si="24"/>
        <v>5.000000097</v>
      </c>
      <c r="BF51" s="5">
        <f t="shared" si="24"/>
        <v>9.0000000979999992</v>
      </c>
      <c r="BG51" s="5">
        <f t="shared" si="24"/>
        <v>9.0000000989999993</v>
      </c>
      <c r="BH51" s="5">
        <f t="shared" si="24"/>
        <v>2.0000000999999998</v>
      </c>
      <c r="BI51" s="5">
        <f t="shared" si="24"/>
        <v>2.0000001009999999</v>
      </c>
      <c r="BJ51" s="5">
        <f t="shared" si="24"/>
        <v>14.000000102</v>
      </c>
      <c r="BK51" s="5">
        <f t="shared" si="24"/>
        <v>21.000000103000001</v>
      </c>
      <c r="BL51" s="5">
        <f t="shared" si="24"/>
        <v>63.000000104000001</v>
      </c>
      <c r="BM51" s="5">
        <f t="shared" si="24"/>
        <v>19.000000105000002</v>
      </c>
      <c r="BN51" s="5">
        <f t="shared" si="24"/>
        <v>32.000000106000002</v>
      </c>
      <c r="BO51" s="5">
        <f t="shared" si="24"/>
        <v>10.000000107</v>
      </c>
      <c r="BP51" s="5">
        <f t="shared" si="23"/>
        <v>42.000000108000002</v>
      </c>
      <c r="BQ51" s="5">
        <f t="shared" si="23"/>
        <v>33.000000108999998</v>
      </c>
      <c r="BR51" s="5">
        <f t="shared" si="23"/>
        <v>29.000000109999998</v>
      </c>
      <c r="BS51" s="5">
        <f t="shared" si="23"/>
        <v>37.000000110999999</v>
      </c>
      <c r="BT51" s="5">
        <f t="shared" si="23"/>
        <v>37.000000112000002</v>
      </c>
      <c r="BU51" s="5">
        <f t="shared" si="23"/>
        <v>13.000000113</v>
      </c>
      <c r="BV51" s="5">
        <f t="shared" si="23"/>
        <v>72.000000114000002</v>
      </c>
      <c r="BW51" s="5">
        <f t="shared" si="23"/>
        <v>22.000000114999999</v>
      </c>
      <c r="BX51" s="5">
        <f t="shared" si="23"/>
        <v>43.000000116000002</v>
      </c>
      <c r="BY51" s="5">
        <f t="shared" si="23"/>
        <v>9.0000001170000008</v>
      </c>
      <c r="BZ51" s="5">
        <f t="shared" si="23"/>
        <v>18.000000117999999</v>
      </c>
      <c r="CA51" s="5">
        <f t="shared" si="23"/>
        <v>15.000000118999999</v>
      </c>
      <c r="CB51" s="5">
        <f t="shared" si="23"/>
        <v>41.000000120000003</v>
      </c>
      <c r="CC51" s="5">
        <f t="shared" si="23"/>
        <v>40.000000120999999</v>
      </c>
      <c r="CD51" s="5">
        <f t="shared" si="23"/>
        <v>37.000000122000003</v>
      </c>
      <c r="CE51" s="5">
        <f t="shared" si="23"/>
        <v>2.000000123</v>
      </c>
      <c r="CF51" s="5">
        <f t="shared" si="23"/>
        <v>4.0000001239999996</v>
      </c>
      <c r="CG51" s="5">
        <f t="shared" si="23"/>
        <v>1.2500000000000002E-7</v>
      </c>
      <c r="CH51" s="5">
        <f t="shared" si="23"/>
        <v>1.000000126</v>
      </c>
      <c r="CI51" s="5">
        <f t="shared" si="23"/>
        <v>2.0000001269999998</v>
      </c>
      <c r="CJ51" s="5">
        <f t="shared" si="23"/>
        <v>3.0000001279999999</v>
      </c>
      <c r="CK51" s="5">
        <f t="shared" si="23"/>
        <v>7.000000129</v>
      </c>
      <c r="CL51" s="5">
        <f t="shared" si="23"/>
        <v>1.0000001300000001</v>
      </c>
      <c r="CM51" s="5">
        <f t="shared" si="23"/>
        <v>2.0000001310000002</v>
      </c>
      <c r="CN51" s="5">
        <f t="shared" si="23"/>
        <v>4.0000001320000003</v>
      </c>
      <c r="CO51" s="5">
        <f t="shared" si="23"/>
        <v>1.0000001329999999</v>
      </c>
      <c r="CP51" s="5">
        <f t="shared" si="23"/>
        <v>15.000000134</v>
      </c>
      <c r="CQ51" s="5">
        <f t="shared" si="23"/>
        <v>1.0000001350000001</v>
      </c>
      <c r="CR51" s="5">
        <f t="shared" si="23"/>
        <v>2.0000001360000002</v>
      </c>
      <c r="CS51" s="5">
        <f t="shared" si="23"/>
        <v>1.000000137</v>
      </c>
      <c r="CT51" s="5">
        <f t="shared" si="23"/>
        <v>6.0000001379999999</v>
      </c>
      <c r="CU51" s="5">
        <f t="shared" si="23"/>
        <v>1.000000139</v>
      </c>
      <c r="CV51" s="5">
        <f t="shared" si="23"/>
        <v>1.4000000000000001E-7</v>
      </c>
      <c r="CW51" s="5">
        <f t="shared" si="23"/>
        <v>2.0000001410000001</v>
      </c>
      <c r="CX51" s="5">
        <f t="shared" si="23"/>
        <v>1.000000142</v>
      </c>
      <c r="CY51" s="5">
        <f t="shared" si="23"/>
        <v>14.000000142999999</v>
      </c>
      <c r="CZ51" s="5">
        <f t="shared" si="23"/>
        <v>10.000000143999999</v>
      </c>
      <c r="DA51" s="5">
        <f t="shared" si="23"/>
        <v>8.0000001449999996</v>
      </c>
      <c r="DB51" s="5">
        <f t="shared" si="23"/>
        <v>10.000000146</v>
      </c>
      <c r="DC51" s="5">
        <f t="shared" si="23"/>
        <v>15.000000147</v>
      </c>
      <c r="DD51" s="5">
        <f t="shared" si="23"/>
        <v>23.000000148000002</v>
      </c>
      <c r="DE51" s="5">
        <f t="shared" si="23"/>
        <v>14.000000149</v>
      </c>
      <c r="DF51" s="5">
        <f t="shared" si="23"/>
        <v>6.00000015</v>
      </c>
      <c r="DG51" s="5">
        <f t="shared" si="23"/>
        <v>12.000000151</v>
      </c>
      <c r="DH51" s="5">
        <f t="shared" si="23"/>
        <v>3.0000001520000001</v>
      </c>
      <c r="DI51" s="5">
        <f t="shared" si="23"/>
        <v>18.000000152999998</v>
      </c>
      <c r="DJ51" s="5">
        <f t="shared" si="23"/>
        <v>37.000000153999999</v>
      </c>
      <c r="DK51" s="5">
        <f t="shared" si="23"/>
        <v>10.000000155</v>
      </c>
      <c r="DL51" s="5">
        <f t="shared" si="23"/>
        <v>7.0000001559999996</v>
      </c>
      <c r="DM51" s="5">
        <f t="shared" si="23"/>
        <v>25.000000156999999</v>
      </c>
      <c r="DN51" s="5">
        <f t="shared" si="23"/>
        <v>8.0000001580000006</v>
      </c>
      <c r="DO51" s="5">
        <f t="shared" si="23"/>
        <v>13.000000159000001</v>
      </c>
      <c r="DP51" s="5">
        <f t="shared" si="23"/>
        <v>9.0000001600000008</v>
      </c>
      <c r="DQ51" s="5">
        <f t="shared" si="23"/>
        <v>8.0000001610000009</v>
      </c>
      <c r="DR51" s="5">
        <f t="shared" si="23"/>
        <v>13.000000161999999</v>
      </c>
      <c r="DS51" s="5">
        <f t="shared" si="23"/>
        <v>1.6300000000000002E-7</v>
      </c>
      <c r="DT51" s="5">
        <f t="shared" si="23"/>
        <v>32.000000163999999</v>
      </c>
      <c r="DU51" s="5">
        <f t="shared" si="23"/>
        <v>5.0000001650000003</v>
      </c>
      <c r="DV51" s="5">
        <f t="shared" si="23"/>
        <v>2.000000166</v>
      </c>
      <c r="DW51" s="5">
        <f t="shared" si="23"/>
        <v>2.0000001670000001</v>
      </c>
      <c r="DX51" s="5">
        <f t="shared" si="23"/>
        <v>18.000000168</v>
      </c>
      <c r="DY51" s="5">
        <f t="shared" si="23"/>
        <v>4.0000001689999998</v>
      </c>
      <c r="DZ51" s="5">
        <f t="shared" si="23"/>
        <v>13.00000017</v>
      </c>
      <c r="EA51" s="5">
        <f t="shared" si="18"/>
        <v>14.000000171</v>
      </c>
      <c r="EB51" s="5">
        <f t="shared" si="13"/>
        <v>9.000000172</v>
      </c>
      <c r="EC51" s="5">
        <f t="shared" si="13"/>
        <v>1.0000001730000001</v>
      </c>
      <c r="ED51" s="5">
        <f t="shared" ref="ED51:GO54" si="25">ED11+($B11+ED$39)*0.000000001</f>
        <v>3.0000001740000002</v>
      </c>
      <c r="EE51" s="5">
        <f t="shared" si="25"/>
        <v>11.000000175</v>
      </c>
      <c r="EF51" s="5">
        <f t="shared" si="25"/>
        <v>1.0000001759999999</v>
      </c>
      <c r="EG51" s="5">
        <f t="shared" si="25"/>
        <v>7.0000001770000004</v>
      </c>
      <c r="EH51" s="5">
        <f t="shared" si="25"/>
        <v>3.0000001780000001</v>
      </c>
      <c r="EI51" s="5">
        <f t="shared" si="25"/>
        <v>8.0000001790000006</v>
      </c>
      <c r="EJ51" s="5">
        <f t="shared" si="25"/>
        <v>6.0000001799999998</v>
      </c>
      <c r="EK51" s="5">
        <f t="shared" si="25"/>
        <v>12.000000181000001</v>
      </c>
      <c r="EL51" s="5">
        <f t="shared" si="25"/>
        <v>8.0000001820000008</v>
      </c>
      <c r="EM51" s="5">
        <f t="shared" si="25"/>
        <v>1.000000183</v>
      </c>
      <c r="EN51" s="5">
        <f t="shared" si="25"/>
        <v>11.000000183999999</v>
      </c>
      <c r="EO51" s="5">
        <f t="shared" si="25"/>
        <v>2.0000001850000002</v>
      </c>
      <c r="EP51" s="5">
        <f t="shared" si="25"/>
        <v>2.0000001859999998</v>
      </c>
      <c r="EQ51" s="5">
        <f t="shared" si="25"/>
        <v>15.000000186999999</v>
      </c>
      <c r="ER51" s="5">
        <f t="shared" si="25"/>
        <v>11.000000188</v>
      </c>
      <c r="ES51" s="5">
        <f t="shared" si="25"/>
        <v>18.000000189000001</v>
      </c>
      <c r="ET51" s="5">
        <f t="shared" si="25"/>
        <v>7.0000001899999997</v>
      </c>
      <c r="EU51" s="5">
        <f t="shared" si="25"/>
        <v>17.000000191000002</v>
      </c>
      <c r="EV51" s="5">
        <f t="shared" si="25"/>
        <v>14.000000192</v>
      </c>
      <c r="EW51" s="5">
        <f t="shared" si="25"/>
        <v>14.000000193</v>
      </c>
      <c r="EX51" s="5">
        <f t="shared" si="25"/>
        <v>8.0000001940000001</v>
      </c>
      <c r="EY51" s="5">
        <f t="shared" si="25"/>
        <v>6.0000001950000001</v>
      </c>
      <c r="EZ51" s="5">
        <f t="shared" si="25"/>
        <v>13.000000196</v>
      </c>
      <c r="FA51" s="5">
        <f t="shared" si="25"/>
        <v>14.000000197</v>
      </c>
      <c r="FB51" s="5">
        <f t="shared" si="25"/>
        <v>8.0000001980000004</v>
      </c>
      <c r="FC51" s="5">
        <f t="shared" si="25"/>
        <v>18.000000198999999</v>
      </c>
      <c r="FD51" s="5">
        <f t="shared" si="25"/>
        <v>18.000000199999999</v>
      </c>
      <c r="FE51" s="5">
        <f t="shared" si="25"/>
        <v>12.000000201000001</v>
      </c>
      <c r="FF51" s="5">
        <f t="shared" si="25"/>
        <v>11.000000202000001</v>
      </c>
      <c r="FG51" s="5">
        <f t="shared" si="25"/>
        <v>13.000000203000001</v>
      </c>
      <c r="FH51" s="5">
        <f t="shared" si="25"/>
        <v>16.000000203999999</v>
      </c>
      <c r="FI51" s="5">
        <f t="shared" si="25"/>
        <v>34.000000204999999</v>
      </c>
      <c r="FJ51" s="5">
        <f t="shared" si="25"/>
        <v>17.000000205999999</v>
      </c>
      <c r="FK51" s="5">
        <f t="shared" si="25"/>
        <v>19.000000206999999</v>
      </c>
      <c r="FL51" s="5">
        <f t="shared" si="25"/>
        <v>21.000000207999999</v>
      </c>
      <c r="FM51" s="5">
        <f t="shared" si="25"/>
        <v>6.0000002090000004</v>
      </c>
      <c r="FN51" s="5">
        <f t="shared" si="25"/>
        <v>1.0000002100000001</v>
      </c>
      <c r="FO51" s="5">
        <f t="shared" si="25"/>
        <v>11.000000211</v>
      </c>
      <c r="FP51" s="5">
        <f t="shared" si="25"/>
        <v>22.000000212</v>
      </c>
      <c r="FQ51" s="5">
        <f t="shared" si="25"/>
        <v>5.0000002129999999</v>
      </c>
      <c r="FR51" s="5">
        <f t="shared" si="25"/>
        <v>7.0000002139999999</v>
      </c>
      <c r="FS51" s="5">
        <f t="shared" si="25"/>
        <v>14.000000215</v>
      </c>
      <c r="FT51" s="5">
        <f t="shared" si="25"/>
        <v>6.0000002160000001</v>
      </c>
      <c r="FU51" s="5">
        <f t="shared" si="25"/>
        <v>15.000000217</v>
      </c>
      <c r="FV51" s="5">
        <f t="shared" si="25"/>
        <v>3.0000002179999998</v>
      </c>
      <c r="FW51" s="5">
        <f t="shared" si="25"/>
        <v>4.0000002190000004</v>
      </c>
      <c r="FX51" s="5">
        <f t="shared" si="25"/>
        <v>23.00000022</v>
      </c>
      <c r="FY51" s="5">
        <f t="shared" si="25"/>
        <v>7.0000002209999996</v>
      </c>
      <c r="FZ51" s="5">
        <f t="shared" si="25"/>
        <v>2.0000002220000002</v>
      </c>
      <c r="GA51" s="5">
        <f t="shared" si="25"/>
        <v>19.000000223000001</v>
      </c>
      <c r="GB51" s="5">
        <f t="shared" si="25"/>
        <v>11.000000224000001</v>
      </c>
      <c r="GC51" s="5">
        <f t="shared" si="25"/>
        <v>25.000000225000001</v>
      </c>
      <c r="GD51" s="5">
        <f t="shared" si="25"/>
        <v>16.000000226000001</v>
      </c>
      <c r="GE51" s="5">
        <f t="shared" si="25"/>
        <v>11.000000226999999</v>
      </c>
      <c r="GF51" s="5">
        <f t="shared" si="25"/>
        <v>8.0000002279999993</v>
      </c>
      <c r="GG51" s="5">
        <f t="shared" si="25"/>
        <v>27.000000229000001</v>
      </c>
      <c r="GH51" s="5">
        <f t="shared" si="25"/>
        <v>19.000000230000001</v>
      </c>
      <c r="GI51" s="5">
        <f t="shared" si="25"/>
        <v>8.0000002309999996</v>
      </c>
      <c r="GJ51" s="5">
        <f t="shared" si="25"/>
        <v>25.000000232000001</v>
      </c>
      <c r="GK51" s="5">
        <f t="shared" si="25"/>
        <v>18.000000233000002</v>
      </c>
      <c r="GL51" s="5">
        <f t="shared" si="25"/>
        <v>28.000000234000002</v>
      </c>
      <c r="GM51" s="5">
        <f t="shared" si="25"/>
        <v>25.000000235000002</v>
      </c>
      <c r="GN51" s="5">
        <f t="shared" si="25"/>
        <v>10.000000236</v>
      </c>
      <c r="GO51" s="5">
        <f t="shared" si="25"/>
        <v>10.000000237</v>
      </c>
      <c r="GP51" s="5">
        <f t="shared" si="19"/>
        <v>18.000000237999998</v>
      </c>
      <c r="GQ51" s="5">
        <f t="shared" si="19"/>
        <v>15.000000239</v>
      </c>
      <c r="GR51" s="5">
        <f t="shared" si="19"/>
        <v>4.0000002400000003</v>
      </c>
      <c r="GS51" s="5">
        <f t="shared" si="19"/>
        <v>17.000000240999999</v>
      </c>
      <c r="GT51" s="5">
        <f t="shared" si="19"/>
        <v>12.000000242</v>
      </c>
      <c r="GU51" s="5">
        <f t="shared" si="19"/>
        <v>5.0000002429999997</v>
      </c>
      <c r="GV51" s="5">
        <f t="shared" si="19"/>
        <v>5.0000002439999998</v>
      </c>
      <c r="GW51" s="5">
        <f t="shared" si="19"/>
        <v>7.0000002449999998</v>
      </c>
      <c r="GX51" s="5">
        <f t="shared" si="19"/>
        <v>9.0000002460000008</v>
      </c>
      <c r="GY51" s="5">
        <f t="shared" si="19"/>
        <v>17.000000246999999</v>
      </c>
      <c r="GZ51" s="5">
        <f t="shared" si="19"/>
        <v>3.0000002480000001</v>
      </c>
      <c r="HA51" s="5">
        <f t="shared" si="19"/>
        <v>1.000000249</v>
      </c>
      <c r="HB51" s="5">
        <f t="shared" si="19"/>
        <v>14.000000249999999</v>
      </c>
      <c r="HC51" s="5">
        <f t="shared" si="19"/>
        <v>25.000000250999999</v>
      </c>
      <c r="HD51" s="5">
        <f t="shared" si="19"/>
        <v>38.000000252</v>
      </c>
      <c r="HE51" s="5">
        <f t="shared" si="19"/>
        <v>4.0000002529999996</v>
      </c>
      <c r="HF51" s="5">
        <f t="shared" si="19"/>
        <v>5.0000002539999997</v>
      </c>
      <c r="HG51" s="5">
        <f t="shared" si="19"/>
        <v>8.0000002549999998</v>
      </c>
      <c r="HH51" s="5">
        <f t="shared" si="19"/>
        <v>28.000000256</v>
      </c>
      <c r="HI51" s="5">
        <f t="shared" si="19"/>
        <v>16.000000257</v>
      </c>
      <c r="HJ51" s="5">
        <f t="shared" si="19"/>
        <v>17.000000258</v>
      </c>
      <c r="HK51" s="5">
        <f t="shared" si="19"/>
        <v>3.0000002590000001</v>
      </c>
      <c r="HL51" s="5">
        <f t="shared" si="19"/>
        <v>46.00000026</v>
      </c>
      <c r="HM51" s="5">
        <f t="shared" si="19"/>
        <v>10.000000261</v>
      </c>
      <c r="HN51" s="5">
        <f t="shared" si="19"/>
        <v>17.000000262</v>
      </c>
      <c r="HO51" s="5">
        <f t="shared" si="19"/>
        <v>47.000000262999997</v>
      </c>
      <c r="HP51" s="5">
        <f t="shared" si="19"/>
        <v>21.000000264000001</v>
      </c>
      <c r="HQ51" s="5">
        <f t="shared" si="19"/>
        <v>22.000000265000001</v>
      </c>
      <c r="HR51" s="5">
        <f t="shared" si="19"/>
        <v>14.000000266000001</v>
      </c>
      <c r="HS51" s="5">
        <f t="shared" si="19"/>
        <v>18.000000267000001</v>
      </c>
      <c r="HT51" s="5">
        <f t="shared" si="19"/>
        <v>21.000000268000001</v>
      </c>
      <c r="HU51" s="5">
        <f t="shared" si="19"/>
        <v>15.000000268999999</v>
      </c>
      <c r="HV51" s="5">
        <f t="shared" si="19"/>
        <v>8.0000002699999992</v>
      </c>
      <c r="HW51" s="5">
        <f t="shared" si="19"/>
        <v>29.000000271000001</v>
      </c>
      <c r="HX51" s="5">
        <f t="shared" si="19"/>
        <v>13.000000271999999</v>
      </c>
      <c r="HY51" s="5">
        <f t="shared" si="19"/>
        <v>16.000000273000001</v>
      </c>
      <c r="HZ51" s="5">
        <f t="shared" si="19"/>
        <v>22.000000274000001</v>
      </c>
      <c r="IA51" s="5">
        <f t="shared" si="19"/>
        <v>23.000000275000001</v>
      </c>
      <c r="IB51" s="5">
        <f t="shared" si="19"/>
        <v>8.0000002759999997</v>
      </c>
      <c r="IC51" s="5">
        <f t="shared" si="19"/>
        <v>3.0000002769999998</v>
      </c>
      <c r="ID51" s="5">
        <f t="shared" si="19"/>
        <v>9.0000002779999999</v>
      </c>
      <c r="IE51" s="5">
        <f t="shared" si="19"/>
        <v>3.000000279</v>
      </c>
      <c r="IF51" s="5">
        <f t="shared" si="19"/>
        <v>16.000000279999998</v>
      </c>
      <c r="IG51" s="5">
        <f t="shared" si="19"/>
        <v>16.000000280999998</v>
      </c>
      <c r="IH51" s="5">
        <f t="shared" si="19"/>
        <v>14.000000282</v>
      </c>
      <c r="II51" s="5">
        <f t="shared" si="19"/>
        <v>8.0000002830000003</v>
      </c>
      <c r="IJ51" s="5">
        <f t="shared" si="19"/>
        <v>15.000000284</v>
      </c>
      <c r="IK51" s="5">
        <f t="shared" si="19"/>
        <v>25.000000284999999</v>
      </c>
      <c r="IL51" s="5">
        <f t="shared" si="19"/>
        <v>10.000000286000001</v>
      </c>
      <c r="IM51" s="5">
        <f t="shared" si="19"/>
        <v>20.000000286999999</v>
      </c>
      <c r="IN51" s="5">
        <f t="shared" si="19"/>
        <v>25.000000287999999</v>
      </c>
      <c r="IO51" s="5">
        <f t="shared" si="19"/>
        <v>20.000000288999999</v>
      </c>
      <c r="IP51" s="5">
        <f t="shared" si="19"/>
        <v>11.000000289999999</v>
      </c>
      <c r="IQ51" s="5">
        <f t="shared" si="19"/>
        <v>4.0000002910000001</v>
      </c>
      <c r="IR51" s="5">
        <f t="shared" si="19"/>
        <v>14.000000291999999</v>
      </c>
      <c r="IS51" s="5">
        <f t="shared" si="19"/>
        <v>5.0000002930000003</v>
      </c>
      <c r="IT51" s="5">
        <f t="shared" si="19"/>
        <v>14.000000293999999</v>
      </c>
      <c r="IU51" s="5">
        <f t="shared" si="19"/>
        <v>20.000000295</v>
      </c>
      <c r="IV51" s="5">
        <f t="shared" si="19"/>
        <v>1.0000002960000001</v>
      </c>
      <c r="IW51" s="5">
        <f t="shared" si="19"/>
        <v>10.000000297</v>
      </c>
      <c r="IX51" s="5">
        <f t="shared" si="19"/>
        <v>11.000000298</v>
      </c>
      <c r="IY51" s="5">
        <f t="shared" si="19"/>
        <v>18.000000299</v>
      </c>
      <c r="IZ51" s="5">
        <f t="shared" si="14"/>
        <v>6.0000003</v>
      </c>
      <c r="JA51" s="5">
        <f t="shared" si="14"/>
        <v>13.000000301</v>
      </c>
      <c r="JB51" s="5">
        <f t="shared" ref="JB51:LM55" si="26">JB11+($B11+JB$39)*0.000000001</f>
        <v>8.0000003020000001</v>
      </c>
      <c r="JC51" s="5">
        <f t="shared" si="26"/>
        <v>14.000000303</v>
      </c>
      <c r="JD51" s="5">
        <f t="shared" si="26"/>
        <v>5.0000003040000003</v>
      </c>
      <c r="JE51" s="5">
        <f t="shared" si="26"/>
        <v>5.0000003050000004</v>
      </c>
      <c r="JF51" s="5">
        <f t="shared" si="26"/>
        <v>9.0000003060000004</v>
      </c>
      <c r="JG51" s="5">
        <f t="shared" si="26"/>
        <v>8.0000003070000005</v>
      </c>
      <c r="JH51" s="5">
        <f t="shared" si="26"/>
        <v>5.0000003079999997</v>
      </c>
      <c r="JI51" s="5">
        <f t="shared" si="26"/>
        <v>15.000000309000001</v>
      </c>
      <c r="JJ51" s="5">
        <f t="shared" si="26"/>
        <v>18.000000310000001</v>
      </c>
      <c r="JK51" s="5">
        <f t="shared" si="26"/>
        <v>12.000000311000001</v>
      </c>
      <c r="JL51" s="5">
        <f t="shared" si="26"/>
        <v>7.0000003120000001</v>
      </c>
      <c r="JM51" s="5">
        <f t="shared" si="26"/>
        <v>14.000000312999999</v>
      </c>
      <c r="JN51" s="5">
        <f t="shared" si="26"/>
        <v>17.000000314000001</v>
      </c>
      <c r="JO51" s="5">
        <f t="shared" si="26"/>
        <v>8.0000003149999994</v>
      </c>
      <c r="JP51" s="5">
        <f t="shared" si="26"/>
        <v>9.0000003159999995</v>
      </c>
      <c r="JQ51" s="5">
        <f t="shared" si="26"/>
        <v>21.000000317000001</v>
      </c>
      <c r="JR51" s="5">
        <f t="shared" si="26"/>
        <v>5.0000003179999997</v>
      </c>
      <c r="JS51" s="5">
        <f t="shared" si="26"/>
        <v>14.000000319</v>
      </c>
      <c r="JT51" s="5">
        <f t="shared" si="26"/>
        <v>12.00000032</v>
      </c>
      <c r="JU51" s="5">
        <f t="shared" si="26"/>
        <v>11.000000321</v>
      </c>
      <c r="JV51" s="5">
        <f t="shared" si="26"/>
        <v>16.000000322000002</v>
      </c>
      <c r="JW51" s="5">
        <f t="shared" si="26"/>
        <v>10.000000323</v>
      </c>
      <c r="JX51" s="5">
        <f t="shared" si="26"/>
        <v>6.0000003240000002</v>
      </c>
      <c r="JY51" s="5">
        <f t="shared" si="26"/>
        <v>14.000000325</v>
      </c>
      <c r="JZ51" s="5">
        <f t="shared" si="26"/>
        <v>31.000000325999999</v>
      </c>
      <c r="KA51" s="5">
        <f t="shared" si="26"/>
        <v>21.000000326999999</v>
      </c>
      <c r="KB51" s="5">
        <f t="shared" si="26"/>
        <v>22.000000327999999</v>
      </c>
      <c r="KC51" s="5">
        <f t="shared" si="26"/>
        <v>23.000000328999999</v>
      </c>
      <c r="KD51" s="5">
        <f t="shared" si="26"/>
        <v>28.000000329999999</v>
      </c>
      <c r="KE51" s="5">
        <f t="shared" si="26"/>
        <v>25.000000330999999</v>
      </c>
      <c r="KF51" s="5">
        <f t="shared" si="26"/>
        <v>17.000000331999999</v>
      </c>
      <c r="KG51" s="5">
        <f t="shared" si="26"/>
        <v>16.000000332999999</v>
      </c>
      <c r="KH51" s="5">
        <f t="shared" si="26"/>
        <v>15.000000333999999</v>
      </c>
      <c r="KI51" s="5">
        <f t="shared" si="26"/>
        <v>12.000000334999999</v>
      </c>
      <c r="KJ51" s="5">
        <f t="shared" si="26"/>
        <v>19.000000335999999</v>
      </c>
      <c r="KK51" s="5">
        <f t="shared" si="26"/>
        <v>13.000000336999999</v>
      </c>
      <c r="KL51" s="5">
        <f t="shared" si="26"/>
        <v>15.000000338</v>
      </c>
      <c r="KM51" s="5">
        <f t="shared" si="26"/>
        <v>18.000000339</v>
      </c>
      <c r="KN51" s="5">
        <f t="shared" si="26"/>
        <v>34.00000034</v>
      </c>
      <c r="KO51" s="5">
        <f t="shared" si="26"/>
        <v>23.000000341</v>
      </c>
      <c r="KP51" s="5">
        <f t="shared" si="26"/>
        <v>27.000000342</v>
      </c>
      <c r="KQ51" s="5">
        <f t="shared" si="26"/>
        <v>24.000000343</v>
      </c>
      <c r="KR51" s="5">
        <f t="shared" si="26"/>
        <v>3.000000344</v>
      </c>
      <c r="KS51" s="5">
        <f t="shared" si="26"/>
        <v>14.000000345</v>
      </c>
      <c r="KT51" s="5">
        <f t="shared" si="26"/>
        <v>18.000000346</v>
      </c>
      <c r="KU51" s="5">
        <f t="shared" si="26"/>
        <v>27.000000347</v>
      </c>
      <c r="KV51" s="5">
        <f t="shared" si="26"/>
        <v>15.000000348</v>
      </c>
      <c r="KW51" s="5">
        <f t="shared" si="26"/>
        <v>9.0000003490000005</v>
      </c>
      <c r="KX51" s="5">
        <f t="shared" si="26"/>
        <v>13.000000350000001</v>
      </c>
      <c r="KY51" s="5">
        <f t="shared" si="26"/>
        <v>2.0000003510000002</v>
      </c>
      <c r="KZ51" s="5">
        <f t="shared" si="26"/>
        <v>12.000000352000001</v>
      </c>
      <c r="LA51" s="5">
        <f t="shared" si="26"/>
        <v>3.0000003529999999</v>
      </c>
      <c r="LB51" s="5">
        <f t="shared" si="26"/>
        <v>8.0000003540000009</v>
      </c>
      <c r="LC51" s="5">
        <f t="shared" si="26"/>
        <v>18.000000355000001</v>
      </c>
      <c r="LD51" s="5">
        <f t="shared" si="26"/>
        <v>5.0000003560000001</v>
      </c>
      <c r="LE51" s="5">
        <f t="shared" si="26"/>
        <v>11.000000356999999</v>
      </c>
      <c r="LF51" s="5">
        <f t="shared" si="26"/>
        <v>6.0000003580000003</v>
      </c>
      <c r="LG51" s="5">
        <f t="shared" si="26"/>
        <v>2.0000003589999999</v>
      </c>
      <c r="LH51" s="5">
        <f t="shared" si="26"/>
        <v>8.0000003599999996</v>
      </c>
      <c r="LI51" s="5">
        <f t="shared" si="26"/>
        <v>11.000000361</v>
      </c>
      <c r="LJ51" s="5">
        <f t="shared" si="26"/>
        <v>7.0000003619999998</v>
      </c>
      <c r="LK51" s="5">
        <f t="shared" si="26"/>
        <v>16.000000363000002</v>
      </c>
      <c r="LL51" s="5">
        <f t="shared" si="26"/>
        <v>5.0000003639999999</v>
      </c>
      <c r="LM51" s="5">
        <f t="shared" si="26"/>
        <v>2.000000365</v>
      </c>
      <c r="LN51" s="5">
        <f t="shared" si="20"/>
        <v>1.0000003660000001</v>
      </c>
      <c r="LO51" s="5">
        <f t="shared" si="20"/>
        <v>1.0000003669999999</v>
      </c>
      <c r="LP51" s="5">
        <f t="shared" si="20"/>
        <v>5.0000003680000003</v>
      </c>
      <c r="LQ51" s="5">
        <f t="shared" si="20"/>
        <v>3.6900000000000004E-7</v>
      </c>
      <c r="LR51" s="5">
        <f t="shared" si="20"/>
        <v>3.7E-7</v>
      </c>
      <c r="LS51" s="5">
        <f t="shared" si="20"/>
        <v>2.0000003710000001</v>
      </c>
      <c r="LT51" s="5">
        <f t="shared" si="20"/>
        <v>3.0000003720000001</v>
      </c>
      <c r="LU51" s="5">
        <f t="shared" si="20"/>
        <v>2.0000003730000002</v>
      </c>
      <c r="LV51" s="5">
        <f t="shared" si="20"/>
        <v>4.0000003739999999</v>
      </c>
      <c r="LW51" s="5">
        <f t="shared" si="20"/>
        <v>1.0000003749999999</v>
      </c>
      <c r="LX51" s="5">
        <f t="shared" si="20"/>
        <v>2.000000376</v>
      </c>
      <c r="LY51" s="5">
        <f t="shared" si="20"/>
        <v>1.0000003770000001</v>
      </c>
      <c r="LZ51" s="5">
        <f t="shared" si="20"/>
        <v>10.000000377999999</v>
      </c>
      <c r="MA51" s="5">
        <f t="shared" si="20"/>
        <v>3.0000003789999998</v>
      </c>
      <c r="MB51" s="5">
        <f t="shared" si="20"/>
        <v>8.0000003799999995</v>
      </c>
      <c r="MC51" s="5">
        <f t="shared" si="20"/>
        <v>1.000000381</v>
      </c>
      <c r="MD51" s="5">
        <f t="shared" si="20"/>
        <v>1.0000003820000001</v>
      </c>
      <c r="ME51" s="5">
        <f t="shared" si="20"/>
        <v>3.0000003830000002</v>
      </c>
      <c r="MF51" s="5">
        <f t="shared" si="20"/>
        <v>7.0000003839999998</v>
      </c>
      <c r="MG51" s="5">
        <f t="shared" si="20"/>
        <v>3.0000003849999999</v>
      </c>
      <c r="MH51" s="5">
        <f t="shared" si="20"/>
        <v>4.000000386</v>
      </c>
      <c r="MI51" s="5">
        <f t="shared" si="20"/>
        <v>1.000000387</v>
      </c>
      <c r="MJ51" s="5">
        <f t="shared" si="20"/>
        <v>8.0000003880000001</v>
      </c>
      <c r="MK51" s="5">
        <f t="shared" si="20"/>
        <v>2.0000003890000002</v>
      </c>
      <c r="ML51" s="5">
        <f t="shared" si="20"/>
        <v>8.0000003900000003</v>
      </c>
      <c r="MM51" s="5">
        <f t="shared" si="20"/>
        <v>1.0000003909999999</v>
      </c>
      <c r="MN51" s="5">
        <f t="shared" si="20"/>
        <v>2.000000392</v>
      </c>
      <c r="MO51" s="5">
        <f t="shared" si="20"/>
        <v>6.0000003929999997</v>
      </c>
      <c r="MP51" s="5">
        <f t="shared" si="20"/>
        <v>11.000000394000001</v>
      </c>
      <c r="MQ51" s="5">
        <f t="shared" si="20"/>
        <v>9.0000003950000007</v>
      </c>
      <c r="MR51" s="5">
        <f t="shared" si="20"/>
        <v>4.0000003959999999</v>
      </c>
      <c r="MS51" s="5">
        <f t="shared" si="20"/>
        <v>13.000000397000001</v>
      </c>
      <c r="MT51" s="5">
        <f t="shared" si="20"/>
        <v>9.0000003979999992</v>
      </c>
      <c r="MU51" s="5">
        <f t="shared" si="20"/>
        <v>8.0000003989999993</v>
      </c>
      <c r="MV51" s="5">
        <f t="shared" si="20"/>
        <v>11.000000399999999</v>
      </c>
      <c r="MW51" s="5">
        <f t="shared" si="20"/>
        <v>13.000000400999999</v>
      </c>
      <c r="MX51" s="5">
        <f t="shared" si="20"/>
        <v>2.000000402</v>
      </c>
      <c r="MY51" s="5">
        <f t="shared" si="20"/>
        <v>1.000000403</v>
      </c>
      <c r="MZ51" s="5">
        <f t="shared" si="20"/>
        <v>15.000000404</v>
      </c>
      <c r="NA51" s="5">
        <f t="shared" si="20"/>
        <v>10.000000405</v>
      </c>
      <c r="NB51" s="5">
        <f t="shared" si="20"/>
        <v>15.000000406</v>
      </c>
      <c r="NC51" s="5">
        <f t="shared" si="20"/>
        <v>16.000000407000002</v>
      </c>
      <c r="ND51" s="5">
        <f t="shared" si="20"/>
        <v>9.000000408</v>
      </c>
      <c r="NE51" s="5">
        <f t="shared" si="20"/>
        <v>5.0000004090000001</v>
      </c>
      <c r="NF51" s="5">
        <f t="shared" si="20"/>
        <v>23.000000409999998</v>
      </c>
      <c r="NG51" s="5">
        <f t="shared" si="20"/>
        <v>12.000000411</v>
      </c>
      <c r="NH51" s="5">
        <f t="shared" si="20"/>
        <v>7.0000004120000003</v>
      </c>
      <c r="NI51" s="5">
        <f t="shared" si="20"/>
        <v>7.0000004130000004</v>
      </c>
      <c r="NJ51" s="5">
        <f t="shared" si="20"/>
        <v>5.0000004139999996</v>
      </c>
      <c r="NK51" s="5">
        <f t="shared" si="20"/>
        <v>11.000000415000001</v>
      </c>
      <c r="NL51" s="5">
        <f t="shared" si="20"/>
        <v>8.0000004160000007</v>
      </c>
      <c r="NM51" s="5">
        <f t="shared" si="20"/>
        <v>15.000000417000001</v>
      </c>
      <c r="NN51" s="5">
        <f t="shared" si="20"/>
        <v>11.000000418000001</v>
      </c>
      <c r="NO51" s="5">
        <f t="shared" si="20"/>
        <v>9.0000004189999991</v>
      </c>
      <c r="NP51" s="5">
        <f t="shared" si="20"/>
        <v>4.0000004200000001</v>
      </c>
      <c r="NQ51" s="5">
        <f t="shared" si="20"/>
        <v>8.0000004209999993</v>
      </c>
      <c r="NR51" s="5">
        <f t="shared" si="20"/>
        <v>19.000000421999999</v>
      </c>
      <c r="NS51" s="5">
        <f t="shared" si="20"/>
        <v>16.000000422999999</v>
      </c>
      <c r="NT51" s="5">
        <f t="shared" si="20"/>
        <v>16.000000424</v>
      </c>
      <c r="NU51" s="5">
        <f t="shared" si="20"/>
        <v>14.000000425</v>
      </c>
      <c r="NV51" s="5">
        <f t="shared" si="20"/>
        <v>9.0000004259999997</v>
      </c>
      <c r="NW51" s="5">
        <f t="shared" si="20"/>
        <v>15.000000427</v>
      </c>
      <c r="NX51" s="5">
        <f t="shared" si="15"/>
        <v>2.0000004279999999</v>
      </c>
      <c r="NY51" s="5">
        <f t="shared" si="15"/>
        <v>21.000000429</v>
      </c>
      <c r="NZ51" s="5">
        <f t="shared" ref="NZ51:QK55" si="27">NZ11+($B11+NZ$39)*0.000000001</f>
        <v>23.00000043</v>
      </c>
      <c r="OA51" s="5">
        <f t="shared" si="27"/>
        <v>14.000000431</v>
      </c>
      <c r="OB51" s="5">
        <f t="shared" si="27"/>
        <v>9.0000004320000002</v>
      </c>
      <c r="OC51" s="5">
        <f t="shared" si="27"/>
        <v>12.000000433</v>
      </c>
      <c r="OD51" s="5">
        <f t="shared" si="27"/>
        <v>15.000000434</v>
      </c>
      <c r="OE51" s="5">
        <f t="shared" si="27"/>
        <v>14.000000435</v>
      </c>
      <c r="OF51" s="5">
        <f t="shared" si="27"/>
        <v>14.000000436000001</v>
      </c>
      <c r="OG51" s="5">
        <f t="shared" si="27"/>
        <v>16.000000437000001</v>
      </c>
      <c r="OH51" s="5">
        <f t="shared" si="27"/>
        <v>9.0000004380000007</v>
      </c>
      <c r="OI51" s="5">
        <f t="shared" si="27"/>
        <v>8.0000004390000008</v>
      </c>
      <c r="OJ51" s="5">
        <f t="shared" si="27"/>
        <v>10.000000440000001</v>
      </c>
      <c r="OK51" s="5">
        <f t="shared" si="27"/>
        <v>7.0000004410000001</v>
      </c>
      <c r="OL51" s="5">
        <f t="shared" si="27"/>
        <v>11.000000441999999</v>
      </c>
      <c r="OM51" s="5">
        <f t="shared" si="27"/>
        <v>10.000000442999999</v>
      </c>
      <c r="ON51" s="5">
        <f t="shared" si="27"/>
        <v>4.0000004440000003</v>
      </c>
      <c r="OO51" s="5">
        <f t="shared" si="27"/>
        <v>9.0000004449999995</v>
      </c>
      <c r="OP51" s="5">
        <f t="shared" si="27"/>
        <v>2.000000446</v>
      </c>
      <c r="OQ51" s="5">
        <f t="shared" si="27"/>
        <v>12.000000447</v>
      </c>
      <c r="OR51" s="5">
        <f t="shared" si="27"/>
        <v>2.0000004480000002</v>
      </c>
      <c r="OS51" s="5">
        <f t="shared" si="27"/>
        <v>12.000000449</v>
      </c>
      <c r="OT51" s="5">
        <f t="shared" si="27"/>
        <v>2.0000004499999999</v>
      </c>
      <c r="OU51" s="5">
        <f t="shared" si="27"/>
        <v>9.000000451</v>
      </c>
      <c r="OV51" s="5">
        <f t="shared" si="27"/>
        <v>8.0000004520000001</v>
      </c>
      <c r="OW51" s="5">
        <f t="shared" si="27"/>
        <v>10.000000453</v>
      </c>
      <c r="OX51" s="5">
        <f t="shared" si="27"/>
        <v>14.000000454</v>
      </c>
      <c r="OY51" s="5">
        <f t="shared" si="27"/>
        <v>8.0000004550000003</v>
      </c>
      <c r="OZ51" s="5">
        <f t="shared" si="27"/>
        <v>6.0000004560000004</v>
      </c>
      <c r="PA51" s="5">
        <f t="shared" si="27"/>
        <v>2.0000004570000001</v>
      </c>
      <c r="PB51" s="5">
        <f t="shared" si="27"/>
        <v>8.0000004580000006</v>
      </c>
      <c r="PC51" s="5">
        <f t="shared" si="27"/>
        <v>3.0000004589999998</v>
      </c>
      <c r="PD51" s="5">
        <f t="shared" si="27"/>
        <v>17.000000459999999</v>
      </c>
      <c r="PE51" s="5">
        <f t="shared" si="27"/>
        <v>7.000000461</v>
      </c>
      <c r="PF51" s="5">
        <f t="shared" si="27"/>
        <v>24.000000461999999</v>
      </c>
      <c r="PG51" s="5">
        <f t="shared" si="27"/>
        <v>4.0000004630000001</v>
      </c>
      <c r="PH51" s="5">
        <f t="shared" si="27"/>
        <v>3.0000004640000002</v>
      </c>
      <c r="PI51" s="5">
        <f t="shared" si="27"/>
        <v>7.0000004650000003</v>
      </c>
      <c r="PJ51" s="5">
        <f t="shared" si="27"/>
        <v>7.0000004660000004</v>
      </c>
      <c r="PK51" s="5">
        <f t="shared" si="27"/>
        <v>13.000000467</v>
      </c>
      <c r="PL51" s="5">
        <f t="shared" si="27"/>
        <v>18.000000468</v>
      </c>
      <c r="PM51" s="5">
        <f t="shared" si="27"/>
        <v>5.0000004689999997</v>
      </c>
      <c r="PN51" s="5">
        <f t="shared" si="27"/>
        <v>4.0000004699999998</v>
      </c>
      <c r="PO51" s="5">
        <f t="shared" si="27"/>
        <v>21.000000471</v>
      </c>
      <c r="PP51" s="5">
        <f t="shared" si="27"/>
        <v>17.000000472</v>
      </c>
      <c r="PQ51" s="5">
        <f t="shared" si="27"/>
        <v>4.0000004730000001</v>
      </c>
      <c r="PR51" s="5">
        <f t="shared" si="27"/>
        <v>8.0000004740000001</v>
      </c>
      <c r="PS51" s="5">
        <f t="shared" si="27"/>
        <v>8.0000004750000002</v>
      </c>
      <c r="PT51" s="5">
        <f t="shared" si="27"/>
        <v>11.000000476</v>
      </c>
      <c r="PU51" s="5">
        <f t="shared" si="27"/>
        <v>6.0000004770000004</v>
      </c>
      <c r="PV51" s="5">
        <f t="shared" si="27"/>
        <v>11.000000478</v>
      </c>
      <c r="PW51" s="5">
        <f t="shared" si="27"/>
        <v>23.000000479000001</v>
      </c>
      <c r="PX51" s="5">
        <f t="shared" si="27"/>
        <v>9.0000004800000006</v>
      </c>
      <c r="PY51" s="5">
        <f t="shared" si="27"/>
        <v>18.000000481000001</v>
      </c>
      <c r="PZ51" s="5">
        <f t="shared" si="27"/>
        <v>11.000000482000001</v>
      </c>
      <c r="QA51" s="5">
        <f t="shared" si="27"/>
        <v>14.000000483000001</v>
      </c>
      <c r="QB51" s="5">
        <f t="shared" si="27"/>
        <v>22.000000484000001</v>
      </c>
      <c r="QC51" s="5">
        <f t="shared" si="27"/>
        <v>23.000000485000001</v>
      </c>
      <c r="QD51" s="5">
        <f t="shared" si="27"/>
        <v>13.000000485999999</v>
      </c>
      <c r="QE51" s="5">
        <f t="shared" si="27"/>
        <v>27.000000487000001</v>
      </c>
      <c r="QF51" s="5">
        <f t="shared" si="27"/>
        <v>15.000000488</v>
      </c>
      <c r="QG51" s="5">
        <f t="shared" si="27"/>
        <v>20.000000489000001</v>
      </c>
      <c r="QH51" s="5">
        <f t="shared" si="27"/>
        <v>31.000000490000001</v>
      </c>
      <c r="QI51" s="5">
        <f t="shared" si="27"/>
        <v>22.000000491000002</v>
      </c>
      <c r="QJ51" s="5">
        <f t="shared" si="27"/>
        <v>6.0000004919999999</v>
      </c>
      <c r="QK51" s="5">
        <f t="shared" si="27"/>
        <v>19.000000493000002</v>
      </c>
      <c r="QL51" s="5">
        <f t="shared" si="21"/>
        <v>7.000000494</v>
      </c>
      <c r="QM51" s="5">
        <f t="shared" si="21"/>
        <v>20.000000494999998</v>
      </c>
      <c r="QN51" s="5">
        <f t="shared" si="21"/>
        <v>11.000000496</v>
      </c>
      <c r="QO51" s="5">
        <f t="shared" si="21"/>
        <v>29.000000496999998</v>
      </c>
      <c r="QP51" s="5">
        <f t="shared" si="21"/>
        <v>21.000000497999999</v>
      </c>
      <c r="QQ51" s="5">
        <f t="shared" si="21"/>
        <v>8.0000004990000004</v>
      </c>
      <c r="QR51" s="5">
        <f t="shared" si="21"/>
        <v>28.000000499999999</v>
      </c>
      <c r="QS51" s="5">
        <f t="shared" si="21"/>
        <v>14.000000501000001</v>
      </c>
      <c r="QT51" s="5">
        <f t="shared" si="21"/>
        <v>14.000000502000001</v>
      </c>
      <c r="QU51" s="5">
        <f t="shared" si="21"/>
        <v>19.000000502999999</v>
      </c>
      <c r="QV51" s="5">
        <f t="shared" si="21"/>
        <v>9.0000005040000008</v>
      </c>
      <c r="QW51" s="5">
        <f t="shared" si="21"/>
        <v>7.000000505</v>
      </c>
      <c r="QX51" s="5">
        <f t="shared" si="21"/>
        <v>14.000000505999999</v>
      </c>
      <c r="QY51" s="5">
        <f t="shared" si="21"/>
        <v>25.000000506999999</v>
      </c>
      <c r="QZ51" s="5">
        <f t="shared" si="21"/>
        <v>15.000000507999999</v>
      </c>
      <c r="RA51" s="5">
        <f t="shared" si="21"/>
        <v>9.0000005089999995</v>
      </c>
      <c r="RB51" s="5">
        <f t="shared" si="21"/>
        <v>14.00000051</v>
      </c>
      <c r="RC51" s="5">
        <f t="shared" si="21"/>
        <v>13.000000511</v>
      </c>
      <c r="RD51" s="5">
        <f t="shared" si="21"/>
        <v>9.0000005119999997</v>
      </c>
      <c r="RE51" s="5">
        <f t="shared" si="21"/>
        <v>8.0000005129999998</v>
      </c>
      <c r="RF51" s="5">
        <f t="shared" si="21"/>
        <v>19.000000514</v>
      </c>
      <c r="RG51" s="5">
        <f t="shared" si="21"/>
        <v>6.000000515</v>
      </c>
      <c r="RH51" s="5">
        <f t="shared" si="21"/>
        <v>29.000000516</v>
      </c>
      <c r="RI51" s="5">
        <f t="shared" si="21"/>
        <v>14.000000517</v>
      </c>
      <c r="RJ51" s="5">
        <f t="shared" si="21"/>
        <v>15.000000518</v>
      </c>
      <c r="RK51" s="5">
        <f t="shared" si="21"/>
        <v>6.0000005190000003</v>
      </c>
      <c r="RL51" s="5">
        <f t="shared" si="21"/>
        <v>7.0000005200000004</v>
      </c>
      <c r="RM51" s="5">
        <f t="shared" si="21"/>
        <v>20.000000521</v>
      </c>
      <c r="RN51" s="5">
        <f t="shared" si="21"/>
        <v>13.000000522000001</v>
      </c>
      <c r="RO51" s="5">
        <f t="shared" si="21"/>
        <v>3.0000005230000002</v>
      </c>
      <c r="RP51" s="5">
        <f t="shared" si="21"/>
        <v>7.0000005239999998</v>
      </c>
      <c r="RQ51" s="5">
        <f t="shared" si="21"/>
        <v>12.000000525000001</v>
      </c>
      <c r="RR51" s="5">
        <f t="shared" si="21"/>
        <v>2.000000526</v>
      </c>
      <c r="RS51" s="5">
        <f t="shared" si="21"/>
        <v>7.0000005270000001</v>
      </c>
      <c r="RT51" s="5">
        <f t="shared" si="21"/>
        <v>11.000000527999999</v>
      </c>
      <c r="RU51" s="5">
        <f t="shared" si="21"/>
        <v>7.0000005290000002</v>
      </c>
      <c r="RV51" s="5">
        <f t="shared" si="21"/>
        <v>12.000000529999999</v>
      </c>
      <c r="RW51" s="5">
        <f t="shared" si="21"/>
        <v>1.000000531</v>
      </c>
      <c r="RX51" s="5">
        <f t="shared" si="21"/>
        <v>8.0000005319999996</v>
      </c>
      <c r="RY51" s="5">
        <f t="shared" si="21"/>
        <v>21.000000533000001</v>
      </c>
      <c r="RZ51" s="5">
        <f t="shared" si="21"/>
        <v>7.0000005339999998</v>
      </c>
      <c r="SA51" s="5">
        <f t="shared" si="21"/>
        <v>3.0000005349999999</v>
      </c>
      <c r="SB51" s="5">
        <f t="shared" si="21"/>
        <v>10.000000536</v>
      </c>
      <c r="SC51" s="5">
        <f t="shared" si="21"/>
        <v>6.000000537</v>
      </c>
      <c r="SD51" s="5">
        <f t="shared" si="21"/>
        <v>8.0000005380000001</v>
      </c>
      <c r="SE51" s="5">
        <f t="shared" si="21"/>
        <v>10.000000539</v>
      </c>
      <c r="SF51" s="5">
        <f t="shared" si="21"/>
        <v>2.0000005399999998</v>
      </c>
      <c r="SG51" s="5">
        <f t="shared" si="21"/>
        <v>20.000000540999999</v>
      </c>
      <c r="SH51" s="5">
        <f t="shared" si="21"/>
        <v>23.000000541999999</v>
      </c>
      <c r="SI51" s="5">
        <f t="shared" si="21"/>
        <v>21.000000542999999</v>
      </c>
      <c r="SJ51" s="5">
        <f t="shared" si="21"/>
        <v>5.0000005439999997</v>
      </c>
      <c r="SK51" s="5">
        <f t="shared" si="21"/>
        <v>16.000000544999999</v>
      </c>
      <c r="SL51" s="5">
        <f t="shared" si="21"/>
        <v>3.0000005459999999</v>
      </c>
      <c r="SM51" s="5">
        <f t="shared" si="21"/>
        <v>2.000000547</v>
      </c>
      <c r="SN51" s="5">
        <f t="shared" si="21"/>
        <v>6.000000548</v>
      </c>
      <c r="SO51" s="5">
        <f t="shared" si="21"/>
        <v>15.000000548999999</v>
      </c>
      <c r="SP51" s="5">
        <f t="shared" si="21"/>
        <v>23.000000549999999</v>
      </c>
      <c r="SQ51" s="5">
        <f t="shared" si="21"/>
        <v>20.000000550999999</v>
      </c>
      <c r="SR51" s="5">
        <f t="shared" si="21"/>
        <v>9.0000005519999995</v>
      </c>
      <c r="SS51" s="5">
        <f t="shared" si="21"/>
        <v>16.000000553</v>
      </c>
      <c r="ST51" s="5">
        <f t="shared" si="21"/>
        <v>4.0000005539999997</v>
      </c>
      <c r="SU51" s="5">
        <f t="shared" si="21"/>
        <v>5.0000005549999997</v>
      </c>
      <c r="SV51" s="5">
        <f t="shared" si="16"/>
        <v>8.0000005559999998</v>
      </c>
      <c r="SW51" s="5">
        <f t="shared" si="16"/>
        <v>4.0000005569999999</v>
      </c>
      <c r="SX51" s="5">
        <f t="shared" ref="SX51:VI55" si="28">SX11+($B11+SX$39)*0.000000001</f>
        <v>4.000000558</v>
      </c>
      <c r="SY51" s="5">
        <f t="shared" si="28"/>
        <v>6.0000005590000001</v>
      </c>
      <c r="SZ51" s="5">
        <f t="shared" si="28"/>
        <v>6.0000005600000001</v>
      </c>
      <c r="TA51" s="5">
        <f t="shared" si="28"/>
        <v>1.000000561</v>
      </c>
      <c r="TB51" s="5">
        <f t="shared" si="28"/>
        <v>4.0000005620000003</v>
      </c>
      <c r="TC51" s="5">
        <f t="shared" si="28"/>
        <v>3.000000563</v>
      </c>
      <c r="TD51" s="5">
        <f t="shared" si="28"/>
        <v>11.000000564</v>
      </c>
      <c r="TE51" s="5">
        <f t="shared" si="28"/>
        <v>12.000000565000001</v>
      </c>
      <c r="TF51" s="5">
        <f t="shared" si="28"/>
        <v>4.0000005659999998</v>
      </c>
      <c r="TG51" s="5">
        <f t="shared" si="28"/>
        <v>6.0000005669999998</v>
      </c>
      <c r="TH51" s="5">
        <f t="shared" si="28"/>
        <v>9.0000005680000008</v>
      </c>
      <c r="TI51" s="5">
        <f t="shared" si="28"/>
        <v>19.000000569000001</v>
      </c>
      <c r="TJ51" s="5">
        <f t="shared" si="28"/>
        <v>8.0000005699999992</v>
      </c>
      <c r="TK51" s="5">
        <f t="shared" si="28"/>
        <v>18.000000571000001</v>
      </c>
      <c r="TL51" s="5">
        <f t="shared" si="28"/>
        <v>8.0000005719999994</v>
      </c>
      <c r="TM51" s="5">
        <f t="shared" si="28"/>
        <v>17.000000573000001</v>
      </c>
      <c r="TN51" s="5">
        <f t="shared" si="28"/>
        <v>2.000000574</v>
      </c>
      <c r="TO51" s="5">
        <f t="shared" si="28"/>
        <v>4.0000005749999996</v>
      </c>
      <c r="TP51" s="5">
        <f t="shared" si="28"/>
        <v>11.000000576</v>
      </c>
      <c r="TQ51" s="5">
        <f t="shared" si="28"/>
        <v>8.0000005769999998</v>
      </c>
      <c r="TR51" s="5">
        <f t="shared" si="28"/>
        <v>20.000000578000002</v>
      </c>
      <c r="TS51" s="5">
        <f t="shared" si="28"/>
        <v>9.0000005789999999</v>
      </c>
      <c r="TT51" s="5">
        <f t="shared" si="28"/>
        <v>7.00000058</v>
      </c>
      <c r="TU51" s="5">
        <f t="shared" si="28"/>
        <v>5.0000005810000001</v>
      </c>
      <c r="TV51" s="5">
        <f t="shared" si="28"/>
        <v>5.0000005820000002</v>
      </c>
      <c r="TW51" s="5">
        <f t="shared" si="28"/>
        <v>8.0000005830000003</v>
      </c>
      <c r="TX51" s="5">
        <f t="shared" si="28"/>
        <v>26.000000583999999</v>
      </c>
      <c r="TY51" s="5">
        <f t="shared" si="28"/>
        <v>7.0000005850000004</v>
      </c>
      <c r="TZ51" s="5">
        <f t="shared" si="28"/>
        <v>7.0000005859999996</v>
      </c>
      <c r="UA51" s="5">
        <f t="shared" si="28"/>
        <v>13.000000587000001</v>
      </c>
      <c r="UB51" s="5">
        <f t="shared" si="28"/>
        <v>15.000000588000001</v>
      </c>
      <c r="UC51" s="5">
        <f t="shared" si="28"/>
        <v>10.000000589000001</v>
      </c>
      <c r="UD51" s="5">
        <f t="shared" si="28"/>
        <v>11.000000590000001</v>
      </c>
      <c r="UE51" s="5">
        <f t="shared" si="28"/>
        <v>7.000000591</v>
      </c>
      <c r="UF51" s="5">
        <f t="shared" si="28"/>
        <v>14.000000591999999</v>
      </c>
      <c r="UG51" s="5">
        <f t="shared" si="28"/>
        <v>6.0000005930000002</v>
      </c>
      <c r="UH51" s="5">
        <f t="shared" si="28"/>
        <v>21.000000593999999</v>
      </c>
      <c r="UI51" s="5">
        <f t="shared" si="28"/>
        <v>19.000000594999999</v>
      </c>
      <c r="UJ51" s="5">
        <f t="shared" si="28"/>
        <v>22.000000596</v>
      </c>
      <c r="UK51" s="5">
        <f t="shared" si="28"/>
        <v>20.000000597</v>
      </c>
      <c r="UL51" s="5">
        <f t="shared" si="28"/>
        <v>8.0000005979999997</v>
      </c>
      <c r="UM51" s="5">
        <f t="shared" si="28"/>
        <v>18.000000599</v>
      </c>
      <c r="UN51" s="5">
        <f t="shared" si="28"/>
        <v>8.0000005999999999</v>
      </c>
      <c r="UO51" s="5">
        <f t="shared" si="28"/>
        <v>17.000000601</v>
      </c>
      <c r="UP51" s="5">
        <f t="shared" si="28"/>
        <v>14.000000602</v>
      </c>
      <c r="UQ51" s="5">
        <f t="shared" si="28"/>
        <v>20.000000603</v>
      </c>
      <c r="UR51" s="5">
        <f t="shared" si="28"/>
        <v>7.0000006040000002</v>
      </c>
      <c r="US51" s="5">
        <f t="shared" si="28"/>
        <v>11.000000605</v>
      </c>
      <c r="UT51" s="5">
        <f t="shared" si="28"/>
        <v>17.000000606</v>
      </c>
      <c r="UU51" s="5">
        <f t="shared" si="28"/>
        <v>18.000000607</v>
      </c>
      <c r="UV51" s="5">
        <f t="shared" si="28"/>
        <v>14.000000608000001</v>
      </c>
      <c r="UW51" s="5">
        <f t="shared" si="28"/>
        <v>14.000000609000001</v>
      </c>
      <c r="UX51" s="5">
        <f t="shared" si="28"/>
        <v>10.000000610000001</v>
      </c>
      <c r="UY51" s="5">
        <f t="shared" si="28"/>
        <v>18.000000611000001</v>
      </c>
      <c r="UZ51" s="5">
        <f t="shared" si="28"/>
        <v>13.000000611999999</v>
      </c>
      <c r="VA51" s="5">
        <f t="shared" si="28"/>
        <v>15.000000612999999</v>
      </c>
      <c r="VB51" s="5">
        <f t="shared" si="28"/>
        <v>6.0000006140000002</v>
      </c>
      <c r="VC51" s="5">
        <f t="shared" si="28"/>
        <v>3.0000006149999998</v>
      </c>
      <c r="VD51" s="5">
        <f t="shared" si="28"/>
        <v>5.0000006160000003</v>
      </c>
      <c r="VE51" s="5">
        <f t="shared" si="28"/>
        <v>1.000000617</v>
      </c>
      <c r="VF51" s="5">
        <f t="shared" si="28"/>
        <v>3.0000006180000001</v>
      </c>
      <c r="VG51" s="5">
        <f t="shared" si="28"/>
        <v>6.0000006189999997</v>
      </c>
      <c r="VH51" s="5">
        <f t="shared" si="28"/>
        <v>4.0000006199999998</v>
      </c>
      <c r="VI51" s="5">
        <f t="shared" si="28"/>
        <v>6.0000006209999999</v>
      </c>
      <c r="VJ51" s="5">
        <f t="shared" si="22"/>
        <v>1.000000622</v>
      </c>
      <c r="VK51" s="5">
        <f t="shared" si="22"/>
        <v>19.000000622999998</v>
      </c>
      <c r="VL51" s="5">
        <f t="shared" si="22"/>
        <v>4.0000006240000001</v>
      </c>
      <c r="VM51" s="5">
        <f t="shared" si="22"/>
        <v>16.000000624999998</v>
      </c>
      <c r="VN51" s="5">
        <f t="shared" si="22"/>
        <v>9.0000006260000003</v>
      </c>
      <c r="VO51" s="5">
        <f t="shared" si="22"/>
        <v>18.000000626999999</v>
      </c>
      <c r="VP51" s="5">
        <f t="shared" si="22"/>
        <v>6.0000006279999996</v>
      </c>
      <c r="VQ51" s="5">
        <f t="shared" si="22"/>
        <v>2.0000006290000001</v>
      </c>
      <c r="VR51" s="5">
        <f t="shared" si="22"/>
        <v>5.0000006299999997</v>
      </c>
      <c r="VS51" s="5">
        <f t="shared" si="22"/>
        <v>10.000000631000001</v>
      </c>
      <c r="VT51" s="5">
        <f t="shared" si="22"/>
        <v>9.0000006320000008</v>
      </c>
      <c r="VU51" s="5">
        <f t="shared" si="22"/>
        <v>9.0000006330000009</v>
      </c>
      <c r="VV51" s="5">
        <f t="shared" si="22"/>
        <v>36.000000634000003</v>
      </c>
      <c r="VW51" s="5">
        <f t="shared" si="22"/>
        <v>19.000000634999999</v>
      </c>
      <c r="VX51" s="5">
        <f t="shared" si="22"/>
        <v>9.0000006359999993</v>
      </c>
      <c r="VY51" s="5">
        <f t="shared" si="22"/>
        <v>3.0000006369999999</v>
      </c>
      <c r="VZ51" s="5">
        <f t="shared" si="22"/>
        <v>11.000000637999999</v>
      </c>
      <c r="WA51" s="5">
        <f t="shared" si="22"/>
        <v>14.000000639</v>
      </c>
      <c r="WB51" s="5">
        <f t="shared" si="22"/>
        <v>17.00000064</v>
      </c>
      <c r="WC51" s="5">
        <f t="shared" si="22"/>
        <v>5.0000006409999997</v>
      </c>
      <c r="WD51" s="5">
        <f t="shared" si="22"/>
        <v>46.000000642000003</v>
      </c>
      <c r="WE51" s="5">
        <f t="shared" si="22"/>
        <v>10.000000643</v>
      </c>
      <c r="WF51" s="5">
        <f t="shared" si="22"/>
        <v>30.000000644</v>
      </c>
      <c r="WG51" s="5">
        <f t="shared" si="22"/>
        <v>15.000000645</v>
      </c>
      <c r="WH51" s="5">
        <f t="shared" si="22"/>
        <v>6.0000006460000002</v>
      </c>
      <c r="WI51" s="5">
        <f t="shared" si="22"/>
        <v>8.0000006470000002</v>
      </c>
      <c r="WJ51" s="5">
        <f t="shared" si="22"/>
        <v>12.000000648</v>
      </c>
      <c r="WK51" s="5">
        <f t="shared" si="22"/>
        <v>34.000000649</v>
      </c>
      <c r="WL51" s="5">
        <f t="shared" si="22"/>
        <v>40.000000649999997</v>
      </c>
      <c r="WM51" s="5">
        <f t="shared" si="22"/>
        <v>30.000000651000001</v>
      </c>
      <c r="WN51" s="5">
        <f t="shared" si="22"/>
        <v>8.0000006520000007</v>
      </c>
      <c r="WO51" s="5">
        <f t="shared" si="22"/>
        <v>3.0000006529999999</v>
      </c>
      <c r="WP51" s="5">
        <f t="shared" si="22"/>
        <v>34.000000653999997</v>
      </c>
      <c r="WQ51" s="5">
        <f t="shared" si="22"/>
        <v>38.000000655000001</v>
      </c>
      <c r="WR51" s="5">
        <f t="shared" si="22"/>
        <v>6.0000006560000001</v>
      </c>
      <c r="WS51" s="5">
        <f t="shared" si="22"/>
        <v>6.0000006570000002</v>
      </c>
      <c r="WT51" s="5">
        <f t="shared" si="22"/>
        <v>59.000000657999998</v>
      </c>
      <c r="WU51" s="5">
        <f t="shared" si="22"/>
        <v>38.000000659000001</v>
      </c>
      <c r="WV51" s="5">
        <f t="shared" si="22"/>
        <v>27.000000660000001</v>
      </c>
      <c r="WW51" s="5">
        <f t="shared" si="22"/>
        <v>10.000000661</v>
      </c>
      <c r="WX51" s="5">
        <f t="shared" si="22"/>
        <v>26.000000662000001</v>
      </c>
      <c r="WY51" s="5">
        <f t="shared" si="22"/>
        <v>29.000000663000002</v>
      </c>
      <c r="WZ51" s="5">
        <f t="shared" si="22"/>
        <v>27.000000664000002</v>
      </c>
      <c r="XA51" s="5">
        <f t="shared" si="22"/>
        <v>37.000000665000002</v>
      </c>
      <c r="XB51" s="5">
        <f t="shared" si="22"/>
        <v>4.000000666</v>
      </c>
      <c r="XC51" s="5">
        <f t="shared" si="22"/>
        <v>31.000000666999998</v>
      </c>
      <c r="XD51" s="5">
        <f t="shared" si="22"/>
        <v>28.000000667999998</v>
      </c>
      <c r="XE51" s="5">
        <f t="shared" si="22"/>
        <v>16.000000668999999</v>
      </c>
      <c r="XF51" s="5">
        <f t="shared" si="22"/>
        <v>13.00000067</v>
      </c>
      <c r="XG51" s="5">
        <f t="shared" si="22"/>
        <v>20.000000670999999</v>
      </c>
      <c r="XH51" s="5">
        <f t="shared" si="22"/>
        <v>19.000000671999999</v>
      </c>
      <c r="XI51" s="5">
        <f t="shared" si="22"/>
        <v>19.000000672999999</v>
      </c>
      <c r="XJ51" s="5">
        <f t="shared" si="22"/>
        <v>19.000000673999999</v>
      </c>
      <c r="XK51" s="5">
        <f t="shared" si="22"/>
        <v>15.000000675000001</v>
      </c>
      <c r="XL51" s="5">
        <f t="shared" si="22"/>
        <v>33.000000675999999</v>
      </c>
      <c r="XM51" s="5">
        <f t="shared" si="22"/>
        <v>15.000000676999999</v>
      </c>
      <c r="XN51" s="5">
        <f t="shared" si="22"/>
        <v>13.000000677999999</v>
      </c>
      <c r="XO51" s="5">
        <f t="shared" si="22"/>
        <v>16.000000678999999</v>
      </c>
      <c r="XP51" s="5">
        <f t="shared" si="22"/>
        <v>37.000000679999999</v>
      </c>
      <c r="XQ51" s="5">
        <f t="shared" si="22"/>
        <v>21.000000681</v>
      </c>
      <c r="XR51" s="5">
        <f t="shared" si="22"/>
        <v>8.0000006819999996</v>
      </c>
      <c r="XS51" s="5">
        <f t="shared" si="22"/>
        <v>27.000000683</v>
      </c>
      <c r="XT51" s="5">
        <f t="shared" si="17"/>
        <v>24.000000684</v>
      </c>
      <c r="XU51" s="5">
        <f t="shared" si="17"/>
        <v>24.000000685</v>
      </c>
      <c r="XV51" s="5">
        <f t="shared" si="17"/>
        <v>17.000000686</v>
      </c>
      <c r="XW51" s="5">
        <f t="shared" si="17"/>
        <v>36.000000686999996</v>
      </c>
      <c r="XX51" s="5">
        <f t="shared" si="17"/>
        <v>38.000000688</v>
      </c>
      <c r="XY51" s="5">
        <f t="shared" si="17"/>
        <v>3.0000006890000002</v>
      </c>
      <c r="XZ51" s="5">
        <f t="shared" si="17"/>
        <v>8.0000006900000002</v>
      </c>
      <c r="YA51" s="5">
        <f t="shared" si="17"/>
        <v>14.000000691</v>
      </c>
      <c r="YB51" s="5">
        <f t="shared" si="17"/>
        <v>9.0000006920000004</v>
      </c>
      <c r="YC51" s="5">
        <f t="shared" si="17"/>
        <v>9.0000006930000005</v>
      </c>
      <c r="YD51" s="5">
        <f t="shared" si="17"/>
        <v>22.000000694000001</v>
      </c>
      <c r="YE51" s="5">
        <f t="shared" si="17"/>
        <v>15.000000695000001</v>
      </c>
      <c r="YF51" s="5">
        <f t="shared" si="17"/>
        <v>11.000000696000001</v>
      </c>
      <c r="YG51" s="5">
        <f t="shared" si="17"/>
        <v>12.000000697000001</v>
      </c>
      <c r="YH51" s="5">
        <f t="shared" si="17"/>
        <v>7.000000698</v>
      </c>
      <c r="YI51" s="5">
        <f t="shared" si="17"/>
        <v>8.0000006989999992</v>
      </c>
      <c r="YJ51" s="5">
        <f t="shared" si="17"/>
        <v>8.0000006999999993</v>
      </c>
      <c r="YK51" s="5">
        <f t="shared" si="17"/>
        <v>11.000000700999999</v>
      </c>
      <c r="YL51" s="5">
        <f t="shared" si="17"/>
        <v>4.0000007020000004</v>
      </c>
      <c r="YM51" s="5">
        <f t="shared" si="17"/>
        <v>10.000000703</v>
      </c>
      <c r="YN51" s="5">
        <f t="shared" si="17"/>
        <v>4.0000007039999996</v>
      </c>
      <c r="YO51" s="5">
        <f t="shared" si="17"/>
        <v>6.0000007049999997</v>
      </c>
      <c r="YP51" s="5">
        <f t="shared" si="17"/>
        <v>6.0000007059999998</v>
      </c>
      <c r="YQ51" s="5">
        <f t="shared" si="17"/>
        <v>11.000000707</v>
      </c>
      <c r="YR51" s="5">
        <f t="shared" si="17"/>
        <v>10.000000708</v>
      </c>
      <c r="YS51" s="24"/>
      <c r="YT51" s="5">
        <f t="shared" si="17"/>
        <v>7868.0000007099998</v>
      </c>
      <c r="YU51" s="5">
        <f t="shared" si="17"/>
        <v>23884.000000710999</v>
      </c>
      <c r="YV51" s="5">
        <f t="shared" si="17"/>
        <v>31752.000000712</v>
      </c>
    </row>
    <row r="52" spans="1:672" x14ac:dyDescent="0.25">
      <c r="A52" s="24" t="s">
        <v>680</v>
      </c>
      <c r="C52" s="5">
        <f t="shared" si="11"/>
        <v>22.000000044</v>
      </c>
      <c r="D52" s="5">
        <f t="shared" si="24"/>
        <v>91.000000044999993</v>
      </c>
      <c r="E52" s="5">
        <f t="shared" si="24"/>
        <v>454.00000004600003</v>
      </c>
      <c r="F52" s="5">
        <f t="shared" si="24"/>
        <v>67.000000047</v>
      </c>
      <c r="G52" s="5">
        <f t="shared" si="24"/>
        <v>633.00000004799995</v>
      </c>
      <c r="H52" s="5">
        <f t="shared" si="24"/>
        <v>201.00000004899999</v>
      </c>
      <c r="I52" s="5">
        <f t="shared" si="24"/>
        <v>461.00000004999998</v>
      </c>
      <c r="J52" s="5">
        <f t="shared" si="24"/>
        <v>305.00000005099997</v>
      </c>
      <c r="K52" s="5">
        <f t="shared" si="24"/>
        <v>612.00000005200002</v>
      </c>
      <c r="L52" s="5">
        <f t="shared" si="24"/>
        <v>356.00000005300001</v>
      </c>
      <c r="M52" s="5">
        <f t="shared" si="24"/>
        <v>257.000000054</v>
      </c>
      <c r="N52" s="5">
        <f t="shared" si="24"/>
        <v>394.00000005499999</v>
      </c>
      <c r="O52" s="5">
        <f t="shared" si="24"/>
        <v>398.00000005599998</v>
      </c>
      <c r="P52" s="5">
        <f t="shared" si="24"/>
        <v>373.00000005700002</v>
      </c>
      <c r="Q52" s="5">
        <f t="shared" si="24"/>
        <v>335.00000005800001</v>
      </c>
      <c r="R52" s="5">
        <f t="shared" si="24"/>
        <v>33.000000059000001</v>
      </c>
      <c r="S52" s="5">
        <f t="shared" si="24"/>
        <v>443.00000005999999</v>
      </c>
      <c r="T52" s="5">
        <f t="shared" si="24"/>
        <v>302.00000006099998</v>
      </c>
      <c r="U52" s="5">
        <f t="shared" si="24"/>
        <v>330.00000006200003</v>
      </c>
      <c r="V52" s="5">
        <f t="shared" si="24"/>
        <v>641.00000006300002</v>
      </c>
      <c r="W52" s="5">
        <f t="shared" si="24"/>
        <v>234.00000006400001</v>
      </c>
      <c r="X52" s="5">
        <f t="shared" si="24"/>
        <v>370.00000006499999</v>
      </c>
      <c r="Y52" s="5">
        <f t="shared" si="24"/>
        <v>241.00000006600001</v>
      </c>
      <c r="Z52" s="5">
        <f t="shared" si="24"/>
        <v>313.00000006699997</v>
      </c>
      <c r="AA52" s="5">
        <f t="shared" si="24"/>
        <v>214.00000006799999</v>
      </c>
      <c r="AB52" s="5">
        <f t="shared" si="24"/>
        <v>220.00000006900001</v>
      </c>
      <c r="AC52" s="5">
        <f t="shared" si="24"/>
        <v>357.00000007</v>
      </c>
      <c r="AD52" s="5">
        <f t="shared" si="24"/>
        <v>329.00000007099999</v>
      </c>
      <c r="AE52" s="5">
        <f t="shared" si="24"/>
        <v>154.00000007200001</v>
      </c>
      <c r="AF52" s="5">
        <f t="shared" si="24"/>
        <v>421.00000007300002</v>
      </c>
      <c r="AG52" s="5">
        <f t="shared" si="24"/>
        <v>180.00000007400001</v>
      </c>
      <c r="AH52" s="5">
        <f t="shared" si="24"/>
        <v>514.000000075</v>
      </c>
      <c r="AI52" s="5">
        <f t="shared" si="24"/>
        <v>816.00000007599999</v>
      </c>
      <c r="AJ52" s="5"/>
      <c r="AK52" s="5">
        <f t="shared" si="24"/>
        <v>5.0000000780000002</v>
      </c>
      <c r="AL52" s="5">
        <f t="shared" si="24"/>
        <v>7.9000000000000006E-8</v>
      </c>
      <c r="AM52" s="5">
        <f t="shared" si="24"/>
        <v>10.00000008</v>
      </c>
      <c r="AN52" s="5">
        <f t="shared" si="24"/>
        <v>8.1000000000000011E-8</v>
      </c>
      <c r="AO52" s="5">
        <f t="shared" si="24"/>
        <v>1.0000000819999999</v>
      </c>
      <c r="AP52" s="5">
        <f t="shared" si="24"/>
        <v>2.0000000830000002</v>
      </c>
      <c r="AQ52" s="5">
        <f t="shared" si="24"/>
        <v>2.0000000839999998</v>
      </c>
      <c r="AR52" s="5">
        <f t="shared" si="24"/>
        <v>2.0000000849999999</v>
      </c>
      <c r="AS52" s="5">
        <f t="shared" si="24"/>
        <v>29.000000086</v>
      </c>
      <c r="AT52" s="5">
        <f t="shared" si="24"/>
        <v>8.7000000000000011E-8</v>
      </c>
      <c r="AU52" s="5">
        <f t="shared" si="24"/>
        <v>9.0000000880000002</v>
      </c>
      <c r="AV52" s="5">
        <f t="shared" si="24"/>
        <v>1.000000089</v>
      </c>
      <c r="AW52" s="5">
        <f t="shared" si="24"/>
        <v>4.0000000900000003</v>
      </c>
      <c r="AX52" s="5">
        <f t="shared" si="24"/>
        <v>10.000000091</v>
      </c>
      <c r="AY52" s="5">
        <f t="shared" si="24"/>
        <v>20.000000092000001</v>
      </c>
      <c r="AZ52" s="5">
        <f t="shared" si="24"/>
        <v>3.0000000930000001</v>
      </c>
      <c r="BA52" s="5">
        <f t="shared" si="24"/>
        <v>9.4000000000000008E-8</v>
      </c>
      <c r="BB52" s="5">
        <f t="shared" si="24"/>
        <v>9.5000000000000004E-8</v>
      </c>
      <c r="BC52" s="5">
        <f t="shared" si="24"/>
        <v>9.6000000000000013E-8</v>
      </c>
      <c r="BD52" s="5">
        <f t="shared" si="24"/>
        <v>9.7000000000000008E-8</v>
      </c>
      <c r="BE52" s="5">
        <f t="shared" si="24"/>
        <v>9.8000000000000004E-8</v>
      </c>
      <c r="BF52" s="5">
        <f t="shared" si="24"/>
        <v>8.0000000989999993</v>
      </c>
      <c r="BG52" s="5">
        <f t="shared" si="24"/>
        <v>3.0000000999999998</v>
      </c>
      <c r="BH52" s="5">
        <f t="shared" si="24"/>
        <v>1.0000001009999999</v>
      </c>
      <c r="BI52" s="5">
        <f t="shared" si="24"/>
        <v>3.000000102</v>
      </c>
      <c r="BJ52" s="5">
        <f t="shared" si="24"/>
        <v>11.000000103</v>
      </c>
      <c r="BK52" s="5">
        <f t="shared" si="24"/>
        <v>22.000000104000001</v>
      </c>
      <c r="BL52" s="5">
        <f t="shared" si="24"/>
        <v>65.000000104999998</v>
      </c>
      <c r="BM52" s="5">
        <f t="shared" si="24"/>
        <v>33.000000106000002</v>
      </c>
      <c r="BN52" s="5">
        <f t="shared" si="24"/>
        <v>17.000000107000002</v>
      </c>
      <c r="BO52" s="5">
        <f t="shared" si="24"/>
        <v>16.000000107999998</v>
      </c>
      <c r="BP52" s="5">
        <f t="shared" si="23"/>
        <v>21.000000108999998</v>
      </c>
      <c r="BQ52" s="5">
        <f t="shared" si="23"/>
        <v>24.000000109999998</v>
      </c>
      <c r="BR52" s="5">
        <f t="shared" si="23"/>
        <v>13.000000111</v>
      </c>
      <c r="BS52" s="5">
        <f t="shared" si="23"/>
        <v>36.000000112000002</v>
      </c>
      <c r="BT52" s="5">
        <f t="shared" si="23"/>
        <v>55.000000112999999</v>
      </c>
      <c r="BU52" s="5">
        <f t="shared" si="23"/>
        <v>12.000000114000001</v>
      </c>
      <c r="BV52" s="5">
        <f t="shared" si="23"/>
        <v>33.000000114999999</v>
      </c>
      <c r="BW52" s="5">
        <f t="shared" si="23"/>
        <v>16.000000115999999</v>
      </c>
      <c r="BX52" s="5">
        <f t="shared" si="23"/>
        <v>10.000000117000001</v>
      </c>
      <c r="BY52" s="5">
        <f t="shared" si="23"/>
        <v>10.000000118000001</v>
      </c>
      <c r="BZ52" s="5">
        <f t="shared" si="23"/>
        <v>16.000000118999999</v>
      </c>
      <c r="CA52" s="5">
        <f t="shared" si="23"/>
        <v>13.000000119999999</v>
      </c>
      <c r="CB52" s="5">
        <f t="shared" si="23"/>
        <v>12.000000120999999</v>
      </c>
      <c r="CC52" s="5">
        <f t="shared" si="23"/>
        <v>11.000000121999999</v>
      </c>
      <c r="CD52" s="5">
        <f t="shared" si="23"/>
        <v>8.0000001229999995</v>
      </c>
      <c r="CE52" s="5">
        <f t="shared" si="23"/>
        <v>1.24E-7</v>
      </c>
      <c r="CF52" s="5">
        <f t="shared" si="23"/>
        <v>1.0000001249999999</v>
      </c>
      <c r="CG52" s="5">
        <f t="shared" si="23"/>
        <v>2.0000001260000002</v>
      </c>
      <c r="CH52" s="5">
        <f t="shared" si="23"/>
        <v>4.0000001269999998</v>
      </c>
      <c r="CI52" s="5">
        <f t="shared" si="23"/>
        <v>3.0000001279999999</v>
      </c>
      <c r="CJ52" s="5">
        <f t="shared" si="23"/>
        <v>6.000000129</v>
      </c>
      <c r="CK52" s="5">
        <f t="shared" si="23"/>
        <v>1.0000001300000001</v>
      </c>
      <c r="CL52" s="5">
        <f t="shared" si="23"/>
        <v>1.000000131</v>
      </c>
      <c r="CM52" s="5">
        <f t="shared" si="23"/>
        <v>6.0000001320000003</v>
      </c>
      <c r="CN52" s="5">
        <f t="shared" si="23"/>
        <v>8.0000001330000003</v>
      </c>
      <c r="CO52" s="5">
        <f t="shared" si="23"/>
        <v>2.000000134</v>
      </c>
      <c r="CP52" s="5">
        <f t="shared" si="23"/>
        <v>3.0000001350000001</v>
      </c>
      <c r="CQ52" s="5">
        <f t="shared" si="23"/>
        <v>1.36E-7</v>
      </c>
      <c r="CR52" s="5">
        <f t="shared" si="23"/>
        <v>6.0000001369999998</v>
      </c>
      <c r="CS52" s="5">
        <f t="shared" si="23"/>
        <v>6.0000001379999999</v>
      </c>
      <c r="CT52" s="5">
        <f t="shared" si="23"/>
        <v>1.000000139</v>
      </c>
      <c r="CU52" s="5">
        <f t="shared" si="23"/>
        <v>1.00000014</v>
      </c>
      <c r="CV52" s="5">
        <f t="shared" si="23"/>
        <v>6.0000001410000001</v>
      </c>
      <c r="CW52" s="5">
        <f t="shared" si="23"/>
        <v>3.0000001420000002</v>
      </c>
      <c r="CX52" s="5">
        <f t="shared" si="23"/>
        <v>5.0000001430000003</v>
      </c>
      <c r="CY52" s="5">
        <f t="shared" si="23"/>
        <v>2.0000001439999999</v>
      </c>
      <c r="CZ52" s="5">
        <f t="shared" si="23"/>
        <v>29.000000145000001</v>
      </c>
      <c r="DA52" s="5">
        <f t="shared" si="23"/>
        <v>24.000000146000001</v>
      </c>
      <c r="DB52" s="5">
        <f t="shared" si="23"/>
        <v>34.000000147000002</v>
      </c>
      <c r="DC52" s="5">
        <f t="shared" si="23"/>
        <v>25.000000148000002</v>
      </c>
      <c r="DD52" s="5">
        <f t="shared" si="23"/>
        <v>36.000000149000002</v>
      </c>
      <c r="DE52" s="5">
        <f t="shared" si="23"/>
        <v>47.000000149999998</v>
      </c>
      <c r="DF52" s="5">
        <f t="shared" si="23"/>
        <v>42.000000151000002</v>
      </c>
      <c r="DG52" s="5">
        <f t="shared" si="23"/>
        <v>47.000000151999998</v>
      </c>
      <c r="DH52" s="5">
        <f t="shared" si="23"/>
        <v>21.000000152999998</v>
      </c>
      <c r="DI52" s="5">
        <f t="shared" si="23"/>
        <v>28.000000153999999</v>
      </c>
      <c r="DJ52" s="5">
        <f t="shared" si="23"/>
        <v>24.000000154999999</v>
      </c>
      <c r="DK52" s="5">
        <f t="shared" si="23"/>
        <v>22.000000155999999</v>
      </c>
      <c r="DL52" s="5">
        <f t="shared" si="23"/>
        <v>49.000000157000002</v>
      </c>
      <c r="DM52" s="5">
        <f t="shared" si="23"/>
        <v>39.000000157999999</v>
      </c>
      <c r="DN52" s="5">
        <f t="shared" si="23"/>
        <v>33.000000159000002</v>
      </c>
      <c r="DO52" s="5">
        <f t="shared" si="23"/>
        <v>23.000000159999999</v>
      </c>
      <c r="DP52" s="5">
        <f t="shared" si="23"/>
        <v>29.000000160999999</v>
      </c>
      <c r="DQ52" s="5">
        <f t="shared" si="23"/>
        <v>25.000000161999999</v>
      </c>
      <c r="DR52" s="5">
        <f t="shared" si="23"/>
        <v>29.000000162999999</v>
      </c>
      <c r="DS52" s="5">
        <f t="shared" si="23"/>
        <v>7.0000001640000002</v>
      </c>
      <c r="DT52" s="5">
        <f t="shared" si="23"/>
        <v>20.000000164999999</v>
      </c>
      <c r="DU52" s="5">
        <f t="shared" si="23"/>
        <v>9.0000001659999995</v>
      </c>
      <c r="DV52" s="5">
        <f t="shared" si="23"/>
        <v>2.0000001670000001</v>
      </c>
      <c r="DW52" s="5">
        <f t="shared" si="23"/>
        <v>8.0000001679999997</v>
      </c>
      <c r="DX52" s="5">
        <f t="shared" si="23"/>
        <v>14.000000169</v>
      </c>
      <c r="DY52" s="5">
        <f t="shared" si="23"/>
        <v>9.0000001699999999</v>
      </c>
      <c r="DZ52" s="5">
        <f t="shared" si="23"/>
        <v>21.000000171</v>
      </c>
      <c r="EA52" s="5">
        <f t="shared" si="18"/>
        <v>8.000000172</v>
      </c>
      <c r="EB52" s="5">
        <f t="shared" ref="EB52:GM55" si="29">EB12+($B12+EB$39)*0.000000001</f>
        <v>8.0000001730000001</v>
      </c>
      <c r="EC52" s="5">
        <f t="shared" si="29"/>
        <v>8.0000001740000002</v>
      </c>
      <c r="ED52" s="5">
        <f t="shared" si="29"/>
        <v>1.7500000000000002E-7</v>
      </c>
      <c r="EE52" s="5">
        <f t="shared" si="29"/>
        <v>7.0000001760000004</v>
      </c>
      <c r="EF52" s="5">
        <f t="shared" si="29"/>
        <v>3.000000177</v>
      </c>
      <c r="EG52" s="5">
        <f t="shared" si="29"/>
        <v>8.0000001780000005</v>
      </c>
      <c r="EH52" s="5">
        <f t="shared" si="29"/>
        <v>11.000000179000001</v>
      </c>
      <c r="EI52" s="5">
        <f t="shared" si="29"/>
        <v>17.000000180000001</v>
      </c>
      <c r="EJ52" s="5">
        <f t="shared" si="29"/>
        <v>2.0000001809999999</v>
      </c>
      <c r="EK52" s="5">
        <f t="shared" si="29"/>
        <v>5.000000182</v>
      </c>
      <c r="EL52" s="5">
        <f t="shared" si="29"/>
        <v>15.000000182999999</v>
      </c>
      <c r="EM52" s="5">
        <f t="shared" si="29"/>
        <v>10.000000183999999</v>
      </c>
      <c r="EN52" s="5">
        <f t="shared" si="29"/>
        <v>18.000000185000001</v>
      </c>
      <c r="EO52" s="5">
        <f t="shared" si="29"/>
        <v>15.000000185999999</v>
      </c>
      <c r="EP52" s="5">
        <f t="shared" si="29"/>
        <v>3.0000001869999999</v>
      </c>
      <c r="EQ52" s="5">
        <f t="shared" si="29"/>
        <v>30.000000188000001</v>
      </c>
      <c r="ER52" s="5">
        <f t="shared" si="29"/>
        <v>18.000000189000001</v>
      </c>
      <c r="ES52" s="5">
        <f t="shared" si="29"/>
        <v>29.000000190000002</v>
      </c>
      <c r="ET52" s="5">
        <f t="shared" si="29"/>
        <v>15.000000191</v>
      </c>
      <c r="EU52" s="5">
        <f t="shared" si="29"/>
        <v>28.000000192000002</v>
      </c>
      <c r="EV52" s="5">
        <f t="shared" si="29"/>
        <v>41.000000192999998</v>
      </c>
      <c r="EW52" s="5">
        <f t="shared" si="29"/>
        <v>22.000000193999998</v>
      </c>
      <c r="EX52" s="5">
        <f t="shared" si="29"/>
        <v>17.000000194999998</v>
      </c>
      <c r="EY52" s="5">
        <f t="shared" si="29"/>
        <v>24.000000195999998</v>
      </c>
      <c r="EZ52" s="5">
        <f t="shared" si="29"/>
        <v>33.000000196999999</v>
      </c>
      <c r="FA52" s="5">
        <f t="shared" si="29"/>
        <v>14.000000198</v>
      </c>
      <c r="FB52" s="5">
        <f t="shared" si="29"/>
        <v>15.000000199</v>
      </c>
      <c r="FC52" s="5">
        <f t="shared" si="29"/>
        <v>27.000000199999999</v>
      </c>
      <c r="FD52" s="5">
        <f t="shared" si="29"/>
        <v>34.000000200999999</v>
      </c>
      <c r="FE52" s="5">
        <f t="shared" si="29"/>
        <v>29.000000201999999</v>
      </c>
      <c r="FF52" s="5">
        <f t="shared" si="29"/>
        <v>27.000000202999999</v>
      </c>
      <c r="FG52" s="5">
        <f t="shared" si="29"/>
        <v>30.000000203999999</v>
      </c>
      <c r="FH52" s="5">
        <f t="shared" si="29"/>
        <v>28.000000204999999</v>
      </c>
      <c r="FI52" s="5">
        <f t="shared" si="29"/>
        <v>23.000000205999999</v>
      </c>
      <c r="FJ52" s="5">
        <f t="shared" si="29"/>
        <v>14.000000206999999</v>
      </c>
      <c r="FK52" s="5">
        <f t="shared" si="29"/>
        <v>11.000000207999999</v>
      </c>
      <c r="FL52" s="5">
        <f t="shared" si="29"/>
        <v>23.000000209</v>
      </c>
      <c r="FM52" s="5">
        <f t="shared" si="29"/>
        <v>15.00000021</v>
      </c>
      <c r="FN52" s="5">
        <f t="shared" si="29"/>
        <v>5.0000002109999997</v>
      </c>
      <c r="FO52" s="5">
        <f t="shared" si="29"/>
        <v>10.000000212</v>
      </c>
      <c r="FP52" s="5">
        <f t="shared" si="29"/>
        <v>30.000000213</v>
      </c>
      <c r="FQ52" s="5">
        <f t="shared" si="29"/>
        <v>2.0000002139999999</v>
      </c>
      <c r="FR52" s="5">
        <f t="shared" si="29"/>
        <v>12.000000215</v>
      </c>
      <c r="FS52" s="5">
        <f t="shared" si="29"/>
        <v>17.000000216</v>
      </c>
      <c r="FT52" s="5">
        <f t="shared" si="29"/>
        <v>3.0000002170000002</v>
      </c>
      <c r="FU52" s="5">
        <f t="shared" si="29"/>
        <v>15.000000218</v>
      </c>
      <c r="FV52" s="5">
        <f t="shared" si="29"/>
        <v>16.000000219</v>
      </c>
      <c r="FW52" s="5">
        <f t="shared" si="29"/>
        <v>10.00000022</v>
      </c>
      <c r="FX52" s="5">
        <f t="shared" si="29"/>
        <v>8.0000002210000005</v>
      </c>
      <c r="FY52" s="5">
        <f t="shared" si="29"/>
        <v>5.0000002219999997</v>
      </c>
      <c r="FZ52" s="5">
        <f t="shared" si="29"/>
        <v>9.0000002230000007</v>
      </c>
      <c r="GA52" s="5">
        <f t="shared" si="29"/>
        <v>5.0000002239999999</v>
      </c>
      <c r="GB52" s="5">
        <f t="shared" si="29"/>
        <v>15.000000225000001</v>
      </c>
      <c r="GC52" s="5">
        <f t="shared" si="29"/>
        <v>13.000000225999999</v>
      </c>
      <c r="GD52" s="5">
        <f t="shared" si="29"/>
        <v>9.0000002269999992</v>
      </c>
      <c r="GE52" s="5">
        <f t="shared" si="29"/>
        <v>27.000000228000001</v>
      </c>
      <c r="GF52" s="5">
        <f t="shared" si="29"/>
        <v>8.0000002289999994</v>
      </c>
      <c r="GG52" s="5">
        <f t="shared" si="29"/>
        <v>43.000000229999998</v>
      </c>
      <c r="GH52" s="5">
        <f t="shared" si="29"/>
        <v>24.000000231000001</v>
      </c>
      <c r="GI52" s="5">
        <f t="shared" si="29"/>
        <v>27.000000232000001</v>
      </c>
      <c r="GJ52" s="5">
        <f t="shared" si="29"/>
        <v>14.000000233</v>
      </c>
      <c r="GK52" s="5">
        <f t="shared" si="29"/>
        <v>48.000000233999998</v>
      </c>
      <c r="GL52" s="5">
        <f t="shared" si="29"/>
        <v>35.000000235000002</v>
      </c>
      <c r="GM52" s="5">
        <f t="shared" si="29"/>
        <v>18.000000236000002</v>
      </c>
      <c r="GN52" s="5">
        <f t="shared" si="25"/>
        <v>39.000000237000002</v>
      </c>
      <c r="GO52" s="5">
        <f t="shared" si="25"/>
        <v>37.000000237999998</v>
      </c>
      <c r="GP52" s="5">
        <f t="shared" si="19"/>
        <v>22.000000238999998</v>
      </c>
      <c r="GQ52" s="5">
        <f t="shared" ref="GQ52:JB65" si="30">GQ12+($B12+GQ$39)*0.000000001</f>
        <v>4.0000002400000003</v>
      </c>
      <c r="GR52" s="5">
        <f t="shared" si="30"/>
        <v>35.000000241000002</v>
      </c>
      <c r="GS52" s="5">
        <f t="shared" si="30"/>
        <v>10.000000242</v>
      </c>
      <c r="GT52" s="5">
        <f t="shared" si="30"/>
        <v>22.000000242999999</v>
      </c>
      <c r="GU52" s="5">
        <f t="shared" si="30"/>
        <v>19.000000243999999</v>
      </c>
      <c r="GV52" s="5">
        <f t="shared" si="30"/>
        <v>22.000000244999999</v>
      </c>
      <c r="GW52" s="5">
        <f t="shared" si="30"/>
        <v>29.000000245999999</v>
      </c>
      <c r="GX52" s="5">
        <f t="shared" si="30"/>
        <v>26.000000246999999</v>
      </c>
      <c r="GY52" s="5">
        <f t="shared" si="30"/>
        <v>35.000000247999999</v>
      </c>
      <c r="GZ52" s="5">
        <f t="shared" si="30"/>
        <v>9.0000002489999993</v>
      </c>
      <c r="HA52" s="5">
        <f t="shared" si="30"/>
        <v>47.000000249999999</v>
      </c>
      <c r="HB52" s="5">
        <f t="shared" si="30"/>
        <v>34.000000251000003</v>
      </c>
      <c r="HC52" s="5">
        <f t="shared" si="30"/>
        <v>13.000000252</v>
      </c>
      <c r="HD52" s="5">
        <f t="shared" si="30"/>
        <v>6.0000002529999996</v>
      </c>
      <c r="HE52" s="5">
        <f t="shared" si="30"/>
        <v>8.0000002539999997</v>
      </c>
      <c r="HF52" s="5">
        <f t="shared" si="30"/>
        <v>6.0000002549999998</v>
      </c>
      <c r="HG52" s="5">
        <f t="shared" si="30"/>
        <v>9.0000002559999999</v>
      </c>
      <c r="HH52" s="5">
        <f t="shared" si="30"/>
        <v>21.000000257</v>
      </c>
      <c r="HI52" s="5">
        <f t="shared" si="30"/>
        <v>11.000000258</v>
      </c>
      <c r="HJ52" s="5">
        <f t="shared" si="30"/>
        <v>19.000000259</v>
      </c>
      <c r="HK52" s="5">
        <f t="shared" si="30"/>
        <v>6.0000002600000002</v>
      </c>
      <c r="HL52" s="5">
        <f t="shared" si="30"/>
        <v>54.000000260999997</v>
      </c>
      <c r="HM52" s="5">
        <f t="shared" si="30"/>
        <v>3.0000002619999999</v>
      </c>
      <c r="HN52" s="5">
        <f t="shared" si="30"/>
        <v>48.000000262999997</v>
      </c>
      <c r="HO52" s="5">
        <f t="shared" si="30"/>
        <v>60.000000264000001</v>
      </c>
      <c r="HP52" s="5">
        <f t="shared" si="30"/>
        <v>12.000000265000001</v>
      </c>
      <c r="HQ52" s="5">
        <f t="shared" si="30"/>
        <v>20.000000266000001</v>
      </c>
      <c r="HR52" s="5">
        <f t="shared" si="30"/>
        <v>22.000000267000001</v>
      </c>
      <c r="HS52" s="5">
        <f t="shared" si="30"/>
        <v>4.000000268</v>
      </c>
      <c r="HT52" s="5">
        <f t="shared" si="30"/>
        <v>1.0000002690000001</v>
      </c>
      <c r="HU52" s="5">
        <f t="shared" si="30"/>
        <v>18.000000270000001</v>
      </c>
      <c r="HV52" s="5">
        <f t="shared" si="30"/>
        <v>2.0000002710000002</v>
      </c>
      <c r="HW52" s="5">
        <f t="shared" si="30"/>
        <v>18.000000272000001</v>
      </c>
      <c r="HX52" s="5">
        <f t="shared" si="30"/>
        <v>8.0000002729999995</v>
      </c>
      <c r="HY52" s="5">
        <f t="shared" si="30"/>
        <v>3.000000274</v>
      </c>
      <c r="HZ52" s="5">
        <f t="shared" si="30"/>
        <v>27.000000275000001</v>
      </c>
      <c r="IA52" s="5">
        <f t="shared" si="30"/>
        <v>6.0000002759999997</v>
      </c>
      <c r="IB52" s="5">
        <f t="shared" si="30"/>
        <v>1.000000277</v>
      </c>
      <c r="IC52" s="5">
        <f t="shared" si="30"/>
        <v>13.000000278</v>
      </c>
      <c r="ID52" s="5">
        <f t="shared" si="30"/>
        <v>17.000000279000002</v>
      </c>
      <c r="IE52" s="5">
        <f t="shared" si="30"/>
        <v>4.0000002800000001</v>
      </c>
      <c r="IF52" s="5">
        <f t="shared" si="30"/>
        <v>17.000000280999998</v>
      </c>
      <c r="IG52" s="5">
        <f t="shared" si="30"/>
        <v>14.000000282</v>
      </c>
      <c r="IH52" s="5">
        <f t="shared" si="30"/>
        <v>7.0000002830000003</v>
      </c>
      <c r="II52" s="5">
        <f t="shared" si="30"/>
        <v>8.0000002840000004</v>
      </c>
      <c r="IJ52" s="5">
        <f t="shared" si="30"/>
        <v>24.000000284999999</v>
      </c>
      <c r="IK52" s="5">
        <f t="shared" si="30"/>
        <v>16.000000285999999</v>
      </c>
      <c r="IL52" s="5">
        <f t="shared" si="30"/>
        <v>8.0000002870000007</v>
      </c>
      <c r="IM52" s="5">
        <f t="shared" si="30"/>
        <v>18.000000287999999</v>
      </c>
      <c r="IN52" s="5">
        <f t="shared" si="30"/>
        <v>38.000000288999999</v>
      </c>
      <c r="IO52" s="5">
        <f t="shared" si="30"/>
        <v>36.000000290000003</v>
      </c>
      <c r="IP52" s="5">
        <f t="shared" si="30"/>
        <v>8.0000002909999992</v>
      </c>
      <c r="IQ52" s="5">
        <f t="shared" si="30"/>
        <v>7.0000002920000002</v>
      </c>
      <c r="IR52" s="5">
        <f t="shared" si="30"/>
        <v>27.000000292999999</v>
      </c>
      <c r="IS52" s="5">
        <f t="shared" si="30"/>
        <v>17.000000293999999</v>
      </c>
      <c r="IT52" s="5">
        <f t="shared" si="30"/>
        <v>36.000000295</v>
      </c>
      <c r="IU52" s="5">
        <f t="shared" si="30"/>
        <v>20.000000296</v>
      </c>
      <c r="IV52" s="5">
        <f t="shared" si="30"/>
        <v>28.000000297</v>
      </c>
      <c r="IW52" s="5">
        <f t="shared" si="30"/>
        <v>7.0000002979999998</v>
      </c>
      <c r="IX52" s="5">
        <f t="shared" si="30"/>
        <v>46.000000299</v>
      </c>
      <c r="IY52" s="5">
        <f t="shared" si="30"/>
        <v>44.000000300000004</v>
      </c>
      <c r="IZ52" s="5">
        <f t="shared" si="30"/>
        <v>10.000000301</v>
      </c>
      <c r="JA52" s="5">
        <f t="shared" si="30"/>
        <v>33.000000301999997</v>
      </c>
      <c r="JB52" s="5">
        <f t="shared" si="30"/>
        <v>14.000000303</v>
      </c>
      <c r="JC52" s="5">
        <f t="shared" si="26"/>
        <v>8.0000003040000003</v>
      </c>
      <c r="JD52" s="5">
        <f t="shared" si="26"/>
        <v>21.000000305</v>
      </c>
      <c r="JE52" s="5">
        <f t="shared" si="26"/>
        <v>8.0000003060000004</v>
      </c>
      <c r="JF52" s="5">
        <f t="shared" si="26"/>
        <v>29.000000307000001</v>
      </c>
      <c r="JG52" s="5">
        <f t="shared" si="26"/>
        <v>18.000000308000001</v>
      </c>
      <c r="JH52" s="5">
        <f t="shared" si="26"/>
        <v>13.000000309000001</v>
      </c>
      <c r="JI52" s="5">
        <f t="shared" si="26"/>
        <v>22.000000310000001</v>
      </c>
      <c r="JJ52" s="5">
        <f t="shared" si="26"/>
        <v>22.000000311000001</v>
      </c>
      <c r="JK52" s="5">
        <f t="shared" si="26"/>
        <v>34.000000311999997</v>
      </c>
      <c r="JL52" s="5">
        <f t="shared" si="26"/>
        <v>23.000000313000001</v>
      </c>
      <c r="JM52" s="5">
        <f t="shared" si="26"/>
        <v>19.000000314000001</v>
      </c>
      <c r="JN52" s="5">
        <f t="shared" si="26"/>
        <v>19.000000315000001</v>
      </c>
      <c r="JO52" s="5">
        <f t="shared" si="26"/>
        <v>22.000000316000001</v>
      </c>
      <c r="JP52" s="5">
        <f t="shared" si="26"/>
        <v>34.000000317000001</v>
      </c>
      <c r="JQ52" s="5">
        <f t="shared" si="26"/>
        <v>27.000000318000001</v>
      </c>
      <c r="JR52" s="5">
        <f t="shared" si="26"/>
        <v>17.000000319000002</v>
      </c>
      <c r="JS52" s="5">
        <f t="shared" si="26"/>
        <v>31.000000320000002</v>
      </c>
      <c r="JT52" s="5">
        <f t="shared" si="26"/>
        <v>15.000000321</v>
      </c>
      <c r="JU52" s="5">
        <f t="shared" si="26"/>
        <v>33.000000321999998</v>
      </c>
      <c r="JV52" s="5">
        <f t="shared" si="26"/>
        <v>15.000000323</v>
      </c>
      <c r="JW52" s="5">
        <f t="shared" si="26"/>
        <v>33.000000323999998</v>
      </c>
      <c r="JX52" s="5">
        <f t="shared" si="26"/>
        <v>32.000000325000002</v>
      </c>
      <c r="JY52" s="5">
        <f t="shared" si="26"/>
        <v>24.000000325999999</v>
      </c>
      <c r="JZ52" s="5">
        <f t="shared" si="26"/>
        <v>16.000000326999999</v>
      </c>
      <c r="KA52" s="5">
        <f t="shared" si="26"/>
        <v>17.000000327999999</v>
      </c>
      <c r="KB52" s="5">
        <f t="shared" si="26"/>
        <v>16.000000328999999</v>
      </c>
      <c r="KC52" s="5">
        <f t="shared" si="26"/>
        <v>10.000000330000001</v>
      </c>
      <c r="KD52" s="5">
        <f t="shared" si="26"/>
        <v>19.000000330999999</v>
      </c>
      <c r="KE52" s="5">
        <f t="shared" si="26"/>
        <v>43.000000331999999</v>
      </c>
      <c r="KF52" s="5">
        <f t="shared" si="26"/>
        <v>12.000000332999999</v>
      </c>
      <c r="KG52" s="5">
        <f t="shared" si="26"/>
        <v>22.000000333999999</v>
      </c>
      <c r="KH52" s="5">
        <f t="shared" si="26"/>
        <v>10.000000334999999</v>
      </c>
      <c r="KI52" s="5">
        <f t="shared" si="26"/>
        <v>56.000000335999999</v>
      </c>
      <c r="KJ52" s="5">
        <f t="shared" si="26"/>
        <v>5.0000003370000003</v>
      </c>
      <c r="KK52" s="5">
        <f t="shared" si="26"/>
        <v>15.000000338</v>
      </c>
      <c r="KL52" s="5">
        <f t="shared" si="26"/>
        <v>13.000000339</v>
      </c>
      <c r="KM52" s="5">
        <f t="shared" si="26"/>
        <v>14.00000034</v>
      </c>
      <c r="KN52" s="5">
        <f t="shared" si="26"/>
        <v>26.000000341</v>
      </c>
      <c r="KO52" s="5">
        <f t="shared" si="26"/>
        <v>16.000000342</v>
      </c>
      <c r="KP52" s="5">
        <f t="shared" si="26"/>
        <v>23.000000343</v>
      </c>
      <c r="KQ52" s="5">
        <f t="shared" si="26"/>
        <v>16.000000344</v>
      </c>
      <c r="KR52" s="5">
        <f t="shared" si="26"/>
        <v>27.000000345</v>
      </c>
      <c r="KS52" s="5">
        <f t="shared" si="26"/>
        <v>11.000000346</v>
      </c>
      <c r="KT52" s="5">
        <f t="shared" si="26"/>
        <v>22.000000347</v>
      </c>
      <c r="KU52" s="5">
        <f t="shared" si="26"/>
        <v>20.000000348</v>
      </c>
      <c r="KV52" s="5">
        <f t="shared" si="26"/>
        <v>11.000000349</v>
      </c>
      <c r="KW52" s="5">
        <f t="shared" si="26"/>
        <v>3.0000003500000001</v>
      </c>
      <c r="KX52" s="5">
        <f t="shared" si="26"/>
        <v>11.000000351000001</v>
      </c>
      <c r="KY52" s="5">
        <f t="shared" si="26"/>
        <v>7.0000003519999998</v>
      </c>
      <c r="KZ52" s="5">
        <f t="shared" si="26"/>
        <v>11.000000353000001</v>
      </c>
      <c r="LA52" s="5">
        <f t="shared" si="26"/>
        <v>18.000000354000001</v>
      </c>
      <c r="LB52" s="5">
        <f t="shared" si="26"/>
        <v>20.000000355000001</v>
      </c>
      <c r="LC52" s="5">
        <f t="shared" si="26"/>
        <v>24.000000356000001</v>
      </c>
      <c r="LD52" s="5">
        <f t="shared" si="26"/>
        <v>10.000000356999999</v>
      </c>
      <c r="LE52" s="5">
        <f t="shared" si="26"/>
        <v>1.0000003580000001</v>
      </c>
      <c r="LF52" s="5">
        <f t="shared" si="26"/>
        <v>20.000000359000001</v>
      </c>
      <c r="LG52" s="5">
        <f t="shared" si="26"/>
        <v>25.000000360000001</v>
      </c>
      <c r="LH52" s="5">
        <f t="shared" si="26"/>
        <v>20.000000361000001</v>
      </c>
      <c r="LI52" s="5">
        <f t="shared" si="26"/>
        <v>21.000000362000002</v>
      </c>
      <c r="LJ52" s="5">
        <f t="shared" si="26"/>
        <v>20.000000363000002</v>
      </c>
      <c r="LK52" s="5">
        <f t="shared" si="26"/>
        <v>9.0000003639999999</v>
      </c>
      <c r="LL52" s="5">
        <f t="shared" si="26"/>
        <v>24.000000364999998</v>
      </c>
      <c r="LM52" s="5">
        <f t="shared" si="26"/>
        <v>4.0000003660000001</v>
      </c>
      <c r="LN52" s="5">
        <f t="shared" si="20"/>
        <v>1.0000003669999999</v>
      </c>
      <c r="LO52" s="5">
        <f t="shared" ref="LO52:NZ56" si="31">LO12+($B12+LO$39)*0.000000001</f>
        <v>3.6800000000000001E-7</v>
      </c>
      <c r="LP52" s="5">
        <f t="shared" si="31"/>
        <v>3.6900000000000004E-7</v>
      </c>
      <c r="LQ52" s="5">
        <f t="shared" si="31"/>
        <v>3.7E-7</v>
      </c>
      <c r="LR52" s="5">
        <f t="shared" si="31"/>
        <v>3.7100000000000003E-7</v>
      </c>
      <c r="LS52" s="5">
        <f t="shared" si="31"/>
        <v>3.7200000000000005E-7</v>
      </c>
      <c r="LT52" s="5">
        <f t="shared" si="31"/>
        <v>4.0000003729999998</v>
      </c>
      <c r="LU52" s="5">
        <f t="shared" si="31"/>
        <v>3.7400000000000004E-7</v>
      </c>
      <c r="LV52" s="5">
        <f t="shared" si="31"/>
        <v>3.7500000000000001E-7</v>
      </c>
      <c r="LW52" s="5">
        <f t="shared" si="31"/>
        <v>4.000000376</v>
      </c>
      <c r="LX52" s="5">
        <f t="shared" si="31"/>
        <v>5.0000003770000001</v>
      </c>
      <c r="LY52" s="5">
        <f t="shared" si="31"/>
        <v>1.000000378</v>
      </c>
      <c r="LZ52" s="5">
        <f t="shared" si="31"/>
        <v>5.0000003790000003</v>
      </c>
      <c r="MA52" s="5">
        <f t="shared" si="31"/>
        <v>4.0000003800000004</v>
      </c>
      <c r="MB52" s="5">
        <f t="shared" si="31"/>
        <v>3.8100000000000004E-7</v>
      </c>
      <c r="MC52" s="5">
        <f t="shared" si="31"/>
        <v>4.0000003819999996</v>
      </c>
      <c r="MD52" s="5">
        <f t="shared" si="31"/>
        <v>1.0000003829999999</v>
      </c>
      <c r="ME52" s="5">
        <f t="shared" si="31"/>
        <v>60.000000384000003</v>
      </c>
      <c r="MF52" s="5">
        <f t="shared" si="31"/>
        <v>80.000000385000007</v>
      </c>
      <c r="MG52" s="5">
        <f t="shared" si="31"/>
        <v>8.000000386</v>
      </c>
      <c r="MH52" s="5">
        <f t="shared" si="31"/>
        <v>1.000000387</v>
      </c>
      <c r="MI52" s="5">
        <f t="shared" si="31"/>
        <v>18.000000388</v>
      </c>
      <c r="MJ52" s="5">
        <f t="shared" si="31"/>
        <v>7.0000003890000002</v>
      </c>
      <c r="MK52" s="5">
        <f t="shared" si="31"/>
        <v>3.0000003899999999</v>
      </c>
      <c r="ML52" s="5">
        <f t="shared" si="31"/>
        <v>19.000000391</v>
      </c>
      <c r="MM52" s="5">
        <f t="shared" si="31"/>
        <v>6.0000003919999996</v>
      </c>
      <c r="MN52" s="5">
        <f t="shared" si="31"/>
        <v>7.0000003929999997</v>
      </c>
      <c r="MO52" s="5">
        <f t="shared" si="31"/>
        <v>4.0000003939999997</v>
      </c>
      <c r="MP52" s="5">
        <f t="shared" si="31"/>
        <v>6.0000003949999998</v>
      </c>
      <c r="MQ52" s="5">
        <f t="shared" si="31"/>
        <v>12.000000396000001</v>
      </c>
      <c r="MR52" s="5">
        <f t="shared" si="31"/>
        <v>84.000000396999994</v>
      </c>
      <c r="MS52" s="5">
        <f t="shared" si="31"/>
        <v>3.9800000000000004E-7</v>
      </c>
      <c r="MT52" s="5">
        <f t="shared" si="31"/>
        <v>38.000000399000001</v>
      </c>
      <c r="MU52" s="5">
        <f t="shared" si="31"/>
        <v>5.0000004000000002</v>
      </c>
      <c r="MV52" s="5">
        <f t="shared" si="31"/>
        <v>10.000000400999999</v>
      </c>
      <c r="MW52" s="5">
        <f t="shared" si="31"/>
        <v>17.000000402000001</v>
      </c>
      <c r="MX52" s="5">
        <f t="shared" si="31"/>
        <v>9.0000004029999996</v>
      </c>
      <c r="MY52" s="5">
        <f t="shared" si="31"/>
        <v>22.000000404000001</v>
      </c>
      <c r="MZ52" s="5">
        <f t="shared" si="31"/>
        <v>27.000000405000002</v>
      </c>
      <c r="NA52" s="5">
        <f t="shared" si="31"/>
        <v>4.0000004059999998</v>
      </c>
      <c r="NB52" s="5">
        <f t="shared" si="31"/>
        <v>21.000000407000002</v>
      </c>
      <c r="NC52" s="5">
        <f t="shared" si="31"/>
        <v>32.000000407999998</v>
      </c>
      <c r="ND52" s="5">
        <f t="shared" si="31"/>
        <v>25.000000408999998</v>
      </c>
      <c r="NE52" s="5">
        <f t="shared" si="31"/>
        <v>25.000000409999998</v>
      </c>
      <c r="NF52" s="5">
        <f t="shared" si="31"/>
        <v>9.0000004110000003</v>
      </c>
      <c r="NG52" s="5">
        <f t="shared" si="31"/>
        <v>6.0000004120000003</v>
      </c>
      <c r="NH52" s="5">
        <f t="shared" si="31"/>
        <v>14.000000413</v>
      </c>
      <c r="NI52" s="5">
        <f t="shared" si="31"/>
        <v>3.0000004140000001</v>
      </c>
      <c r="NJ52" s="5">
        <f t="shared" si="31"/>
        <v>1.0000004149999999</v>
      </c>
      <c r="NK52" s="5">
        <f t="shared" si="31"/>
        <v>28.000000415999999</v>
      </c>
      <c r="NL52" s="5">
        <f t="shared" si="31"/>
        <v>25.000000416999999</v>
      </c>
      <c r="NM52" s="5">
        <f t="shared" si="31"/>
        <v>2.0000004179999999</v>
      </c>
      <c r="NN52" s="5">
        <f t="shared" si="31"/>
        <v>7.000000419</v>
      </c>
      <c r="NO52" s="5">
        <f t="shared" si="31"/>
        <v>10.000000419999999</v>
      </c>
      <c r="NP52" s="5">
        <f t="shared" si="31"/>
        <v>18.000000420999999</v>
      </c>
      <c r="NQ52" s="5">
        <f t="shared" si="31"/>
        <v>15.000000421999999</v>
      </c>
      <c r="NR52" s="5">
        <f t="shared" si="31"/>
        <v>13.000000422999999</v>
      </c>
      <c r="NS52" s="5">
        <f t="shared" si="31"/>
        <v>18.000000424</v>
      </c>
      <c r="NT52" s="5">
        <f t="shared" si="31"/>
        <v>26.000000425</v>
      </c>
      <c r="NU52" s="5">
        <f t="shared" si="31"/>
        <v>22.000000426</v>
      </c>
      <c r="NV52" s="5">
        <f t="shared" si="31"/>
        <v>21.000000427</v>
      </c>
      <c r="NW52" s="5">
        <f t="shared" si="31"/>
        <v>15.000000428</v>
      </c>
      <c r="NX52" s="5">
        <f t="shared" si="31"/>
        <v>17.000000429</v>
      </c>
      <c r="NY52" s="5">
        <f t="shared" si="31"/>
        <v>14.00000043</v>
      </c>
      <c r="NZ52" s="5">
        <f t="shared" si="31"/>
        <v>36.000000430999997</v>
      </c>
      <c r="OA52" s="5">
        <f t="shared" si="27"/>
        <v>11.000000432</v>
      </c>
      <c r="OB52" s="5">
        <f t="shared" si="27"/>
        <v>20.000000433</v>
      </c>
      <c r="OC52" s="5">
        <f t="shared" si="27"/>
        <v>25.000000434</v>
      </c>
      <c r="OD52" s="5">
        <f t="shared" si="27"/>
        <v>23.000000435</v>
      </c>
      <c r="OE52" s="5">
        <f t="shared" si="27"/>
        <v>22.000000436000001</v>
      </c>
      <c r="OF52" s="5">
        <f t="shared" si="27"/>
        <v>25.000000437000001</v>
      </c>
      <c r="OG52" s="5">
        <f t="shared" si="27"/>
        <v>15.000000438000001</v>
      </c>
      <c r="OH52" s="5">
        <f t="shared" si="27"/>
        <v>24.000000439000001</v>
      </c>
      <c r="OI52" s="5">
        <f t="shared" si="27"/>
        <v>16.000000440000001</v>
      </c>
      <c r="OJ52" s="5">
        <f t="shared" si="27"/>
        <v>24.000000441000001</v>
      </c>
      <c r="OK52" s="5">
        <f t="shared" si="27"/>
        <v>48.000000442000001</v>
      </c>
      <c r="OL52" s="5">
        <f t="shared" si="27"/>
        <v>59.000000442999998</v>
      </c>
      <c r="OM52" s="5">
        <f t="shared" si="27"/>
        <v>24.000000444000001</v>
      </c>
      <c r="ON52" s="5">
        <f t="shared" si="27"/>
        <v>32.000000444999998</v>
      </c>
      <c r="OO52" s="5">
        <f t="shared" si="27"/>
        <v>31.000000446000001</v>
      </c>
      <c r="OP52" s="5">
        <f t="shared" si="27"/>
        <v>22.000000447000001</v>
      </c>
      <c r="OQ52" s="5">
        <f t="shared" si="27"/>
        <v>38.000000448000002</v>
      </c>
      <c r="OR52" s="5">
        <f t="shared" si="27"/>
        <v>10.000000449</v>
      </c>
      <c r="OS52" s="5">
        <f t="shared" si="27"/>
        <v>39.000000450000002</v>
      </c>
      <c r="OT52" s="5">
        <f t="shared" si="27"/>
        <v>40.000000450999998</v>
      </c>
      <c r="OU52" s="5">
        <f t="shared" si="27"/>
        <v>45.000000452000002</v>
      </c>
      <c r="OV52" s="5">
        <f t="shared" si="27"/>
        <v>26.000000452999998</v>
      </c>
      <c r="OW52" s="5">
        <f t="shared" si="27"/>
        <v>42.000000454000002</v>
      </c>
      <c r="OX52" s="5">
        <f t="shared" si="27"/>
        <v>54.000000454999999</v>
      </c>
      <c r="OY52" s="5">
        <f t="shared" si="27"/>
        <v>53.000000456000002</v>
      </c>
      <c r="OZ52" s="5">
        <f t="shared" si="27"/>
        <v>22.000000456999999</v>
      </c>
      <c r="PA52" s="5">
        <f t="shared" si="27"/>
        <v>10.000000458000001</v>
      </c>
      <c r="PB52" s="5">
        <f t="shared" si="27"/>
        <v>46.000000458999999</v>
      </c>
      <c r="PC52" s="5">
        <f t="shared" si="27"/>
        <v>17.000000459999999</v>
      </c>
      <c r="PD52" s="5">
        <f t="shared" si="27"/>
        <v>9.0000004610000008</v>
      </c>
      <c r="PE52" s="5">
        <f t="shared" si="27"/>
        <v>17.000000461999999</v>
      </c>
      <c r="PF52" s="5">
        <f t="shared" si="27"/>
        <v>15.000000462999999</v>
      </c>
      <c r="PG52" s="5">
        <f t="shared" si="27"/>
        <v>7.0000004640000002</v>
      </c>
      <c r="PH52" s="5">
        <f t="shared" si="27"/>
        <v>8.0000004649999994</v>
      </c>
      <c r="PI52" s="5">
        <f t="shared" si="27"/>
        <v>12.000000465999999</v>
      </c>
      <c r="PJ52" s="5">
        <f t="shared" si="27"/>
        <v>13.000000467</v>
      </c>
      <c r="PK52" s="5">
        <f t="shared" si="27"/>
        <v>22.000000468</v>
      </c>
      <c r="PL52" s="5">
        <f t="shared" si="27"/>
        <v>20.000000469</v>
      </c>
      <c r="PM52" s="5">
        <f t="shared" si="27"/>
        <v>11.00000047</v>
      </c>
      <c r="PN52" s="5">
        <f t="shared" si="27"/>
        <v>15.000000471</v>
      </c>
      <c r="PO52" s="5">
        <f t="shared" si="27"/>
        <v>19.000000472</v>
      </c>
      <c r="PP52" s="5">
        <f t="shared" si="27"/>
        <v>16.000000473</v>
      </c>
      <c r="PQ52" s="5">
        <f t="shared" si="27"/>
        <v>14.000000474</v>
      </c>
      <c r="PR52" s="5">
        <f t="shared" si="27"/>
        <v>19.000000475</v>
      </c>
      <c r="PS52" s="5">
        <f t="shared" si="27"/>
        <v>20.000000476</v>
      </c>
      <c r="PT52" s="5">
        <f t="shared" si="27"/>
        <v>16.000000477</v>
      </c>
      <c r="PU52" s="5">
        <f t="shared" si="27"/>
        <v>14.000000478</v>
      </c>
      <c r="PV52" s="5">
        <f t="shared" si="27"/>
        <v>16.000000479000001</v>
      </c>
      <c r="PW52" s="5">
        <f t="shared" si="27"/>
        <v>21.000000480000001</v>
      </c>
      <c r="PX52" s="5">
        <f t="shared" si="27"/>
        <v>5.0000004809999998</v>
      </c>
      <c r="PY52" s="5">
        <f t="shared" si="27"/>
        <v>13.000000482000001</v>
      </c>
      <c r="PZ52" s="5">
        <f t="shared" si="27"/>
        <v>31.000000483000001</v>
      </c>
      <c r="QA52" s="5">
        <f t="shared" si="27"/>
        <v>34.000000483999997</v>
      </c>
      <c r="QB52" s="5">
        <f t="shared" si="27"/>
        <v>16.000000485000001</v>
      </c>
      <c r="QC52" s="5">
        <f t="shared" si="27"/>
        <v>34.000000485999998</v>
      </c>
      <c r="QD52" s="5">
        <f t="shared" si="27"/>
        <v>16.000000487000001</v>
      </c>
      <c r="QE52" s="5">
        <f t="shared" si="27"/>
        <v>26.000000488000001</v>
      </c>
      <c r="QF52" s="5">
        <f t="shared" si="27"/>
        <v>13.000000489</v>
      </c>
      <c r="QG52" s="5">
        <f t="shared" si="27"/>
        <v>6.0000004899999997</v>
      </c>
      <c r="QH52" s="5">
        <f t="shared" si="27"/>
        <v>29.000000491000002</v>
      </c>
      <c r="QI52" s="5">
        <f t="shared" si="27"/>
        <v>7.0000004919999999</v>
      </c>
      <c r="QJ52" s="5">
        <f t="shared" si="27"/>
        <v>12.000000493</v>
      </c>
      <c r="QK52" s="5">
        <f t="shared" si="27"/>
        <v>5.000000494</v>
      </c>
      <c r="QL52" s="5">
        <f t="shared" si="21"/>
        <v>14.000000495</v>
      </c>
      <c r="QM52" s="5">
        <f t="shared" ref="QM52:SX56" si="32">QM12+($B12+QM$39)*0.000000001</f>
        <v>22.000000495999998</v>
      </c>
      <c r="QN52" s="5">
        <f t="shared" si="32"/>
        <v>7.0000004970000003</v>
      </c>
      <c r="QO52" s="5">
        <f t="shared" si="32"/>
        <v>14.000000498</v>
      </c>
      <c r="QP52" s="5">
        <f t="shared" si="32"/>
        <v>30.000000498999999</v>
      </c>
      <c r="QQ52" s="5">
        <f t="shared" si="32"/>
        <v>10.000000500000001</v>
      </c>
      <c r="QR52" s="5">
        <f t="shared" si="32"/>
        <v>16.000000500999999</v>
      </c>
      <c r="QS52" s="5">
        <f t="shared" si="32"/>
        <v>6.0000005019999998</v>
      </c>
      <c r="QT52" s="5">
        <f t="shared" si="32"/>
        <v>14.000000503000001</v>
      </c>
      <c r="QU52" s="5">
        <f t="shared" si="32"/>
        <v>14.000000504000001</v>
      </c>
      <c r="QV52" s="5">
        <f t="shared" si="32"/>
        <v>15.000000504999999</v>
      </c>
      <c r="QW52" s="5">
        <f t="shared" si="32"/>
        <v>13.000000505999999</v>
      </c>
      <c r="QX52" s="5">
        <f t="shared" si="32"/>
        <v>12.000000506999999</v>
      </c>
      <c r="QY52" s="5">
        <f t="shared" si="32"/>
        <v>14.000000507999999</v>
      </c>
      <c r="QZ52" s="5">
        <f t="shared" si="32"/>
        <v>25.000000508999999</v>
      </c>
      <c r="RA52" s="5">
        <f t="shared" si="32"/>
        <v>9.0000005099999996</v>
      </c>
      <c r="RB52" s="5">
        <f t="shared" si="32"/>
        <v>13.000000511</v>
      </c>
      <c r="RC52" s="5">
        <f t="shared" si="32"/>
        <v>12.000000512</v>
      </c>
      <c r="RD52" s="5">
        <f t="shared" si="32"/>
        <v>7.0000005129999998</v>
      </c>
      <c r="RE52" s="5">
        <f t="shared" si="32"/>
        <v>10.000000514</v>
      </c>
      <c r="RF52" s="5">
        <f t="shared" si="32"/>
        <v>5.000000515</v>
      </c>
      <c r="RG52" s="5">
        <f t="shared" si="32"/>
        <v>12.000000516</v>
      </c>
      <c r="RH52" s="5">
        <f t="shared" si="32"/>
        <v>12.000000517</v>
      </c>
      <c r="RI52" s="5">
        <f t="shared" si="32"/>
        <v>30.000000518</v>
      </c>
      <c r="RJ52" s="5">
        <f t="shared" si="32"/>
        <v>10.000000519</v>
      </c>
      <c r="RK52" s="5">
        <f t="shared" si="32"/>
        <v>15.00000052</v>
      </c>
      <c r="RL52" s="5">
        <f t="shared" si="32"/>
        <v>15.000000521</v>
      </c>
      <c r="RM52" s="5">
        <f t="shared" si="32"/>
        <v>48.000000522000001</v>
      </c>
      <c r="RN52" s="5">
        <f t="shared" si="32"/>
        <v>5.0000005229999998</v>
      </c>
      <c r="RO52" s="5">
        <f t="shared" si="32"/>
        <v>6.0000005239999998</v>
      </c>
      <c r="RP52" s="5">
        <f t="shared" si="32"/>
        <v>7.0000005249999999</v>
      </c>
      <c r="RQ52" s="5">
        <f t="shared" si="32"/>
        <v>9.0000005259999991</v>
      </c>
      <c r="RR52" s="5">
        <f t="shared" si="32"/>
        <v>6.0000005270000001</v>
      </c>
      <c r="RS52" s="5">
        <f t="shared" si="32"/>
        <v>5.0000005280000002</v>
      </c>
      <c r="RT52" s="5">
        <f t="shared" si="32"/>
        <v>11.000000528999999</v>
      </c>
      <c r="RU52" s="5">
        <f t="shared" si="32"/>
        <v>13.000000529999999</v>
      </c>
      <c r="RV52" s="5">
        <f t="shared" si="32"/>
        <v>19.000000531000001</v>
      </c>
      <c r="RW52" s="5">
        <f t="shared" si="32"/>
        <v>46.000000532000001</v>
      </c>
      <c r="RX52" s="5">
        <f t="shared" si="32"/>
        <v>20.000000533000001</v>
      </c>
      <c r="RY52" s="5">
        <f t="shared" si="32"/>
        <v>19.000000534000002</v>
      </c>
      <c r="RZ52" s="5">
        <f t="shared" si="32"/>
        <v>9.0000005349999999</v>
      </c>
      <c r="SA52" s="5">
        <f t="shared" si="32"/>
        <v>1.0000005359999999</v>
      </c>
      <c r="SB52" s="5">
        <f t="shared" si="32"/>
        <v>5.000000537</v>
      </c>
      <c r="SC52" s="5">
        <f t="shared" si="32"/>
        <v>21.000000537999998</v>
      </c>
      <c r="SD52" s="5">
        <f t="shared" si="32"/>
        <v>5.0000005390000002</v>
      </c>
      <c r="SE52" s="5">
        <f t="shared" si="32"/>
        <v>23.000000539999998</v>
      </c>
      <c r="SF52" s="5">
        <f t="shared" si="32"/>
        <v>12.000000541</v>
      </c>
      <c r="SG52" s="5">
        <f t="shared" si="32"/>
        <v>13.000000542</v>
      </c>
      <c r="SH52" s="5">
        <f t="shared" si="32"/>
        <v>10.000000543000001</v>
      </c>
      <c r="SI52" s="5">
        <f t="shared" si="32"/>
        <v>10.000000544000001</v>
      </c>
      <c r="SJ52" s="5">
        <f t="shared" si="32"/>
        <v>7.0000005449999998</v>
      </c>
      <c r="SK52" s="5">
        <f t="shared" si="32"/>
        <v>2.0000005459999999</v>
      </c>
      <c r="SL52" s="5">
        <f t="shared" si="32"/>
        <v>9.0000005470000009</v>
      </c>
      <c r="SM52" s="5">
        <f t="shared" si="32"/>
        <v>11.000000547999999</v>
      </c>
      <c r="SN52" s="5">
        <f t="shared" si="32"/>
        <v>2.0000005490000001</v>
      </c>
      <c r="SO52" s="5">
        <f t="shared" si="32"/>
        <v>21.000000549999999</v>
      </c>
      <c r="SP52" s="5">
        <f t="shared" si="32"/>
        <v>11.000000550999999</v>
      </c>
      <c r="SQ52" s="5">
        <f t="shared" si="32"/>
        <v>16.000000551999999</v>
      </c>
      <c r="SR52" s="5">
        <f t="shared" si="32"/>
        <v>20.000000553</v>
      </c>
      <c r="SS52" s="5">
        <f t="shared" si="32"/>
        <v>6.0000005539999997</v>
      </c>
      <c r="ST52" s="5">
        <f t="shared" si="32"/>
        <v>13.000000555</v>
      </c>
      <c r="SU52" s="5">
        <f t="shared" si="32"/>
        <v>24.000000556</v>
      </c>
      <c r="SV52" s="5">
        <f t="shared" si="32"/>
        <v>4.0000005569999999</v>
      </c>
      <c r="SW52" s="5">
        <f t="shared" si="32"/>
        <v>11.000000558</v>
      </c>
      <c r="SX52" s="5">
        <f t="shared" si="32"/>
        <v>5.0000005590000001</v>
      </c>
      <c r="SY52" s="5">
        <f t="shared" si="28"/>
        <v>3.0000005600000001</v>
      </c>
      <c r="SZ52" s="5">
        <f t="shared" si="28"/>
        <v>8.0000005610000002</v>
      </c>
      <c r="TA52" s="5">
        <f t="shared" si="28"/>
        <v>16.000000562</v>
      </c>
      <c r="TB52" s="5">
        <f t="shared" si="28"/>
        <v>7.0000005630000004</v>
      </c>
      <c r="TC52" s="5">
        <f t="shared" si="28"/>
        <v>5.6400000000000002E-7</v>
      </c>
      <c r="TD52" s="5">
        <f t="shared" si="28"/>
        <v>11.000000565000001</v>
      </c>
      <c r="TE52" s="5">
        <f t="shared" si="28"/>
        <v>7.0000005659999998</v>
      </c>
      <c r="TF52" s="5">
        <f t="shared" si="28"/>
        <v>21.000000567000001</v>
      </c>
      <c r="TG52" s="5">
        <f t="shared" si="28"/>
        <v>13.000000568000001</v>
      </c>
      <c r="TH52" s="5">
        <f t="shared" si="28"/>
        <v>2.000000569</v>
      </c>
      <c r="TI52" s="5">
        <f t="shared" si="28"/>
        <v>19.000000570000001</v>
      </c>
      <c r="TJ52" s="5">
        <f t="shared" si="28"/>
        <v>21.000000571000001</v>
      </c>
      <c r="TK52" s="5">
        <f t="shared" si="28"/>
        <v>9.0000005719999994</v>
      </c>
      <c r="TL52" s="5">
        <f t="shared" si="28"/>
        <v>15.000000572999999</v>
      </c>
      <c r="TM52" s="5">
        <f t="shared" si="28"/>
        <v>6.0000005740000004</v>
      </c>
      <c r="TN52" s="5">
        <f t="shared" si="28"/>
        <v>5.0000005749999996</v>
      </c>
      <c r="TO52" s="5">
        <f t="shared" si="28"/>
        <v>24.000000576000001</v>
      </c>
      <c r="TP52" s="5">
        <f t="shared" si="28"/>
        <v>46.000000577000002</v>
      </c>
      <c r="TQ52" s="5">
        <f t="shared" si="28"/>
        <v>9.0000005779999999</v>
      </c>
      <c r="TR52" s="5">
        <f t="shared" si="28"/>
        <v>45.000000579000002</v>
      </c>
      <c r="TS52" s="5">
        <f t="shared" si="28"/>
        <v>7.00000058</v>
      </c>
      <c r="TT52" s="5">
        <f t="shared" si="28"/>
        <v>7.0000005810000001</v>
      </c>
      <c r="TU52" s="5">
        <f t="shared" si="28"/>
        <v>20.000000581999998</v>
      </c>
      <c r="TV52" s="5">
        <f t="shared" si="28"/>
        <v>16.000000582999998</v>
      </c>
      <c r="TW52" s="5">
        <f t="shared" si="28"/>
        <v>19.000000583999999</v>
      </c>
      <c r="TX52" s="5">
        <f t="shared" si="28"/>
        <v>13.000000585</v>
      </c>
      <c r="TY52" s="5">
        <f t="shared" si="28"/>
        <v>28.000000585999999</v>
      </c>
      <c r="TZ52" s="5">
        <f t="shared" si="28"/>
        <v>15.000000587000001</v>
      </c>
      <c r="UA52" s="5">
        <f t="shared" si="28"/>
        <v>38.000000587999999</v>
      </c>
      <c r="UB52" s="5">
        <f t="shared" si="28"/>
        <v>20.000000588999999</v>
      </c>
      <c r="UC52" s="5">
        <f t="shared" si="28"/>
        <v>10.000000590000001</v>
      </c>
      <c r="UD52" s="5">
        <f t="shared" si="28"/>
        <v>27.000000590999999</v>
      </c>
      <c r="UE52" s="5">
        <f t="shared" si="28"/>
        <v>8.0000005919999992</v>
      </c>
      <c r="UF52" s="5">
        <f t="shared" si="28"/>
        <v>5.0000005930000002</v>
      </c>
      <c r="UG52" s="5">
        <f t="shared" si="28"/>
        <v>7.0000005940000003</v>
      </c>
      <c r="UH52" s="5">
        <f t="shared" si="28"/>
        <v>11.000000594999999</v>
      </c>
      <c r="UI52" s="5">
        <f t="shared" si="28"/>
        <v>19.000000596</v>
      </c>
      <c r="UJ52" s="5">
        <f t="shared" si="28"/>
        <v>34.000000597000003</v>
      </c>
      <c r="UK52" s="5">
        <f t="shared" si="28"/>
        <v>11.000000598</v>
      </c>
      <c r="UL52" s="5">
        <f t="shared" si="28"/>
        <v>9.0000005989999998</v>
      </c>
      <c r="UM52" s="5">
        <f t="shared" si="28"/>
        <v>5.0000005999999999</v>
      </c>
      <c r="UN52" s="5">
        <f t="shared" si="28"/>
        <v>7.000000601</v>
      </c>
      <c r="UO52" s="5">
        <f t="shared" si="28"/>
        <v>16.000000602</v>
      </c>
      <c r="UP52" s="5">
        <f t="shared" si="28"/>
        <v>11.000000603</v>
      </c>
      <c r="UQ52" s="5">
        <f t="shared" si="28"/>
        <v>25.000000604</v>
      </c>
      <c r="UR52" s="5">
        <f t="shared" si="28"/>
        <v>18.000000605</v>
      </c>
      <c r="US52" s="5">
        <f t="shared" si="28"/>
        <v>13.000000606</v>
      </c>
      <c r="UT52" s="5">
        <f t="shared" si="28"/>
        <v>13.000000607</v>
      </c>
      <c r="UU52" s="5">
        <f t="shared" si="28"/>
        <v>26.000000608000001</v>
      </c>
      <c r="UV52" s="5">
        <f t="shared" si="28"/>
        <v>15.000000609000001</v>
      </c>
      <c r="UW52" s="5">
        <f t="shared" si="28"/>
        <v>25.000000610000001</v>
      </c>
      <c r="UX52" s="5">
        <f t="shared" si="28"/>
        <v>14.000000611000001</v>
      </c>
      <c r="UY52" s="5">
        <f t="shared" si="28"/>
        <v>28.000000612000001</v>
      </c>
      <c r="UZ52" s="5">
        <f t="shared" si="28"/>
        <v>8.0000006129999992</v>
      </c>
      <c r="VA52" s="5">
        <f t="shared" si="28"/>
        <v>14.000000613999999</v>
      </c>
      <c r="VB52" s="5">
        <f t="shared" si="28"/>
        <v>21.000000615000001</v>
      </c>
      <c r="VC52" s="5">
        <f t="shared" si="28"/>
        <v>8.0000006159999995</v>
      </c>
      <c r="VD52" s="5">
        <f t="shared" si="28"/>
        <v>6.0000006170000004</v>
      </c>
      <c r="VE52" s="5">
        <f t="shared" si="28"/>
        <v>12.000000618</v>
      </c>
      <c r="VF52" s="5">
        <f t="shared" si="28"/>
        <v>2.0000006190000001</v>
      </c>
      <c r="VG52" s="5">
        <f t="shared" si="28"/>
        <v>5.0000006199999998</v>
      </c>
      <c r="VH52" s="5">
        <f t="shared" si="28"/>
        <v>7.0000006209999999</v>
      </c>
      <c r="VI52" s="5">
        <f t="shared" si="28"/>
        <v>6.000000622</v>
      </c>
      <c r="VJ52" s="5">
        <f t="shared" si="22"/>
        <v>9.000000623</v>
      </c>
      <c r="VK52" s="5">
        <f t="shared" ref="VK52:XV56" si="33">VK12+($B12+VK$39)*0.000000001</f>
        <v>2.0000006240000001</v>
      </c>
      <c r="VL52" s="5">
        <f t="shared" si="33"/>
        <v>20.000000624999998</v>
      </c>
      <c r="VM52" s="5">
        <f t="shared" si="33"/>
        <v>4.0000006260000003</v>
      </c>
      <c r="VN52" s="5">
        <f t="shared" si="33"/>
        <v>11.000000627</v>
      </c>
      <c r="VO52" s="5">
        <f t="shared" si="33"/>
        <v>7.0000006279999996</v>
      </c>
      <c r="VP52" s="5">
        <f t="shared" si="33"/>
        <v>9.0000006290000005</v>
      </c>
      <c r="VQ52" s="5">
        <f t="shared" si="33"/>
        <v>8.0000006300000006</v>
      </c>
      <c r="VR52" s="5">
        <f t="shared" si="33"/>
        <v>3.0000006309999998</v>
      </c>
      <c r="VS52" s="5">
        <f t="shared" si="33"/>
        <v>14.000000632000001</v>
      </c>
      <c r="VT52" s="5">
        <f t="shared" si="33"/>
        <v>24.000000632999999</v>
      </c>
      <c r="VU52" s="5">
        <f t="shared" si="33"/>
        <v>13.000000633999999</v>
      </c>
      <c r="VV52" s="5">
        <f t="shared" si="33"/>
        <v>21.000000634999999</v>
      </c>
      <c r="VW52" s="5">
        <f t="shared" si="33"/>
        <v>16.000000635999999</v>
      </c>
      <c r="VX52" s="5">
        <f t="shared" si="33"/>
        <v>7.0000006370000003</v>
      </c>
      <c r="VY52" s="5">
        <f t="shared" si="33"/>
        <v>23.000000637999999</v>
      </c>
      <c r="VZ52" s="5">
        <f t="shared" si="33"/>
        <v>12.000000639</v>
      </c>
      <c r="WA52" s="5">
        <f t="shared" si="33"/>
        <v>29.00000064</v>
      </c>
      <c r="WB52" s="5">
        <f t="shared" si="33"/>
        <v>12.000000641</v>
      </c>
      <c r="WC52" s="5">
        <f t="shared" si="33"/>
        <v>13.000000642</v>
      </c>
      <c r="WD52" s="5">
        <f t="shared" si="33"/>
        <v>75.000000643000007</v>
      </c>
      <c r="WE52" s="5">
        <f t="shared" si="33"/>
        <v>11.000000644</v>
      </c>
      <c r="WF52" s="5">
        <f t="shared" si="33"/>
        <v>47.000000645</v>
      </c>
      <c r="WG52" s="5">
        <f t="shared" si="33"/>
        <v>36.000000645999997</v>
      </c>
      <c r="WH52" s="5">
        <f t="shared" si="33"/>
        <v>32.000000647</v>
      </c>
      <c r="WI52" s="5">
        <f t="shared" si="33"/>
        <v>29.000000648</v>
      </c>
      <c r="WJ52" s="5">
        <f t="shared" si="33"/>
        <v>21.000000649</v>
      </c>
      <c r="WK52" s="5">
        <f t="shared" si="33"/>
        <v>8.0000006500000005</v>
      </c>
      <c r="WL52" s="5">
        <f t="shared" si="33"/>
        <v>5.0000006509999997</v>
      </c>
      <c r="WM52" s="5">
        <f t="shared" si="33"/>
        <v>8.0000006520000007</v>
      </c>
      <c r="WN52" s="5">
        <f t="shared" si="33"/>
        <v>2.0000006529999999</v>
      </c>
      <c r="WO52" s="5">
        <f t="shared" si="33"/>
        <v>2.0000006539999999</v>
      </c>
      <c r="WP52" s="5">
        <f t="shared" si="33"/>
        <v>8.0000006549999991</v>
      </c>
      <c r="WQ52" s="5">
        <f t="shared" si="33"/>
        <v>6.0000006560000001</v>
      </c>
      <c r="WR52" s="5">
        <f t="shared" si="33"/>
        <v>13.000000656999999</v>
      </c>
      <c r="WS52" s="5">
        <f t="shared" si="33"/>
        <v>8.0000006579999994</v>
      </c>
      <c r="WT52" s="5">
        <f t="shared" si="33"/>
        <v>23.000000659000001</v>
      </c>
      <c r="WU52" s="5">
        <f t="shared" si="33"/>
        <v>12.00000066</v>
      </c>
      <c r="WV52" s="5">
        <f t="shared" si="33"/>
        <v>25.000000661000001</v>
      </c>
      <c r="WW52" s="5">
        <f t="shared" si="33"/>
        <v>6.6200000000000008E-7</v>
      </c>
      <c r="WX52" s="5">
        <f t="shared" si="33"/>
        <v>5.0000006629999998</v>
      </c>
      <c r="WY52" s="5">
        <f t="shared" si="33"/>
        <v>9.0000006639999999</v>
      </c>
      <c r="WZ52" s="5">
        <f t="shared" si="33"/>
        <v>6.000000665</v>
      </c>
      <c r="XA52" s="5">
        <f t="shared" si="33"/>
        <v>12.000000666</v>
      </c>
      <c r="XB52" s="5">
        <f t="shared" si="33"/>
        <v>6.0000006670000001</v>
      </c>
      <c r="XC52" s="5">
        <f t="shared" si="33"/>
        <v>12.000000668</v>
      </c>
      <c r="XD52" s="5">
        <f t="shared" si="33"/>
        <v>10.000000669</v>
      </c>
      <c r="XE52" s="5">
        <f t="shared" si="33"/>
        <v>28.000000669999999</v>
      </c>
      <c r="XF52" s="5">
        <f t="shared" si="33"/>
        <v>26.000000670999999</v>
      </c>
      <c r="XG52" s="5">
        <f t="shared" si="33"/>
        <v>14.000000672000001</v>
      </c>
      <c r="XH52" s="5">
        <f t="shared" si="33"/>
        <v>34.000000673000002</v>
      </c>
      <c r="XI52" s="5">
        <f t="shared" si="33"/>
        <v>19.000000673999999</v>
      </c>
      <c r="XJ52" s="5">
        <f t="shared" si="33"/>
        <v>22.000000674999999</v>
      </c>
      <c r="XK52" s="5">
        <f t="shared" si="33"/>
        <v>30.000000675999999</v>
      </c>
      <c r="XL52" s="5">
        <f t="shared" si="33"/>
        <v>14.000000676999999</v>
      </c>
      <c r="XM52" s="5">
        <f t="shared" si="33"/>
        <v>12.000000677999999</v>
      </c>
      <c r="XN52" s="5">
        <f t="shared" si="33"/>
        <v>19.000000678999999</v>
      </c>
      <c r="XO52" s="5">
        <f t="shared" si="33"/>
        <v>33.000000679999999</v>
      </c>
      <c r="XP52" s="5">
        <f t="shared" si="33"/>
        <v>15.000000681</v>
      </c>
      <c r="XQ52" s="5">
        <f t="shared" si="33"/>
        <v>48.000000682</v>
      </c>
      <c r="XR52" s="5">
        <f t="shared" si="33"/>
        <v>12.000000683</v>
      </c>
      <c r="XS52" s="5">
        <f t="shared" si="33"/>
        <v>24.000000684</v>
      </c>
      <c r="XT52" s="5">
        <f t="shared" si="33"/>
        <v>21.000000685</v>
      </c>
      <c r="XU52" s="5">
        <f t="shared" si="33"/>
        <v>65.000000686000007</v>
      </c>
      <c r="XV52" s="5">
        <f t="shared" si="33"/>
        <v>13.000000687</v>
      </c>
      <c r="XW52" s="5">
        <f t="shared" si="17"/>
        <v>39.000000688</v>
      </c>
      <c r="XX52" s="5">
        <f t="shared" si="17"/>
        <v>26.000000689</v>
      </c>
      <c r="XY52" s="5">
        <f t="shared" si="17"/>
        <v>33.00000069</v>
      </c>
      <c r="XZ52" s="5">
        <f t="shared" si="17"/>
        <v>41.000000690999997</v>
      </c>
      <c r="YA52" s="5">
        <f t="shared" si="17"/>
        <v>52.000000692</v>
      </c>
      <c r="YB52" s="5">
        <f t="shared" si="17"/>
        <v>28.000000693</v>
      </c>
      <c r="YC52" s="5">
        <f t="shared" si="17"/>
        <v>27.000000694000001</v>
      </c>
      <c r="YD52" s="5">
        <f t="shared" si="17"/>
        <v>32.000000694999997</v>
      </c>
      <c r="YE52" s="5">
        <f t="shared" si="17"/>
        <v>108.000000696</v>
      </c>
      <c r="YF52" s="5">
        <f t="shared" si="17"/>
        <v>47.000000696999997</v>
      </c>
      <c r="YG52" s="5">
        <f t="shared" si="17"/>
        <v>63.000000698000001</v>
      </c>
      <c r="YH52" s="5">
        <f t="shared" si="17"/>
        <v>66.000000698999997</v>
      </c>
      <c r="YI52" s="5">
        <f t="shared" si="17"/>
        <v>58.000000700000001</v>
      </c>
      <c r="YJ52" s="5">
        <f t="shared" si="17"/>
        <v>50.000000700999998</v>
      </c>
      <c r="YK52" s="5">
        <f t="shared" si="17"/>
        <v>16.000000702000001</v>
      </c>
      <c r="YL52" s="5">
        <f t="shared" si="17"/>
        <v>32.000000702999998</v>
      </c>
      <c r="YM52" s="5">
        <f t="shared" si="17"/>
        <v>23.000000704000001</v>
      </c>
      <c r="YN52" s="5">
        <f t="shared" si="17"/>
        <v>15.000000705</v>
      </c>
      <c r="YO52" s="5">
        <f t="shared" si="17"/>
        <v>19.000000706000002</v>
      </c>
      <c r="YP52" s="5">
        <f t="shared" si="17"/>
        <v>40.000000706999998</v>
      </c>
      <c r="YQ52" s="5">
        <f t="shared" si="17"/>
        <v>24.000000708000002</v>
      </c>
      <c r="YR52" s="5">
        <f t="shared" si="17"/>
        <v>42.000000708999998</v>
      </c>
      <c r="YS52" s="24"/>
      <c r="YT52" s="5">
        <f t="shared" si="17"/>
        <v>11071.000000710999</v>
      </c>
      <c r="YU52" s="5">
        <f t="shared" si="17"/>
        <v>15053.000000712</v>
      </c>
      <c r="YV52" s="5">
        <f t="shared" si="17"/>
        <v>26124.000000713</v>
      </c>
    </row>
    <row r="53" spans="1:672" x14ac:dyDescent="0.25">
      <c r="A53" s="24" t="s">
        <v>681</v>
      </c>
      <c r="C53" s="5">
        <f t="shared" si="11"/>
        <v>2.0000000450000002</v>
      </c>
      <c r="D53" s="5">
        <f t="shared" si="24"/>
        <v>74.000000045999997</v>
      </c>
      <c r="E53" s="5">
        <f t="shared" si="24"/>
        <v>112.000000047</v>
      </c>
      <c r="F53" s="5">
        <f t="shared" si="24"/>
        <v>29.000000048</v>
      </c>
      <c r="G53" s="5">
        <f t="shared" si="24"/>
        <v>64.000000048999993</v>
      </c>
      <c r="H53" s="5">
        <f t="shared" si="24"/>
        <v>57.000000049999997</v>
      </c>
      <c r="I53" s="5">
        <f t="shared" si="24"/>
        <v>64.000000051000001</v>
      </c>
      <c r="J53" s="5">
        <f t="shared" si="24"/>
        <v>89.000000052000004</v>
      </c>
      <c r="K53" s="5">
        <f t="shared" si="24"/>
        <v>115.00000005299999</v>
      </c>
      <c r="L53" s="5">
        <f t="shared" si="24"/>
        <v>55.000000053999997</v>
      </c>
      <c r="M53" s="5">
        <f t="shared" si="24"/>
        <v>143.00000005499999</v>
      </c>
      <c r="N53" s="5">
        <f t="shared" si="24"/>
        <v>64.000000056000005</v>
      </c>
      <c r="O53" s="5">
        <f t="shared" si="24"/>
        <v>75.000000056999994</v>
      </c>
      <c r="P53" s="5">
        <f t="shared" si="24"/>
        <v>82.000000057999998</v>
      </c>
      <c r="Q53" s="5">
        <f t="shared" si="24"/>
        <v>41.000000059000001</v>
      </c>
      <c r="R53" s="5">
        <f t="shared" si="24"/>
        <v>25.000000060000001</v>
      </c>
      <c r="S53" s="5">
        <f t="shared" si="24"/>
        <v>105.00000006099999</v>
      </c>
      <c r="T53" s="5">
        <f t="shared" si="24"/>
        <v>90.000000061999998</v>
      </c>
      <c r="U53" s="5">
        <f t="shared" si="24"/>
        <v>63.000000063000002</v>
      </c>
      <c r="V53" s="5">
        <f t="shared" si="24"/>
        <v>70.000000064000005</v>
      </c>
      <c r="W53" s="5">
        <f t="shared" si="24"/>
        <v>46.000000065000002</v>
      </c>
      <c r="X53" s="5">
        <f t="shared" si="24"/>
        <v>137.00000006600001</v>
      </c>
      <c r="Y53" s="5">
        <f t="shared" si="24"/>
        <v>118.000000067</v>
      </c>
      <c r="Z53" s="5">
        <f t="shared" si="24"/>
        <v>86.000000068000006</v>
      </c>
      <c r="AA53" s="5">
        <f t="shared" si="24"/>
        <v>194.00000006900001</v>
      </c>
      <c r="AB53" s="5">
        <f t="shared" si="24"/>
        <v>66.000000069999999</v>
      </c>
      <c r="AC53" s="5">
        <f t="shared" si="24"/>
        <v>54.000000071000002</v>
      </c>
      <c r="AD53" s="5">
        <f t="shared" si="24"/>
        <v>134.00000007200001</v>
      </c>
      <c r="AE53" s="5">
        <f t="shared" si="24"/>
        <v>43.000000073000002</v>
      </c>
      <c r="AF53" s="5">
        <f t="shared" si="24"/>
        <v>162.00000007400001</v>
      </c>
      <c r="AG53" s="5">
        <f t="shared" si="24"/>
        <v>124.000000075</v>
      </c>
      <c r="AH53" s="5">
        <f t="shared" si="24"/>
        <v>132.00000007599999</v>
      </c>
      <c r="AI53" s="5">
        <f t="shared" si="24"/>
        <v>116.000000077</v>
      </c>
      <c r="AJ53" s="5"/>
      <c r="AK53" s="5">
        <f t="shared" si="24"/>
        <v>7.9000000000000006E-8</v>
      </c>
      <c r="AL53" s="5">
        <f t="shared" si="24"/>
        <v>8.0000000000000002E-8</v>
      </c>
      <c r="AM53" s="5">
        <f t="shared" si="24"/>
        <v>1.000000081</v>
      </c>
      <c r="AN53" s="5">
        <f t="shared" si="24"/>
        <v>8.2000000000000006E-8</v>
      </c>
      <c r="AO53" s="5">
        <f t="shared" si="24"/>
        <v>8.3000000000000002E-8</v>
      </c>
      <c r="AP53" s="5">
        <f t="shared" si="24"/>
        <v>8.4000000000000011E-8</v>
      </c>
      <c r="AQ53" s="5">
        <f t="shared" si="24"/>
        <v>1.0000000849999999</v>
      </c>
      <c r="AR53" s="5">
        <f t="shared" si="24"/>
        <v>8.6000000000000002E-8</v>
      </c>
      <c r="AS53" s="5">
        <f t="shared" si="24"/>
        <v>24.000000087</v>
      </c>
      <c r="AT53" s="5">
        <f t="shared" si="24"/>
        <v>8.8000000000000007E-8</v>
      </c>
      <c r="AU53" s="5">
        <f t="shared" si="24"/>
        <v>8.9000000000000003E-8</v>
      </c>
      <c r="AV53" s="5">
        <f t="shared" si="24"/>
        <v>3.0000000899999999</v>
      </c>
      <c r="AW53" s="5">
        <f t="shared" si="24"/>
        <v>9.1000000000000008E-8</v>
      </c>
      <c r="AX53" s="5">
        <f t="shared" si="24"/>
        <v>7.0000000919999996</v>
      </c>
      <c r="AY53" s="5">
        <f t="shared" si="24"/>
        <v>3.0000000930000001</v>
      </c>
      <c r="AZ53" s="5">
        <f t="shared" si="24"/>
        <v>11.000000094000001</v>
      </c>
      <c r="BA53" s="5">
        <f t="shared" si="24"/>
        <v>10.000000095000001</v>
      </c>
      <c r="BB53" s="5">
        <f t="shared" si="24"/>
        <v>1.0000000959999999</v>
      </c>
      <c r="BC53" s="5">
        <f t="shared" si="24"/>
        <v>3.000000097</v>
      </c>
      <c r="BD53" s="5">
        <f t="shared" si="24"/>
        <v>9.8000000000000004E-8</v>
      </c>
      <c r="BE53" s="5">
        <f t="shared" si="24"/>
        <v>3.0000000990000002</v>
      </c>
      <c r="BF53" s="5">
        <f t="shared" si="24"/>
        <v>5.0000001000000003</v>
      </c>
      <c r="BG53" s="5">
        <f t="shared" si="24"/>
        <v>1.0000001009999999</v>
      </c>
      <c r="BH53" s="5">
        <f t="shared" si="24"/>
        <v>1.000000102</v>
      </c>
      <c r="BI53" s="5">
        <f t="shared" si="24"/>
        <v>2.0000001030000001</v>
      </c>
      <c r="BJ53" s="5">
        <f t="shared" si="24"/>
        <v>4.0000001039999997</v>
      </c>
      <c r="BK53" s="5">
        <f t="shared" si="24"/>
        <v>4.0000001049999998</v>
      </c>
      <c r="BL53" s="5">
        <f t="shared" si="24"/>
        <v>11.000000106</v>
      </c>
      <c r="BM53" s="5">
        <f t="shared" si="24"/>
        <v>11.000000107</v>
      </c>
      <c r="BN53" s="5">
        <f t="shared" si="24"/>
        <v>4.0000001080000001</v>
      </c>
      <c r="BO53" s="5">
        <f t="shared" ref="BO53:DZ56" si="34">BO13+($B13+BO$39)*0.000000001</f>
        <v>4.0000001090000001</v>
      </c>
      <c r="BP53" s="5">
        <f t="shared" si="34"/>
        <v>5.0000001100000002</v>
      </c>
      <c r="BQ53" s="5">
        <f t="shared" si="34"/>
        <v>1.0000001110000001</v>
      </c>
      <c r="BR53" s="5">
        <f t="shared" si="34"/>
        <v>2.0000001119999999</v>
      </c>
      <c r="BS53" s="5">
        <f t="shared" si="34"/>
        <v>3.000000113</v>
      </c>
      <c r="BT53" s="5">
        <f t="shared" si="34"/>
        <v>13.000000114000001</v>
      </c>
      <c r="BU53" s="5">
        <f t="shared" si="34"/>
        <v>5.0000001149999997</v>
      </c>
      <c r="BV53" s="5">
        <f t="shared" si="34"/>
        <v>12.000000116000001</v>
      </c>
      <c r="BW53" s="5">
        <f t="shared" si="34"/>
        <v>7.0000001169999999</v>
      </c>
      <c r="BX53" s="5">
        <f t="shared" si="34"/>
        <v>1.1800000000000001E-7</v>
      </c>
      <c r="BY53" s="5">
        <f t="shared" si="34"/>
        <v>3.0000001190000001</v>
      </c>
      <c r="BZ53" s="5">
        <f t="shared" si="34"/>
        <v>2.0000001200000002</v>
      </c>
      <c r="CA53" s="5">
        <f t="shared" si="34"/>
        <v>1.2100000000000001E-7</v>
      </c>
      <c r="CB53" s="5">
        <f t="shared" si="34"/>
        <v>12.000000121999999</v>
      </c>
      <c r="CC53" s="5">
        <f t="shared" si="34"/>
        <v>2.000000123</v>
      </c>
      <c r="CD53" s="5">
        <f t="shared" si="34"/>
        <v>7.0000001239999996</v>
      </c>
      <c r="CE53" s="5">
        <f t="shared" si="34"/>
        <v>2.0000001250000001</v>
      </c>
      <c r="CF53" s="5">
        <f t="shared" si="34"/>
        <v>3.0000001260000002</v>
      </c>
      <c r="CG53" s="5">
        <f t="shared" si="34"/>
        <v>1.0000001270000001</v>
      </c>
      <c r="CH53" s="5">
        <f t="shared" si="34"/>
        <v>1.2800000000000001E-7</v>
      </c>
      <c r="CI53" s="5">
        <f t="shared" si="34"/>
        <v>1.29E-7</v>
      </c>
      <c r="CJ53" s="5">
        <f t="shared" si="34"/>
        <v>1.0000001300000001</v>
      </c>
      <c r="CK53" s="5">
        <f t="shared" si="34"/>
        <v>1.31E-7</v>
      </c>
      <c r="CL53" s="5">
        <f t="shared" si="34"/>
        <v>1.3200000000000002E-7</v>
      </c>
      <c r="CM53" s="5">
        <f t="shared" si="34"/>
        <v>11.000000133</v>
      </c>
      <c r="CN53" s="5">
        <f t="shared" si="34"/>
        <v>1.3400000000000001E-7</v>
      </c>
      <c r="CO53" s="5">
        <f t="shared" si="34"/>
        <v>1.35E-7</v>
      </c>
      <c r="CP53" s="5">
        <f t="shared" si="34"/>
        <v>4.0000001359999997</v>
      </c>
      <c r="CQ53" s="5">
        <f t="shared" si="34"/>
        <v>1.37E-7</v>
      </c>
      <c r="CR53" s="5">
        <f t="shared" si="34"/>
        <v>1.3800000000000002E-7</v>
      </c>
      <c r="CS53" s="5">
        <f t="shared" si="34"/>
        <v>1.3900000000000001E-7</v>
      </c>
      <c r="CT53" s="5">
        <f t="shared" si="34"/>
        <v>2.00000014</v>
      </c>
      <c r="CU53" s="5">
        <f t="shared" si="34"/>
        <v>2.0000001410000001</v>
      </c>
      <c r="CV53" s="5">
        <f t="shared" si="34"/>
        <v>1.000000142</v>
      </c>
      <c r="CW53" s="5">
        <f t="shared" si="34"/>
        <v>1.43E-7</v>
      </c>
      <c r="CX53" s="5">
        <f t="shared" si="34"/>
        <v>1.4400000000000002E-7</v>
      </c>
      <c r="CY53" s="5">
        <f t="shared" si="34"/>
        <v>2.000000145</v>
      </c>
      <c r="CZ53" s="5">
        <f t="shared" si="34"/>
        <v>3.0000001460000001</v>
      </c>
      <c r="DA53" s="5">
        <f t="shared" si="34"/>
        <v>2.0000001470000002</v>
      </c>
      <c r="DB53" s="5">
        <f t="shared" si="34"/>
        <v>4.0000001479999998</v>
      </c>
      <c r="DC53" s="5">
        <f t="shared" si="34"/>
        <v>7.0000001489999999</v>
      </c>
      <c r="DD53" s="5">
        <f t="shared" si="34"/>
        <v>2.00000015</v>
      </c>
      <c r="DE53" s="5">
        <f t="shared" si="34"/>
        <v>1.0000001510000001</v>
      </c>
      <c r="DF53" s="5">
        <f t="shared" si="34"/>
        <v>2.0000001520000001</v>
      </c>
      <c r="DG53" s="5">
        <f t="shared" si="34"/>
        <v>1.000000153</v>
      </c>
      <c r="DH53" s="5">
        <f t="shared" si="34"/>
        <v>1.54E-7</v>
      </c>
      <c r="DI53" s="5">
        <f t="shared" si="34"/>
        <v>10.000000155</v>
      </c>
      <c r="DJ53" s="5">
        <f t="shared" si="34"/>
        <v>11.000000156</v>
      </c>
      <c r="DK53" s="5">
        <f t="shared" si="34"/>
        <v>2.0000001570000001</v>
      </c>
      <c r="DL53" s="5">
        <f t="shared" si="34"/>
        <v>2.0000001580000002</v>
      </c>
      <c r="DM53" s="5">
        <f t="shared" si="34"/>
        <v>2.0000001589999998</v>
      </c>
      <c r="DN53" s="5">
        <f t="shared" si="34"/>
        <v>6.0000001599999999</v>
      </c>
      <c r="DO53" s="5">
        <f t="shared" si="34"/>
        <v>1.61E-7</v>
      </c>
      <c r="DP53" s="5">
        <f t="shared" si="34"/>
        <v>1.0000001620000001</v>
      </c>
      <c r="DQ53" s="5">
        <f t="shared" si="34"/>
        <v>1.0000001629999999</v>
      </c>
      <c r="DR53" s="5">
        <f t="shared" si="34"/>
        <v>1.000000164</v>
      </c>
      <c r="DS53" s="5">
        <f t="shared" si="34"/>
        <v>1.6500000000000001E-7</v>
      </c>
      <c r="DT53" s="5">
        <f t="shared" si="34"/>
        <v>6.0000001660000004</v>
      </c>
      <c r="DU53" s="5">
        <f t="shared" si="34"/>
        <v>1.0000001670000001</v>
      </c>
      <c r="DV53" s="5">
        <f t="shared" si="34"/>
        <v>1.0000001679999999</v>
      </c>
      <c r="DW53" s="5">
        <f t="shared" si="34"/>
        <v>1.000000169</v>
      </c>
      <c r="DX53" s="5">
        <f t="shared" si="34"/>
        <v>4.0000001699999999</v>
      </c>
      <c r="DY53" s="5">
        <f t="shared" si="34"/>
        <v>1.7100000000000001E-7</v>
      </c>
      <c r="DZ53" s="5">
        <f t="shared" si="34"/>
        <v>3.000000172</v>
      </c>
      <c r="EA53" s="5">
        <f t="shared" si="18"/>
        <v>4.0000001730000001</v>
      </c>
      <c r="EB53" s="5">
        <f t="shared" si="29"/>
        <v>2.0000001740000002</v>
      </c>
      <c r="EC53" s="5">
        <f t="shared" si="29"/>
        <v>1.000000175</v>
      </c>
      <c r="ED53" s="5">
        <f t="shared" si="29"/>
        <v>6.0000001760000004</v>
      </c>
      <c r="EE53" s="5">
        <f t="shared" si="29"/>
        <v>2.000000177</v>
      </c>
      <c r="EF53" s="5">
        <f t="shared" si="29"/>
        <v>1.7800000000000001E-7</v>
      </c>
      <c r="EG53" s="5">
        <f t="shared" si="29"/>
        <v>5.0000001789999997</v>
      </c>
      <c r="EH53" s="5">
        <f t="shared" si="29"/>
        <v>1.8000000000000002E-7</v>
      </c>
      <c r="EI53" s="5">
        <f t="shared" si="29"/>
        <v>1.0000001810000001</v>
      </c>
      <c r="EJ53" s="5">
        <f t="shared" si="29"/>
        <v>3.000000182</v>
      </c>
      <c r="EK53" s="5">
        <f t="shared" si="29"/>
        <v>1.000000183</v>
      </c>
      <c r="EL53" s="5">
        <f t="shared" si="29"/>
        <v>12.000000183999999</v>
      </c>
      <c r="EM53" s="5">
        <f t="shared" si="29"/>
        <v>1.85E-7</v>
      </c>
      <c r="EN53" s="5">
        <f t="shared" si="29"/>
        <v>1.0000001860000001</v>
      </c>
      <c r="EO53" s="5">
        <f t="shared" si="29"/>
        <v>6.0000001870000004</v>
      </c>
      <c r="EP53" s="5">
        <f t="shared" si="29"/>
        <v>3.000000188</v>
      </c>
      <c r="EQ53" s="5">
        <f t="shared" si="29"/>
        <v>4.0000001889999997</v>
      </c>
      <c r="ER53" s="5">
        <f t="shared" si="29"/>
        <v>7.0000001899999997</v>
      </c>
      <c r="ES53" s="5">
        <f t="shared" si="29"/>
        <v>1.91E-7</v>
      </c>
      <c r="ET53" s="5">
        <f t="shared" si="29"/>
        <v>1.0000001919999999</v>
      </c>
      <c r="EU53" s="5">
        <f t="shared" si="29"/>
        <v>7.000000193</v>
      </c>
      <c r="EV53" s="5">
        <f t="shared" si="29"/>
        <v>5.0000001940000001</v>
      </c>
      <c r="EW53" s="5">
        <f t="shared" si="29"/>
        <v>1.0000001949999999</v>
      </c>
      <c r="EX53" s="5">
        <f t="shared" si="29"/>
        <v>3.0000001959999998</v>
      </c>
      <c r="EY53" s="5">
        <f t="shared" si="29"/>
        <v>4.0000001970000003</v>
      </c>
      <c r="EZ53" s="5">
        <f t="shared" si="29"/>
        <v>2.000000198</v>
      </c>
      <c r="FA53" s="5">
        <f t="shared" si="29"/>
        <v>2.000000199</v>
      </c>
      <c r="FB53" s="5">
        <f t="shared" si="29"/>
        <v>6.0000001999999997</v>
      </c>
      <c r="FC53" s="5">
        <f t="shared" si="29"/>
        <v>5.0000002009999998</v>
      </c>
      <c r="FD53" s="5">
        <f t="shared" si="29"/>
        <v>3.0000002019999998</v>
      </c>
      <c r="FE53" s="5">
        <f t="shared" si="29"/>
        <v>1.0000002029999999</v>
      </c>
      <c r="FF53" s="5">
        <f t="shared" si="29"/>
        <v>2.000000204</v>
      </c>
      <c r="FG53" s="5">
        <f t="shared" si="29"/>
        <v>3.0000002050000001</v>
      </c>
      <c r="FH53" s="5">
        <f t="shared" si="29"/>
        <v>8.0000002059999993</v>
      </c>
      <c r="FI53" s="5">
        <f t="shared" si="29"/>
        <v>2.0000002069999998</v>
      </c>
      <c r="FJ53" s="5">
        <f t="shared" si="29"/>
        <v>1.0000002079999999</v>
      </c>
      <c r="FK53" s="5">
        <f t="shared" si="29"/>
        <v>3.000000209</v>
      </c>
      <c r="FL53" s="5">
        <f t="shared" si="29"/>
        <v>3.0000002100000001</v>
      </c>
      <c r="FM53" s="5">
        <f t="shared" si="29"/>
        <v>2.1100000000000002E-7</v>
      </c>
      <c r="FN53" s="5">
        <f t="shared" si="29"/>
        <v>2.1200000000000002E-7</v>
      </c>
      <c r="FO53" s="5">
        <f t="shared" si="29"/>
        <v>7.0000002129999999</v>
      </c>
      <c r="FP53" s="5">
        <f t="shared" si="29"/>
        <v>9.0000002139999999</v>
      </c>
      <c r="FQ53" s="5">
        <f t="shared" si="29"/>
        <v>5.000000215</v>
      </c>
      <c r="FR53" s="5">
        <f t="shared" si="29"/>
        <v>2.16E-7</v>
      </c>
      <c r="FS53" s="5">
        <f t="shared" si="29"/>
        <v>2.1700000000000002E-7</v>
      </c>
      <c r="FT53" s="5">
        <f t="shared" si="29"/>
        <v>1.0000002180000001</v>
      </c>
      <c r="FU53" s="5">
        <f t="shared" si="29"/>
        <v>4.0000002190000004</v>
      </c>
      <c r="FV53" s="5">
        <f t="shared" si="29"/>
        <v>5.0000002200000004</v>
      </c>
      <c r="FW53" s="5">
        <f t="shared" si="29"/>
        <v>2.2100000000000001E-7</v>
      </c>
      <c r="FX53" s="5">
        <f t="shared" si="29"/>
        <v>6.0000002219999997</v>
      </c>
      <c r="FY53" s="5">
        <f t="shared" si="29"/>
        <v>10.000000223000001</v>
      </c>
      <c r="FZ53" s="5">
        <f t="shared" si="29"/>
        <v>2.2400000000000002E-7</v>
      </c>
      <c r="GA53" s="5">
        <f t="shared" si="29"/>
        <v>12.000000225000001</v>
      </c>
      <c r="GB53" s="5">
        <f t="shared" si="29"/>
        <v>3.000000226</v>
      </c>
      <c r="GC53" s="5">
        <f t="shared" si="29"/>
        <v>1.0000002269999999</v>
      </c>
      <c r="GD53" s="5">
        <f t="shared" si="29"/>
        <v>5.0000002280000002</v>
      </c>
      <c r="GE53" s="5">
        <f t="shared" si="29"/>
        <v>3.0000002289999999</v>
      </c>
      <c r="GF53" s="5">
        <f t="shared" si="29"/>
        <v>9.0000002299999995</v>
      </c>
      <c r="GG53" s="5">
        <f t="shared" si="29"/>
        <v>6.0000002309999996</v>
      </c>
      <c r="GH53" s="5">
        <f t="shared" si="29"/>
        <v>1.0000002320000001</v>
      </c>
      <c r="GI53" s="5">
        <f t="shared" si="29"/>
        <v>6.0000002329999997</v>
      </c>
      <c r="GJ53" s="5">
        <f t="shared" si="29"/>
        <v>5.0000002339999998</v>
      </c>
      <c r="GK53" s="5">
        <f t="shared" si="29"/>
        <v>8.0000002349999999</v>
      </c>
      <c r="GL53" s="5">
        <f t="shared" si="29"/>
        <v>13.000000236</v>
      </c>
      <c r="GM53" s="5">
        <f t="shared" si="29"/>
        <v>4.0000002370000001</v>
      </c>
      <c r="GN53" s="5">
        <f t="shared" si="25"/>
        <v>7.0000002380000002</v>
      </c>
      <c r="GO53" s="5">
        <f t="shared" si="25"/>
        <v>1.000000239</v>
      </c>
      <c r="GP53" s="5">
        <f t="shared" ref="GP53:JA65" si="35">GP13+($B13+GP$39)*0.000000001</f>
        <v>11.00000024</v>
      </c>
      <c r="GQ53" s="5">
        <f t="shared" si="35"/>
        <v>7.0000002410000004</v>
      </c>
      <c r="GR53" s="5">
        <f t="shared" si="35"/>
        <v>5.0000002419999996</v>
      </c>
      <c r="GS53" s="5">
        <f t="shared" si="35"/>
        <v>4.0000002429999997</v>
      </c>
      <c r="GT53" s="5">
        <f t="shared" si="35"/>
        <v>2.0000002440000002</v>
      </c>
      <c r="GU53" s="5">
        <f t="shared" si="35"/>
        <v>6.0000002449999998</v>
      </c>
      <c r="GV53" s="5">
        <f t="shared" si="35"/>
        <v>4.0000002459999999</v>
      </c>
      <c r="GW53" s="5">
        <f t="shared" si="35"/>
        <v>2.000000247</v>
      </c>
      <c r="GX53" s="5">
        <f t="shared" si="35"/>
        <v>5.0000002480000001</v>
      </c>
      <c r="GY53" s="5">
        <f t="shared" si="35"/>
        <v>6.0000002490000002</v>
      </c>
      <c r="GZ53" s="5">
        <f t="shared" si="35"/>
        <v>1.00000025</v>
      </c>
      <c r="HA53" s="5">
        <f t="shared" si="35"/>
        <v>3.0000002509999999</v>
      </c>
      <c r="HB53" s="5">
        <f t="shared" si="35"/>
        <v>7.0000002520000004</v>
      </c>
      <c r="HC53" s="5">
        <f t="shared" si="35"/>
        <v>1.0000002530000001</v>
      </c>
      <c r="HD53" s="5">
        <f t="shared" si="35"/>
        <v>10.000000254</v>
      </c>
      <c r="HE53" s="5">
        <f t="shared" si="35"/>
        <v>2.5499999999999999E-7</v>
      </c>
      <c r="HF53" s="5">
        <f t="shared" si="35"/>
        <v>2.0000002559999999</v>
      </c>
      <c r="HG53" s="5">
        <f t="shared" si="35"/>
        <v>4.0000002569999999</v>
      </c>
      <c r="HH53" s="5">
        <f t="shared" si="35"/>
        <v>2.5800000000000001E-7</v>
      </c>
      <c r="HI53" s="5">
        <f t="shared" si="35"/>
        <v>2.5900000000000003E-7</v>
      </c>
      <c r="HJ53" s="5">
        <f t="shared" si="35"/>
        <v>2.0000002600000002</v>
      </c>
      <c r="HK53" s="5">
        <f t="shared" si="35"/>
        <v>1.0000002610000001</v>
      </c>
      <c r="HL53" s="5">
        <f t="shared" si="35"/>
        <v>2.6199999999999999E-7</v>
      </c>
      <c r="HM53" s="5">
        <f t="shared" si="35"/>
        <v>2.6300000000000001E-7</v>
      </c>
      <c r="HN53" s="5">
        <f t="shared" si="35"/>
        <v>2.6400000000000003E-7</v>
      </c>
      <c r="HO53" s="5">
        <f t="shared" si="35"/>
        <v>2.0000002650000002</v>
      </c>
      <c r="HP53" s="5">
        <f t="shared" si="35"/>
        <v>3.0000002659999998</v>
      </c>
      <c r="HQ53" s="5">
        <f t="shared" si="35"/>
        <v>4.0000002669999999</v>
      </c>
      <c r="HR53" s="5">
        <f t="shared" si="35"/>
        <v>1.000000268</v>
      </c>
      <c r="HS53" s="5">
        <f t="shared" si="35"/>
        <v>6.0000002690000001</v>
      </c>
      <c r="HT53" s="5">
        <f t="shared" si="35"/>
        <v>8.0000002699999992</v>
      </c>
      <c r="HU53" s="5">
        <f t="shared" si="35"/>
        <v>1.000000271</v>
      </c>
      <c r="HV53" s="5">
        <f t="shared" si="35"/>
        <v>5.0000002720000003</v>
      </c>
      <c r="HW53" s="5">
        <f t="shared" si="35"/>
        <v>2.0000002729999999</v>
      </c>
      <c r="HX53" s="5">
        <f t="shared" si="35"/>
        <v>4.0000002739999996</v>
      </c>
      <c r="HY53" s="5">
        <f t="shared" si="35"/>
        <v>2.7500000000000001E-7</v>
      </c>
      <c r="HZ53" s="5">
        <f t="shared" si="35"/>
        <v>9.0000002759999997</v>
      </c>
      <c r="IA53" s="5">
        <f t="shared" si="35"/>
        <v>10.000000277</v>
      </c>
      <c r="IB53" s="5">
        <f t="shared" si="35"/>
        <v>38.000000278000002</v>
      </c>
      <c r="IC53" s="5">
        <f t="shared" si="35"/>
        <v>2.79E-7</v>
      </c>
      <c r="ID53" s="5">
        <f t="shared" si="35"/>
        <v>7.0000002800000001</v>
      </c>
      <c r="IE53" s="5">
        <f t="shared" si="35"/>
        <v>1.0000002809999999</v>
      </c>
      <c r="IF53" s="5">
        <f t="shared" si="35"/>
        <v>11.000000282</v>
      </c>
      <c r="IG53" s="5">
        <f t="shared" si="35"/>
        <v>11.000000283</v>
      </c>
      <c r="IH53" s="5">
        <f t="shared" si="35"/>
        <v>3.000000284</v>
      </c>
      <c r="II53" s="5">
        <f t="shared" si="35"/>
        <v>12.000000285</v>
      </c>
      <c r="IJ53" s="5">
        <f t="shared" si="35"/>
        <v>14.000000286000001</v>
      </c>
      <c r="IK53" s="5">
        <f t="shared" si="35"/>
        <v>5.0000002869999998</v>
      </c>
      <c r="IL53" s="5">
        <f t="shared" si="35"/>
        <v>3.0000002879999998</v>
      </c>
      <c r="IM53" s="5">
        <f t="shared" si="35"/>
        <v>11.000000289000001</v>
      </c>
      <c r="IN53" s="5">
        <f t="shared" si="35"/>
        <v>1.00000029</v>
      </c>
      <c r="IO53" s="5">
        <f t="shared" si="35"/>
        <v>7.0000002910000001</v>
      </c>
      <c r="IP53" s="5">
        <f t="shared" si="35"/>
        <v>8.0000002919999993</v>
      </c>
      <c r="IQ53" s="5">
        <f t="shared" si="35"/>
        <v>1.000000293</v>
      </c>
      <c r="IR53" s="5">
        <f t="shared" si="35"/>
        <v>4.0000002940000003</v>
      </c>
      <c r="IS53" s="5">
        <f t="shared" si="35"/>
        <v>1.000000295</v>
      </c>
      <c r="IT53" s="5">
        <f t="shared" si="35"/>
        <v>3.0000002960000001</v>
      </c>
      <c r="IU53" s="5">
        <f t="shared" si="35"/>
        <v>13.000000297</v>
      </c>
      <c r="IV53" s="5">
        <f t="shared" si="35"/>
        <v>2.0000002979999998</v>
      </c>
      <c r="IW53" s="5">
        <f t="shared" si="35"/>
        <v>2.9900000000000002E-7</v>
      </c>
      <c r="IX53" s="5">
        <f t="shared" si="35"/>
        <v>6.0000003</v>
      </c>
      <c r="IY53" s="5">
        <f t="shared" si="35"/>
        <v>11.000000301</v>
      </c>
      <c r="IZ53" s="5">
        <f t="shared" si="35"/>
        <v>1.0000003019999999</v>
      </c>
      <c r="JA53" s="5">
        <f t="shared" si="35"/>
        <v>3.0000003030000002</v>
      </c>
      <c r="JB53" s="5">
        <f t="shared" si="30"/>
        <v>3.0000003039999998</v>
      </c>
      <c r="JC53" s="5">
        <f t="shared" si="26"/>
        <v>3.0000003049999999</v>
      </c>
      <c r="JD53" s="5">
        <f t="shared" si="26"/>
        <v>2.000000306</v>
      </c>
      <c r="JE53" s="5">
        <f t="shared" si="26"/>
        <v>3.0700000000000004E-7</v>
      </c>
      <c r="JF53" s="5">
        <f t="shared" si="26"/>
        <v>3.0800000000000001E-7</v>
      </c>
      <c r="JG53" s="5">
        <f t="shared" si="26"/>
        <v>1.000000309</v>
      </c>
      <c r="JH53" s="5">
        <f t="shared" si="26"/>
        <v>2.0000003099999999</v>
      </c>
      <c r="JI53" s="5">
        <f t="shared" si="26"/>
        <v>12.000000311000001</v>
      </c>
      <c r="JJ53" s="5">
        <f t="shared" si="26"/>
        <v>9.0000003119999992</v>
      </c>
      <c r="JK53" s="5">
        <f t="shared" si="26"/>
        <v>10.000000312999999</v>
      </c>
      <c r="JL53" s="5">
        <f t="shared" si="26"/>
        <v>1.000000314</v>
      </c>
      <c r="JM53" s="5">
        <f t="shared" si="26"/>
        <v>4.0000003150000003</v>
      </c>
      <c r="JN53" s="5">
        <f t="shared" si="26"/>
        <v>5.0000003160000004</v>
      </c>
      <c r="JO53" s="5">
        <f t="shared" si="26"/>
        <v>3.000000317</v>
      </c>
      <c r="JP53" s="5">
        <f t="shared" si="26"/>
        <v>4.0000003179999997</v>
      </c>
      <c r="JQ53" s="5">
        <f t="shared" si="26"/>
        <v>5.0000003189999997</v>
      </c>
      <c r="JR53" s="5">
        <f t="shared" si="26"/>
        <v>4.0000003199999998</v>
      </c>
      <c r="JS53" s="5">
        <f t="shared" si="26"/>
        <v>4.0000003209999999</v>
      </c>
      <c r="JT53" s="5">
        <f t="shared" si="26"/>
        <v>1.000000322</v>
      </c>
      <c r="JU53" s="5">
        <f t="shared" si="26"/>
        <v>2.0000003230000001</v>
      </c>
      <c r="JV53" s="5">
        <f t="shared" si="26"/>
        <v>2.0000003240000002</v>
      </c>
      <c r="JW53" s="5">
        <f t="shared" si="26"/>
        <v>5.0000003250000002</v>
      </c>
      <c r="JX53" s="5">
        <f t="shared" si="26"/>
        <v>4.0000003260000003</v>
      </c>
      <c r="JY53" s="5">
        <f t="shared" si="26"/>
        <v>5.0000003270000004</v>
      </c>
      <c r="JZ53" s="5">
        <f t="shared" si="26"/>
        <v>4.0000003279999996</v>
      </c>
      <c r="KA53" s="5">
        <f t="shared" si="26"/>
        <v>4.0000003289999997</v>
      </c>
      <c r="KB53" s="5">
        <f t="shared" si="26"/>
        <v>5.0000003299999998</v>
      </c>
      <c r="KC53" s="5">
        <f t="shared" si="26"/>
        <v>4.0000003309999999</v>
      </c>
      <c r="KD53" s="5">
        <f t="shared" si="26"/>
        <v>3.0000003319999999</v>
      </c>
      <c r="KE53" s="5">
        <f t="shared" si="26"/>
        <v>1.000000333</v>
      </c>
      <c r="KF53" s="5">
        <f t="shared" si="26"/>
        <v>2.0000003340000001</v>
      </c>
      <c r="KG53" s="5">
        <f t="shared" si="26"/>
        <v>3.0000003350000002</v>
      </c>
      <c r="KH53" s="5">
        <f t="shared" si="26"/>
        <v>5.0000003360000003</v>
      </c>
      <c r="KI53" s="5">
        <f t="shared" si="26"/>
        <v>2.0000003369999999</v>
      </c>
      <c r="KJ53" s="5">
        <f t="shared" si="26"/>
        <v>15.000000338</v>
      </c>
      <c r="KK53" s="5">
        <f t="shared" si="26"/>
        <v>1.0000003390000001</v>
      </c>
      <c r="KL53" s="5">
        <f t="shared" si="26"/>
        <v>2.0000003400000002</v>
      </c>
      <c r="KM53" s="5">
        <f t="shared" si="26"/>
        <v>10.000000341</v>
      </c>
      <c r="KN53" s="5">
        <f t="shared" si="26"/>
        <v>3.0000003419999999</v>
      </c>
      <c r="KO53" s="5">
        <f t="shared" si="26"/>
        <v>4.000000343</v>
      </c>
      <c r="KP53" s="5">
        <f t="shared" si="26"/>
        <v>3.4400000000000001E-7</v>
      </c>
      <c r="KQ53" s="5">
        <f t="shared" si="26"/>
        <v>9.0000003450000001</v>
      </c>
      <c r="KR53" s="5">
        <f t="shared" si="26"/>
        <v>3.46E-7</v>
      </c>
      <c r="KS53" s="5">
        <f t="shared" si="26"/>
        <v>3.4700000000000002E-7</v>
      </c>
      <c r="KT53" s="5">
        <f t="shared" si="26"/>
        <v>3.4800000000000005E-7</v>
      </c>
      <c r="KU53" s="5">
        <f t="shared" si="26"/>
        <v>11.000000349</v>
      </c>
      <c r="KV53" s="5">
        <f t="shared" si="26"/>
        <v>2.0000003500000001</v>
      </c>
      <c r="KW53" s="5">
        <f t="shared" si="26"/>
        <v>1.000000351</v>
      </c>
      <c r="KX53" s="5">
        <f t="shared" si="26"/>
        <v>1.000000352</v>
      </c>
      <c r="KY53" s="5">
        <f t="shared" si="26"/>
        <v>1.0000003529999999</v>
      </c>
      <c r="KZ53" s="5">
        <f t="shared" si="26"/>
        <v>1.000000354</v>
      </c>
      <c r="LA53" s="5">
        <f t="shared" si="26"/>
        <v>3.5500000000000004E-7</v>
      </c>
      <c r="LB53" s="5">
        <f t="shared" si="26"/>
        <v>3.5600000000000001E-7</v>
      </c>
      <c r="LC53" s="5">
        <f t="shared" si="26"/>
        <v>1.000000357</v>
      </c>
      <c r="LD53" s="5">
        <f t="shared" si="26"/>
        <v>3.58E-7</v>
      </c>
      <c r="LE53" s="5">
        <f t="shared" si="26"/>
        <v>3.5900000000000003E-7</v>
      </c>
      <c r="LF53" s="5">
        <f t="shared" si="26"/>
        <v>1.00000036</v>
      </c>
      <c r="LG53" s="5">
        <f t="shared" si="26"/>
        <v>3.0000003610000001</v>
      </c>
      <c r="LH53" s="5">
        <f t="shared" si="26"/>
        <v>6.0000003619999998</v>
      </c>
      <c r="LI53" s="5">
        <f t="shared" si="26"/>
        <v>2.0000003629999998</v>
      </c>
      <c r="LJ53" s="5">
        <f t="shared" si="26"/>
        <v>3.6400000000000003E-7</v>
      </c>
      <c r="LK53" s="5">
        <f t="shared" si="26"/>
        <v>7.000000365</v>
      </c>
      <c r="LL53" s="5">
        <f t="shared" si="26"/>
        <v>4.0000003660000001</v>
      </c>
      <c r="LM53" s="5">
        <f t="shared" si="26"/>
        <v>7.0000003670000002</v>
      </c>
      <c r="LN53" s="5">
        <f t="shared" ref="LN53:NY57" si="36">LN13+($B13+LN$39)*0.000000001</f>
        <v>3.6800000000000001E-7</v>
      </c>
      <c r="LO53" s="5">
        <f t="shared" si="36"/>
        <v>3.6900000000000004E-7</v>
      </c>
      <c r="LP53" s="5">
        <f t="shared" si="36"/>
        <v>2.00000037</v>
      </c>
      <c r="LQ53" s="5">
        <f t="shared" si="36"/>
        <v>1.0000003710000001</v>
      </c>
      <c r="LR53" s="5">
        <f t="shared" si="36"/>
        <v>1.0000003719999999</v>
      </c>
      <c r="LS53" s="5">
        <f t="shared" si="36"/>
        <v>5.0000003729999998</v>
      </c>
      <c r="LT53" s="5">
        <f t="shared" si="36"/>
        <v>2.0000003739999999</v>
      </c>
      <c r="LU53" s="5">
        <f t="shared" si="36"/>
        <v>1.0000003749999999</v>
      </c>
      <c r="LV53" s="5">
        <f t="shared" si="36"/>
        <v>1.000000376</v>
      </c>
      <c r="LW53" s="5">
        <f t="shared" si="36"/>
        <v>3.77E-7</v>
      </c>
      <c r="LX53" s="5">
        <f t="shared" si="36"/>
        <v>3.7800000000000002E-7</v>
      </c>
      <c r="LY53" s="5">
        <f t="shared" si="36"/>
        <v>3.7900000000000005E-7</v>
      </c>
      <c r="LZ53" s="5">
        <f t="shared" si="36"/>
        <v>3.0000003799999999</v>
      </c>
      <c r="MA53" s="5">
        <f t="shared" si="36"/>
        <v>1.000000381</v>
      </c>
      <c r="MB53" s="5">
        <f t="shared" si="36"/>
        <v>1.0000003820000001</v>
      </c>
      <c r="MC53" s="5">
        <f t="shared" si="36"/>
        <v>3.8300000000000003E-7</v>
      </c>
      <c r="MD53" s="5">
        <f t="shared" si="36"/>
        <v>3.8400000000000005E-7</v>
      </c>
      <c r="ME53" s="5">
        <f t="shared" si="36"/>
        <v>2.0000003849999999</v>
      </c>
      <c r="MF53" s="5">
        <f t="shared" si="36"/>
        <v>3.8600000000000004E-7</v>
      </c>
      <c r="MG53" s="5">
        <f t="shared" si="36"/>
        <v>3.8700000000000001E-7</v>
      </c>
      <c r="MH53" s="5">
        <f t="shared" si="36"/>
        <v>3.8800000000000003E-7</v>
      </c>
      <c r="MI53" s="5">
        <f t="shared" si="36"/>
        <v>3.89E-7</v>
      </c>
      <c r="MJ53" s="5">
        <f t="shared" si="36"/>
        <v>1.0000003900000001</v>
      </c>
      <c r="MK53" s="5">
        <f t="shared" si="36"/>
        <v>2.0000003909999999</v>
      </c>
      <c r="ML53" s="5">
        <f t="shared" si="36"/>
        <v>3.000000392</v>
      </c>
      <c r="MM53" s="5">
        <f t="shared" si="36"/>
        <v>3.9300000000000004E-7</v>
      </c>
      <c r="MN53" s="5">
        <f t="shared" si="36"/>
        <v>3.9400000000000001E-7</v>
      </c>
      <c r="MO53" s="5">
        <f t="shared" si="36"/>
        <v>2.0000003949999998</v>
      </c>
      <c r="MP53" s="5">
        <f t="shared" si="36"/>
        <v>3.0000003959999999</v>
      </c>
      <c r="MQ53" s="5">
        <f t="shared" si="36"/>
        <v>1.000000397</v>
      </c>
      <c r="MR53" s="5">
        <f t="shared" si="36"/>
        <v>5.0000003980000001</v>
      </c>
      <c r="MS53" s="5">
        <f t="shared" si="36"/>
        <v>3.9900000000000001E-7</v>
      </c>
      <c r="MT53" s="5">
        <f t="shared" si="36"/>
        <v>6.0000004000000002</v>
      </c>
      <c r="MU53" s="5">
        <f t="shared" si="36"/>
        <v>2.0000004009999999</v>
      </c>
      <c r="MV53" s="5">
        <f t="shared" si="36"/>
        <v>64.000000401999998</v>
      </c>
      <c r="MW53" s="5">
        <f t="shared" si="36"/>
        <v>7.0000004029999996</v>
      </c>
      <c r="MX53" s="5">
        <f t="shared" si="36"/>
        <v>4.0400000000000002E-7</v>
      </c>
      <c r="MY53" s="5">
        <f t="shared" si="36"/>
        <v>4.0500000000000004E-7</v>
      </c>
      <c r="MZ53" s="5">
        <f t="shared" si="36"/>
        <v>7.0000004059999998</v>
      </c>
      <c r="NA53" s="5">
        <f t="shared" si="36"/>
        <v>2.0000004069999999</v>
      </c>
      <c r="NB53" s="5">
        <f t="shared" si="36"/>
        <v>2.000000408</v>
      </c>
      <c r="NC53" s="5">
        <f t="shared" si="36"/>
        <v>4.0000004090000001</v>
      </c>
      <c r="ND53" s="5">
        <f t="shared" si="36"/>
        <v>9.0000004100000002</v>
      </c>
      <c r="NE53" s="5">
        <f t="shared" si="36"/>
        <v>9.0000004110000003</v>
      </c>
      <c r="NF53" s="5">
        <f t="shared" si="36"/>
        <v>4.0000004120000003</v>
      </c>
      <c r="NG53" s="5">
        <f t="shared" si="36"/>
        <v>3.000000413</v>
      </c>
      <c r="NH53" s="5">
        <f t="shared" si="36"/>
        <v>7.0000004139999996</v>
      </c>
      <c r="NI53" s="5">
        <f t="shared" si="36"/>
        <v>7.0000004149999997</v>
      </c>
      <c r="NJ53" s="5">
        <f t="shared" si="36"/>
        <v>2.0000004159999998</v>
      </c>
      <c r="NK53" s="5">
        <f t="shared" si="36"/>
        <v>2.0000004169999999</v>
      </c>
      <c r="NL53" s="5">
        <f t="shared" si="36"/>
        <v>1.0000004179999999</v>
      </c>
      <c r="NM53" s="5">
        <f t="shared" si="36"/>
        <v>4.000000419</v>
      </c>
      <c r="NN53" s="5">
        <f t="shared" si="36"/>
        <v>5.0000004200000001</v>
      </c>
      <c r="NO53" s="5">
        <f t="shared" si="36"/>
        <v>4.0000004210000002</v>
      </c>
      <c r="NP53" s="5">
        <f t="shared" si="36"/>
        <v>3.0000004219999998</v>
      </c>
      <c r="NQ53" s="5">
        <f t="shared" si="36"/>
        <v>1.0000004229999999</v>
      </c>
      <c r="NR53" s="5">
        <f t="shared" si="36"/>
        <v>4.0000004240000004</v>
      </c>
      <c r="NS53" s="5">
        <f t="shared" si="36"/>
        <v>6.0000004249999996</v>
      </c>
      <c r="NT53" s="5">
        <f t="shared" si="36"/>
        <v>11.000000426</v>
      </c>
      <c r="NU53" s="5">
        <f t="shared" si="36"/>
        <v>3.0000004269999998</v>
      </c>
      <c r="NV53" s="5">
        <f t="shared" si="36"/>
        <v>7.0000004279999999</v>
      </c>
      <c r="NW53" s="5">
        <f t="shared" si="36"/>
        <v>2.000000429</v>
      </c>
      <c r="NX53" s="5">
        <f t="shared" si="36"/>
        <v>1.0000004300000001</v>
      </c>
      <c r="NY53" s="5">
        <f t="shared" si="36"/>
        <v>2.0000004310000001</v>
      </c>
      <c r="NZ53" s="5">
        <f t="shared" si="31"/>
        <v>9.0000004320000002</v>
      </c>
      <c r="OA53" s="5">
        <f t="shared" si="27"/>
        <v>3.0000004329999999</v>
      </c>
      <c r="OB53" s="5">
        <f t="shared" si="27"/>
        <v>8.0000004340000004</v>
      </c>
      <c r="OC53" s="5">
        <f t="shared" si="27"/>
        <v>3.000000435</v>
      </c>
      <c r="OD53" s="5">
        <f t="shared" si="27"/>
        <v>4.0000004359999997</v>
      </c>
      <c r="OE53" s="5">
        <f t="shared" si="27"/>
        <v>5.0000004369999997</v>
      </c>
      <c r="OF53" s="5">
        <f t="shared" si="27"/>
        <v>4.0000004379999998</v>
      </c>
      <c r="OG53" s="5">
        <f t="shared" si="27"/>
        <v>2.0000004389999999</v>
      </c>
      <c r="OH53" s="5">
        <f t="shared" si="27"/>
        <v>1.00000044</v>
      </c>
      <c r="OI53" s="5">
        <f t="shared" si="27"/>
        <v>4.0000004410000001</v>
      </c>
      <c r="OJ53" s="5">
        <f t="shared" si="27"/>
        <v>5.0000004420000002</v>
      </c>
      <c r="OK53" s="5">
        <f t="shared" si="27"/>
        <v>5.0000004430000002</v>
      </c>
      <c r="OL53" s="5">
        <f t="shared" si="27"/>
        <v>12.000000443999999</v>
      </c>
      <c r="OM53" s="5">
        <f t="shared" si="27"/>
        <v>1.000000445</v>
      </c>
      <c r="ON53" s="5">
        <f t="shared" si="27"/>
        <v>6.0000004459999996</v>
      </c>
      <c r="OO53" s="5">
        <f t="shared" si="27"/>
        <v>2.0000004470000001</v>
      </c>
      <c r="OP53" s="5">
        <f t="shared" si="27"/>
        <v>4.4800000000000004E-7</v>
      </c>
      <c r="OQ53" s="5">
        <f t="shared" si="27"/>
        <v>2.0000004489999998</v>
      </c>
      <c r="OR53" s="5">
        <f t="shared" si="27"/>
        <v>4.5000000000000003E-7</v>
      </c>
      <c r="OS53" s="5">
        <f t="shared" si="27"/>
        <v>3.000000451</v>
      </c>
      <c r="OT53" s="5">
        <f t="shared" si="27"/>
        <v>3.0000004520000001</v>
      </c>
      <c r="OU53" s="5">
        <f t="shared" si="27"/>
        <v>1.000000453</v>
      </c>
      <c r="OV53" s="5">
        <f t="shared" si="27"/>
        <v>4.0000004540000003</v>
      </c>
      <c r="OW53" s="5">
        <f t="shared" si="27"/>
        <v>12.000000455</v>
      </c>
      <c r="OX53" s="5">
        <f t="shared" si="27"/>
        <v>13.000000456</v>
      </c>
      <c r="OY53" s="5">
        <f t="shared" si="27"/>
        <v>5.0000004569999996</v>
      </c>
      <c r="OZ53" s="5">
        <f t="shared" si="27"/>
        <v>4.5800000000000005E-7</v>
      </c>
      <c r="PA53" s="5">
        <f t="shared" si="27"/>
        <v>4.5900000000000002E-7</v>
      </c>
      <c r="PB53" s="5">
        <f t="shared" si="27"/>
        <v>1.0000004600000001</v>
      </c>
      <c r="PC53" s="5">
        <f t="shared" si="27"/>
        <v>4.6100000000000001E-7</v>
      </c>
      <c r="PD53" s="5">
        <f t="shared" si="27"/>
        <v>5.000000462</v>
      </c>
      <c r="PE53" s="5">
        <f t="shared" si="27"/>
        <v>7.0000004630000001</v>
      </c>
      <c r="PF53" s="5">
        <f t="shared" si="27"/>
        <v>6.0000004640000002</v>
      </c>
      <c r="PG53" s="5">
        <f t="shared" si="27"/>
        <v>1.0000004650000001</v>
      </c>
      <c r="PH53" s="5">
        <f t="shared" si="27"/>
        <v>1.0000004659999999</v>
      </c>
      <c r="PI53" s="5">
        <f t="shared" si="27"/>
        <v>4.6700000000000004E-7</v>
      </c>
      <c r="PJ53" s="5">
        <f t="shared" si="27"/>
        <v>2.0000004680000001</v>
      </c>
      <c r="PK53" s="5">
        <f t="shared" si="27"/>
        <v>4.0000004689999997</v>
      </c>
      <c r="PL53" s="5">
        <f t="shared" si="27"/>
        <v>2.0000004699999998</v>
      </c>
      <c r="PM53" s="5">
        <f t="shared" si="27"/>
        <v>3.0000004709999999</v>
      </c>
      <c r="PN53" s="5">
        <f t="shared" si="27"/>
        <v>4.7200000000000004E-7</v>
      </c>
      <c r="PO53" s="5">
        <f t="shared" si="27"/>
        <v>3.0000004730000001</v>
      </c>
      <c r="PP53" s="5">
        <f t="shared" si="27"/>
        <v>6.0000004740000001</v>
      </c>
      <c r="PQ53" s="5">
        <f t="shared" si="27"/>
        <v>1.000000475</v>
      </c>
      <c r="PR53" s="5">
        <f t="shared" si="27"/>
        <v>5.0000004760000003</v>
      </c>
      <c r="PS53" s="5">
        <f t="shared" si="27"/>
        <v>2.0000004769999999</v>
      </c>
      <c r="PT53" s="5">
        <f t="shared" si="27"/>
        <v>2.000000478</v>
      </c>
      <c r="PU53" s="5">
        <f t="shared" si="27"/>
        <v>2.0000004790000001</v>
      </c>
      <c r="PV53" s="5">
        <f t="shared" si="27"/>
        <v>2.0000004800000002</v>
      </c>
      <c r="PW53" s="5">
        <f t="shared" si="27"/>
        <v>2.0000004809999998</v>
      </c>
      <c r="PX53" s="5">
        <f t="shared" si="27"/>
        <v>2.0000004819999999</v>
      </c>
      <c r="PY53" s="5">
        <f t="shared" si="27"/>
        <v>3.000000483</v>
      </c>
      <c r="PZ53" s="5">
        <f t="shared" si="27"/>
        <v>4.0000004840000001</v>
      </c>
      <c r="QA53" s="5">
        <f t="shared" si="27"/>
        <v>9.0000004849999993</v>
      </c>
      <c r="QB53" s="5">
        <f t="shared" si="27"/>
        <v>2.0000004859999998</v>
      </c>
      <c r="QC53" s="5">
        <f t="shared" si="27"/>
        <v>10.000000486999999</v>
      </c>
      <c r="QD53" s="5">
        <f t="shared" si="27"/>
        <v>5.0000004880000004</v>
      </c>
      <c r="QE53" s="5">
        <f t="shared" si="27"/>
        <v>3.000000489</v>
      </c>
      <c r="QF53" s="5">
        <f t="shared" si="27"/>
        <v>12.00000049</v>
      </c>
      <c r="QG53" s="5">
        <f t="shared" si="27"/>
        <v>6.0000004909999998</v>
      </c>
      <c r="QH53" s="5">
        <f t="shared" si="27"/>
        <v>11.000000492</v>
      </c>
      <c r="QI53" s="5">
        <f t="shared" si="27"/>
        <v>25.000000493000002</v>
      </c>
      <c r="QJ53" s="5">
        <f t="shared" si="27"/>
        <v>5.000000494</v>
      </c>
      <c r="QK53" s="5">
        <f t="shared" si="27"/>
        <v>14.000000495</v>
      </c>
      <c r="QL53" s="5">
        <f t="shared" ref="QL53:SW57" si="37">QL13+($B13+QL$39)*0.000000001</f>
        <v>3.0000004960000002</v>
      </c>
      <c r="QM53" s="5">
        <f t="shared" si="37"/>
        <v>13.000000497</v>
      </c>
      <c r="QN53" s="5">
        <f t="shared" si="37"/>
        <v>6.0000004980000003</v>
      </c>
      <c r="QO53" s="5">
        <f t="shared" si="37"/>
        <v>8.0000004990000004</v>
      </c>
      <c r="QP53" s="5">
        <f t="shared" si="37"/>
        <v>7.0000004999999996</v>
      </c>
      <c r="QQ53" s="5">
        <f t="shared" si="37"/>
        <v>5.0000005009999997</v>
      </c>
      <c r="QR53" s="5">
        <f t="shared" si="37"/>
        <v>5.0000005019999998</v>
      </c>
      <c r="QS53" s="5">
        <f t="shared" si="37"/>
        <v>2.0000005029999999</v>
      </c>
      <c r="QT53" s="5">
        <f t="shared" si="37"/>
        <v>11.000000504000001</v>
      </c>
      <c r="QU53" s="5">
        <f t="shared" si="37"/>
        <v>3.000000505</v>
      </c>
      <c r="QV53" s="5">
        <f t="shared" si="37"/>
        <v>5.0000005060000001</v>
      </c>
      <c r="QW53" s="5">
        <f t="shared" si="37"/>
        <v>6.0000005070000002</v>
      </c>
      <c r="QX53" s="5">
        <f t="shared" si="37"/>
        <v>5.0000005080000003</v>
      </c>
      <c r="QY53" s="5">
        <f t="shared" si="37"/>
        <v>12.000000508999999</v>
      </c>
      <c r="QZ53" s="5">
        <f t="shared" si="37"/>
        <v>6.0000005099999996</v>
      </c>
      <c r="RA53" s="5">
        <f t="shared" si="37"/>
        <v>5.0000005109999996</v>
      </c>
      <c r="RB53" s="5">
        <f t="shared" si="37"/>
        <v>8.0000005119999997</v>
      </c>
      <c r="RC53" s="5">
        <f t="shared" si="37"/>
        <v>7.0000005129999998</v>
      </c>
      <c r="RD53" s="5">
        <f t="shared" si="37"/>
        <v>12.000000514</v>
      </c>
      <c r="RE53" s="5">
        <f t="shared" si="37"/>
        <v>5.000000515</v>
      </c>
      <c r="RF53" s="5">
        <f t="shared" si="37"/>
        <v>8.0000005160000001</v>
      </c>
      <c r="RG53" s="5">
        <f t="shared" si="37"/>
        <v>5.0000005170000001</v>
      </c>
      <c r="RH53" s="5">
        <f t="shared" si="37"/>
        <v>7.0000005180000002</v>
      </c>
      <c r="RI53" s="5">
        <f t="shared" si="37"/>
        <v>4.0000005190000003</v>
      </c>
      <c r="RJ53" s="5">
        <f t="shared" si="37"/>
        <v>7.0000005200000004</v>
      </c>
      <c r="RK53" s="5">
        <f t="shared" si="37"/>
        <v>4.0000005209999996</v>
      </c>
      <c r="RL53" s="5">
        <f t="shared" si="37"/>
        <v>2.0000005220000001</v>
      </c>
      <c r="RM53" s="5">
        <f t="shared" si="37"/>
        <v>5.0000005229999998</v>
      </c>
      <c r="RN53" s="5">
        <f t="shared" si="37"/>
        <v>2.0000005239999998</v>
      </c>
      <c r="RO53" s="5">
        <f t="shared" si="37"/>
        <v>6.0000005249999999</v>
      </c>
      <c r="RP53" s="5">
        <f t="shared" si="37"/>
        <v>1.000000526</v>
      </c>
      <c r="RQ53" s="5">
        <f t="shared" si="37"/>
        <v>2.0000005270000001</v>
      </c>
      <c r="RR53" s="5">
        <f t="shared" si="37"/>
        <v>8.0000005279999993</v>
      </c>
      <c r="RS53" s="5">
        <f t="shared" si="37"/>
        <v>2.0000005289999998</v>
      </c>
      <c r="RT53" s="5">
        <f t="shared" si="37"/>
        <v>2.0000005299999999</v>
      </c>
      <c r="RU53" s="5">
        <f t="shared" si="37"/>
        <v>4.0000005310000004</v>
      </c>
      <c r="RV53" s="5">
        <f t="shared" si="37"/>
        <v>5.0000005319999996</v>
      </c>
      <c r="RW53" s="5">
        <f t="shared" si="37"/>
        <v>3.0000005330000001</v>
      </c>
      <c r="RX53" s="5">
        <f t="shared" si="37"/>
        <v>3.0000005340000002</v>
      </c>
      <c r="RY53" s="5">
        <f t="shared" si="37"/>
        <v>6.0000005349999999</v>
      </c>
      <c r="RZ53" s="5">
        <f t="shared" si="37"/>
        <v>17.000000536000002</v>
      </c>
      <c r="SA53" s="5">
        <f t="shared" si="37"/>
        <v>8.000000537</v>
      </c>
      <c r="SB53" s="5">
        <f t="shared" si="37"/>
        <v>9.0000005380000001</v>
      </c>
      <c r="SC53" s="5">
        <f t="shared" si="37"/>
        <v>27.000000538999998</v>
      </c>
      <c r="SD53" s="5">
        <f t="shared" si="37"/>
        <v>30.000000539999998</v>
      </c>
      <c r="SE53" s="5">
        <f t="shared" si="37"/>
        <v>2.0000005409999999</v>
      </c>
      <c r="SF53" s="5">
        <f t="shared" si="37"/>
        <v>1.000000542</v>
      </c>
      <c r="SG53" s="5">
        <f t="shared" si="37"/>
        <v>6.0000005429999996</v>
      </c>
      <c r="SH53" s="5">
        <f t="shared" si="37"/>
        <v>21.000000543999999</v>
      </c>
      <c r="SI53" s="5">
        <f t="shared" si="37"/>
        <v>17.000000544999999</v>
      </c>
      <c r="SJ53" s="5">
        <f t="shared" si="37"/>
        <v>6.0000005459999999</v>
      </c>
      <c r="SK53" s="5">
        <f t="shared" si="37"/>
        <v>5.4700000000000001E-7</v>
      </c>
      <c r="SL53" s="5">
        <f t="shared" si="37"/>
        <v>5.4799999999999998E-7</v>
      </c>
      <c r="SM53" s="5">
        <f t="shared" si="37"/>
        <v>4.0000005490000001</v>
      </c>
      <c r="SN53" s="5">
        <f t="shared" si="37"/>
        <v>3.0000005500000002</v>
      </c>
      <c r="SO53" s="5">
        <f t="shared" si="37"/>
        <v>2.0000005509999998</v>
      </c>
      <c r="SP53" s="5">
        <f t="shared" si="37"/>
        <v>17.000000551999999</v>
      </c>
      <c r="SQ53" s="5">
        <f t="shared" si="37"/>
        <v>16.000000553</v>
      </c>
      <c r="SR53" s="5">
        <f t="shared" si="37"/>
        <v>5.5400000000000001E-7</v>
      </c>
      <c r="SS53" s="5">
        <f t="shared" si="37"/>
        <v>8.0000005549999997</v>
      </c>
      <c r="ST53" s="5">
        <f t="shared" si="37"/>
        <v>5.0000005559999998</v>
      </c>
      <c r="SU53" s="5">
        <f t="shared" si="37"/>
        <v>1.0000005569999999</v>
      </c>
      <c r="SV53" s="5">
        <f t="shared" si="37"/>
        <v>9.000000558</v>
      </c>
      <c r="SW53" s="5">
        <f t="shared" si="37"/>
        <v>1.0000005590000001</v>
      </c>
      <c r="SX53" s="5">
        <f t="shared" si="32"/>
        <v>2.0000005600000001</v>
      </c>
      <c r="SY53" s="5">
        <f t="shared" si="28"/>
        <v>3.0000005609999998</v>
      </c>
      <c r="SZ53" s="5">
        <f t="shared" si="28"/>
        <v>5.0000005620000003</v>
      </c>
      <c r="TA53" s="5">
        <f t="shared" si="28"/>
        <v>2.000000563</v>
      </c>
      <c r="TB53" s="5">
        <f t="shared" si="28"/>
        <v>5.0000005639999996</v>
      </c>
      <c r="TC53" s="5">
        <f t="shared" si="28"/>
        <v>5.6499999999999999E-7</v>
      </c>
      <c r="TD53" s="5">
        <f t="shared" si="28"/>
        <v>5.0000005659999998</v>
      </c>
      <c r="TE53" s="5">
        <f t="shared" si="28"/>
        <v>2.0000005669999998</v>
      </c>
      <c r="TF53" s="5">
        <f t="shared" si="28"/>
        <v>4.0000005679999999</v>
      </c>
      <c r="TG53" s="5">
        <f t="shared" si="28"/>
        <v>2.000000569</v>
      </c>
      <c r="TH53" s="5">
        <f t="shared" si="28"/>
        <v>4.0000005700000001</v>
      </c>
      <c r="TI53" s="5">
        <f t="shared" si="28"/>
        <v>5.0000005710000002</v>
      </c>
      <c r="TJ53" s="5">
        <f t="shared" si="28"/>
        <v>4.0000005720000003</v>
      </c>
      <c r="TK53" s="5">
        <f t="shared" si="28"/>
        <v>5.7300000000000006E-7</v>
      </c>
      <c r="TL53" s="5">
        <f t="shared" si="28"/>
        <v>3.000000574</v>
      </c>
      <c r="TM53" s="5">
        <f t="shared" si="28"/>
        <v>2.0000005750000001</v>
      </c>
      <c r="TN53" s="5">
        <f t="shared" si="28"/>
        <v>2.0000005760000001</v>
      </c>
      <c r="TO53" s="5">
        <f t="shared" si="28"/>
        <v>3.0000005769999998</v>
      </c>
      <c r="TP53" s="5">
        <f t="shared" si="28"/>
        <v>5.7800000000000001E-7</v>
      </c>
      <c r="TQ53" s="5">
        <f t="shared" si="28"/>
        <v>1.0000005789999999</v>
      </c>
      <c r="TR53" s="5">
        <f t="shared" si="28"/>
        <v>2.00000058</v>
      </c>
      <c r="TS53" s="5">
        <f t="shared" si="28"/>
        <v>5.8100000000000003E-7</v>
      </c>
      <c r="TT53" s="5">
        <f t="shared" si="28"/>
        <v>1.000000582</v>
      </c>
      <c r="TU53" s="5">
        <f t="shared" si="28"/>
        <v>2.0000005829999998</v>
      </c>
      <c r="TV53" s="5">
        <f t="shared" si="28"/>
        <v>3.0000005839999999</v>
      </c>
      <c r="TW53" s="5">
        <f t="shared" si="28"/>
        <v>4.0000005850000004</v>
      </c>
      <c r="TX53" s="5">
        <f t="shared" si="28"/>
        <v>4.0000005859999996</v>
      </c>
      <c r="TY53" s="5">
        <f t="shared" si="28"/>
        <v>8.0000005870000006</v>
      </c>
      <c r="TZ53" s="5">
        <f t="shared" si="28"/>
        <v>4.0000005879999998</v>
      </c>
      <c r="UA53" s="5">
        <f t="shared" si="28"/>
        <v>3.0000005889999999</v>
      </c>
      <c r="UB53" s="5">
        <f t="shared" si="28"/>
        <v>8.0000005900000009</v>
      </c>
      <c r="UC53" s="5">
        <f t="shared" si="28"/>
        <v>2.000000591</v>
      </c>
      <c r="UD53" s="5">
        <f t="shared" si="28"/>
        <v>3.0000005920000001</v>
      </c>
      <c r="UE53" s="5">
        <f t="shared" si="28"/>
        <v>1.000000593</v>
      </c>
      <c r="UF53" s="5">
        <f t="shared" si="28"/>
        <v>5.0000005940000003</v>
      </c>
      <c r="UG53" s="5">
        <f t="shared" si="28"/>
        <v>4.0000005950000004</v>
      </c>
      <c r="UH53" s="5">
        <f t="shared" si="28"/>
        <v>5.0000005959999996</v>
      </c>
      <c r="UI53" s="5">
        <f t="shared" si="28"/>
        <v>7.0000005969999997</v>
      </c>
      <c r="UJ53" s="5">
        <f t="shared" si="28"/>
        <v>15.000000598</v>
      </c>
      <c r="UK53" s="5">
        <f t="shared" si="28"/>
        <v>1.000000599</v>
      </c>
      <c r="UL53" s="5">
        <f t="shared" si="28"/>
        <v>6.0000005999999999</v>
      </c>
      <c r="UM53" s="5">
        <f t="shared" si="28"/>
        <v>6.000000601</v>
      </c>
      <c r="UN53" s="5">
        <f t="shared" si="28"/>
        <v>6.0000006020000001</v>
      </c>
      <c r="UO53" s="5">
        <f t="shared" si="28"/>
        <v>10.000000603</v>
      </c>
      <c r="UP53" s="5">
        <f t="shared" si="28"/>
        <v>3.0000006039999998</v>
      </c>
      <c r="UQ53" s="5">
        <f t="shared" si="28"/>
        <v>10.000000605</v>
      </c>
      <c r="UR53" s="5">
        <f t="shared" si="28"/>
        <v>3.000000606</v>
      </c>
      <c r="US53" s="5">
        <f t="shared" si="28"/>
        <v>5.0000006069999996</v>
      </c>
      <c r="UT53" s="5">
        <f t="shared" si="28"/>
        <v>4.0000006079999997</v>
      </c>
      <c r="UU53" s="5">
        <f t="shared" si="28"/>
        <v>8.0000006090000007</v>
      </c>
      <c r="UV53" s="5">
        <f t="shared" si="28"/>
        <v>5.0000006099999998</v>
      </c>
      <c r="UW53" s="5">
        <f t="shared" si="28"/>
        <v>7.0000006109999999</v>
      </c>
      <c r="UX53" s="5">
        <f t="shared" si="28"/>
        <v>5.000000612</v>
      </c>
      <c r="UY53" s="5">
        <f t="shared" si="28"/>
        <v>19.000000613000001</v>
      </c>
      <c r="UZ53" s="5">
        <f t="shared" si="28"/>
        <v>4.0000006140000002</v>
      </c>
      <c r="VA53" s="5">
        <f t="shared" si="28"/>
        <v>1.000000615</v>
      </c>
      <c r="VB53" s="5">
        <f t="shared" si="28"/>
        <v>6.1600000000000001E-7</v>
      </c>
      <c r="VC53" s="5">
        <f t="shared" si="28"/>
        <v>6.1700000000000009E-7</v>
      </c>
      <c r="VD53" s="5">
        <f t="shared" si="28"/>
        <v>2.0000006180000001</v>
      </c>
      <c r="VE53" s="5">
        <f t="shared" si="28"/>
        <v>6.1900000000000002E-7</v>
      </c>
      <c r="VF53" s="5">
        <f t="shared" si="28"/>
        <v>6.1999999999999999E-7</v>
      </c>
      <c r="VG53" s="5">
        <f t="shared" si="28"/>
        <v>3.0000006209999999</v>
      </c>
      <c r="VH53" s="5">
        <f t="shared" si="28"/>
        <v>1.000000622</v>
      </c>
      <c r="VI53" s="5">
        <f t="shared" si="28"/>
        <v>7.000000623</v>
      </c>
      <c r="VJ53" s="5">
        <f t="shared" ref="VJ53:XU57" si="38">VJ13+($B13+VJ$39)*0.000000001</f>
        <v>6.2400000000000008E-7</v>
      </c>
      <c r="VK53" s="5">
        <f t="shared" si="38"/>
        <v>3.0000006250000002</v>
      </c>
      <c r="VL53" s="5">
        <f t="shared" si="38"/>
        <v>4.0000006260000003</v>
      </c>
      <c r="VM53" s="5">
        <f t="shared" si="38"/>
        <v>5.0000006270000004</v>
      </c>
      <c r="VN53" s="5">
        <f t="shared" si="38"/>
        <v>7.0000006279999996</v>
      </c>
      <c r="VO53" s="5">
        <f t="shared" si="38"/>
        <v>2.0000006290000001</v>
      </c>
      <c r="VP53" s="5">
        <f t="shared" si="38"/>
        <v>6.3E-7</v>
      </c>
      <c r="VQ53" s="5">
        <f t="shared" si="38"/>
        <v>6.3100000000000008E-7</v>
      </c>
      <c r="VR53" s="5">
        <f t="shared" si="38"/>
        <v>5.0000006319999999</v>
      </c>
      <c r="VS53" s="5">
        <f t="shared" si="38"/>
        <v>4.000000633</v>
      </c>
      <c r="VT53" s="5">
        <f t="shared" si="38"/>
        <v>9.0000006339999992</v>
      </c>
      <c r="VU53" s="5">
        <f t="shared" si="38"/>
        <v>10.000000634999999</v>
      </c>
      <c r="VV53" s="5">
        <f t="shared" si="38"/>
        <v>16.000000635999999</v>
      </c>
      <c r="VW53" s="5">
        <f t="shared" si="38"/>
        <v>8.0000006369999994</v>
      </c>
      <c r="VX53" s="5">
        <f t="shared" si="38"/>
        <v>8.0000006379999995</v>
      </c>
      <c r="VY53" s="5">
        <f t="shared" si="38"/>
        <v>9.0000006389999996</v>
      </c>
      <c r="VZ53" s="5">
        <f t="shared" si="38"/>
        <v>6.0000006399999997</v>
      </c>
      <c r="WA53" s="5">
        <f t="shared" si="38"/>
        <v>17.000000641</v>
      </c>
      <c r="WB53" s="5">
        <f t="shared" si="38"/>
        <v>7.0000006419999998</v>
      </c>
      <c r="WC53" s="5">
        <f t="shared" si="38"/>
        <v>4.0000006429999999</v>
      </c>
      <c r="WD53" s="5">
        <f t="shared" si="38"/>
        <v>31.000000644</v>
      </c>
      <c r="WE53" s="5">
        <f t="shared" si="38"/>
        <v>7.0000006450000001</v>
      </c>
      <c r="WF53" s="5">
        <f t="shared" si="38"/>
        <v>8.0000006460000002</v>
      </c>
      <c r="WG53" s="5">
        <f t="shared" si="38"/>
        <v>2.0000006469999998</v>
      </c>
      <c r="WH53" s="5">
        <f t="shared" si="38"/>
        <v>8.0000006480000003</v>
      </c>
      <c r="WI53" s="5">
        <f t="shared" si="38"/>
        <v>3.000000649</v>
      </c>
      <c r="WJ53" s="5">
        <f t="shared" si="38"/>
        <v>9.0000006500000005</v>
      </c>
      <c r="WK53" s="5">
        <f t="shared" si="38"/>
        <v>8.0000006510000006</v>
      </c>
      <c r="WL53" s="5">
        <f t="shared" si="38"/>
        <v>7.0000006519999998</v>
      </c>
      <c r="WM53" s="5">
        <f t="shared" si="38"/>
        <v>10.000000653000001</v>
      </c>
      <c r="WN53" s="5">
        <f t="shared" si="38"/>
        <v>6.5400000000000001E-7</v>
      </c>
      <c r="WO53" s="5">
        <f t="shared" si="38"/>
        <v>8.0000006549999991</v>
      </c>
      <c r="WP53" s="5">
        <f t="shared" si="38"/>
        <v>5.0000006560000001</v>
      </c>
      <c r="WQ53" s="5">
        <f t="shared" si="38"/>
        <v>7.0000006570000002</v>
      </c>
      <c r="WR53" s="5">
        <f t="shared" si="38"/>
        <v>6.5799999999999999E-7</v>
      </c>
      <c r="WS53" s="5">
        <f t="shared" si="38"/>
        <v>2.0000006589999999</v>
      </c>
      <c r="WT53" s="5">
        <f t="shared" si="38"/>
        <v>13.00000066</v>
      </c>
      <c r="WU53" s="5">
        <f t="shared" si="38"/>
        <v>5.0000006609999996</v>
      </c>
      <c r="WV53" s="5">
        <f t="shared" si="38"/>
        <v>17.000000662000001</v>
      </c>
      <c r="WW53" s="5">
        <f t="shared" si="38"/>
        <v>6.6300000000000005E-7</v>
      </c>
      <c r="WX53" s="5">
        <f t="shared" si="38"/>
        <v>3.0000006639999999</v>
      </c>
      <c r="WY53" s="5">
        <f t="shared" si="38"/>
        <v>13.000000665</v>
      </c>
      <c r="WZ53" s="5">
        <f t="shared" si="38"/>
        <v>13.000000666</v>
      </c>
      <c r="XA53" s="5">
        <f t="shared" si="38"/>
        <v>4.0000006670000001</v>
      </c>
      <c r="XB53" s="5">
        <f t="shared" si="38"/>
        <v>3.0000006680000002</v>
      </c>
      <c r="XC53" s="5">
        <f t="shared" si="38"/>
        <v>4.0000006690000003</v>
      </c>
      <c r="XD53" s="5">
        <f t="shared" si="38"/>
        <v>2.0000006699999999</v>
      </c>
      <c r="XE53" s="5">
        <f t="shared" si="38"/>
        <v>3.000000671</v>
      </c>
      <c r="XF53" s="5">
        <f t="shared" si="38"/>
        <v>6.0000006719999996</v>
      </c>
      <c r="XG53" s="5">
        <f t="shared" si="38"/>
        <v>4.0000006729999997</v>
      </c>
      <c r="XH53" s="5">
        <f t="shared" si="38"/>
        <v>8.0000006740000007</v>
      </c>
      <c r="XI53" s="5">
        <f t="shared" si="38"/>
        <v>4.0000006749999999</v>
      </c>
      <c r="XJ53" s="5">
        <f t="shared" si="38"/>
        <v>9.0000006760000009</v>
      </c>
      <c r="XK53" s="5">
        <f t="shared" si="38"/>
        <v>4.0000006770000001</v>
      </c>
      <c r="XL53" s="5">
        <f t="shared" si="38"/>
        <v>9.0000006779999993</v>
      </c>
      <c r="XM53" s="5">
        <f t="shared" si="38"/>
        <v>3.0000006789999998</v>
      </c>
      <c r="XN53" s="5">
        <f t="shared" si="38"/>
        <v>4.0000006800000003</v>
      </c>
      <c r="XO53" s="5">
        <f t="shared" si="38"/>
        <v>5.0000006810000004</v>
      </c>
      <c r="XP53" s="5">
        <f t="shared" si="38"/>
        <v>14.000000682</v>
      </c>
      <c r="XQ53" s="5">
        <f t="shared" si="38"/>
        <v>4.0000006829999997</v>
      </c>
      <c r="XR53" s="5">
        <f t="shared" si="38"/>
        <v>4.0000006839999998</v>
      </c>
      <c r="XS53" s="5">
        <f t="shared" si="38"/>
        <v>9.0000006849999998</v>
      </c>
      <c r="XT53" s="5">
        <f t="shared" si="38"/>
        <v>10.000000686</v>
      </c>
      <c r="XU53" s="5">
        <f t="shared" si="38"/>
        <v>5.000000687</v>
      </c>
      <c r="XV53" s="5">
        <f t="shared" si="33"/>
        <v>7.0000006880000001</v>
      </c>
      <c r="XW53" s="5">
        <f t="shared" si="17"/>
        <v>10.000000689</v>
      </c>
      <c r="XX53" s="5">
        <f t="shared" si="17"/>
        <v>10.00000069</v>
      </c>
      <c r="XY53" s="5">
        <f t="shared" si="17"/>
        <v>6.0000006910000003</v>
      </c>
      <c r="XZ53" s="5">
        <f t="shared" si="17"/>
        <v>6.0000006920000004</v>
      </c>
      <c r="YA53" s="5">
        <f t="shared" si="17"/>
        <v>4.0000006929999996</v>
      </c>
      <c r="YB53" s="5">
        <f t="shared" si="17"/>
        <v>3.0000006940000001</v>
      </c>
      <c r="YC53" s="5">
        <f t="shared" si="17"/>
        <v>2.0000006950000002</v>
      </c>
      <c r="YD53" s="5">
        <f t="shared" si="17"/>
        <v>4.0000006959999999</v>
      </c>
      <c r="YE53" s="5">
        <f t="shared" si="17"/>
        <v>5.0000006969999999</v>
      </c>
      <c r="YF53" s="5">
        <f t="shared" si="17"/>
        <v>6.000000698</v>
      </c>
      <c r="YG53" s="5">
        <f t="shared" si="17"/>
        <v>18.000000699000001</v>
      </c>
      <c r="YH53" s="5">
        <f t="shared" si="17"/>
        <v>5.0000007000000002</v>
      </c>
      <c r="YI53" s="5">
        <f t="shared" si="17"/>
        <v>4.0000007010000003</v>
      </c>
      <c r="YJ53" s="5">
        <f t="shared" si="17"/>
        <v>5.0000007020000004</v>
      </c>
      <c r="YK53" s="5">
        <f t="shared" si="17"/>
        <v>7.0300000000000009E-7</v>
      </c>
      <c r="YL53" s="5">
        <f t="shared" si="17"/>
        <v>3.0000007040000001</v>
      </c>
      <c r="YM53" s="5">
        <f t="shared" si="17"/>
        <v>10.000000705</v>
      </c>
      <c r="YN53" s="5">
        <f t="shared" si="17"/>
        <v>6.0000007059999998</v>
      </c>
      <c r="YO53" s="5">
        <f t="shared" si="17"/>
        <v>5.0000007069999999</v>
      </c>
      <c r="YP53" s="5">
        <f t="shared" si="17"/>
        <v>7.000000708</v>
      </c>
      <c r="YQ53" s="5">
        <f t="shared" si="17"/>
        <v>4.000000709</v>
      </c>
      <c r="YR53" s="5">
        <f t="shared" si="17"/>
        <v>13.00000071</v>
      </c>
      <c r="YS53" s="24"/>
      <c r="YT53" s="5">
        <f t="shared" si="17"/>
        <v>2831.0000007120002</v>
      </c>
      <c r="YU53" s="5">
        <f t="shared" si="17"/>
        <v>4840.0000007130002</v>
      </c>
      <c r="YV53" s="5">
        <f t="shared" si="17"/>
        <v>7671.0000007139997</v>
      </c>
    </row>
    <row r="54" spans="1:672" x14ac:dyDescent="0.25">
      <c r="A54" s="24" t="s">
        <v>682</v>
      </c>
      <c r="C54" s="5">
        <f t="shared" si="11"/>
        <v>13.000000046</v>
      </c>
      <c r="D54" s="5">
        <f t="shared" ref="D54:BO57" si="39">D14+($B14+D$39)*0.000000001</f>
        <v>37.000000047</v>
      </c>
      <c r="E54" s="5">
        <f t="shared" si="39"/>
        <v>185.000000048</v>
      </c>
      <c r="F54" s="5">
        <f t="shared" si="39"/>
        <v>54.000000049000001</v>
      </c>
      <c r="G54" s="5">
        <f t="shared" si="39"/>
        <v>201.00000005000001</v>
      </c>
      <c r="H54" s="5">
        <f t="shared" si="39"/>
        <v>92.000000051000001</v>
      </c>
      <c r="I54" s="5">
        <f t="shared" si="39"/>
        <v>351.00000005200002</v>
      </c>
      <c r="J54" s="5">
        <f t="shared" si="39"/>
        <v>141.00000005300001</v>
      </c>
      <c r="K54" s="5">
        <f t="shared" si="39"/>
        <v>218.000000054</v>
      </c>
      <c r="L54" s="5">
        <f t="shared" si="39"/>
        <v>115.000000055</v>
      </c>
      <c r="M54" s="5">
        <f t="shared" si="39"/>
        <v>174.000000056</v>
      </c>
      <c r="N54" s="5">
        <f t="shared" si="39"/>
        <v>232.00000005699999</v>
      </c>
      <c r="O54" s="5">
        <f t="shared" si="39"/>
        <v>247.00000005800001</v>
      </c>
      <c r="P54" s="5">
        <f t="shared" si="39"/>
        <v>244.000000059</v>
      </c>
      <c r="Q54" s="5">
        <f t="shared" si="39"/>
        <v>137.00000005999999</v>
      </c>
      <c r="R54" s="5">
        <f t="shared" si="39"/>
        <v>28.000000061000001</v>
      </c>
      <c r="S54" s="5">
        <f t="shared" si="39"/>
        <v>109.000000062</v>
      </c>
      <c r="T54" s="5">
        <f t="shared" si="39"/>
        <v>146.00000006299999</v>
      </c>
      <c r="U54" s="5">
        <f t="shared" si="39"/>
        <v>224.00000006400001</v>
      </c>
      <c r="V54" s="5">
        <f t="shared" si="39"/>
        <v>284.00000006499999</v>
      </c>
      <c r="W54" s="5">
        <f t="shared" si="39"/>
        <v>134.00000006600001</v>
      </c>
      <c r="X54" s="5">
        <f t="shared" si="39"/>
        <v>220.000000067</v>
      </c>
      <c r="Y54" s="5">
        <f t="shared" si="39"/>
        <v>239.00000006799999</v>
      </c>
      <c r="Z54" s="5">
        <f t="shared" si="39"/>
        <v>149.00000006900001</v>
      </c>
      <c r="AA54" s="5">
        <f t="shared" si="39"/>
        <v>107.00000007</v>
      </c>
      <c r="AB54" s="5">
        <f t="shared" si="39"/>
        <v>88.000000071000002</v>
      </c>
      <c r="AC54" s="5">
        <f t="shared" si="39"/>
        <v>243.00000007200001</v>
      </c>
      <c r="AD54" s="5">
        <f t="shared" si="39"/>
        <v>254.000000073</v>
      </c>
      <c r="AE54" s="5">
        <f t="shared" si="39"/>
        <v>57.000000073999999</v>
      </c>
      <c r="AF54" s="5">
        <f t="shared" si="39"/>
        <v>266.000000075</v>
      </c>
      <c r="AG54" s="5">
        <f t="shared" si="39"/>
        <v>93.000000076000006</v>
      </c>
      <c r="AH54" s="5">
        <f t="shared" si="39"/>
        <v>276.00000007699998</v>
      </c>
      <c r="AI54" s="5">
        <f t="shared" si="39"/>
        <v>432.00000007800003</v>
      </c>
      <c r="AJ54" s="5"/>
      <c r="AK54" s="5">
        <f t="shared" si="39"/>
        <v>2.00000008</v>
      </c>
      <c r="AL54" s="5">
        <f t="shared" si="39"/>
        <v>8.1000000000000011E-8</v>
      </c>
      <c r="AM54" s="5">
        <f t="shared" si="39"/>
        <v>3.0000000820000001</v>
      </c>
      <c r="AN54" s="5">
        <f t="shared" si="39"/>
        <v>8.3000000000000002E-8</v>
      </c>
      <c r="AO54" s="5">
        <f t="shared" si="39"/>
        <v>2.0000000839999998</v>
      </c>
      <c r="AP54" s="5">
        <f t="shared" si="39"/>
        <v>1.0000000849999999</v>
      </c>
      <c r="AQ54" s="5">
        <f t="shared" si="39"/>
        <v>2.000000086</v>
      </c>
      <c r="AR54" s="5">
        <f t="shared" si="39"/>
        <v>3.0000000870000001</v>
      </c>
      <c r="AS54" s="5">
        <f t="shared" si="39"/>
        <v>6.0000000880000002</v>
      </c>
      <c r="AT54" s="5">
        <f t="shared" si="39"/>
        <v>8.9000000000000003E-8</v>
      </c>
      <c r="AU54" s="5">
        <f t="shared" si="39"/>
        <v>4.0000000900000003</v>
      </c>
      <c r="AV54" s="5">
        <f t="shared" si="39"/>
        <v>9.1000000000000008E-8</v>
      </c>
      <c r="AW54" s="5">
        <f t="shared" si="39"/>
        <v>2.0000000920000001</v>
      </c>
      <c r="AX54" s="5">
        <f t="shared" si="39"/>
        <v>3.0000000930000001</v>
      </c>
      <c r="AY54" s="5">
        <f t="shared" si="39"/>
        <v>9.4000000000000008E-8</v>
      </c>
      <c r="AZ54" s="5">
        <f t="shared" si="39"/>
        <v>1.0000000950000001</v>
      </c>
      <c r="BA54" s="5">
        <f t="shared" si="39"/>
        <v>2.0000000959999999</v>
      </c>
      <c r="BB54" s="5">
        <f t="shared" si="39"/>
        <v>1.000000097</v>
      </c>
      <c r="BC54" s="5">
        <f t="shared" si="39"/>
        <v>6.0000000980000001</v>
      </c>
      <c r="BD54" s="5">
        <f t="shared" si="39"/>
        <v>3.0000000990000002</v>
      </c>
      <c r="BE54" s="5">
        <f t="shared" si="39"/>
        <v>3.0000000999999998</v>
      </c>
      <c r="BF54" s="5">
        <f t="shared" si="39"/>
        <v>1.01E-7</v>
      </c>
      <c r="BG54" s="5">
        <f t="shared" si="39"/>
        <v>4.0000001019999996</v>
      </c>
      <c r="BH54" s="5">
        <f t="shared" si="39"/>
        <v>1.0000001030000001</v>
      </c>
      <c r="BI54" s="5">
        <f t="shared" si="39"/>
        <v>1.0000001039999999</v>
      </c>
      <c r="BJ54" s="5">
        <f t="shared" si="39"/>
        <v>2.0000001049999998</v>
      </c>
      <c r="BK54" s="5">
        <f t="shared" si="39"/>
        <v>13.000000106</v>
      </c>
      <c r="BL54" s="5">
        <f t="shared" si="39"/>
        <v>15.000000107</v>
      </c>
      <c r="BM54" s="5">
        <f t="shared" si="39"/>
        <v>8.0000001080000001</v>
      </c>
      <c r="BN54" s="5">
        <f t="shared" si="39"/>
        <v>18.000000108999998</v>
      </c>
      <c r="BO54" s="5">
        <f t="shared" si="39"/>
        <v>4.0000001100000002</v>
      </c>
      <c r="BP54" s="5">
        <f t="shared" si="34"/>
        <v>8.0000001110000003</v>
      </c>
      <c r="BQ54" s="5">
        <f t="shared" si="34"/>
        <v>5.0000001120000004</v>
      </c>
      <c r="BR54" s="5">
        <f t="shared" si="34"/>
        <v>9.0000001130000005</v>
      </c>
      <c r="BS54" s="5">
        <f t="shared" si="34"/>
        <v>13.000000114000001</v>
      </c>
      <c r="BT54" s="5">
        <f t="shared" si="34"/>
        <v>8.0000001150000006</v>
      </c>
      <c r="BU54" s="5">
        <f t="shared" si="34"/>
        <v>6.0000001159999998</v>
      </c>
      <c r="BV54" s="5">
        <f t="shared" si="34"/>
        <v>6.0000001169999999</v>
      </c>
      <c r="BW54" s="5">
        <f t="shared" si="34"/>
        <v>2.000000118</v>
      </c>
      <c r="BX54" s="5">
        <f t="shared" si="34"/>
        <v>8.0000001189999992</v>
      </c>
      <c r="BY54" s="5">
        <f t="shared" si="34"/>
        <v>3.0000001200000002</v>
      </c>
      <c r="BZ54" s="5">
        <f t="shared" si="34"/>
        <v>20.000000120999999</v>
      </c>
      <c r="CA54" s="5">
        <f t="shared" si="34"/>
        <v>4.0000001220000003</v>
      </c>
      <c r="CB54" s="5">
        <f t="shared" si="34"/>
        <v>14.000000123</v>
      </c>
      <c r="CC54" s="5">
        <f t="shared" si="34"/>
        <v>13.000000124</v>
      </c>
      <c r="CD54" s="5">
        <f t="shared" si="34"/>
        <v>6.0000001249999997</v>
      </c>
      <c r="CE54" s="5">
        <f t="shared" si="34"/>
        <v>1.2600000000000002E-7</v>
      </c>
      <c r="CF54" s="5">
        <f t="shared" si="34"/>
        <v>5.0000001269999998</v>
      </c>
      <c r="CG54" s="5">
        <f t="shared" si="34"/>
        <v>4.0000001279999999</v>
      </c>
      <c r="CH54" s="5">
        <f t="shared" si="34"/>
        <v>5.000000129</v>
      </c>
      <c r="CI54" s="5">
        <f t="shared" si="34"/>
        <v>5.0000001300000001</v>
      </c>
      <c r="CJ54" s="5">
        <f t="shared" si="34"/>
        <v>1.31E-7</v>
      </c>
      <c r="CK54" s="5">
        <f t="shared" si="34"/>
        <v>1.000000132</v>
      </c>
      <c r="CL54" s="5">
        <f t="shared" si="34"/>
        <v>1.3300000000000001E-7</v>
      </c>
      <c r="CM54" s="5">
        <f t="shared" si="34"/>
        <v>3.000000134</v>
      </c>
      <c r="CN54" s="5">
        <f t="shared" si="34"/>
        <v>3.0000001350000001</v>
      </c>
      <c r="CO54" s="5">
        <f t="shared" si="34"/>
        <v>1.36E-7</v>
      </c>
      <c r="CP54" s="5">
        <f t="shared" si="34"/>
        <v>5.0000001369999998</v>
      </c>
      <c r="CQ54" s="5">
        <f t="shared" si="34"/>
        <v>1.0000001380000001</v>
      </c>
      <c r="CR54" s="5">
        <f t="shared" si="34"/>
        <v>3.000000139</v>
      </c>
      <c r="CS54" s="5">
        <f t="shared" si="34"/>
        <v>1.4000000000000001E-7</v>
      </c>
      <c r="CT54" s="5">
        <f t="shared" si="34"/>
        <v>1.0000001409999999</v>
      </c>
      <c r="CU54" s="5">
        <f t="shared" si="34"/>
        <v>1.42E-7</v>
      </c>
      <c r="CV54" s="5">
        <f t="shared" si="34"/>
        <v>6.0000001430000003</v>
      </c>
      <c r="CW54" s="5">
        <f t="shared" si="34"/>
        <v>3.0000001439999999</v>
      </c>
      <c r="CX54" s="5">
        <f t="shared" si="34"/>
        <v>6.0000001449999996</v>
      </c>
      <c r="CY54" s="5">
        <f t="shared" si="34"/>
        <v>3.0000001460000001</v>
      </c>
      <c r="CZ54" s="5">
        <f t="shared" si="34"/>
        <v>3.0000001470000002</v>
      </c>
      <c r="DA54" s="5">
        <f t="shared" si="34"/>
        <v>7.0000001479999998</v>
      </c>
      <c r="DB54" s="5">
        <f t="shared" si="34"/>
        <v>11.000000149</v>
      </c>
      <c r="DC54" s="5">
        <f t="shared" si="34"/>
        <v>14.00000015</v>
      </c>
      <c r="DD54" s="5">
        <f t="shared" si="34"/>
        <v>14.000000151</v>
      </c>
      <c r="DE54" s="5">
        <f t="shared" si="34"/>
        <v>11.000000152</v>
      </c>
      <c r="DF54" s="5">
        <f t="shared" si="34"/>
        <v>23.000000152999998</v>
      </c>
      <c r="DG54" s="5">
        <f t="shared" si="34"/>
        <v>11.000000154</v>
      </c>
      <c r="DH54" s="5">
        <f t="shared" si="34"/>
        <v>2.0000001549999999</v>
      </c>
      <c r="DI54" s="5">
        <f t="shared" si="34"/>
        <v>18.000000155999999</v>
      </c>
      <c r="DJ54" s="5">
        <f t="shared" si="34"/>
        <v>19.000000156999999</v>
      </c>
      <c r="DK54" s="5">
        <f t="shared" si="34"/>
        <v>9.0000001580000006</v>
      </c>
      <c r="DL54" s="5">
        <f t="shared" si="34"/>
        <v>1.0000001590000001</v>
      </c>
      <c r="DM54" s="5">
        <f t="shared" si="34"/>
        <v>17.000000159999999</v>
      </c>
      <c r="DN54" s="5">
        <f t="shared" si="34"/>
        <v>2.000000161</v>
      </c>
      <c r="DO54" s="5">
        <f t="shared" si="34"/>
        <v>1.0000001620000001</v>
      </c>
      <c r="DP54" s="5">
        <f t="shared" si="34"/>
        <v>7.0000001630000002</v>
      </c>
      <c r="DQ54" s="5">
        <f t="shared" si="34"/>
        <v>9.0000001639999994</v>
      </c>
      <c r="DR54" s="5">
        <f t="shared" si="34"/>
        <v>9.0000001649999994</v>
      </c>
      <c r="DS54" s="5">
        <f t="shared" si="34"/>
        <v>5.0000001660000004</v>
      </c>
      <c r="DT54" s="5">
        <f t="shared" si="34"/>
        <v>8.0000001669999996</v>
      </c>
      <c r="DU54" s="5">
        <f t="shared" si="34"/>
        <v>3.0000001680000001</v>
      </c>
      <c r="DV54" s="5">
        <f t="shared" si="34"/>
        <v>1.000000169</v>
      </c>
      <c r="DW54" s="5">
        <f t="shared" si="34"/>
        <v>2.0000001699999999</v>
      </c>
      <c r="DX54" s="5">
        <f t="shared" si="34"/>
        <v>9.0000001709999999</v>
      </c>
      <c r="DY54" s="5">
        <f t="shared" si="34"/>
        <v>1.72E-7</v>
      </c>
      <c r="DZ54" s="5">
        <f t="shared" si="34"/>
        <v>14.000000173</v>
      </c>
      <c r="EA54" s="5">
        <f t="shared" si="18"/>
        <v>3.0000001740000002</v>
      </c>
      <c r="EB54" s="5">
        <f t="shared" si="29"/>
        <v>11.000000175</v>
      </c>
      <c r="EC54" s="5">
        <f t="shared" si="29"/>
        <v>3.0000001759999999</v>
      </c>
      <c r="ED54" s="5">
        <f t="shared" si="29"/>
        <v>1.000000177</v>
      </c>
      <c r="EE54" s="5">
        <f t="shared" si="29"/>
        <v>9.0000001780000005</v>
      </c>
      <c r="EF54" s="5">
        <f t="shared" si="29"/>
        <v>1.0000001789999999</v>
      </c>
      <c r="EG54" s="5">
        <f t="shared" si="29"/>
        <v>2.0000001799999998</v>
      </c>
      <c r="EH54" s="5">
        <f t="shared" si="29"/>
        <v>1.8100000000000002E-7</v>
      </c>
      <c r="EI54" s="5">
        <f t="shared" si="29"/>
        <v>5.000000182</v>
      </c>
      <c r="EJ54" s="5">
        <f t="shared" si="29"/>
        <v>3.000000183</v>
      </c>
      <c r="EK54" s="5">
        <f t="shared" si="29"/>
        <v>1.0000001839999999</v>
      </c>
      <c r="EL54" s="5">
        <f t="shared" si="29"/>
        <v>8.0000001849999993</v>
      </c>
      <c r="EM54" s="5">
        <f t="shared" si="29"/>
        <v>7.0000001860000003</v>
      </c>
      <c r="EN54" s="5">
        <f t="shared" si="29"/>
        <v>5.0000001870000004</v>
      </c>
      <c r="EO54" s="5">
        <f t="shared" si="29"/>
        <v>1.000000188</v>
      </c>
      <c r="EP54" s="5">
        <f t="shared" si="29"/>
        <v>3.0000001890000001</v>
      </c>
      <c r="EQ54" s="5">
        <f t="shared" si="29"/>
        <v>46.000000190000002</v>
      </c>
      <c r="ER54" s="5">
        <f t="shared" si="29"/>
        <v>15.000000191</v>
      </c>
      <c r="ES54" s="5">
        <f t="shared" si="29"/>
        <v>21.000000192000002</v>
      </c>
      <c r="ET54" s="5">
        <f t="shared" si="29"/>
        <v>13.000000193</v>
      </c>
      <c r="EU54" s="5">
        <f t="shared" si="29"/>
        <v>11.000000194</v>
      </c>
      <c r="EV54" s="5">
        <f t="shared" si="29"/>
        <v>43.000000194999998</v>
      </c>
      <c r="EW54" s="5">
        <f t="shared" si="29"/>
        <v>9.0000001960000002</v>
      </c>
      <c r="EX54" s="5">
        <f t="shared" si="29"/>
        <v>28.000000196999999</v>
      </c>
      <c r="EY54" s="5">
        <f t="shared" si="29"/>
        <v>14.000000198</v>
      </c>
      <c r="EZ54" s="5">
        <f t="shared" si="29"/>
        <v>19.000000198999999</v>
      </c>
      <c r="FA54" s="5">
        <f t="shared" si="29"/>
        <v>17.000000199999999</v>
      </c>
      <c r="FB54" s="5">
        <f t="shared" si="29"/>
        <v>14.000000201000001</v>
      </c>
      <c r="FC54" s="5">
        <f t="shared" si="29"/>
        <v>11.000000202000001</v>
      </c>
      <c r="FD54" s="5">
        <f t="shared" si="29"/>
        <v>11.000000203000001</v>
      </c>
      <c r="FE54" s="5">
        <f t="shared" si="29"/>
        <v>15.000000203999999</v>
      </c>
      <c r="FF54" s="5">
        <f t="shared" si="29"/>
        <v>23.000000204999999</v>
      </c>
      <c r="FG54" s="5">
        <f t="shared" si="29"/>
        <v>18.000000205999999</v>
      </c>
      <c r="FH54" s="5">
        <f t="shared" si="29"/>
        <v>23.000000206999999</v>
      </c>
      <c r="FI54" s="5">
        <f t="shared" si="29"/>
        <v>3.0000002079999999</v>
      </c>
      <c r="FJ54" s="5">
        <f t="shared" si="29"/>
        <v>7.0000002090000004</v>
      </c>
      <c r="FK54" s="5">
        <f t="shared" si="29"/>
        <v>11.00000021</v>
      </c>
      <c r="FL54" s="5">
        <f t="shared" si="29"/>
        <v>5.0000002109999997</v>
      </c>
      <c r="FM54" s="5">
        <f t="shared" si="29"/>
        <v>2.0000002120000002</v>
      </c>
      <c r="FN54" s="5">
        <f t="shared" si="29"/>
        <v>2.1300000000000001E-7</v>
      </c>
      <c r="FO54" s="5">
        <f t="shared" si="29"/>
        <v>1.0000002139999999</v>
      </c>
      <c r="FP54" s="5">
        <f t="shared" si="29"/>
        <v>11.000000215</v>
      </c>
      <c r="FQ54" s="5">
        <f t="shared" si="29"/>
        <v>1.0000002160000001</v>
      </c>
      <c r="FR54" s="5">
        <f t="shared" si="29"/>
        <v>3.0000002170000002</v>
      </c>
      <c r="FS54" s="5">
        <f t="shared" si="29"/>
        <v>4.0000002180000003</v>
      </c>
      <c r="FT54" s="5">
        <f t="shared" si="29"/>
        <v>2.1900000000000002E-7</v>
      </c>
      <c r="FU54" s="5">
        <f t="shared" si="29"/>
        <v>4.0000002200000004</v>
      </c>
      <c r="FV54" s="5">
        <f t="shared" si="29"/>
        <v>12.000000221000001</v>
      </c>
      <c r="FW54" s="5">
        <f t="shared" si="29"/>
        <v>2.0000002220000002</v>
      </c>
      <c r="FX54" s="5">
        <f t="shared" si="29"/>
        <v>6.0000002229999998</v>
      </c>
      <c r="FY54" s="5">
        <f t="shared" si="29"/>
        <v>7.0000002239999999</v>
      </c>
      <c r="FZ54" s="5">
        <f t="shared" si="29"/>
        <v>9.0000002250000009</v>
      </c>
      <c r="GA54" s="5">
        <f t="shared" si="29"/>
        <v>24.000000226000001</v>
      </c>
      <c r="GB54" s="5">
        <f t="shared" si="29"/>
        <v>6.0000002270000001</v>
      </c>
      <c r="GC54" s="5">
        <f t="shared" si="29"/>
        <v>13.000000227999999</v>
      </c>
      <c r="GD54" s="5">
        <f t="shared" si="29"/>
        <v>7.0000002290000003</v>
      </c>
      <c r="GE54" s="5">
        <f t="shared" si="29"/>
        <v>2.0000002299999999</v>
      </c>
      <c r="GF54" s="5">
        <f t="shared" si="29"/>
        <v>1.000000231</v>
      </c>
      <c r="GG54" s="5">
        <f t="shared" si="29"/>
        <v>12.000000232</v>
      </c>
      <c r="GH54" s="5">
        <f t="shared" si="29"/>
        <v>10.000000233</v>
      </c>
      <c r="GI54" s="5">
        <f t="shared" si="29"/>
        <v>2.34E-7</v>
      </c>
      <c r="GJ54" s="5">
        <f t="shared" si="29"/>
        <v>11.000000235</v>
      </c>
      <c r="GK54" s="5">
        <f t="shared" si="29"/>
        <v>14.000000236</v>
      </c>
      <c r="GL54" s="5">
        <f t="shared" si="29"/>
        <v>18.000000236999998</v>
      </c>
      <c r="GM54" s="5">
        <f t="shared" si="29"/>
        <v>10.000000238</v>
      </c>
      <c r="GN54" s="5">
        <f t="shared" si="25"/>
        <v>2.0000002389999998</v>
      </c>
      <c r="GO54" s="5">
        <f t="shared" si="25"/>
        <v>2.0000002399999999</v>
      </c>
      <c r="GP54" s="5">
        <f t="shared" si="35"/>
        <v>13.000000241</v>
      </c>
      <c r="GQ54" s="5">
        <f t="shared" si="35"/>
        <v>8.0000002420000005</v>
      </c>
      <c r="GR54" s="5">
        <f t="shared" si="35"/>
        <v>1.0000002429999999</v>
      </c>
      <c r="GS54" s="5">
        <f t="shared" si="35"/>
        <v>15.000000244000001</v>
      </c>
      <c r="GT54" s="5">
        <f t="shared" si="35"/>
        <v>5.0000002449999998</v>
      </c>
      <c r="GU54" s="5">
        <f t="shared" si="35"/>
        <v>12.000000246000001</v>
      </c>
      <c r="GV54" s="5">
        <f t="shared" si="35"/>
        <v>3.000000247</v>
      </c>
      <c r="GW54" s="5">
        <f t="shared" si="35"/>
        <v>5.0000002480000001</v>
      </c>
      <c r="GX54" s="5">
        <f t="shared" si="35"/>
        <v>5.0000002490000002</v>
      </c>
      <c r="GY54" s="5">
        <f t="shared" si="35"/>
        <v>23.000000249999999</v>
      </c>
      <c r="GZ54" s="5">
        <f t="shared" si="35"/>
        <v>12.000000250999999</v>
      </c>
      <c r="HA54" s="5">
        <f t="shared" si="35"/>
        <v>13.000000252</v>
      </c>
      <c r="HB54" s="5">
        <f t="shared" si="35"/>
        <v>22.000000253</v>
      </c>
      <c r="HC54" s="5">
        <f t="shared" si="35"/>
        <v>2.0000002540000001</v>
      </c>
      <c r="HD54" s="5">
        <f t="shared" si="35"/>
        <v>8.0000002549999998</v>
      </c>
      <c r="HE54" s="5">
        <f t="shared" si="35"/>
        <v>3.0000002559999999</v>
      </c>
      <c r="HF54" s="5">
        <f t="shared" si="35"/>
        <v>4.0000002569999999</v>
      </c>
      <c r="HG54" s="5">
        <f t="shared" si="35"/>
        <v>11.000000258</v>
      </c>
      <c r="HH54" s="5">
        <f t="shared" si="35"/>
        <v>16.000000259</v>
      </c>
      <c r="HI54" s="5">
        <f t="shared" si="35"/>
        <v>2.6E-7</v>
      </c>
      <c r="HJ54" s="5">
        <f t="shared" si="35"/>
        <v>2.0000002609999998</v>
      </c>
      <c r="HK54" s="5">
        <f t="shared" si="35"/>
        <v>2.0000002619999999</v>
      </c>
      <c r="HL54" s="5">
        <f t="shared" si="35"/>
        <v>14.000000263</v>
      </c>
      <c r="HM54" s="5">
        <f t="shared" si="35"/>
        <v>3.0000002640000001</v>
      </c>
      <c r="HN54" s="5">
        <f t="shared" si="35"/>
        <v>2.0000002650000002</v>
      </c>
      <c r="HO54" s="5">
        <f t="shared" si="35"/>
        <v>2.6600000000000003E-7</v>
      </c>
      <c r="HP54" s="5">
        <f t="shared" si="35"/>
        <v>3.0000002669999999</v>
      </c>
      <c r="HQ54" s="5">
        <f t="shared" si="35"/>
        <v>2.000000268</v>
      </c>
      <c r="HR54" s="5">
        <f t="shared" si="35"/>
        <v>6.0000002690000001</v>
      </c>
      <c r="HS54" s="5">
        <f t="shared" si="35"/>
        <v>13.000000269999999</v>
      </c>
      <c r="HT54" s="5">
        <f t="shared" si="35"/>
        <v>4.0000002710000002</v>
      </c>
      <c r="HU54" s="5">
        <f t="shared" si="35"/>
        <v>4.0000002720000003</v>
      </c>
      <c r="HV54" s="5">
        <f t="shared" si="35"/>
        <v>10.000000272999999</v>
      </c>
      <c r="HW54" s="5">
        <f t="shared" si="35"/>
        <v>2.000000274</v>
      </c>
      <c r="HX54" s="5">
        <f t="shared" si="35"/>
        <v>6.0000002749999997</v>
      </c>
      <c r="HY54" s="5">
        <f t="shared" si="35"/>
        <v>8.0000002759999997</v>
      </c>
      <c r="HZ54" s="5">
        <f t="shared" si="35"/>
        <v>22.000000277000002</v>
      </c>
      <c r="IA54" s="5">
        <f t="shared" si="35"/>
        <v>10.000000278</v>
      </c>
      <c r="IB54" s="5">
        <f t="shared" si="35"/>
        <v>3.000000279</v>
      </c>
      <c r="IC54" s="5">
        <f t="shared" si="35"/>
        <v>10.00000028</v>
      </c>
      <c r="ID54" s="5">
        <f t="shared" si="35"/>
        <v>4.0000002810000002</v>
      </c>
      <c r="IE54" s="5">
        <f t="shared" si="35"/>
        <v>1.000000282</v>
      </c>
      <c r="IF54" s="5">
        <f t="shared" si="35"/>
        <v>11.000000283</v>
      </c>
      <c r="IG54" s="5">
        <f t="shared" si="35"/>
        <v>25.000000283999999</v>
      </c>
      <c r="IH54" s="5">
        <f t="shared" si="35"/>
        <v>9.0000002850000005</v>
      </c>
      <c r="II54" s="5">
        <f t="shared" si="35"/>
        <v>3.0000002860000001</v>
      </c>
      <c r="IJ54" s="5">
        <f t="shared" si="35"/>
        <v>27.000000286999999</v>
      </c>
      <c r="IK54" s="5">
        <f t="shared" si="35"/>
        <v>4.0000002879999998</v>
      </c>
      <c r="IL54" s="5">
        <f t="shared" si="35"/>
        <v>10.000000289000001</v>
      </c>
      <c r="IM54" s="5">
        <f t="shared" si="35"/>
        <v>1.00000029</v>
      </c>
      <c r="IN54" s="5">
        <f t="shared" si="35"/>
        <v>11.000000290999999</v>
      </c>
      <c r="IO54" s="5">
        <f t="shared" si="35"/>
        <v>15.000000291999999</v>
      </c>
      <c r="IP54" s="5">
        <f t="shared" si="35"/>
        <v>17.000000292999999</v>
      </c>
      <c r="IQ54" s="5">
        <f t="shared" si="35"/>
        <v>11.000000293999999</v>
      </c>
      <c r="IR54" s="5">
        <f t="shared" si="35"/>
        <v>11.000000295</v>
      </c>
      <c r="IS54" s="5">
        <f t="shared" si="35"/>
        <v>12.000000296</v>
      </c>
      <c r="IT54" s="5">
        <f t="shared" si="35"/>
        <v>13.000000297</v>
      </c>
      <c r="IU54" s="5">
        <f t="shared" si="35"/>
        <v>10.000000298</v>
      </c>
      <c r="IV54" s="5">
        <f t="shared" si="35"/>
        <v>13.000000299</v>
      </c>
      <c r="IW54" s="5">
        <f t="shared" si="35"/>
        <v>8.0000003</v>
      </c>
      <c r="IX54" s="5">
        <f t="shared" si="35"/>
        <v>13.000000301</v>
      </c>
      <c r="IY54" s="5">
        <f t="shared" si="35"/>
        <v>9.0000003020000001</v>
      </c>
      <c r="IZ54" s="5">
        <f t="shared" si="35"/>
        <v>3.0000003030000002</v>
      </c>
      <c r="JA54" s="5">
        <f t="shared" si="35"/>
        <v>32.000000303999997</v>
      </c>
      <c r="JB54" s="5">
        <f t="shared" si="30"/>
        <v>9.0000003050000004</v>
      </c>
      <c r="JC54" s="5">
        <f t="shared" si="26"/>
        <v>9.0000003060000004</v>
      </c>
      <c r="JD54" s="5">
        <f t="shared" si="26"/>
        <v>15.000000307000001</v>
      </c>
      <c r="JE54" s="5">
        <f t="shared" si="26"/>
        <v>6.0000003079999997</v>
      </c>
      <c r="JF54" s="5">
        <f t="shared" si="26"/>
        <v>17.000000309000001</v>
      </c>
      <c r="JG54" s="5">
        <f t="shared" si="26"/>
        <v>12.000000310000001</v>
      </c>
      <c r="JH54" s="5">
        <f t="shared" si="26"/>
        <v>12.000000311000001</v>
      </c>
      <c r="JI54" s="5">
        <f t="shared" si="26"/>
        <v>33.000000311999997</v>
      </c>
      <c r="JJ54" s="5">
        <f t="shared" si="26"/>
        <v>34.000000313000001</v>
      </c>
      <c r="JK54" s="5">
        <f t="shared" si="26"/>
        <v>22.000000314000001</v>
      </c>
      <c r="JL54" s="5">
        <f t="shared" si="26"/>
        <v>12.000000314999999</v>
      </c>
      <c r="JM54" s="5">
        <f t="shared" si="26"/>
        <v>13.000000316</v>
      </c>
      <c r="JN54" s="5">
        <f t="shared" si="26"/>
        <v>8.0000003169999996</v>
      </c>
      <c r="JO54" s="5">
        <f t="shared" si="26"/>
        <v>12.000000318</v>
      </c>
      <c r="JP54" s="5">
        <f t="shared" si="26"/>
        <v>10.000000319</v>
      </c>
      <c r="JQ54" s="5">
        <f t="shared" si="26"/>
        <v>10.00000032</v>
      </c>
      <c r="JR54" s="5">
        <f t="shared" si="26"/>
        <v>6.0000003209999999</v>
      </c>
      <c r="JS54" s="5">
        <f t="shared" si="26"/>
        <v>18.000000322000002</v>
      </c>
      <c r="JT54" s="5">
        <f t="shared" si="26"/>
        <v>12.000000323</v>
      </c>
      <c r="JU54" s="5">
        <f t="shared" si="26"/>
        <v>17.000000323999998</v>
      </c>
      <c r="JV54" s="5">
        <f t="shared" si="26"/>
        <v>18.000000324999998</v>
      </c>
      <c r="JW54" s="5">
        <f t="shared" si="26"/>
        <v>11.000000326</v>
      </c>
      <c r="JX54" s="5">
        <f t="shared" si="26"/>
        <v>11.000000327</v>
      </c>
      <c r="JY54" s="5">
        <f t="shared" si="26"/>
        <v>5.0000003279999996</v>
      </c>
      <c r="JZ54" s="5">
        <f t="shared" si="26"/>
        <v>10.000000329000001</v>
      </c>
      <c r="KA54" s="5">
        <f t="shared" si="26"/>
        <v>5.0000003299999998</v>
      </c>
      <c r="KB54" s="5">
        <f t="shared" si="26"/>
        <v>16.000000330999999</v>
      </c>
      <c r="KC54" s="5">
        <f t="shared" si="26"/>
        <v>17.000000331999999</v>
      </c>
      <c r="KD54" s="5">
        <f t="shared" si="26"/>
        <v>17.000000332999999</v>
      </c>
      <c r="KE54" s="5">
        <f t="shared" si="26"/>
        <v>20.000000333999999</v>
      </c>
      <c r="KF54" s="5">
        <f t="shared" si="26"/>
        <v>14.000000334999999</v>
      </c>
      <c r="KG54" s="5">
        <f t="shared" si="26"/>
        <v>17.000000335999999</v>
      </c>
      <c r="KH54" s="5">
        <f t="shared" si="26"/>
        <v>13.000000336999999</v>
      </c>
      <c r="KI54" s="5">
        <f t="shared" si="26"/>
        <v>6.0000003380000004</v>
      </c>
      <c r="KJ54" s="5">
        <f t="shared" si="26"/>
        <v>23.000000339</v>
      </c>
      <c r="KK54" s="5">
        <f t="shared" si="26"/>
        <v>11.00000034</v>
      </c>
      <c r="KL54" s="5">
        <f t="shared" si="26"/>
        <v>24.000000341</v>
      </c>
      <c r="KM54" s="5">
        <f t="shared" si="26"/>
        <v>25.000000342</v>
      </c>
      <c r="KN54" s="5">
        <f t="shared" si="26"/>
        <v>4.000000343</v>
      </c>
      <c r="KO54" s="5">
        <f t="shared" si="26"/>
        <v>5.000000344</v>
      </c>
      <c r="KP54" s="5">
        <f t="shared" si="26"/>
        <v>3.0000003450000001</v>
      </c>
      <c r="KQ54" s="5">
        <f t="shared" si="26"/>
        <v>9.0000003460000002</v>
      </c>
      <c r="KR54" s="5">
        <f t="shared" si="26"/>
        <v>3.4700000000000002E-7</v>
      </c>
      <c r="KS54" s="5">
        <f t="shared" si="26"/>
        <v>2.0000003479999999</v>
      </c>
      <c r="KT54" s="5">
        <f t="shared" si="26"/>
        <v>4.0000003489999996</v>
      </c>
      <c r="KU54" s="5">
        <f t="shared" si="26"/>
        <v>17.000000350000001</v>
      </c>
      <c r="KV54" s="5">
        <f t="shared" si="26"/>
        <v>17.000000351000001</v>
      </c>
      <c r="KW54" s="5">
        <f t="shared" si="26"/>
        <v>1.000000352</v>
      </c>
      <c r="KX54" s="5">
        <f t="shared" si="26"/>
        <v>3.0000003529999999</v>
      </c>
      <c r="KY54" s="5">
        <f t="shared" si="26"/>
        <v>5.000000354</v>
      </c>
      <c r="KZ54" s="5">
        <f t="shared" si="26"/>
        <v>9.0000003549999992</v>
      </c>
      <c r="LA54" s="5">
        <f t="shared" si="26"/>
        <v>11.000000355999999</v>
      </c>
      <c r="LB54" s="5">
        <f t="shared" si="26"/>
        <v>1.000000357</v>
      </c>
      <c r="LC54" s="5">
        <f t="shared" si="26"/>
        <v>6.0000003580000003</v>
      </c>
      <c r="LD54" s="5">
        <f t="shared" si="26"/>
        <v>5.0000003590000004</v>
      </c>
      <c r="LE54" s="5">
        <f t="shared" si="26"/>
        <v>5.0000003599999996</v>
      </c>
      <c r="LF54" s="5">
        <f t="shared" si="26"/>
        <v>3.6100000000000002E-7</v>
      </c>
      <c r="LG54" s="5">
        <f t="shared" si="26"/>
        <v>10.000000362</v>
      </c>
      <c r="LH54" s="5">
        <f t="shared" si="26"/>
        <v>13.000000363</v>
      </c>
      <c r="LI54" s="5">
        <f t="shared" si="26"/>
        <v>15.000000364</v>
      </c>
      <c r="LJ54" s="5">
        <f t="shared" si="26"/>
        <v>1.000000365</v>
      </c>
      <c r="LK54" s="5">
        <f t="shared" si="26"/>
        <v>3.0000003660000001</v>
      </c>
      <c r="LL54" s="5">
        <f t="shared" si="26"/>
        <v>9.0000003670000002</v>
      </c>
      <c r="LM54" s="5">
        <f t="shared" si="26"/>
        <v>3.0000003679999998</v>
      </c>
      <c r="LN54" s="5">
        <f t="shared" si="36"/>
        <v>2.0000003689999999</v>
      </c>
      <c r="LO54" s="5">
        <f t="shared" si="36"/>
        <v>1.00000037</v>
      </c>
      <c r="LP54" s="5">
        <f t="shared" si="36"/>
        <v>2.0000003710000001</v>
      </c>
      <c r="LQ54" s="5">
        <f t="shared" si="36"/>
        <v>1.0000003719999999</v>
      </c>
      <c r="LR54" s="5">
        <f t="shared" si="36"/>
        <v>1.000000373</v>
      </c>
      <c r="LS54" s="5">
        <f t="shared" si="36"/>
        <v>2.0000003739999999</v>
      </c>
      <c r="LT54" s="5">
        <f t="shared" si="36"/>
        <v>2.0000003749999999</v>
      </c>
      <c r="LU54" s="5">
        <f t="shared" si="36"/>
        <v>4.000000376</v>
      </c>
      <c r="LV54" s="5">
        <f t="shared" si="36"/>
        <v>3.0000003770000001</v>
      </c>
      <c r="LW54" s="5">
        <f t="shared" si="36"/>
        <v>3.7800000000000002E-7</v>
      </c>
      <c r="LX54" s="5">
        <f t="shared" si="36"/>
        <v>1.0000003790000001</v>
      </c>
      <c r="LY54" s="5">
        <f t="shared" si="36"/>
        <v>3.8000000000000001E-7</v>
      </c>
      <c r="LZ54" s="5">
        <f t="shared" si="36"/>
        <v>2.000000381</v>
      </c>
      <c r="MA54" s="5">
        <f t="shared" si="36"/>
        <v>3.8200000000000001E-7</v>
      </c>
      <c r="MB54" s="5">
        <f t="shared" si="36"/>
        <v>3.8300000000000003E-7</v>
      </c>
      <c r="MC54" s="5">
        <f t="shared" si="36"/>
        <v>2.0000003839999998</v>
      </c>
      <c r="MD54" s="5">
        <f t="shared" si="36"/>
        <v>2.0000003849999999</v>
      </c>
      <c r="ME54" s="5">
        <f t="shared" si="36"/>
        <v>9.000000386</v>
      </c>
      <c r="MF54" s="5">
        <f t="shared" si="36"/>
        <v>9.000000387</v>
      </c>
      <c r="MG54" s="5">
        <f t="shared" si="36"/>
        <v>7.0000003880000001</v>
      </c>
      <c r="MH54" s="5">
        <f t="shared" si="36"/>
        <v>3.0000003890000002</v>
      </c>
      <c r="MI54" s="5">
        <f t="shared" si="36"/>
        <v>4.0000003900000003</v>
      </c>
      <c r="MJ54" s="5">
        <f t="shared" si="36"/>
        <v>4.0000003910000004</v>
      </c>
      <c r="MK54" s="5">
        <f t="shared" si="36"/>
        <v>2.000000392</v>
      </c>
      <c r="ML54" s="5">
        <f t="shared" si="36"/>
        <v>5.0000003929999997</v>
      </c>
      <c r="MM54" s="5">
        <f t="shared" si="36"/>
        <v>2.0000003940000002</v>
      </c>
      <c r="MN54" s="5">
        <f t="shared" si="36"/>
        <v>3.9500000000000003E-7</v>
      </c>
      <c r="MO54" s="5">
        <f t="shared" si="36"/>
        <v>6.0000003959999999</v>
      </c>
      <c r="MP54" s="5">
        <f t="shared" si="36"/>
        <v>9.0000003970000009</v>
      </c>
      <c r="MQ54" s="5">
        <f t="shared" si="36"/>
        <v>4.0000003980000001</v>
      </c>
      <c r="MR54" s="5">
        <f t="shared" si="36"/>
        <v>12.000000398999999</v>
      </c>
      <c r="MS54" s="5">
        <f t="shared" si="36"/>
        <v>1.0000004</v>
      </c>
      <c r="MT54" s="5">
        <f t="shared" si="36"/>
        <v>7.0000004010000003</v>
      </c>
      <c r="MU54" s="5">
        <f t="shared" si="36"/>
        <v>2.000000402</v>
      </c>
      <c r="MV54" s="5">
        <f t="shared" si="36"/>
        <v>8.0000004029999996</v>
      </c>
      <c r="MW54" s="5">
        <f t="shared" si="36"/>
        <v>4.0000004039999997</v>
      </c>
      <c r="MX54" s="5">
        <f t="shared" si="36"/>
        <v>4.0500000000000004E-7</v>
      </c>
      <c r="MY54" s="5">
        <f t="shared" si="36"/>
        <v>10.000000406</v>
      </c>
      <c r="MZ54" s="5">
        <f t="shared" si="36"/>
        <v>1.0000004069999999</v>
      </c>
      <c r="NA54" s="5">
        <f t="shared" si="36"/>
        <v>2.000000408</v>
      </c>
      <c r="NB54" s="5">
        <f t="shared" si="36"/>
        <v>8.0000004090000001</v>
      </c>
      <c r="NC54" s="5">
        <f t="shared" si="36"/>
        <v>33.000000409999998</v>
      </c>
      <c r="ND54" s="5">
        <f t="shared" si="36"/>
        <v>16.000000410999998</v>
      </c>
      <c r="NE54" s="5">
        <f t="shared" si="36"/>
        <v>9.0000004120000003</v>
      </c>
      <c r="NF54" s="5">
        <f t="shared" si="36"/>
        <v>8.0000004130000004</v>
      </c>
      <c r="NG54" s="5">
        <f t="shared" si="36"/>
        <v>4.0000004139999996</v>
      </c>
      <c r="NH54" s="5">
        <f t="shared" si="36"/>
        <v>2.0000004150000001</v>
      </c>
      <c r="NI54" s="5">
        <f t="shared" si="36"/>
        <v>3.0000004159999998</v>
      </c>
      <c r="NJ54" s="5">
        <f t="shared" si="36"/>
        <v>2.0000004169999999</v>
      </c>
      <c r="NK54" s="5">
        <f t="shared" si="36"/>
        <v>12.000000418000001</v>
      </c>
      <c r="NL54" s="5">
        <f t="shared" si="36"/>
        <v>1.000000419</v>
      </c>
      <c r="NM54" s="5">
        <f t="shared" si="36"/>
        <v>7.0000004200000001</v>
      </c>
      <c r="NN54" s="5">
        <f t="shared" si="36"/>
        <v>3.0000004210000002</v>
      </c>
      <c r="NO54" s="5">
        <f t="shared" si="36"/>
        <v>6.0000004220000003</v>
      </c>
      <c r="NP54" s="5">
        <f t="shared" si="36"/>
        <v>1.0000004229999999</v>
      </c>
      <c r="NQ54" s="5">
        <f t="shared" si="36"/>
        <v>9.0000004239999996</v>
      </c>
      <c r="NR54" s="5">
        <f t="shared" si="36"/>
        <v>4.0000004249999996</v>
      </c>
      <c r="NS54" s="5">
        <f t="shared" si="36"/>
        <v>6.0000004259999997</v>
      </c>
      <c r="NT54" s="5">
        <f t="shared" si="36"/>
        <v>10.000000427</v>
      </c>
      <c r="NU54" s="5">
        <f t="shared" si="36"/>
        <v>15.000000428</v>
      </c>
      <c r="NV54" s="5">
        <f t="shared" si="36"/>
        <v>18.000000429</v>
      </c>
      <c r="NW54" s="5">
        <f t="shared" si="36"/>
        <v>14.00000043</v>
      </c>
      <c r="NX54" s="5">
        <f t="shared" si="36"/>
        <v>8.0000004310000001</v>
      </c>
      <c r="NY54" s="5">
        <f t="shared" si="36"/>
        <v>20.000000432</v>
      </c>
      <c r="NZ54" s="5">
        <f t="shared" si="31"/>
        <v>11.000000433</v>
      </c>
      <c r="OA54" s="5">
        <f t="shared" si="27"/>
        <v>21.000000434</v>
      </c>
      <c r="OB54" s="5">
        <f t="shared" si="27"/>
        <v>14.000000435</v>
      </c>
      <c r="OC54" s="5">
        <f t="shared" si="27"/>
        <v>5.0000004359999997</v>
      </c>
      <c r="OD54" s="5">
        <f t="shared" si="27"/>
        <v>20.000000437000001</v>
      </c>
      <c r="OE54" s="5">
        <f t="shared" si="27"/>
        <v>12.000000438000001</v>
      </c>
      <c r="OF54" s="5">
        <f t="shared" si="27"/>
        <v>21.000000439000001</v>
      </c>
      <c r="OG54" s="5">
        <f t="shared" si="27"/>
        <v>17.000000440000001</v>
      </c>
      <c r="OH54" s="5">
        <f t="shared" si="27"/>
        <v>7.0000004410000001</v>
      </c>
      <c r="OI54" s="5">
        <f t="shared" si="27"/>
        <v>8.0000004419999993</v>
      </c>
      <c r="OJ54" s="5">
        <f t="shared" si="27"/>
        <v>13.000000442999999</v>
      </c>
      <c r="OK54" s="5">
        <f t="shared" si="27"/>
        <v>30.000000444000001</v>
      </c>
      <c r="OL54" s="5">
        <f t="shared" si="27"/>
        <v>14.000000445</v>
      </c>
      <c r="OM54" s="5">
        <f t="shared" si="27"/>
        <v>33.000000446000001</v>
      </c>
      <c r="ON54" s="5">
        <f t="shared" si="27"/>
        <v>9.0000004469999997</v>
      </c>
      <c r="OO54" s="5">
        <f t="shared" si="27"/>
        <v>24.000000448000002</v>
      </c>
      <c r="OP54" s="5">
        <f t="shared" si="27"/>
        <v>7.0000004489999998</v>
      </c>
      <c r="OQ54" s="5">
        <f t="shared" si="27"/>
        <v>13.00000045</v>
      </c>
      <c r="OR54" s="5">
        <f t="shared" si="27"/>
        <v>9.000000451</v>
      </c>
      <c r="OS54" s="5">
        <f t="shared" si="27"/>
        <v>11.000000452</v>
      </c>
      <c r="OT54" s="5">
        <f t="shared" si="27"/>
        <v>30.000000452999998</v>
      </c>
      <c r="OU54" s="5">
        <f t="shared" si="27"/>
        <v>7.0000004540000003</v>
      </c>
      <c r="OV54" s="5">
        <f t="shared" si="27"/>
        <v>2.0000004549999999</v>
      </c>
      <c r="OW54" s="5">
        <f t="shared" si="27"/>
        <v>17.000000455999999</v>
      </c>
      <c r="OX54" s="5">
        <f t="shared" si="27"/>
        <v>18.000000456999999</v>
      </c>
      <c r="OY54" s="5">
        <f t="shared" si="27"/>
        <v>23.000000457999999</v>
      </c>
      <c r="OZ54" s="5">
        <f t="shared" si="27"/>
        <v>9.0000004590000007</v>
      </c>
      <c r="PA54" s="5">
        <f t="shared" si="27"/>
        <v>10.000000460000001</v>
      </c>
      <c r="PB54" s="5">
        <f t="shared" si="27"/>
        <v>18.000000460999999</v>
      </c>
      <c r="PC54" s="5">
        <f t="shared" si="27"/>
        <v>8.0000004619999991</v>
      </c>
      <c r="PD54" s="5">
        <f t="shared" si="27"/>
        <v>6.0000004630000001</v>
      </c>
      <c r="PE54" s="5">
        <f t="shared" si="27"/>
        <v>9.0000004639999993</v>
      </c>
      <c r="PF54" s="5">
        <f t="shared" si="27"/>
        <v>28.000000464999999</v>
      </c>
      <c r="PG54" s="5">
        <f t="shared" si="27"/>
        <v>3.0000004659999999</v>
      </c>
      <c r="PH54" s="5">
        <f t="shared" si="27"/>
        <v>3.000000467</v>
      </c>
      <c r="PI54" s="5">
        <f t="shared" si="27"/>
        <v>6.0000004679999996</v>
      </c>
      <c r="PJ54" s="5">
        <f t="shared" si="27"/>
        <v>12.000000469</v>
      </c>
      <c r="PK54" s="5">
        <f t="shared" si="27"/>
        <v>12.00000047</v>
      </c>
      <c r="PL54" s="5">
        <f t="shared" si="27"/>
        <v>1.0000004709999999</v>
      </c>
      <c r="PM54" s="5">
        <f t="shared" si="27"/>
        <v>2.000000472</v>
      </c>
      <c r="PN54" s="5">
        <f t="shared" si="27"/>
        <v>6.0000004730000001</v>
      </c>
      <c r="PO54" s="5">
        <f t="shared" si="27"/>
        <v>23.000000474</v>
      </c>
      <c r="PP54" s="5">
        <f t="shared" si="27"/>
        <v>3.0000004750000002</v>
      </c>
      <c r="PQ54" s="5">
        <f t="shared" si="27"/>
        <v>7.0000004760000003</v>
      </c>
      <c r="PR54" s="5">
        <f t="shared" si="27"/>
        <v>5.0000004770000004</v>
      </c>
      <c r="PS54" s="5">
        <f t="shared" si="27"/>
        <v>6.0000004779999996</v>
      </c>
      <c r="PT54" s="5">
        <f t="shared" si="27"/>
        <v>13.000000479000001</v>
      </c>
      <c r="PU54" s="5">
        <f t="shared" si="27"/>
        <v>10.000000480000001</v>
      </c>
      <c r="PV54" s="5">
        <f t="shared" si="27"/>
        <v>9.0000004810000007</v>
      </c>
      <c r="PW54" s="5">
        <f t="shared" si="27"/>
        <v>10.000000482000001</v>
      </c>
      <c r="PX54" s="5">
        <f t="shared" si="27"/>
        <v>13.000000483000001</v>
      </c>
      <c r="PY54" s="5">
        <f t="shared" si="27"/>
        <v>7.0000004840000001</v>
      </c>
      <c r="PZ54" s="5">
        <f t="shared" si="27"/>
        <v>12.000000484999999</v>
      </c>
      <c r="QA54" s="5">
        <f t="shared" si="27"/>
        <v>7.0000004860000002</v>
      </c>
      <c r="QB54" s="5">
        <f t="shared" si="27"/>
        <v>12.000000486999999</v>
      </c>
      <c r="QC54" s="5">
        <f t="shared" si="27"/>
        <v>9.0000004879999995</v>
      </c>
      <c r="QD54" s="5">
        <f t="shared" si="27"/>
        <v>9.0000004889999996</v>
      </c>
      <c r="QE54" s="5">
        <f t="shared" si="27"/>
        <v>23.000000490000001</v>
      </c>
      <c r="QF54" s="5">
        <f t="shared" si="27"/>
        <v>15.000000491</v>
      </c>
      <c r="QG54" s="5">
        <f t="shared" si="27"/>
        <v>8.0000004919999999</v>
      </c>
      <c r="QH54" s="5">
        <f t="shared" si="27"/>
        <v>1.0000004929999999</v>
      </c>
      <c r="QI54" s="5">
        <f t="shared" si="27"/>
        <v>9.000000494</v>
      </c>
      <c r="QJ54" s="5">
        <f t="shared" si="27"/>
        <v>2.0000004950000001</v>
      </c>
      <c r="QK54" s="5">
        <f t="shared" si="27"/>
        <v>10.000000496</v>
      </c>
      <c r="QL54" s="5">
        <f t="shared" si="37"/>
        <v>25.000000496999998</v>
      </c>
      <c r="QM54" s="5">
        <f t="shared" si="37"/>
        <v>10.000000498</v>
      </c>
      <c r="QN54" s="5">
        <f t="shared" si="37"/>
        <v>12.000000499</v>
      </c>
      <c r="QO54" s="5">
        <f t="shared" si="37"/>
        <v>34.000000499999999</v>
      </c>
      <c r="QP54" s="5">
        <f t="shared" si="37"/>
        <v>26.000000500999999</v>
      </c>
      <c r="QQ54" s="5">
        <f t="shared" si="37"/>
        <v>8.0000005020000007</v>
      </c>
      <c r="QR54" s="5">
        <f t="shared" si="37"/>
        <v>8.0000005030000008</v>
      </c>
      <c r="QS54" s="5">
        <f t="shared" si="37"/>
        <v>1.000000504</v>
      </c>
      <c r="QT54" s="5">
        <f t="shared" si="37"/>
        <v>12.000000504999999</v>
      </c>
      <c r="QU54" s="5">
        <f t="shared" si="37"/>
        <v>12.000000505999999</v>
      </c>
      <c r="QV54" s="5">
        <f t="shared" si="37"/>
        <v>3.0000005070000002</v>
      </c>
      <c r="QW54" s="5">
        <f t="shared" si="37"/>
        <v>11.000000507999999</v>
      </c>
      <c r="QX54" s="5">
        <f t="shared" si="37"/>
        <v>4.0000005090000004</v>
      </c>
      <c r="QY54" s="5">
        <f t="shared" si="37"/>
        <v>22.00000051</v>
      </c>
      <c r="QZ54" s="5">
        <f t="shared" si="37"/>
        <v>16.000000511</v>
      </c>
      <c r="RA54" s="5">
        <f t="shared" si="37"/>
        <v>14.000000512</v>
      </c>
      <c r="RB54" s="5">
        <f t="shared" si="37"/>
        <v>11.000000513</v>
      </c>
      <c r="RC54" s="5">
        <f t="shared" si="37"/>
        <v>11.000000514</v>
      </c>
      <c r="RD54" s="5">
        <f t="shared" si="37"/>
        <v>26.000000515</v>
      </c>
      <c r="RE54" s="5">
        <f t="shared" si="37"/>
        <v>8.0000005160000001</v>
      </c>
      <c r="RF54" s="5">
        <f t="shared" si="37"/>
        <v>15.000000517</v>
      </c>
      <c r="RG54" s="5">
        <f t="shared" si="37"/>
        <v>4.0000005180000002</v>
      </c>
      <c r="RH54" s="5">
        <f t="shared" si="37"/>
        <v>12.000000519</v>
      </c>
      <c r="RI54" s="5">
        <f t="shared" si="37"/>
        <v>9.0000005200000004</v>
      </c>
      <c r="RJ54" s="5">
        <f t="shared" si="37"/>
        <v>9.0000005210000005</v>
      </c>
      <c r="RK54" s="5">
        <f t="shared" si="37"/>
        <v>3.0000005220000001</v>
      </c>
      <c r="RL54" s="5">
        <f t="shared" si="37"/>
        <v>2.0000005230000002</v>
      </c>
      <c r="RM54" s="5">
        <f t="shared" si="37"/>
        <v>11.000000524000001</v>
      </c>
      <c r="RN54" s="5">
        <f t="shared" si="37"/>
        <v>11.000000525000001</v>
      </c>
      <c r="RO54" s="5">
        <f t="shared" si="37"/>
        <v>9.0000005259999991</v>
      </c>
      <c r="RP54" s="5">
        <f t="shared" si="37"/>
        <v>11.000000526999999</v>
      </c>
      <c r="RQ54" s="5">
        <f t="shared" si="37"/>
        <v>13.000000527999999</v>
      </c>
      <c r="RR54" s="5">
        <f t="shared" si="37"/>
        <v>2.0000005289999998</v>
      </c>
      <c r="RS54" s="5">
        <f t="shared" si="37"/>
        <v>4.0000005300000003</v>
      </c>
      <c r="RT54" s="5">
        <f t="shared" si="37"/>
        <v>4.0000005310000004</v>
      </c>
      <c r="RU54" s="5">
        <f t="shared" si="37"/>
        <v>4.0000005319999996</v>
      </c>
      <c r="RV54" s="5">
        <f t="shared" si="37"/>
        <v>5.0000005329999997</v>
      </c>
      <c r="RW54" s="5">
        <f t="shared" si="37"/>
        <v>5.0000005339999998</v>
      </c>
      <c r="RX54" s="5">
        <f t="shared" si="37"/>
        <v>2.0000005349999999</v>
      </c>
      <c r="RY54" s="5">
        <f t="shared" si="37"/>
        <v>14.000000536</v>
      </c>
      <c r="RZ54" s="5">
        <f t="shared" si="37"/>
        <v>10.000000537</v>
      </c>
      <c r="SA54" s="5">
        <f t="shared" si="37"/>
        <v>5.0000005380000001</v>
      </c>
      <c r="SB54" s="5">
        <f t="shared" si="37"/>
        <v>3.0000005390000002</v>
      </c>
      <c r="SC54" s="5">
        <f t="shared" si="37"/>
        <v>4.0000005400000003</v>
      </c>
      <c r="SD54" s="5">
        <f t="shared" si="37"/>
        <v>2.0000005409999999</v>
      </c>
      <c r="SE54" s="5">
        <f t="shared" si="37"/>
        <v>1.000000542</v>
      </c>
      <c r="SF54" s="5">
        <f t="shared" si="37"/>
        <v>1.0000005430000001</v>
      </c>
      <c r="SG54" s="5">
        <f t="shared" si="37"/>
        <v>4.0000005439999997</v>
      </c>
      <c r="SH54" s="5">
        <f t="shared" si="37"/>
        <v>1.000000545</v>
      </c>
      <c r="SI54" s="5">
        <f t="shared" si="37"/>
        <v>12.000000546000001</v>
      </c>
      <c r="SJ54" s="5">
        <f t="shared" si="37"/>
        <v>2.000000547</v>
      </c>
      <c r="SK54" s="5">
        <f t="shared" si="37"/>
        <v>2.000000548</v>
      </c>
      <c r="SL54" s="5">
        <f t="shared" si="37"/>
        <v>10.000000548999999</v>
      </c>
      <c r="SM54" s="5">
        <f t="shared" si="37"/>
        <v>11.000000549999999</v>
      </c>
      <c r="SN54" s="5">
        <f t="shared" si="37"/>
        <v>1.0000005510000001</v>
      </c>
      <c r="SO54" s="5">
        <f t="shared" si="37"/>
        <v>2.0000005519999999</v>
      </c>
      <c r="SP54" s="5">
        <f t="shared" si="37"/>
        <v>4.0000005529999996</v>
      </c>
      <c r="SQ54" s="5">
        <f t="shared" si="37"/>
        <v>11.000000554</v>
      </c>
      <c r="SR54" s="5">
        <f t="shared" si="37"/>
        <v>15.000000555</v>
      </c>
      <c r="SS54" s="5">
        <f t="shared" si="37"/>
        <v>6.0000005559999998</v>
      </c>
      <c r="ST54" s="5">
        <f t="shared" si="37"/>
        <v>5.5700000000000002E-7</v>
      </c>
      <c r="SU54" s="5">
        <f t="shared" si="37"/>
        <v>5.000000558</v>
      </c>
      <c r="SV54" s="5">
        <f t="shared" si="37"/>
        <v>5.0000005590000001</v>
      </c>
      <c r="SW54" s="5">
        <f t="shared" si="37"/>
        <v>6.0000005600000001</v>
      </c>
      <c r="SX54" s="5">
        <f t="shared" si="32"/>
        <v>2.0000005609999998</v>
      </c>
      <c r="SY54" s="5">
        <f t="shared" si="28"/>
        <v>1.0000005620000001</v>
      </c>
      <c r="SZ54" s="5">
        <f t="shared" si="28"/>
        <v>10.000000563</v>
      </c>
      <c r="TA54" s="5">
        <f t="shared" si="28"/>
        <v>4.0000005639999996</v>
      </c>
      <c r="TB54" s="5">
        <f t="shared" si="28"/>
        <v>1.0000005649999999</v>
      </c>
      <c r="TC54" s="5">
        <f t="shared" si="28"/>
        <v>1.000000566</v>
      </c>
      <c r="TD54" s="5">
        <f t="shared" si="28"/>
        <v>3.0000005669999998</v>
      </c>
      <c r="TE54" s="5">
        <f t="shared" si="28"/>
        <v>9.0000005680000008</v>
      </c>
      <c r="TF54" s="5">
        <f t="shared" si="28"/>
        <v>3.000000569</v>
      </c>
      <c r="TG54" s="5">
        <f t="shared" si="28"/>
        <v>7.0000005700000001</v>
      </c>
      <c r="TH54" s="5">
        <f t="shared" si="28"/>
        <v>7.0000005710000002</v>
      </c>
      <c r="TI54" s="5">
        <f t="shared" si="28"/>
        <v>9.0000005719999994</v>
      </c>
      <c r="TJ54" s="5">
        <f t="shared" si="28"/>
        <v>6.0000005730000003</v>
      </c>
      <c r="TK54" s="5">
        <f t="shared" si="28"/>
        <v>5.7400000000000003E-7</v>
      </c>
      <c r="TL54" s="5">
        <f t="shared" si="28"/>
        <v>6.0000005749999996</v>
      </c>
      <c r="TM54" s="5">
        <f t="shared" si="28"/>
        <v>1.0000005759999999</v>
      </c>
      <c r="TN54" s="5">
        <f t="shared" si="28"/>
        <v>2.0000005769999998</v>
      </c>
      <c r="TO54" s="5">
        <f t="shared" si="28"/>
        <v>21.000000578000002</v>
      </c>
      <c r="TP54" s="5">
        <f t="shared" si="28"/>
        <v>31.000000579000002</v>
      </c>
      <c r="TQ54" s="5">
        <f t="shared" si="28"/>
        <v>6.00000058</v>
      </c>
      <c r="TR54" s="5">
        <f t="shared" si="28"/>
        <v>12.000000581</v>
      </c>
      <c r="TS54" s="5">
        <f t="shared" si="28"/>
        <v>3.0000005820000002</v>
      </c>
      <c r="TT54" s="5">
        <f t="shared" si="28"/>
        <v>14.000000583</v>
      </c>
      <c r="TU54" s="5">
        <f t="shared" si="28"/>
        <v>8.0000005840000004</v>
      </c>
      <c r="TV54" s="5">
        <f t="shared" si="28"/>
        <v>12.000000585</v>
      </c>
      <c r="TW54" s="5">
        <f t="shared" si="28"/>
        <v>35.000000585999999</v>
      </c>
      <c r="TX54" s="5">
        <f t="shared" si="28"/>
        <v>9.0000005870000006</v>
      </c>
      <c r="TY54" s="5">
        <f t="shared" si="28"/>
        <v>9.0000005880000007</v>
      </c>
      <c r="TZ54" s="5">
        <f t="shared" si="28"/>
        <v>19.000000588999999</v>
      </c>
      <c r="UA54" s="5">
        <f t="shared" si="28"/>
        <v>24.000000589999999</v>
      </c>
      <c r="UB54" s="5">
        <f t="shared" si="28"/>
        <v>3.000000591</v>
      </c>
      <c r="UC54" s="5">
        <f t="shared" si="28"/>
        <v>6.0000005920000001</v>
      </c>
      <c r="UD54" s="5">
        <f t="shared" si="28"/>
        <v>15.000000592999999</v>
      </c>
      <c r="UE54" s="5">
        <f t="shared" si="28"/>
        <v>11.000000593999999</v>
      </c>
      <c r="UF54" s="5">
        <f t="shared" si="28"/>
        <v>5.0000005950000004</v>
      </c>
      <c r="UG54" s="5">
        <f t="shared" si="28"/>
        <v>7.0000005959999996</v>
      </c>
      <c r="UH54" s="5">
        <f t="shared" si="28"/>
        <v>3.0000005970000001</v>
      </c>
      <c r="UI54" s="5">
        <f t="shared" si="28"/>
        <v>16.000000598</v>
      </c>
      <c r="UJ54" s="5">
        <f t="shared" si="28"/>
        <v>18.000000599</v>
      </c>
      <c r="UK54" s="5">
        <f t="shared" si="28"/>
        <v>10.0000006</v>
      </c>
      <c r="UL54" s="5">
        <f t="shared" si="28"/>
        <v>11.000000601</v>
      </c>
      <c r="UM54" s="5">
        <f t="shared" si="28"/>
        <v>6.0000006020000001</v>
      </c>
      <c r="UN54" s="5">
        <f t="shared" si="28"/>
        <v>4.0000006030000002</v>
      </c>
      <c r="UO54" s="5">
        <f t="shared" si="28"/>
        <v>17.000000604</v>
      </c>
      <c r="UP54" s="5">
        <f t="shared" si="28"/>
        <v>6.0000006050000003</v>
      </c>
      <c r="UQ54" s="5">
        <f t="shared" si="28"/>
        <v>12.000000606</v>
      </c>
      <c r="UR54" s="5">
        <f t="shared" si="28"/>
        <v>8.0000006070000005</v>
      </c>
      <c r="US54" s="5">
        <f t="shared" si="28"/>
        <v>11.000000608000001</v>
      </c>
      <c r="UT54" s="5">
        <f t="shared" si="28"/>
        <v>16.000000609000001</v>
      </c>
      <c r="UU54" s="5">
        <f t="shared" si="28"/>
        <v>23.000000610000001</v>
      </c>
      <c r="UV54" s="5">
        <f t="shared" si="28"/>
        <v>20.000000611000001</v>
      </c>
      <c r="UW54" s="5">
        <f t="shared" si="28"/>
        <v>8.0000006119999991</v>
      </c>
      <c r="UX54" s="5">
        <f t="shared" si="28"/>
        <v>9.0000006129999992</v>
      </c>
      <c r="UY54" s="5">
        <f t="shared" si="28"/>
        <v>29.000000614000001</v>
      </c>
      <c r="UZ54" s="5">
        <f t="shared" si="28"/>
        <v>17.000000615000001</v>
      </c>
      <c r="VA54" s="5">
        <f t="shared" si="28"/>
        <v>3.0000006159999999</v>
      </c>
      <c r="VB54" s="5">
        <f t="shared" si="28"/>
        <v>3.000000617</v>
      </c>
      <c r="VC54" s="5">
        <f t="shared" si="28"/>
        <v>5.0000006179999996</v>
      </c>
      <c r="VD54" s="5">
        <f t="shared" si="28"/>
        <v>3.0000006190000001</v>
      </c>
      <c r="VE54" s="5">
        <f t="shared" si="28"/>
        <v>4.0000006199999998</v>
      </c>
      <c r="VF54" s="5">
        <f t="shared" si="28"/>
        <v>2.0000006209999999</v>
      </c>
      <c r="VG54" s="5">
        <f t="shared" si="28"/>
        <v>2.000000622</v>
      </c>
      <c r="VH54" s="5">
        <f t="shared" si="28"/>
        <v>6.2300000000000001E-7</v>
      </c>
      <c r="VI54" s="5">
        <f t="shared" si="28"/>
        <v>5.0000006240000001</v>
      </c>
      <c r="VJ54" s="5">
        <f t="shared" si="38"/>
        <v>6.2500000000000005E-7</v>
      </c>
      <c r="VK54" s="5">
        <f t="shared" si="38"/>
        <v>6.0000006260000003</v>
      </c>
      <c r="VL54" s="5">
        <f t="shared" si="38"/>
        <v>6.2699999999999999E-7</v>
      </c>
      <c r="VM54" s="5">
        <f t="shared" si="38"/>
        <v>7.0000006279999996</v>
      </c>
      <c r="VN54" s="5">
        <f t="shared" si="38"/>
        <v>9.0000006290000005</v>
      </c>
      <c r="VO54" s="5">
        <f t="shared" si="38"/>
        <v>1.0000006299999999</v>
      </c>
      <c r="VP54" s="5">
        <f t="shared" si="38"/>
        <v>4.0000006309999998</v>
      </c>
      <c r="VQ54" s="5">
        <f t="shared" si="38"/>
        <v>6.3200000000000005E-7</v>
      </c>
      <c r="VR54" s="5">
        <f t="shared" si="38"/>
        <v>4.000000633</v>
      </c>
      <c r="VS54" s="5">
        <f t="shared" si="38"/>
        <v>2.0000006340000001</v>
      </c>
      <c r="VT54" s="5">
        <f t="shared" si="38"/>
        <v>17.000000634999999</v>
      </c>
      <c r="VU54" s="5">
        <f t="shared" si="38"/>
        <v>16.000000635999999</v>
      </c>
      <c r="VV54" s="5">
        <f t="shared" si="38"/>
        <v>25.000000636999999</v>
      </c>
      <c r="VW54" s="5">
        <f t="shared" si="38"/>
        <v>10.000000637999999</v>
      </c>
      <c r="VX54" s="5">
        <f t="shared" si="38"/>
        <v>15.000000639</v>
      </c>
      <c r="VY54" s="5">
        <f t="shared" si="38"/>
        <v>5.0000006399999997</v>
      </c>
      <c r="VZ54" s="5">
        <f t="shared" si="38"/>
        <v>9.0000006409999997</v>
      </c>
      <c r="WA54" s="5">
        <f t="shared" si="38"/>
        <v>12.000000642</v>
      </c>
      <c r="WB54" s="5">
        <f t="shared" si="38"/>
        <v>13.000000643</v>
      </c>
      <c r="WC54" s="5">
        <f t="shared" si="38"/>
        <v>7.000000644</v>
      </c>
      <c r="WD54" s="5">
        <f t="shared" si="38"/>
        <v>28.000000645</v>
      </c>
      <c r="WE54" s="5">
        <f t="shared" si="38"/>
        <v>12.000000646</v>
      </c>
      <c r="WF54" s="5">
        <f t="shared" si="38"/>
        <v>26.000000647</v>
      </c>
      <c r="WG54" s="5">
        <f t="shared" si="38"/>
        <v>3.0000006479999999</v>
      </c>
      <c r="WH54" s="5">
        <f t="shared" si="38"/>
        <v>25.000000649</v>
      </c>
      <c r="WI54" s="5">
        <f t="shared" si="38"/>
        <v>12.00000065</v>
      </c>
      <c r="WJ54" s="5">
        <f t="shared" si="38"/>
        <v>31.000000651000001</v>
      </c>
      <c r="WK54" s="5">
        <f t="shared" si="38"/>
        <v>6.0000006519999998</v>
      </c>
      <c r="WL54" s="5">
        <f t="shared" si="38"/>
        <v>4.0000006529999999</v>
      </c>
      <c r="WM54" s="5">
        <f t="shared" si="38"/>
        <v>3.0000006539999999</v>
      </c>
      <c r="WN54" s="5">
        <f t="shared" si="38"/>
        <v>7.000000655</v>
      </c>
      <c r="WO54" s="5">
        <f t="shared" si="38"/>
        <v>5.0000006560000001</v>
      </c>
      <c r="WP54" s="5">
        <f t="shared" si="38"/>
        <v>2.0000006570000002</v>
      </c>
      <c r="WQ54" s="5">
        <f t="shared" si="38"/>
        <v>18.000000658000001</v>
      </c>
      <c r="WR54" s="5">
        <f t="shared" si="38"/>
        <v>6.5900000000000006E-7</v>
      </c>
      <c r="WS54" s="5">
        <f t="shared" si="38"/>
        <v>6.6000000000000003E-7</v>
      </c>
      <c r="WT54" s="5">
        <f t="shared" si="38"/>
        <v>6.0000006609999996</v>
      </c>
      <c r="WU54" s="5">
        <f t="shared" si="38"/>
        <v>6.6200000000000008E-7</v>
      </c>
      <c r="WV54" s="5">
        <f t="shared" si="38"/>
        <v>9.0000006629999998</v>
      </c>
      <c r="WW54" s="5">
        <f t="shared" si="38"/>
        <v>4.0000006639999999</v>
      </c>
      <c r="WX54" s="5">
        <f t="shared" si="38"/>
        <v>6.000000665</v>
      </c>
      <c r="WY54" s="5">
        <f t="shared" si="38"/>
        <v>5.000000666</v>
      </c>
      <c r="WZ54" s="5">
        <f t="shared" si="38"/>
        <v>2.0000006670000001</v>
      </c>
      <c r="XA54" s="5">
        <f t="shared" si="38"/>
        <v>3.0000006680000002</v>
      </c>
      <c r="XB54" s="5">
        <f t="shared" si="38"/>
        <v>6.6900000000000007E-7</v>
      </c>
      <c r="XC54" s="5">
        <f t="shared" si="38"/>
        <v>7.0000006700000004</v>
      </c>
      <c r="XD54" s="5">
        <f t="shared" si="38"/>
        <v>6.0000006709999996</v>
      </c>
      <c r="XE54" s="5">
        <f t="shared" si="38"/>
        <v>12.000000672000001</v>
      </c>
      <c r="XF54" s="5">
        <f t="shared" si="38"/>
        <v>11.000000673000001</v>
      </c>
      <c r="XG54" s="5">
        <f t="shared" si="38"/>
        <v>2.0000006739999998</v>
      </c>
      <c r="XH54" s="5">
        <f t="shared" si="38"/>
        <v>13.000000675000001</v>
      </c>
      <c r="XI54" s="5">
        <f t="shared" si="38"/>
        <v>15.000000676000001</v>
      </c>
      <c r="XJ54" s="5">
        <f t="shared" si="38"/>
        <v>6.0000006770000001</v>
      </c>
      <c r="XK54" s="5">
        <f t="shared" si="38"/>
        <v>11.000000677999999</v>
      </c>
      <c r="XL54" s="5">
        <f t="shared" si="38"/>
        <v>8.0000006789999993</v>
      </c>
      <c r="XM54" s="5">
        <f t="shared" si="38"/>
        <v>23.000000679999999</v>
      </c>
      <c r="XN54" s="5">
        <f t="shared" si="38"/>
        <v>16.000000681</v>
      </c>
      <c r="XO54" s="5">
        <f t="shared" si="38"/>
        <v>22.000000682</v>
      </c>
      <c r="XP54" s="5">
        <f t="shared" si="38"/>
        <v>8.0000006829999997</v>
      </c>
      <c r="XQ54" s="5">
        <f t="shared" si="38"/>
        <v>19.000000684</v>
      </c>
      <c r="XR54" s="5">
        <f t="shared" si="38"/>
        <v>9.0000006849999998</v>
      </c>
      <c r="XS54" s="5">
        <f t="shared" si="38"/>
        <v>9.0000006859999999</v>
      </c>
      <c r="XT54" s="5">
        <f t="shared" si="38"/>
        <v>13.000000687</v>
      </c>
      <c r="XU54" s="5">
        <f t="shared" si="38"/>
        <v>47.000000688</v>
      </c>
      <c r="XV54" s="5">
        <f t="shared" si="33"/>
        <v>5.0000006890000002</v>
      </c>
      <c r="XW54" s="5">
        <f t="shared" si="17"/>
        <v>17.00000069</v>
      </c>
      <c r="XX54" s="5">
        <f t="shared" si="17"/>
        <v>10.000000691</v>
      </c>
      <c r="XY54" s="5">
        <f t="shared" si="17"/>
        <v>15.000000692</v>
      </c>
      <c r="XZ54" s="5">
        <f t="shared" si="17"/>
        <v>14.000000693</v>
      </c>
      <c r="YA54" s="5">
        <f t="shared" si="17"/>
        <v>35.000000694000001</v>
      </c>
      <c r="YB54" s="5">
        <f t="shared" si="17"/>
        <v>12.000000695000001</v>
      </c>
      <c r="YC54" s="5">
        <f t="shared" si="17"/>
        <v>26.000000696000001</v>
      </c>
      <c r="YD54" s="5">
        <f t="shared" si="17"/>
        <v>10.000000697000001</v>
      </c>
      <c r="YE54" s="5">
        <f t="shared" si="17"/>
        <v>32.000000698000001</v>
      </c>
      <c r="YF54" s="5">
        <f t="shared" si="17"/>
        <v>18.000000699000001</v>
      </c>
      <c r="YG54" s="5">
        <f t="shared" si="17"/>
        <v>62.000000700000001</v>
      </c>
      <c r="YH54" s="5">
        <f t="shared" si="17"/>
        <v>6.0000007010000003</v>
      </c>
      <c r="YI54" s="5">
        <f t="shared" si="17"/>
        <v>6.0000007020000004</v>
      </c>
      <c r="YJ54" s="5">
        <f t="shared" si="17"/>
        <v>38.000000702999998</v>
      </c>
      <c r="YK54" s="5">
        <f t="shared" si="17"/>
        <v>6.0000007039999996</v>
      </c>
      <c r="YL54" s="5">
        <f t="shared" si="17"/>
        <v>52.000000704999998</v>
      </c>
      <c r="YM54" s="5">
        <f t="shared" si="17"/>
        <v>14.000000706</v>
      </c>
      <c r="YN54" s="5">
        <f t="shared" si="17"/>
        <v>12.000000707</v>
      </c>
      <c r="YO54" s="5">
        <f t="shared" si="17"/>
        <v>18.000000708000002</v>
      </c>
      <c r="YP54" s="5">
        <f t="shared" si="17"/>
        <v>14.000000709</v>
      </c>
      <c r="YQ54" s="5">
        <f t="shared" si="17"/>
        <v>18.000000709999998</v>
      </c>
      <c r="YR54" s="5">
        <f t="shared" si="17"/>
        <v>24.000000710999998</v>
      </c>
      <c r="YS54" s="24"/>
      <c r="YT54" s="5">
        <f t="shared" si="17"/>
        <v>5790.0000007130002</v>
      </c>
      <c r="YU54" s="5">
        <f t="shared" si="17"/>
        <v>7287.0000007139997</v>
      </c>
      <c r="YV54" s="5">
        <f t="shared" si="17"/>
        <v>13077.000000714999</v>
      </c>
    </row>
    <row r="55" spans="1:672" x14ac:dyDescent="0.25">
      <c r="A55" s="24" t="s">
        <v>683</v>
      </c>
      <c r="C55" s="5">
        <f t="shared" si="11"/>
        <v>154.00000004699999</v>
      </c>
      <c r="D55" s="5">
        <f t="shared" si="39"/>
        <v>825.00000004799995</v>
      </c>
      <c r="E55" s="5">
        <f t="shared" si="39"/>
        <v>2273.0000000489999</v>
      </c>
      <c r="F55" s="5">
        <f t="shared" si="39"/>
        <v>517.00000005000004</v>
      </c>
      <c r="G55" s="5">
        <f t="shared" si="39"/>
        <v>2451.0000000509999</v>
      </c>
      <c r="H55" s="5">
        <f t="shared" si="39"/>
        <v>1134.0000000519999</v>
      </c>
      <c r="I55" s="5">
        <f t="shared" si="39"/>
        <v>4364.0000000529999</v>
      </c>
      <c r="J55" s="5">
        <f t="shared" si="39"/>
        <v>1987.0000000540001</v>
      </c>
      <c r="K55" s="5">
        <f t="shared" si="39"/>
        <v>3162.0000000549999</v>
      </c>
      <c r="L55" s="5">
        <f t="shared" si="39"/>
        <v>1349.0000000560001</v>
      </c>
      <c r="M55" s="5">
        <f t="shared" si="39"/>
        <v>1889.0000000570001</v>
      </c>
      <c r="N55" s="5">
        <f t="shared" si="39"/>
        <v>3104.0000000579998</v>
      </c>
      <c r="O55" s="5">
        <f t="shared" si="39"/>
        <v>5978.0000000589998</v>
      </c>
      <c r="P55" s="5">
        <f t="shared" si="39"/>
        <v>2559.0000000599998</v>
      </c>
      <c r="Q55" s="5">
        <f t="shared" si="39"/>
        <v>1701.000000061</v>
      </c>
      <c r="R55" s="5">
        <f t="shared" si="39"/>
        <v>301.00000006200003</v>
      </c>
      <c r="S55" s="5">
        <f t="shared" si="39"/>
        <v>985.00000006300002</v>
      </c>
      <c r="T55" s="5">
        <f t="shared" si="39"/>
        <v>1674.000000064</v>
      </c>
      <c r="U55" s="5">
        <f t="shared" si="39"/>
        <v>2984.0000000650002</v>
      </c>
      <c r="V55" s="5">
        <f t="shared" si="39"/>
        <v>8118.0000000660002</v>
      </c>
      <c r="W55" s="5">
        <f t="shared" si="39"/>
        <v>1138.000000067</v>
      </c>
      <c r="X55" s="5">
        <f t="shared" si="39"/>
        <v>4615.0000000680002</v>
      </c>
      <c r="Y55" s="5">
        <f t="shared" si="39"/>
        <v>3472.0000000690002</v>
      </c>
      <c r="Z55" s="5">
        <f t="shared" si="39"/>
        <v>1831.0000000699999</v>
      </c>
      <c r="AA55" s="5">
        <f t="shared" si="39"/>
        <v>2364.0000000710002</v>
      </c>
      <c r="AB55" s="5">
        <f t="shared" si="39"/>
        <v>1603.0000000719999</v>
      </c>
      <c r="AC55" s="5">
        <f t="shared" si="39"/>
        <v>1434.0000000729999</v>
      </c>
      <c r="AD55" s="5">
        <f t="shared" si="39"/>
        <v>4152.0000000740001</v>
      </c>
      <c r="AE55" s="5">
        <f t="shared" si="39"/>
        <v>724.000000075</v>
      </c>
      <c r="AF55" s="5">
        <f t="shared" si="39"/>
        <v>3379.0000000760001</v>
      </c>
      <c r="AG55" s="5">
        <f t="shared" si="39"/>
        <v>2342.0000000770001</v>
      </c>
      <c r="AH55" s="5">
        <f t="shared" si="39"/>
        <v>4519.0000000780001</v>
      </c>
      <c r="AI55" s="5">
        <f t="shared" si="39"/>
        <v>6848.0000000789996</v>
      </c>
      <c r="AJ55" s="5"/>
      <c r="AK55" s="5">
        <f t="shared" si="39"/>
        <v>33.000000081000003</v>
      </c>
      <c r="AL55" s="5">
        <f t="shared" si="39"/>
        <v>8.0000000819999997</v>
      </c>
      <c r="AM55" s="5">
        <f t="shared" si="39"/>
        <v>38.000000083000003</v>
      </c>
      <c r="AN55" s="5">
        <f t="shared" si="39"/>
        <v>7.0000000839999998</v>
      </c>
      <c r="AO55" s="5">
        <f t="shared" si="39"/>
        <v>32.000000085000003</v>
      </c>
      <c r="AP55" s="5">
        <f t="shared" si="39"/>
        <v>16.000000086</v>
      </c>
      <c r="AQ55" s="5">
        <f t="shared" si="39"/>
        <v>11.000000087</v>
      </c>
      <c r="AR55" s="5">
        <f t="shared" si="39"/>
        <v>9.0000000880000002</v>
      </c>
      <c r="AS55" s="5">
        <f t="shared" si="39"/>
        <v>100.000000089</v>
      </c>
      <c r="AT55" s="5">
        <f t="shared" si="39"/>
        <v>46.00000009</v>
      </c>
      <c r="AU55" s="5">
        <f t="shared" si="39"/>
        <v>39.000000090999997</v>
      </c>
      <c r="AV55" s="5">
        <f t="shared" si="39"/>
        <v>57.000000092000001</v>
      </c>
      <c r="AW55" s="5">
        <f t="shared" si="39"/>
        <v>23.000000093000001</v>
      </c>
      <c r="AX55" s="5">
        <f t="shared" si="39"/>
        <v>45.000000094000001</v>
      </c>
      <c r="AY55" s="5">
        <f t="shared" si="39"/>
        <v>93.000000095000004</v>
      </c>
      <c r="AZ55" s="5">
        <f t="shared" si="39"/>
        <v>48.000000096000001</v>
      </c>
      <c r="BA55" s="5">
        <f t="shared" si="39"/>
        <v>43.000000096999997</v>
      </c>
      <c r="BB55" s="5">
        <f t="shared" si="39"/>
        <v>60.000000098000001</v>
      </c>
      <c r="BC55" s="5">
        <f t="shared" si="39"/>
        <v>20.000000099000001</v>
      </c>
      <c r="BD55" s="5">
        <f t="shared" si="39"/>
        <v>34.000000100000001</v>
      </c>
      <c r="BE55" s="5">
        <f t="shared" si="39"/>
        <v>29.000000101000001</v>
      </c>
      <c r="BF55" s="5">
        <f t="shared" si="39"/>
        <v>66.000000102000001</v>
      </c>
      <c r="BG55" s="5">
        <f t="shared" si="39"/>
        <v>50.000000102999998</v>
      </c>
      <c r="BH55" s="5">
        <f t="shared" si="39"/>
        <v>32.000000104000001</v>
      </c>
      <c r="BI55" s="5">
        <f t="shared" si="39"/>
        <v>40.000000104999998</v>
      </c>
      <c r="BJ55" s="5">
        <f t="shared" si="39"/>
        <v>41.000000106000002</v>
      </c>
      <c r="BK55" s="5">
        <f t="shared" si="39"/>
        <v>87.000000107000005</v>
      </c>
      <c r="BL55" s="5">
        <f t="shared" si="39"/>
        <v>241.00000010799999</v>
      </c>
      <c r="BM55" s="5">
        <f t="shared" si="39"/>
        <v>131.00000010900001</v>
      </c>
      <c r="BN55" s="5">
        <f t="shared" si="39"/>
        <v>115.00000011</v>
      </c>
      <c r="BO55" s="5">
        <f t="shared" si="39"/>
        <v>64.000000111000006</v>
      </c>
      <c r="BP55" s="5">
        <f t="shared" si="34"/>
        <v>126.000000112</v>
      </c>
      <c r="BQ55" s="5">
        <f t="shared" si="34"/>
        <v>79.000000112999999</v>
      </c>
      <c r="BR55" s="5">
        <f t="shared" si="34"/>
        <v>82.000000114000002</v>
      </c>
      <c r="BS55" s="5">
        <f t="shared" si="34"/>
        <v>157.00000011500001</v>
      </c>
      <c r="BT55" s="5">
        <f t="shared" si="34"/>
        <v>201.000000116</v>
      </c>
      <c r="BU55" s="5">
        <f t="shared" si="34"/>
        <v>51.000000116999999</v>
      </c>
      <c r="BV55" s="5">
        <f t="shared" si="34"/>
        <v>141.000000118</v>
      </c>
      <c r="BW55" s="5">
        <f t="shared" si="34"/>
        <v>80.000000119000006</v>
      </c>
      <c r="BX55" s="5">
        <f t="shared" si="34"/>
        <v>96.000000119999996</v>
      </c>
      <c r="BY55" s="5">
        <f t="shared" si="34"/>
        <v>68.000000120999999</v>
      </c>
      <c r="BZ55" s="5">
        <f t="shared" si="34"/>
        <v>65.000000122000003</v>
      </c>
      <c r="CA55" s="5">
        <f t="shared" si="34"/>
        <v>58.000000123</v>
      </c>
      <c r="CB55" s="5">
        <f t="shared" si="34"/>
        <v>153.000000124</v>
      </c>
      <c r="CC55" s="5">
        <f t="shared" si="34"/>
        <v>124.000000125</v>
      </c>
      <c r="CD55" s="5">
        <f t="shared" si="34"/>
        <v>113.000000126</v>
      </c>
      <c r="CE55" s="5">
        <f t="shared" si="34"/>
        <v>16.000000127</v>
      </c>
      <c r="CF55" s="5">
        <f t="shared" si="34"/>
        <v>71.000000127999996</v>
      </c>
      <c r="CG55" s="5">
        <f t="shared" si="34"/>
        <v>15.000000129</v>
      </c>
      <c r="CH55" s="5">
        <f t="shared" si="34"/>
        <v>9.0000001300000001</v>
      </c>
      <c r="CI55" s="5">
        <f t="shared" si="34"/>
        <v>14.000000131</v>
      </c>
      <c r="CJ55" s="5">
        <f t="shared" si="34"/>
        <v>20.000000132</v>
      </c>
      <c r="CK55" s="5">
        <f t="shared" si="34"/>
        <v>21.000000133</v>
      </c>
      <c r="CL55" s="5">
        <f t="shared" si="34"/>
        <v>18.000000134</v>
      </c>
      <c r="CM55" s="5">
        <f t="shared" si="34"/>
        <v>17.000000135000001</v>
      </c>
      <c r="CN55" s="5">
        <f t="shared" si="34"/>
        <v>14.000000136000001</v>
      </c>
      <c r="CO55" s="5">
        <f t="shared" si="34"/>
        <v>28.000000137000001</v>
      </c>
      <c r="CP55" s="5">
        <f t="shared" si="34"/>
        <v>25.000000138000001</v>
      </c>
      <c r="CQ55" s="5">
        <f t="shared" si="34"/>
        <v>21.000000139000001</v>
      </c>
      <c r="CR55" s="5">
        <f t="shared" si="34"/>
        <v>44.000000139999997</v>
      </c>
      <c r="CS55" s="5">
        <f t="shared" si="34"/>
        <v>16.000000141000001</v>
      </c>
      <c r="CT55" s="5">
        <f t="shared" si="34"/>
        <v>24.000000142000001</v>
      </c>
      <c r="CU55" s="5">
        <f t="shared" si="34"/>
        <v>8.0000001429999994</v>
      </c>
      <c r="CV55" s="5">
        <f t="shared" si="34"/>
        <v>10.000000143999999</v>
      </c>
      <c r="CW55" s="5">
        <f t="shared" si="34"/>
        <v>47.000000145000001</v>
      </c>
      <c r="CX55" s="5">
        <f t="shared" si="34"/>
        <v>9.0000001459999996</v>
      </c>
      <c r="CY55" s="5">
        <f t="shared" si="34"/>
        <v>70.000000146999994</v>
      </c>
      <c r="CZ55" s="5">
        <f t="shared" si="34"/>
        <v>67.000000147999998</v>
      </c>
      <c r="DA55" s="5">
        <f t="shared" si="34"/>
        <v>103.000000149</v>
      </c>
      <c r="DB55" s="5">
        <f t="shared" si="34"/>
        <v>174.00000015000001</v>
      </c>
      <c r="DC55" s="5">
        <f t="shared" si="34"/>
        <v>70.000000150999995</v>
      </c>
      <c r="DD55" s="5">
        <f t="shared" si="34"/>
        <v>124.000000152</v>
      </c>
      <c r="DE55" s="5">
        <f t="shared" si="34"/>
        <v>66.000000153000002</v>
      </c>
      <c r="DF55" s="5">
        <f t="shared" si="34"/>
        <v>137.00000015399999</v>
      </c>
      <c r="DG55" s="5">
        <f t="shared" si="34"/>
        <v>167.00000015500001</v>
      </c>
      <c r="DH55" s="5">
        <f t="shared" si="34"/>
        <v>34.000000155999999</v>
      </c>
      <c r="DI55" s="5">
        <f t="shared" si="34"/>
        <v>254.00000015699999</v>
      </c>
      <c r="DJ55" s="5">
        <f t="shared" si="34"/>
        <v>233.00000015800001</v>
      </c>
      <c r="DK55" s="5">
        <f t="shared" si="34"/>
        <v>56.000000159000002</v>
      </c>
      <c r="DL55" s="5">
        <f t="shared" si="34"/>
        <v>124.00000016</v>
      </c>
      <c r="DM55" s="5">
        <f t="shared" si="34"/>
        <v>231.000000161</v>
      </c>
      <c r="DN55" s="5">
        <f t="shared" si="34"/>
        <v>90.000000162000006</v>
      </c>
      <c r="DO55" s="5">
        <f t="shared" si="34"/>
        <v>83.000000162999996</v>
      </c>
      <c r="DP55" s="5">
        <f t="shared" si="34"/>
        <v>53.000000163999999</v>
      </c>
      <c r="DQ55" s="5">
        <f t="shared" si="34"/>
        <v>91.000000165000003</v>
      </c>
      <c r="DR55" s="5">
        <f t="shared" si="34"/>
        <v>35.000000166</v>
      </c>
      <c r="DS55" s="5">
        <f t="shared" si="34"/>
        <v>50.000000167000003</v>
      </c>
      <c r="DT55" s="5">
        <f t="shared" si="34"/>
        <v>209.00000016800001</v>
      </c>
      <c r="DU55" s="5">
        <f t="shared" si="34"/>
        <v>46.000000169000003</v>
      </c>
      <c r="DV55" s="5">
        <f t="shared" si="34"/>
        <v>10.00000017</v>
      </c>
      <c r="DW55" s="5">
        <f t="shared" si="34"/>
        <v>45.000000171000003</v>
      </c>
      <c r="DX55" s="5">
        <f t="shared" si="34"/>
        <v>101.000000172</v>
      </c>
      <c r="DY55" s="5">
        <f t="shared" si="34"/>
        <v>22.000000173</v>
      </c>
      <c r="DZ55" s="5">
        <f t="shared" si="34"/>
        <v>22.000000174</v>
      </c>
      <c r="EA55" s="5">
        <f t="shared" si="18"/>
        <v>84.000000174999997</v>
      </c>
      <c r="EB55" s="5">
        <f t="shared" si="29"/>
        <v>93.000000176</v>
      </c>
      <c r="EC55" s="5">
        <f t="shared" si="29"/>
        <v>37.000000176999997</v>
      </c>
      <c r="ED55" s="5">
        <f t="shared" si="29"/>
        <v>13.000000178000001</v>
      </c>
      <c r="EE55" s="5">
        <f t="shared" si="29"/>
        <v>133.00000017900001</v>
      </c>
      <c r="EF55" s="5">
        <f t="shared" si="29"/>
        <v>3.0000001799999998</v>
      </c>
      <c r="EG55" s="5">
        <f t="shared" si="29"/>
        <v>28.000000181000001</v>
      </c>
      <c r="EH55" s="5">
        <f t="shared" si="29"/>
        <v>38.000000182000001</v>
      </c>
      <c r="EI55" s="5">
        <f t="shared" si="29"/>
        <v>48.000000182999997</v>
      </c>
      <c r="EJ55" s="5">
        <f t="shared" si="29"/>
        <v>50.000000184000001</v>
      </c>
      <c r="EK55" s="5">
        <f t="shared" si="29"/>
        <v>48.000000184999998</v>
      </c>
      <c r="EL55" s="5">
        <f t="shared" si="29"/>
        <v>134.00000018599999</v>
      </c>
      <c r="EM55" s="5">
        <f t="shared" si="29"/>
        <v>33.000000186999998</v>
      </c>
      <c r="EN55" s="5">
        <f t="shared" si="29"/>
        <v>62.000000188000001</v>
      </c>
      <c r="EO55" s="5">
        <f t="shared" si="29"/>
        <v>50.000000188999998</v>
      </c>
      <c r="EP55" s="5">
        <f t="shared" si="29"/>
        <v>34.000000190000002</v>
      </c>
      <c r="EQ55" s="5">
        <f t="shared" si="29"/>
        <v>306.00000019100003</v>
      </c>
      <c r="ER55" s="5">
        <f t="shared" si="29"/>
        <v>311.00000019200002</v>
      </c>
      <c r="ES55" s="5">
        <f t="shared" si="29"/>
        <v>214.00000019300001</v>
      </c>
      <c r="ET55" s="5">
        <f t="shared" si="29"/>
        <v>151.00000019399999</v>
      </c>
      <c r="EU55" s="5">
        <f t="shared" si="29"/>
        <v>252.00000019500001</v>
      </c>
      <c r="EV55" s="5">
        <f t="shared" si="29"/>
        <v>316.00000019599997</v>
      </c>
      <c r="EW55" s="5">
        <f t="shared" si="29"/>
        <v>177.00000019699999</v>
      </c>
      <c r="EX55" s="5">
        <f t="shared" si="29"/>
        <v>299.00000019800001</v>
      </c>
      <c r="EY55" s="5">
        <f t="shared" si="29"/>
        <v>155.000000199</v>
      </c>
      <c r="EZ55" s="5">
        <f t="shared" si="29"/>
        <v>126.0000002</v>
      </c>
      <c r="FA55" s="5">
        <f t="shared" si="29"/>
        <v>271.00000020099998</v>
      </c>
      <c r="FB55" s="5">
        <f t="shared" si="29"/>
        <v>219.000000202</v>
      </c>
      <c r="FC55" s="5">
        <f t="shared" si="29"/>
        <v>183.00000020300001</v>
      </c>
      <c r="FD55" s="5">
        <f t="shared" si="29"/>
        <v>308.000000204</v>
      </c>
      <c r="FE55" s="5">
        <f t="shared" si="29"/>
        <v>247.00000020499999</v>
      </c>
      <c r="FF55" s="5">
        <f t="shared" si="29"/>
        <v>150.00000020600001</v>
      </c>
      <c r="FG55" s="5">
        <f t="shared" si="29"/>
        <v>385.00000020700003</v>
      </c>
      <c r="FH55" s="5">
        <f t="shared" si="29"/>
        <v>294.00000020800002</v>
      </c>
      <c r="FI55" s="5">
        <f t="shared" si="29"/>
        <v>121.00000020900001</v>
      </c>
      <c r="FJ55" s="5">
        <f t="shared" si="29"/>
        <v>69.000000209999996</v>
      </c>
      <c r="FK55" s="5">
        <f t="shared" si="29"/>
        <v>88.000000211</v>
      </c>
      <c r="FL55" s="5">
        <f t="shared" si="29"/>
        <v>179.000000212</v>
      </c>
      <c r="FM55" s="5">
        <f t="shared" si="29"/>
        <v>27.000000213</v>
      </c>
      <c r="FN55" s="5">
        <f t="shared" si="29"/>
        <v>24.000000214</v>
      </c>
      <c r="FO55" s="5">
        <f t="shared" si="29"/>
        <v>90.000000215</v>
      </c>
      <c r="FP55" s="5">
        <f t="shared" si="29"/>
        <v>84.000000216000004</v>
      </c>
      <c r="FQ55" s="5">
        <f t="shared" si="29"/>
        <v>50.000000217</v>
      </c>
      <c r="FR55" s="5">
        <f t="shared" si="29"/>
        <v>30.000000218</v>
      </c>
      <c r="FS55" s="5">
        <f t="shared" si="29"/>
        <v>44.000000219</v>
      </c>
      <c r="FT55" s="5">
        <f t="shared" si="29"/>
        <v>27.00000022</v>
      </c>
      <c r="FU55" s="5">
        <f t="shared" si="29"/>
        <v>81.000000220999993</v>
      </c>
      <c r="FV55" s="5">
        <f t="shared" si="29"/>
        <v>81.000000221999997</v>
      </c>
      <c r="FW55" s="5">
        <f t="shared" si="29"/>
        <v>41.000000223000001</v>
      </c>
      <c r="FX55" s="5">
        <f t="shared" si="29"/>
        <v>160.00000022399999</v>
      </c>
      <c r="FY55" s="5">
        <f t="shared" si="29"/>
        <v>26.000000225000001</v>
      </c>
      <c r="FZ55" s="5">
        <f t="shared" si="29"/>
        <v>67.000000225999997</v>
      </c>
      <c r="GA55" s="5">
        <f t="shared" si="29"/>
        <v>137.00000022699999</v>
      </c>
      <c r="GB55" s="5">
        <f t="shared" si="29"/>
        <v>119.000000228</v>
      </c>
      <c r="GC55" s="5">
        <f t="shared" si="29"/>
        <v>116.00000022899999</v>
      </c>
      <c r="GD55" s="5">
        <f t="shared" si="29"/>
        <v>105.00000023</v>
      </c>
      <c r="GE55" s="5">
        <f t="shared" si="29"/>
        <v>110.000000231</v>
      </c>
      <c r="GF55" s="5">
        <f t="shared" si="29"/>
        <v>111.000000232</v>
      </c>
      <c r="GG55" s="5">
        <f t="shared" si="29"/>
        <v>175.00000023300001</v>
      </c>
      <c r="GH55" s="5">
        <f t="shared" si="29"/>
        <v>159.000000234</v>
      </c>
      <c r="GI55" s="5">
        <f t="shared" si="29"/>
        <v>28.000000235000002</v>
      </c>
      <c r="GJ55" s="5">
        <f t="shared" si="29"/>
        <v>284.00000023600001</v>
      </c>
      <c r="GK55" s="5">
        <f t="shared" si="29"/>
        <v>271.00000023699999</v>
      </c>
      <c r="GL55" s="5">
        <f t="shared" si="29"/>
        <v>186.00000023800001</v>
      </c>
      <c r="GM55" s="5">
        <f t="shared" ref="GM55:IX58" si="40">GM15+($B15+GM$39)*0.000000001</f>
        <v>147.000000239</v>
      </c>
      <c r="GN55" s="5">
        <f t="shared" si="40"/>
        <v>73.000000240000006</v>
      </c>
      <c r="GO55" s="5">
        <f t="shared" si="40"/>
        <v>63.000000241000002</v>
      </c>
      <c r="GP55" s="5">
        <f t="shared" si="40"/>
        <v>190.000000242</v>
      </c>
      <c r="GQ55" s="5">
        <f t="shared" si="40"/>
        <v>138.00000024299999</v>
      </c>
      <c r="GR55" s="5">
        <f t="shared" si="40"/>
        <v>65.000000244000006</v>
      </c>
      <c r="GS55" s="5">
        <f t="shared" si="40"/>
        <v>198.000000245</v>
      </c>
      <c r="GT55" s="5">
        <f t="shared" si="40"/>
        <v>70.000000245999999</v>
      </c>
      <c r="GU55" s="5">
        <f t="shared" si="40"/>
        <v>74.000000247000003</v>
      </c>
      <c r="GV55" s="5">
        <f t="shared" si="40"/>
        <v>57.000000247999999</v>
      </c>
      <c r="GW55" s="5">
        <f t="shared" si="40"/>
        <v>47.000000249000003</v>
      </c>
      <c r="GX55" s="5">
        <f t="shared" si="40"/>
        <v>89.000000249999999</v>
      </c>
      <c r="GY55" s="5">
        <f t="shared" si="40"/>
        <v>282.00000025100002</v>
      </c>
      <c r="GZ55" s="5">
        <f t="shared" si="40"/>
        <v>32.000000252</v>
      </c>
      <c r="HA55" s="5">
        <f t="shared" si="40"/>
        <v>35.000000253000003</v>
      </c>
      <c r="HB55" s="5">
        <f t="shared" si="40"/>
        <v>259.00000025399999</v>
      </c>
      <c r="HC55" s="5">
        <f t="shared" si="40"/>
        <v>240.000000255</v>
      </c>
      <c r="HD55" s="5">
        <f t="shared" si="40"/>
        <v>79.000000256000007</v>
      </c>
      <c r="HE55" s="5">
        <f t="shared" si="40"/>
        <v>68.000000256999996</v>
      </c>
      <c r="HF55" s="5">
        <f t="shared" si="40"/>
        <v>41.000000258</v>
      </c>
      <c r="HG55" s="5">
        <f t="shared" si="40"/>
        <v>59.000000258999997</v>
      </c>
      <c r="HH55" s="5">
        <f t="shared" si="40"/>
        <v>106.00000025999999</v>
      </c>
      <c r="HI55" s="5">
        <f t="shared" si="40"/>
        <v>68.000000260999997</v>
      </c>
      <c r="HJ55" s="5">
        <f t="shared" si="40"/>
        <v>49.000000262</v>
      </c>
      <c r="HK55" s="5">
        <f t="shared" si="40"/>
        <v>30.000000263</v>
      </c>
      <c r="HL55" s="5">
        <f t="shared" si="40"/>
        <v>92.000000263999993</v>
      </c>
      <c r="HM55" s="5">
        <f t="shared" si="40"/>
        <v>32.000000264999997</v>
      </c>
      <c r="HN55" s="5">
        <f t="shared" si="40"/>
        <v>29.000000266000001</v>
      </c>
      <c r="HO55" s="5">
        <f t="shared" si="40"/>
        <v>77.000000267000004</v>
      </c>
      <c r="HP55" s="5">
        <f t="shared" si="40"/>
        <v>67.000000267999994</v>
      </c>
      <c r="HQ55" s="5">
        <f t="shared" si="40"/>
        <v>78.000000268999997</v>
      </c>
      <c r="HR55" s="5">
        <f t="shared" si="40"/>
        <v>80.000000270000001</v>
      </c>
      <c r="HS55" s="5">
        <f t="shared" si="40"/>
        <v>65.000000271000005</v>
      </c>
      <c r="HT55" s="5">
        <f t="shared" si="40"/>
        <v>65.000000271999994</v>
      </c>
      <c r="HU55" s="5">
        <f t="shared" si="40"/>
        <v>47.000000272999998</v>
      </c>
      <c r="HV55" s="5">
        <f t="shared" si="40"/>
        <v>50.000000274000001</v>
      </c>
      <c r="HW55" s="5">
        <f t="shared" si="40"/>
        <v>104.000000275</v>
      </c>
      <c r="HX55" s="5">
        <f t="shared" si="40"/>
        <v>63.000000276000002</v>
      </c>
      <c r="HY55" s="5">
        <f t="shared" si="40"/>
        <v>117.000000277</v>
      </c>
      <c r="HZ55" s="5">
        <f t="shared" si="40"/>
        <v>109.000000278</v>
      </c>
      <c r="IA55" s="5">
        <f t="shared" si="40"/>
        <v>84.000000279000005</v>
      </c>
      <c r="IB55" s="5">
        <f t="shared" si="40"/>
        <v>51.000000280000002</v>
      </c>
      <c r="IC55" s="5">
        <f t="shared" si="40"/>
        <v>62.000000280999998</v>
      </c>
      <c r="ID55" s="5">
        <f t="shared" si="40"/>
        <v>39.000000282000002</v>
      </c>
      <c r="IE55" s="5">
        <f t="shared" si="40"/>
        <v>50.000000282999999</v>
      </c>
      <c r="IF55" s="5">
        <f t="shared" si="40"/>
        <v>158.00000028400001</v>
      </c>
      <c r="IG55" s="5">
        <f t="shared" si="40"/>
        <v>234.000000285</v>
      </c>
      <c r="IH55" s="5">
        <f t="shared" si="40"/>
        <v>89.000000286000002</v>
      </c>
      <c r="II55" s="5">
        <f t="shared" si="40"/>
        <v>95.000000287000006</v>
      </c>
      <c r="IJ55" s="5">
        <f t="shared" si="40"/>
        <v>173.000000288</v>
      </c>
      <c r="IK55" s="5">
        <f t="shared" si="40"/>
        <v>91.000000288999999</v>
      </c>
      <c r="IL55" s="5">
        <f t="shared" si="40"/>
        <v>63.000000290000003</v>
      </c>
      <c r="IM55" s="5">
        <f t="shared" si="40"/>
        <v>172.00000029099999</v>
      </c>
      <c r="IN55" s="5">
        <f t="shared" si="40"/>
        <v>111.000000292</v>
      </c>
      <c r="IO55" s="5">
        <f t="shared" si="40"/>
        <v>191.000000293</v>
      </c>
      <c r="IP55" s="5">
        <f t="shared" si="40"/>
        <v>176.00000029399999</v>
      </c>
      <c r="IQ55" s="5">
        <f t="shared" si="40"/>
        <v>115.00000029500001</v>
      </c>
      <c r="IR55" s="5">
        <f t="shared" si="40"/>
        <v>181.000000296</v>
      </c>
      <c r="IS55" s="5">
        <f t="shared" si="40"/>
        <v>107.000000297</v>
      </c>
      <c r="IT55" s="5">
        <f t="shared" si="40"/>
        <v>221.000000298</v>
      </c>
      <c r="IU55" s="5">
        <f t="shared" si="40"/>
        <v>175.00000029899999</v>
      </c>
      <c r="IV55" s="5">
        <f t="shared" si="40"/>
        <v>122.0000003</v>
      </c>
      <c r="IW55" s="5">
        <f t="shared" si="40"/>
        <v>123.000000301</v>
      </c>
      <c r="IX55" s="5">
        <f t="shared" si="40"/>
        <v>354.00000030199999</v>
      </c>
      <c r="IY55" s="5">
        <f t="shared" si="35"/>
        <v>382.00000030299998</v>
      </c>
      <c r="IZ55" s="5">
        <f t="shared" si="35"/>
        <v>108.000000304</v>
      </c>
      <c r="JA55" s="5">
        <f t="shared" si="35"/>
        <v>148.00000030499999</v>
      </c>
      <c r="JB55" s="5">
        <f t="shared" si="30"/>
        <v>133.000000306</v>
      </c>
      <c r="JC55" s="5">
        <f t="shared" si="26"/>
        <v>115.00000030699999</v>
      </c>
      <c r="JD55" s="5">
        <f t="shared" si="26"/>
        <v>158.00000030800001</v>
      </c>
      <c r="JE55" s="5">
        <f t="shared" ref="JE55:LP58" si="41">JE15+($B15+JE$39)*0.000000001</f>
        <v>121.000000309</v>
      </c>
      <c r="JF55" s="5">
        <f t="shared" si="41"/>
        <v>125.00000031</v>
      </c>
      <c r="JG55" s="5">
        <f t="shared" si="41"/>
        <v>153.00000031100001</v>
      </c>
      <c r="JH55" s="5">
        <f t="shared" si="41"/>
        <v>87.000000311999997</v>
      </c>
      <c r="JI55" s="5">
        <f t="shared" si="41"/>
        <v>562.00000031299999</v>
      </c>
      <c r="JJ55" s="5">
        <f t="shared" si="41"/>
        <v>325.00000031399998</v>
      </c>
      <c r="JK55" s="5">
        <f t="shared" si="41"/>
        <v>481.00000031500002</v>
      </c>
      <c r="JL55" s="5">
        <f t="shared" si="41"/>
        <v>99.000000315999998</v>
      </c>
      <c r="JM55" s="5">
        <f t="shared" si="41"/>
        <v>404.000000317</v>
      </c>
      <c r="JN55" s="5">
        <f t="shared" si="41"/>
        <v>392.00000031799999</v>
      </c>
      <c r="JO55" s="5">
        <f t="shared" si="41"/>
        <v>318.00000031899998</v>
      </c>
      <c r="JP55" s="5">
        <f t="shared" si="41"/>
        <v>482.00000032000003</v>
      </c>
      <c r="JQ55" s="5">
        <f t="shared" si="41"/>
        <v>465.00000032100002</v>
      </c>
      <c r="JR55" s="5">
        <f t="shared" si="41"/>
        <v>273.00000032200001</v>
      </c>
      <c r="JS55" s="5">
        <f t="shared" si="41"/>
        <v>616.00000032299999</v>
      </c>
      <c r="JT55" s="5">
        <f t="shared" si="41"/>
        <v>216.00000032400001</v>
      </c>
      <c r="JU55" s="5">
        <f t="shared" si="41"/>
        <v>331.00000032499997</v>
      </c>
      <c r="JV55" s="5">
        <f t="shared" si="41"/>
        <v>280.00000032600002</v>
      </c>
      <c r="JW55" s="5">
        <f t="shared" si="41"/>
        <v>548.00000032699995</v>
      </c>
      <c r="JX55" s="5">
        <f t="shared" si="41"/>
        <v>186.000000328</v>
      </c>
      <c r="JY55" s="5">
        <f t="shared" si="41"/>
        <v>87.000000329000002</v>
      </c>
      <c r="JZ55" s="5">
        <f t="shared" si="41"/>
        <v>134.00000033000001</v>
      </c>
      <c r="KA55" s="5">
        <f t="shared" si="41"/>
        <v>134.000000331</v>
      </c>
      <c r="KB55" s="5">
        <f t="shared" si="41"/>
        <v>136.00000033200001</v>
      </c>
      <c r="KC55" s="5">
        <f t="shared" si="41"/>
        <v>111.000000333</v>
      </c>
      <c r="KD55" s="5">
        <f t="shared" si="41"/>
        <v>221.00000033399999</v>
      </c>
      <c r="KE55" s="5">
        <f t="shared" si="41"/>
        <v>108.000000335</v>
      </c>
      <c r="KF55" s="5">
        <f t="shared" si="41"/>
        <v>156.000000336</v>
      </c>
      <c r="KG55" s="5">
        <f t="shared" si="41"/>
        <v>100.000000337</v>
      </c>
      <c r="KH55" s="5">
        <f t="shared" si="41"/>
        <v>135.00000033800001</v>
      </c>
      <c r="KI55" s="5">
        <f t="shared" si="41"/>
        <v>97.000000338999996</v>
      </c>
      <c r="KJ55" s="5">
        <f t="shared" si="41"/>
        <v>177.00000034000001</v>
      </c>
      <c r="KK55" s="5">
        <f t="shared" si="41"/>
        <v>174.000000341</v>
      </c>
      <c r="KL55" s="5">
        <f t="shared" si="41"/>
        <v>115.00000034200001</v>
      </c>
      <c r="KM55" s="5">
        <f t="shared" si="41"/>
        <v>126.000000343</v>
      </c>
      <c r="KN55" s="5">
        <f t="shared" si="41"/>
        <v>159.000000344</v>
      </c>
      <c r="KO55" s="5">
        <f t="shared" si="41"/>
        <v>154.00000034499999</v>
      </c>
      <c r="KP55" s="5">
        <f t="shared" si="41"/>
        <v>87.000000345999993</v>
      </c>
      <c r="KQ55" s="5">
        <f t="shared" si="41"/>
        <v>148.000000347</v>
      </c>
      <c r="KR55" s="5">
        <f t="shared" si="41"/>
        <v>67.000000348</v>
      </c>
      <c r="KS55" s="5">
        <f t="shared" si="41"/>
        <v>45.000000348999997</v>
      </c>
      <c r="KT55" s="5">
        <f t="shared" si="41"/>
        <v>65.000000349999993</v>
      </c>
      <c r="KU55" s="5">
        <f t="shared" si="41"/>
        <v>88.000000350999997</v>
      </c>
      <c r="KV55" s="5">
        <f t="shared" si="41"/>
        <v>89.000000352000001</v>
      </c>
      <c r="KW55" s="5">
        <f t="shared" si="41"/>
        <v>47.000000352999997</v>
      </c>
      <c r="KX55" s="5">
        <f t="shared" si="41"/>
        <v>56.000000354000001</v>
      </c>
      <c r="KY55" s="5">
        <f t="shared" si="41"/>
        <v>51.000000354999997</v>
      </c>
      <c r="KZ55" s="5">
        <f t="shared" si="41"/>
        <v>93.000000356000001</v>
      </c>
      <c r="LA55" s="5">
        <f t="shared" si="41"/>
        <v>78.000000357000005</v>
      </c>
      <c r="LB55" s="5">
        <f t="shared" si="41"/>
        <v>43.000000358000001</v>
      </c>
      <c r="LC55" s="5">
        <f t="shared" si="41"/>
        <v>67.000000358999998</v>
      </c>
      <c r="LD55" s="5">
        <f t="shared" si="41"/>
        <v>79.000000360000001</v>
      </c>
      <c r="LE55" s="5">
        <f t="shared" si="41"/>
        <v>72.000000361000005</v>
      </c>
      <c r="LF55" s="5">
        <f t="shared" si="41"/>
        <v>115.00000036199999</v>
      </c>
      <c r="LG55" s="5">
        <f t="shared" si="41"/>
        <v>156.000000363</v>
      </c>
      <c r="LH55" s="5">
        <f t="shared" si="41"/>
        <v>137.00000036399999</v>
      </c>
      <c r="LI55" s="5">
        <f t="shared" si="41"/>
        <v>141.00000036500001</v>
      </c>
      <c r="LJ55" s="5">
        <f t="shared" si="41"/>
        <v>27.000000365999998</v>
      </c>
      <c r="LK55" s="5">
        <f t="shared" si="41"/>
        <v>92.000000366999998</v>
      </c>
      <c r="LL55" s="5">
        <f t="shared" si="41"/>
        <v>93.000000368000002</v>
      </c>
      <c r="LM55" s="5">
        <f t="shared" si="41"/>
        <v>29.000000368999999</v>
      </c>
      <c r="LN55" s="5">
        <f t="shared" si="41"/>
        <v>12.00000037</v>
      </c>
      <c r="LO55" s="5">
        <f t="shared" si="41"/>
        <v>7.0000003709999996</v>
      </c>
      <c r="LP55" s="5">
        <f t="shared" si="41"/>
        <v>11.000000372000001</v>
      </c>
      <c r="LQ55" s="5">
        <f t="shared" si="36"/>
        <v>19.000000372999999</v>
      </c>
      <c r="LR55" s="5">
        <f t="shared" si="36"/>
        <v>11.000000374000001</v>
      </c>
      <c r="LS55" s="5">
        <f t="shared" si="36"/>
        <v>18.000000374999999</v>
      </c>
      <c r="LT55" s="5">
        <f t="shared" si="36"/>
        <v>27.000000375999999</v>
      </c>
      <c r="LU55" s="5">
        <f t="shared" si="36"/>
        <v>16.000000376999999</v>
      </c>
      <c r="LV55" s="5">
        <f t="shared" si="36"/>
        <v>9.0000003779999993</v>
      </c>
      <c r="LW55" s="5">
        <f t="shared" si="36"/>
        <v>5.0000003790000003</v>
      </c>
      <c r="LX55" s="5">
        <f t="shared" si="36"/>
        <v>3.0000003799999999</v>
      </c>
      <c r="LY55" s="5">
        <f t="shared" si="36"/>
        <v>13.000000381</v>
      </c>
      <c r="LZ55" s="5">
        <f t="shared" si="36"/>
        <v>54.000000382000003</v>
      </c>
      <c r="MA55" s="5">
        <f t="shared" si="36"/>
        <v>12.000000383</v>
      </c>
      <c r="MB55" s="5">
        <f t="shared" si="36"/>
        <v>15.000000384</v>
      </c>
      <c r="MC55" s="5">
        <f t="shared" si="36"/>
        <v>19.000000385</v>
      </c>
      <c r="MD55" s="5">
        <f t="shared" si="36"/>
        <v>21.000000386</v>
      </c>
      <c r="ME55" s="5">
        <f t="shared" si="36"/>
        <v>55.000000387</v>
      </c>
      <c r="MF55" s="5">
        <f t="shared" si="36"/>
        <v>83.000000388000004</v>
      </c>
      <c r="MG55" s="5">
        <f t="shared" si="36"/>
        <v>55.000000389</v>
      </c>
      <c r="MH55" s="5">
        <f t="shared" si="36"/>
        <v>22.00000039</v>
      </c>
      <c r="MI55" s="5">
        <f t="shared" si="36"/>
        <v>57.000000391</v>
      </c>
      <c r="MJ55" s="5">
        <f t="shared" si="36"/>
        <v>29.000000392</v>
      </c>
      <c r="MK55" s="5">
        <f t="shared" si="36"/>
        <v>16.000000393000001</v>
      </c>
      <c r="ML55" s="5">
        <f t="shared" si="36"/>
        <v>55.000000393999997</v>
      </c>
      <c r="MM55" s="5">
        <f t="shared" si="36"/>
        <v>37.000000395000001</v>
      </c>
      <c r="MN55" s="5">
        <f t="shared" si="36"/>
        <v>15.000000396000001</v>
      </c>
      <c r="MO55" s="5">
        <f t="shared" si="36"/>
        <v>30.000000397000001</v>
      </c>
      <c r="MP55" s="5">
        <f t="shared" si="36"/>
        <v>39.000000397999997</v>
      </c>
      <c r="MQ55" s="5">
        <f t="shared" si="36"/>
        <v>64.000000399000001</v>
      </c>
      <c r="MR55" s="5">
        <f t="shared" si="36"/>
        <v>54.000000399999998</v>
      </c>
      <c r="MS55" s="5">
        <f t="shared" si="36"/>
        <v>32.000000401000001</v>
      </c>
      <c r="MT55" s="5">
        <f t="shared" si="36"/>
        <v>44.000000401999998</v>
      </c>
      <c r="MU55" s="5">
        <f t="shared" si="36"/>
        <v>47.000000403000001</v>
      </c>
      <c r="MV55" s="5">
        <f t="shared" si="36"/>
        <v>49.000000403999998</v>
      </c>
      <c r="MW55" s="5">
        <f t="shared" si="36"/>
        <v>45.000000405000002</v>
      </c>
      <c r="MX55" s="5">
        <f t="shared" si="36"/>
        <v>48.000000405999998</v>
      </c>
      <c r="MY55" s="5">
        <f t="shared" si="36"/>
        <v>59.000000407000002</v>
      </c>
      <c r="MZ55" s="5">
        <f t="shared" si="36"/>
        <v>50.000000407999998</v>
      </c>
      <c r="NA55" s="5">
        <f t="shared" si="36"/>
        <v>49.000000409000002</v>
      </c>
      <c r="NB55" s="5">
        <f t="shared" si="36"/>
        <v>145.00000041000001</v>
      </c>
      <c r="NC55" s="5">
        <f t="shared" si="36"/>
        <v>268.00000041099997</v>
      </c>
      <c r="ND55" s="5">
        <f t="shared" si="36"/>
        <v>137.00000041199999</v>
      </c>
      <c r="NE55" s="5">
        <f t="shared" si="36"/>
        <v>45.000000413000002</v>
      </c>
      <c r="NF55" s="5">
        <f t="shared" si="36"/>
        <v>34.000000413999999</v>
      </c>
      <c r="NG55" s="5">
        <f t="shared" si="36"/>
        <v>75.000000415000002</v>
      </c>
      <c r="NH55" s="5">
        <f t="shared" si="36"/>
        <v>49.000000415999999</v>
      </c>
      <c r="NI55" s="5">
        <f t="shared" si="36"/>
        <v>41.000000417000003</v>
      </c>
      <c r="NJ55" s="5">
        <f t="shared" si="36"/>
        <v>29.000000417999999</v>
      </c>
      <c r="NK55" s="5">
        <f t="shared" si="36"/>
        <v>33.000000419000003</v>
      </c>
      <c r="NL55" s="5">
        <f t="shared" si="36"/>
        <v>30.000000419999999</v>
      </c>
      <c r="NM55" s="5">
        <f t="shared" si="36"/>
        <v>95.000000420999996</v>
      </c>
      <c r="NN55" s="5">
        <f t="shared" si="36"/>
        <v>58.000000421999999</v>
      </c>
      <c r="NO55" s="5">
        <f t="shared" si="36"/>
        <v>56.000000423000003</v>
      </c>
      <c r="NP55" s="5">
        <f t="shared" si="36"/>
        <v>51.000000424</v>
      </c>
      <c r="NQ55" s="5">
        <f t="shared" si="36"/>
        <v>62.000000425000003</v>
      </c>
      <c r="NR55" s="5">
        <f t="shared" si="36"/>
        <v>78.000000426</v>
      </c>
      <c r="NS55" s="5">
        <f t="shared" si="36"/>
        <v>114.000000427</v>
      </c>
      <c r="NT55" s="5">
        <f t="shared" si="36"/>
        <v>225.00000042799999</v>
      </c>
      <c r="NU55" s="5">
        <f t="shared" si="36"/>
        <v>230.00000042900001</v>
      </c>
      <c r="NV55" s="5">
        <f t="shared" si="36"/>
        <v>328.00000043</v>
      </c>
      <c r="NW55" s="5">
        <f t="shared" si="36"/>
        <v>251.00000043099999</v>
      </c>
      <c r="NX55" s="5">
        <f t="shared" si="36"/>
        <v>142.00000043200001</v>
      </c>
      <c r="NY55" s="5">
        <f t="shared" si="36"/>
        <v>261.00000043300003</v>
      </c>
      <c r="NZ55" s="5">
        <f t="shared" si="31"/>
        <v>173.00000043399999</v>
      </c>
      <c r="OA55" s="5">
        <f t="shared" si="27"/>
        <v>152.000000435</v>
      </c>
      <c r="OB55" s="5">
        <f t="shared" si="27"/>
        <v>227.00000043599999</v>
      </c>
      <c r="OC55" s="5">
        <f t="shared" ref="OC55:QN59" si="42">OC15+($B15+OC$39)*0.000000001</f>
        <v>123.000000437</v>
      </c>
      <c r="OD55" s="5">
        <f t="shared" si="42"/>
        <v>218.000000438</v>
      </c>
      <c r="OE55" s="5">
        <f t="shared" si="42"/>
        <v>100.000000439</v>
      </c>
      <c r="OF55" s="5">
        <f t="shared" si="42"/>
        <v>107.00000043999999</v>
      </c>
      <c r="OG55" s="5">
        <f t="shared" si="42"/>
        <v>150.000000441</v>
      </c>
      <c r="OH55" s="5">
        <f t="shared" si="42"/>
        <v>190.00000044199999</v>
      </c>
      <c r="OI55" s="5">
        <f t="shared" si="42"/>
        <v>205.000000443</v>
      </c>
      <c r="OJ55" s="5">
        <f t="shared" si="42"/>
        <v>127.00000044399999</v>
      </c>
      <c r="OK55" s="5">
        <f t="shared" si="42"/>
        <v>657.00000044499996</v>
      </c>
      <c r="OL55" s="5">
        <f t="shared" si="42"/>
        <v>823.00000044599994</v>
      </c>
      <c r="OM55" s="5">
        <f t="shared" si="42"/>
        <v>502.00000044699999</v>
      </c>
      <c r="ON55" s="5">
        <f t="shared" si="42"/>
        <v>213.00000044800001</v>
      </c>
      <c r="OO55" s="5">
        <f t="shared" si="42"/>
        <v>782.00000044900003</v>
      </c>
      <c r="OP55" s="5">
        <f t="shared" si="42"/>
        <v>191.00000044999999</v>
      </c>
      <c r="OQ55" s="5">
        <f t="shared" si="42"/>
        <v>561.00000045100001</v>
      </c>
      <c r="OR55" s="5">
        <f t="shared" si="42"/>
        <v>108.00000045199999</v>
      </c>
      <c r="OS55" s="5">
        <f t="shared" si="42"/>
        <v>418.00000045299998</v>
      </c>
      <c r="OT55" s="5">
        <f t="shared" si="42"/>
        <v>503.00000045399997</v>
      </c>
      <c r="OU55" s="5">
        <f t="shared" si="42"/>
        <v>258.00000045500002</v>
      </c>
      <c r="OV55" s="5">
        <f t="shared" si="42"/>
        <v>136.00000045600001</v>
      </c>
      <c r="OW55" s="5">
        <f t="shared" si="42"/>
        <v>326.000000457</v>
      </c>
      <c r="OX55" s="5">
        <f t="shared" si="42"/>
        <v>884.00000045800005</v>
      </c>
      <c r="OY55" s="5">
        <f t="shared" si="42"/>
        <v>855.00000045900003</v>
      </c>
      <c r="OZ55" s="5">
        <f t="shared" si="42"/>
        <v>256.00000046000002</v>
      </c>
      <c r="PA55" s="5">
        <f t="shared" si="42"/>
        <v>136.00000046100001</v>
      </c>
      <c r="PB55" s="5">
        <f t="shared" si="42"/>
        <v>509.000000462</v>
      </c>
      <c r="PC55" s="5">
        <f t="shared" si="42"/>
        <v>92.000000463000006</v>
      </c>
      <c r="PD55" s="5">
        <f t="shared" si="42"/>
        <v>47.000000464000003</v>
      </c>
      <c r="PE55" s="5">
        <f t="shared" si="42"/>
        <v>77.000000464999999</v>
      </c>
      <c r="PF55" s="5">
        <f t="shared" si="42"/>
        <v>95.000000466000003</v>
      </c>
      <c r="PG55" s="5">
        <f t="shared" si="42"/>
        <v>51.000000467</v>
      </c>
      <c r="PH55" s="5">
        <f t="shared" si="42"/>
        <v>32.000000468000003</v>
      </c>
      <c r="PI55" s="5">
        <f t="shared" si="42"/>
        <v>79.000000469</v>
      </c>
      <c r="PJ55" s="5">
        <f t="shared" si="42"/>
        <v>93.000000470000003</v>
      </c>
      <c r="PK55" s="5">
        <f t="shared" si="42"/>
        <v>90.000000471000007</v>
      </c>
      <c r="PL55" s="5">
        <f t="shared" si="42"/>
        <v>77.000000471999996</v>
      </c>
      <c r="PM55" s="5">
        <f t="shared" si="42"/>
        <v>49.000000473</v>
      </c>
      <c r="PN55" s="5">
        <f t="shared" si="42"/>
        <v>85.000000474000004</v>
      </c>
      <c r="PO55" s="5">
        <f t="shared" si="42"/>
        <v>75.000000474999993</v>
      </c>
      <c r="PP55" s="5">
        <f t="shared" si="42"/>
        <v>56.000000475999997</v>
      </c>
      <c r="PQ55" s="5">
        <f t="shared" si="42"/>
        <v>80.000000477</v>
      </c>
      <c r="PR55" s="5">
        <f t="shared" si="42"/>
        <v>60.000000477999997</v>
      </c>
      <c r="PS55" s="5">
        <f t="shared" si="42"/>
        <v>161.00000047899999</v>
      </c>
      <c r="PT55" s="5">
        <f t="shared" si="42"/>
        <v>283.00000047999998</v>
      </c>
      <c r="PU55" s="5">
        <f t="shared" si="42"/>
        <v>306.00000048099997</v>
      </c>
      <c r="PV55" s="5">
        <f t="shared" si="42"/>
        <v>288.00000048200002</v>
      </c>
      <c r="PW55" s="5">
        <f t="shared" si="42"/>
        <v>275.00000048300001</v>
      </c>
      <c r="PX55" s="5">
        <f t="shared" si="42"/>
        <v>224.000000484</v>
      </c>
      <c r="PY55" s="5">
        <f t="shared" si="42"/>
        <v>171.00000048499999</v>
      </c>
      <c r="PZ55" s="5">
        <f t="shared" si="42"/>
        <v>234.000000486</v>
      </c>
      <c r="QA55" s="5">
        <f t="shared" si="42"/>
        <v>258.00000048700002</v>
      </c>
      <c r="QB55" s="5">
        <f t="shared" si="42"/>
        <v>257.00000048800001</v>
      </c>
      <c r="QC55" s="5">
        <f t="shared" si="42"/>
        <v>241.000000489</v>
      </c>
      <c r="QD55" s="5">
        <f t="shared" si="42"/>
        <v>160.00000048999999</v>
      </c>
      <c r="QE55" s="5">
        <f t="shared" si="42"/>
        <v>167.00000049100001</v>
      </c>
      <c r="QF55" s="5">
        <f t="shared" si="42"/>
        <v>261.00000049200003</v>
      </c>
      <c r="QG55" s="5">
        <f t="shared" si="42"/>
        <v>205.00000049299999</v>
      </c>
      <c r="QH55" s="5">
        <f t="shared" si="42"/>
        <v>130.00000049400001</v>
      </c>
      <c r="QI55" s="5">
        <f t="shared" si="42"/>
        <v>213.00000049499999</v>
      </c>
      <c r="QJ55" s="5">
        <f t="shared" si="42"/>
        <v>155.00000049600001</v>
      </c>
      <c r="QK55" s="5">
        <f t="shared" si="42"/>
        <v>162.000000497</v>
      </c>
      <c r="QL55" s="5">
        <f t="shared" si="42"/>
        <v>253.00000049799999</v>
      </c>
      <c r="QM55" s="5">
        <f t="shared" si="42"/>
        <v>211.00000049900001</v>
      </c>
      <c r="QN55" s="5">
        <f t="shared" si="42"/>
        <v>151.0000005</v>
      </c>
      <c r="QO55" s="5">
        <f t="shared" si="37"/>
        <v>197.00000050099999</v>
      </c>
      <c r="QP55" s="5">
        <f t="shared" si="37"/>
        <v>320.00000050199998</v>
      </c>
      <c r="QQ55" s="5">
        <f t="shared" si="37"/>
        <v>141.000000503</v>
      </c>
      <c r="QR55" s="5">
        <f t="shared" si="37"/>
        <v>156.00000050400001</v>
      </c>
      <c r="QS55" s="5">
        <f t="shared" si="37"/>
        <v>93.000000505000003</v>
      </c>
      <c r="QT55" s="5">
        <f t="shared" si="37"/>
        <v>293.00000050599999</v>
      </c>
      <c r="QU55" s="5">
        <f t="shared" si="37"/>
        <v>179.00000050700001</v>
      </c>
      <c r="QV55" s="5">
        <f t="shared" si="37"/>
        <v>113.000000508</v>
      </c>
      <c r="QW55" s="5">
        <f t="shared" si="37"/>
        <v>135.00000050899999</v>
      </c>
      <c r="QX55" s="5">
        <f t="shared" si="37"/>
        <v>174.00000051000001</v>
      </c>
      <c r="QY55" s="5">
        <f t="shared" si="37"/>
        <v>313.000000511</v>
      </c>
      <c r="QZ55" s="5">
        <f t="shared" si="37"/>
        <v>248.00000051200001</v>
      </c>
      <c r="RA55" s="5">
        <f t="shared" si="37"/>
        <v>190.000000513</v>
      </c>
      <c r="RB55" s="5">
        <f t="shared" si="37"/>
        <v>215.00000051399999</v>
      </c>
      <c r="RC55" s="5">
        <f t="shared" si="37"/>
        <v>189.00000051500001</v>
      </c>
      <c r="RD55" s="5">
        <f t="shared" si="37"/>
        <v>232.000000516</v>
      </c>
      <c r="RE55" s="5">
        <f t="shared" si="37"/>
        <v>133.00000051699999</v>
      </c>
      <c r="RF55" s="5">
        <f t="shared" si="37"/>
        <v>146.00000051800001</v>
      </c>
      <c r="RG55" s="5">
        <f t="shared" si="37"/>
        <v>45.000000518999997</v>
      </c>
      <c r="RH55" s="5">
        <f t="shared" si="37"/>
        <v>84.00000052</v>
      </c>
      <c r="RI55" s="5">
        <f t="shared" si="37"/>
        <v>97.000000521000004</v>
      </c>
      <c r="RJ55" s="5">
        <f t="shared" si="37"/>
        <v>101.00000052199999</v>
      </c>
      <c r="RK55" s="5">
        <f t="shared" si="37"/>
        <v>86.000000522999997</v>
      </c>
      <c r="RL55" s="5">
        <f t="shared" si="37"/>
        <v>94.000000524000001</v>
      </c>
      <c r="RM55" s="5">
        <f t="shared" si="37"/>
        <v>134.00000052499999</v>
      </c>
      <c r="RN55" s="5">
        <f t="shared" si="37"/>
        <v>96.000000525999994</v>
      </c>
      <c r="RO55" s="5">
        <f t="shared" si="37"/>
        <v>55.000000526999997</v>
      </c>
      <c r="RP55" s="5">
        <f t="shared" si="37"/>
        <v>43.000000528000001</v>
      </c>
      <c r="RQ55" s="5">
        <f t="shared" si="37"/>
        <v>95.000000529000005</v>
      </c>
      <c r="RR55" s="5">
        <f t="shared" si="37"/>
        <v>40.000000530000001</v>
      </c>
      <c r="RS55" s="5">
        <f t="shared" si="37"/>
        <v>41.000000530999998</v>
      </c>
      <c r="RT55" s="5">
        <f t="shared" si="37"/>
        <v>79.000000532000001</v>
      </c>
      <c r="RU55" s="5">
        <f t="shared" si="37"/>
        <v>69.000000533000005</v>
      </c>
      <c r="RV55" s="5">
        <f t="shared" si="37"/>
        <v>146.00000053400001</v>
      </c>
      <c r="RW55" s="5">
        <f t="shared" si="37"/>
        <v>98.000000534999998</v>
      </c>
      <c r="RX55" s="5">
        <f t="shared" si="37"/>
        <v>108.000000536</v>
      </c>
      <c r="RY55" s="5">
        <f t="shared" si="37"/>
        <v>174.00000053700001</v>
      </c>
      <c r="RZ55" s="5">
        <f t="shared" si="37"/>
        <v>77.000000537999995</v>
      </c>
      <c r="SA55" s="5">
        <f t="shared" si="37"/>
        <v>85.000000538999998</v>
      </c>
      <c r="SB55" s="5">
        <f t="shared" si="37"/>
        <v>94.000000540000002</v>
      </c>
      <c r="SC55" s="5">
        <f t="shared" si="37"/>
        <v>127.00000054100001</v>
      </c>
      <c r="SD55" s="5">
        <f t="shared" si="37"/>
        <v>108.000000542</v>
      </c>
      <c r="SE55" s="5">
        <f t="shared" si="37"/>
        <v>133.000000543</v>
      </c>
      <c r="SF55" s="5">
        <f t="shared" si="37"/>
        <v>78.000000544000002</v>
      </c>
      <c r="SG55" s="5">
        <f t="shared" si="37"/>
        <v>118.00000054500001</v>
      </c>
      <c r="SH55" s="5">
        <f t="shared" si="37"/>
        <v>145.000000546</v>
      </c>
      <c r="SI55" s="5">
        <f t="shared" si="37"/>
        <v>143.00000054700001</v>
      </c>
      <c r="SJ55" s="5">
        <f t="shared" si="37"/>
        <v>84.000000548000003</v>
      </c>
      <c r="SK55" s="5">
        <f t="shared" si="37"/>
        <v>66.000000549000006</v>
      </c>
      <c r="SL55" s="5">
        <f t="shared" si="37"/>
        <v>132.00000055000001</v>
      </c>
      <c r="SM55" s="5">
        <f t="shared" si="37"/>
        <v>101.000000551</v>
      </c>
      <c r="SN55" s="5">
        <f t="shared" si="37"/>
        <v>99.000000552000003</v>
      </c>
      <c r="SO55" s="5">
        <f t="shared" si="37"/>
        <v>115.00000055300001</v>
      </c>
      <c r="SP55" s="5">
        <f t="shared" si="37"/>
        <v>140.000000554</v>
      </c>
      <c r="SQ55" s="5">
        <f t="shared" si="37"/>
        <v>209.00000055500001</v>
      </c>
      <c r="SR55" s="5">
        <f t="shared" si="37"/>
        <v>173.000000556</v>
      </c>
      <c r="SS55" s="5">
        <f t="shared" si="37"/>
        <v>137.00000055699999</v>
      </c>
      <c r="ST55" s="5">
        <f t="shared" si="37"/>
        <v>148.00000055800001</v>
      </c>
      <c r="SU55" s="5">
        <f t="shared" si="37"/>
        <v>77.000000559</v>
      </c>
      <c r="SV55" s="5">
        <f t="shared" si="37"/>
        <v>31.00000056</v>
      </c>
      <c r="SW55" s="5">
        <f t="shared" si="37"/>
        <v>46.000000561</v>
      </c>
      <c r="SX55" s="5">
        <f t="shared" si="32"/>
        <v>73.000000561999997</v>
      </c>
      <c r="SY55" s="5">
        <f t="shared" si="28"/>
        <v>70.000000563</v>
      </c>
      <c r="SZ55" s="5">
        <f t="shared" si="28"/>
        <v>148.000000564</v>
      </c>
      <c r="TA55" s="5">
        <f t="shared" ref="TA55:VL59" si="43">TA15+($B15+TA$39)*0.000000001</f>
        <v>62.000000565000001</v>
      </c>
      <c r="TB55" s="5">
        <f t="shared" si="43"/>
        <v>67.000000565999997</v>
      </c>
      <c r="TC55" s="5">
        <f t="shared" si="43"/>
        <v>56.000000567000001</v>
      </c>
      <c r="TD55" s="5">
        <f t="shared" si="43"/>
        <v>49.000000567999997</v>
      </c>
      <c r="TE55" s="5">
        <f t="shared" si="43"/>
        <v>34.000000569000001</v>
      </c>
      <c r="TF55" s="5">
        <f t="shared" si="43"/>
        <v>110.00000057</v>
      </c>
      <c r="TG55" s="5">
        <f t="shared" si="43"/>
        <v>60.000000571000001</v>
      </c>
      <c r="TH55" s="5">
        <f t="shared" si="43"/>
        <v>37.000000571999998</v>
      </c>
      <c r="TI55" s="5">
        <f t="shared" si="43"/>
        <v>198.00000057299999</v>
      </c>
      <c r="TJ55" s="5">
        <f t="shared" si="43"/>
        <v>60.000000573999998</v>
      </c>
      <c r="TK55" s="5">
        <f t="shared" si="43"/>
        <v>81.000000575000001</v>
      </c>
      <c r="TL55" s="5">
        <f t="shared" si="43"/>
        <v>67.000000576000005</v>
      </c>
      <c r="TM55" s="5">
        <f t="shared" si="43"/>
        <v>87.000000576999994</v>
      </c>
      <c r="TN55" s="5">
        <f t="shared" si="43"/>
        <v>42.000000577999998</v>
      </c>
      <c r="TO55" s="5">
        <f t="shared" si="43"/>
        <v>128.00000057899999</v>
      </c>
      <c r="TP55" s="5">
        <f t="shared" si="43"/>
        <v>70.000000580000005</v>
      </c>
      <c r="TQ55" s="5">
        <f t="shared" si="43"/>
        <v>60.000000581000002</v>
      </c>
      <c r="TR55" s="5">
        <f t="shared" si="43"/>
        <v>47.000000581999998</v>
      </c>
      <c r="TS55" s="5">
        <f t="shared" si="43"/>
        <v>69.000000583000002</v>
      </c>
      <c r="TT55" s="5">
        <f t="shared" si="43"/>
        <v>41.000000583999999</v>
      </c>
      <c r="TU55" s="5">
        <f t="shared" si="43"/>
        <v>71.000000584999995</v>
      </c>
      <c r="TV55" s="5">
        <f t="shared" si="43"/>
        <v>49.000000585999999</v>
      </c>
      <c r="TW55" s="5">
        <f t="shared" si="43"/>
        <v>114.000000587</v>
      </c>
      <c r="TX55" s="5">
        <f t="shared" si="43"/>
        <v>84.000000588000006</v>
      </c>
      <c r="TY55" s="5">
        <f t="shared" si="43"/>
        <v>92.000000588999995</v>
      </c>
      <c r="TZ55" s="5">
        <f t="shared" si="43"/>
        <v>104.00000059</v>
      </c>
      <c r="UA55" s="5">
        <f t="shared" si="43"/>
        <v>155.000000591</v>
      </c>
      <c r="UB55" s="5">
        <f t="shared" si="43"/>
        <v>69.000000592000006</v>
      </c>
      <c r="UC55" s="5">
        <f t="shared" si="43"/>
        <v>61.000000593000003</v>
      </c>
      <c r="UD55" s="5">
        <f t="shared" si="43"/>
        <v>113.000000594</v>
      </c>
      <c r="UE55" s="5">
        <f t="shared" si="43"/>
        <v>71.000000595000003</v>
      </c>
      <c r="UF55" s="5">
        <f t="shared" si="43"/>
        <v>36.000000596</v>
      </c>
      <c r="UG55" s="5">
        <f t="shared" si="43"/>
        <v>145.000000597</v>
      </c>
      <c r="UH55" s="5">
        <f t="shared" si="43"/>
        <v>223.00000059800001</v>
      </c>
      <c r="UI55" s="5">
        <f t="shared" si="43"/>
        <v>209.000000599</v>
      </c>
      <c r="UJ55" s="5">
        <f t="shared" si="43"/>
        <v>279.00000060000002</v>
      </c>
      <c r="UK55" s="5">
        <f t="shared" si="43"/>
        <v>126.000000601</v>
      </c>
      <c r="UL55" s="5">
        <f t="shared" si="43"/>
        <v>129.000000602</v>
      </c>
      <c r="UM55" s="5">
        <f t="shared" si="43"/>
        <v>179.00000060299999</v>
      </c>
      <c r="UN55" s="5">
        <f t="shared" si="43"/>
        <v>223.00000060400001</v>
      </c>
      <c r="UO55" s="5">
        <f t="shared" si="43"/>
        <v>267.00000060500003</v>
      </c>
      <c r="UP55" s="5">
        <f t="shared" si="43"/>
        <v>220.00000060599999</v>
      </c>
      <c r="UQ55" s="5">
        <f t="shared" si="43"/>
        <v>222.000000607</v>
      </c>
      <c r="UR55" s="5">
        <f t="shared" si="43"/>
        <v>169.00000060799999</v>
      </c>
      <c r="US55" s="5">
        <f t="shared" si="43"/>
        <v>178.00000060900001</v>
      </c>
      <c r="UT55" s="5">
        <f t="shared" si="43"/>
        <v>155.00000061</v>
      </c>
      <c r="UU55" s="5">
        <f t="shared" si="43"/>
        <v>364.00000061100002</v>
      </c>
      <c r="UV55" s="5">
        <f t="shared" si="43"/>
        <v>225.00000061200001</v>
      </c>
      <c r="UW55" s="5">
        <f t="shared" si="43"/>
        <v>158.000000613</v>
      </c>
      <c r="UX55" s="5">
        <f t="shared" si="43"/>
        <v>173.00000061399999</v>
      </c>
      <c r="UY55" s="5">
        <f t="shared" si="43"/>
        <v>205.000000615</v>
      </c>
      <c r="UZ55" s="5">
        <f t="shared" si="43"/>
        <v>175.00000061599999</v>
      </c>
      <c r="VA55" s="5">
        <f t="shared" si="43"/>
        <v>128.00000061700001</v>
      </c>
      <c r="VB55" s="5">
        <f t="shared" si="43"/>
        <v>38.000000618000001</v>
      </c>
      <c r="VC55" s="5">
        <f t="shared" si="43"/>
        <v>41.000000618999998</v>
      </c>
      <c r="VD55" s="5">
        <f t="shared" si="43"/>
        <v>34.000000620000002</v>
      </c>
      <c r="VE55" s="5">
        <f t="shared" si="43"/>
        <v>32.000000620999998</v>
      </c>
      <c r="VF55" s="5">
        <f t="shared" si="43"/>
        <v>25.000000622000002</v>
      </c>
      <c r="VG55" s="5">
        <f t="shared" si="43"/>
        <v>32.000000622999998</v>
      </c>
      <c r="VH55" s="5">
        <f t="shared" si="43"/>
        <v>55.000000624000002</v>
      </c>
      <c r="VI55" s="5">
        <f t="shared" si="43"/>
        <v>27.000000624999998</v>
      </c>
      <c r="VJ55" s="5">
        <f t="shared" si="43"/>
        <v>48.000000626000002</v>
      </c>
      <c r="VK55" s="5">
        <f t="shared" si="43"/>
        <v>49.000000626999999</v>
      </c>
      <c r="VL55" s="5">
        <f t="shared" si="43"/>
        <v>54.000000628000002</v>
      </c>
      <c r="VM55" s="5">
        <f t="shared" si="38"/>
        <v>51.000000628999999</v>
      </c>
      <c r="VN55" s="5">
        <f t="shared" si="38"/>
        <v>63.000000630000002</v>
      </c>
      <c r="VO55" s="5">
        <f t="shared" si="38"/>
        <v>30.000000630999999</v>
      </c>
      <c r="VP55" s="5">
        <f t="shared" si="38"/>
        <v>29.000000631999999</v>
      </c>
      <c r="VQ55" s="5">
        <f t="shared" si="38"/>
        <v>31.000000632999999</v>
      </c>
      <c r="VR55" s="5">
        <f t="shared" si="38"/>
        <v>40.000000634000003</v>
      </c>
      <c r="VS55" s="5">
        <f t="shared" si="38"/>
        <v>45.000000634999999</v>
      </c>
      <c r="VT55" s="5">
        <f t="shared" si="38"/>
        <v>160.00000063600001</v>
      </c>
      <c r="VU55" s="5">
        <f t="shared" si="38"/>
        <v>178.000000637</v>
      </c>
      <c r="VV55" s="5">
        <f t="shared" si="38"/>
        <v>307.00000063800002</v>
      </c>
      <c r="VW55" s="5">
        <f t="shared" si="38"/>
        <v>129.00000063900001</v>
      </c>
      <c r="VX55" s="5">
        <f t="shared" si="38"/>
        <v>121.00000064</v>
      </c>
      <c r="VY55" s="5">
        <f t="shared" si="38"/>
        <v>95.000000641</v>
      </c>
      <c r="VZ55" s="5">
        <f t="shared" si="38"/>
        <v>77.000000642000003</v>
      </c>
      <c r="WA55" s="5">
        <f t="shared" si="38"/>
        <v>210.00000064299999</v>
      </c>
      <c r="WB55" s="5">
        <f t="shared" si="38"/>
        <v>148.00000064400001</v>
      </c>
      <c r="WC55" s="5">
        <f t="shared" si="38"/>
        <v>129.000000645</v>
      </c>
      <c r="WD55" s="5">
        <f t="shared" si="38"/>
        <v>438.00000064599999</v>
      </c>
      <c r="WE55" s="5">
        <f t="shared" si="38"/>
        <v>139.00000064700001</v>
      </c>
      <c r="WF55" s="5">
        <f t="shared" si="38"/>
        <v>320.00000064800003</v>
      </c>
      <c r="WG55" s="5">
        <f t="shared" si="38"/>
        <v>142.00000064899999</v>
      </c>
      <c r="WH55" s="5">
        <f t="shared" si="38"/>
        <v>259.00000065</v>
      </c>
      <c r="WI55" s="5">
        <f t="shared" si="38"/>
        <v>183.00000065099999</v>
      </c>
      <c r="WJ55" s="5">
        <f t="shared" si="38"/>
        <v>344.00000065199998</v>
      </c>
      <c r="WK55" s="5">
        <f t="shared" si="38"/>
        <v>220.000000653</v>
      </c>
      <c r="WL55" s="5">
        <f t="shared" si="38"/>
        <v>221.00000065399999</v>
      </c>
      <c r="WM55" s="5">
        <f t="shared" si="38"/>
        <v>126.00000065499999</v>
      </c>
      <c r="WN55" s="5">
        <f t="shared" si="38"/>
        <v>33.000000655999997</v>
      </c>
      <c r="WO55" s="5">
        <f t="shared" si="38"/>
        <v>54.000000657000001</v>
      </c>
      <c r="WP55" s="5">
        <f t="shared" si="38"/>
        <v>84.000000658000005</v>
      </c>
      <c r="WQ55" s="5">
        <f t="shared" si="38"/>
        <v>197.00000065899999</v>
      </c>
      <c r="WR55" s="5">
        <f t="shared" si="38"/>
        <v>46.000000659999998</v>
      </c>
      <c r="WS55" s="5">
        <f t="shared" si="38"/>
        <v>35.000000661000001</v>
      </c>
      <c r="WT55" s="5">
        <f t="shared" si="38"/>
        <v>145.00000066199999</v>
      </c>
      <c r="WU55" s="5">
        <f t="shared" si="38"/>
        <v>145.00000066300001</v>
      </c>
      <c r="WV55" s="5">
        <f t="shared" si="38"/>
        <v>240.000000664</v>
      </c>
      <c r="WW55" s="5">
        <f t="shared" si="38"/>
        <v>41.000000665000002</v>
      </c>
      <c r="WX55" s="5">
        <f t="shared" si="38"/>
        <v>125.00000066600001</v>
      </c>
      <c r="WY55" s="5">
        <f t="shared" si="38"/>
        <v>164.00000066699999</v>
      </c>
      <c r="WZ55" s="5">
        <f t="shared" si="38"/>
        <v>134.00000066800001</v>
      </c>
      <c r="XA55" s="5">
        <f t="shared" si="38"/>
        <v>97.000000669000002</v>
      </c>
      <c r="XB55" s="5">
        <f t="shared" si="38"/>
        <v>22.000000669999999</v>
      </c>
      <c r="XC55" s="5">
        <f t="shared" si="38"/>
        <v>93.000000670999995</v>
      </c>
      <c r="XD55" s="5">
        <f t="shared" si="38"/>
        <v>120.000000672</v>
      </c>
      <c r="XE55" s="5">
        <f t="shared" si="38"/>
        <v>283.00000067299999</v>
      </c>
      <c r="XF55" s="5">
        <f t="shared" si="38"/>
        <v>156.00000067400001</v>
      </c>
      <c r="XG55" s="5">
        <f t="shared" si="38"/>
        <v>122.000000675</v>
      </c>
      <c r="XH55" s="5">
        <f t="shared" si="38"/>
        <v>238.00000067600001</v>
      </c>
      <c r="XI55" s="5">
        <f t="shared" si="38"/>
        <v>189.000000677</v>
      </c>
      <c r="XJ55" s="5">
        <f t="shared" si="38"/>
        <v>111.00000067800001</v>
      </c>
      <c r="XK55" s="5">
        <f t="shared" si="38"/>
        <v>163.00000067900001</v>
      </c>
      <c r="XL55" s="5">
        <f t="shared" si="38"/>
        <v>232.00000068</v>
      </c>
      <c r="XM55" s="5">
        <f t="shared" si="38"/>
        <v>200.00000068099999</v>
      </c>
      <c r="XN55" s="5">
        <f t="shared" si="38"/>
        <v>552.00000068199995</v>
      </c>
      <c r="XO55" s="5">
        <f t="shared" si="38"/>
        <v>258.000000683</v>
      </c>
      <c r="XP55" s="5">
        <f t="shared" si="38"/>
        <v>160.00000068400001</v>
      </c>
      <c r="XQ55" s="5">
        <f t="shared" si="38"/>
        <v>363.00000068499997</v>
      </c>
      <c r="XR55" s="5">
        <f t="shared" si="38"/>
        <v>363.00000068600002</v>
      </c>
      <c r="XS55" s="5">
        <f t="shared" si="38"/>
        <v>222.00000068700001</v>
      </c>
      <c r="XT55" s="5">
        <f t="shared" si="38"/>
        <v>229.000000688</v>
      </c>
      <c r="XU55" s="5">
        <f t="shared" si="38"/>
        <v>178.00000068899999</v>
      </c>
      <c r="XV55" s="5">
        <f t="shared" si="33"/>
        <v>146.00000069000001</v>
      </c>
      <c r="XW55" s="5">
        <f t="shared" si="17"/>
        <v>225.000000691</v>
      </c>
      <c r="XX55" s="5">
        <f t="shared" si="17"/>
        <v>129.00000069199999</v>
      </c>
      <c r="XY55" s="5">
        <f t="shared" si="17"/>
        <v>228.000000693</v>
      </c>
      <c r="XZ55" s="5">
        <f t="shared" si="17"/>
        <v>464.00000069399999</v>
      </c>
      <c r="YA55" s="5">
        <f t="shared" si="17"/>
        <v>602.00000069500004</v>
      </c>
      <c r="YB55" s="5">
        <f t="shared" si="17"/>
        <v>200.000000696</v>
      </c>
      <c r="YC55" s="5">
        <f t="shared" si="17"/>
        <v>217.00000069699999</v>
      </c>
      <c r="YD55" s="5">
        <f t="shared" si="17"/>
        <v>185.00000069800001</v>
      </c>
      <c r="YE55" s="5">
        <f t="shared" si="17"/>
        <v>578.000000699</v>
      </c>
      <c r="YF55" s="5">
        <f t="shared" si="17"/>
        <v>420.00000069999999</v>
      </c>
      <c r="YG55" s="5">
        <f t="shared" si="17"/>
        <v>655.00000070099998</v>
      </c>
      <c r="YH55" s="5">
        <f t="shared" si="17"/>
        <v>319.00000070200002</v>
      </c>
      <c r="YI55" s="5">
        <f t="shared" si="17"/>
        <v>244.00000070300001</v>
      </c>
      <c r="YJ55" s="5">
        <f t="shared" si="17"/>
        <v>581.00000070399994</v>
      </c>
      <c r="YK55" s="5">
        <f t="shared" si="17"/>
        <v>164.00000070499999</v>
      </c>
      <c r="YL55" s="5">
        <f t="shared" si="17"/>
        <v>300.00000070599998</v>
      </c>
      <c r="YM55" s="5">
        <f t="shared" si="17"/>
        <v>327.00000070700003</v>
      </c>
      <c r="YN55" s="5">
        <f t="shared" si="17"/>
        <v>174.00000070799999</v>
      </c>
      <c r="YO55" s="5">
        <f t="shared" si="17"/>
        <v>236.00000070900001</v>
      </c>
      <c r="YP55" s="5">
        <f t="shared" si="17"/>
        <v>249.00000070999999</v>
      </c>
      <c r="YQ55" s="5">
        <f t="shared" si="17"/>
        <v>273.00000071099998</v>
      </c>
      <c r="YR55" s="5">
        <f t="shared" si="17"/>
        <v>432.00000071199997</v>
      </c>
      <c r="YS55" s="24"/>
      <c r="YT55" s="5">
        <f t="shared" si="17"/>
        <v>85930.000000714004</v>
      </c>
      <c r="YU55" s="5">
        <f t="shared" si="17"/>
        <v>60102.000000715001</v>
      </c>
      <c r="YV55" s="5">
        <f t="shared" si="17"/>
        <v>146032.00000071601</v>
      </c>
    </row>
    <row r="56" spans="1:672" x14ac:dyDescent="0.25">
      <c r="A56" s="24" t="s">
        <v>684</v>
      </c>
      <c r="C56" s="5">
        <f t="shared" si="11"/>
        <v>103.000000048</v>
      </c>
      <c r="D56" s="5">
        <f t="shared" si="39"/>
        <v>579.00000004900005</v>
      </c>
      <c r="E56" s="5">
        <f t="shared" si="39"/>
        <v>1811.0000000499999</v>
      </c>
      <c r="F56" s="5">
        <f t="shared" si="39"/>
        <v>389.00000005099997</v>
      </c>
      <c r="G56" s="5">
        <f t="shared" si="39"/>
        <v>1573.0000000519999</v>
      </c>
      <c r="H56" s="5">
        <f t="shared" si="39"/>
        <v>832.00000005300001</v>
      </c>
      <c r="I56" s="5">
        <f t="shared" si="39"/>
        <v>2910.0000000539999</v>
      </c>
      <c r="J56" s="5">
        <f t="shared" si="39"/>
        <v>1531.0000000550001</v>
      </c>
      <c r="K56" s="5">
        <f t="shared" si="39"/>
        <v>1818.0000000560001</v>
      </c>
      <c r="L56" s="5">
        <f t="shared" si="39"/>
        <v>864.00000005699997</v>
      </c>
      <c r="M56" s="5">
        <f t="shared" si="39"/>
        <v>1305.0000000580001</v>
      </c>
      <c r="N56" s="5">
        <f t="shared" si="39"/>
        <v>2171.0000000589998</v>
      </c>
      <c r="O56" s="5">
        <f t="shared" si="39"/>
        <v>1537.00000006</v>
      </c>
      <c r="P56" s="5">
        <f t="shared" si="39"/>
        <v>1805.000000061</v>
      </c>
      <c r="Q56" s="5">
        <f t="shared" si="39"/>
        <v>1679.000000062</v>
      </c>
      <c r="R56" s="5">
        <f t="shared" si="39"/>
        <v>230.00000006299999</v>
      </c>
      <c r="S56" s="5">
        <f t="shared" si="39"/>
        <v>1292.000000064</v>
      </c>
      <c r="T56" s="5">
        <f t="shared" si="39"/>
        <v>1166.000000065</v>
      </c>
      <c r="U56" s="5">
        <f t="shared" si="39"/>
        <v>1920.000000066</v>
      </c>
      <c r="V56" s="5">
        <f t="shared" si="39"/>
        <v>2776.0000000670002</v>
      </c>
      <c r="W56" s="5">
        <f t="shared" si="39"/>
        <v>1928.000000068</v>
      </c>
      <c r="X56" s="5">
        <f t="shared" si="39"/>
        <v>2109.0000000690002</v>
      </c>
      <c r="Y56" s="5">
        <f t="shared" si="39"/>
        <v>1813.0000000699999</v>
      </c>
      <c r="Z56" s="5">
        <f t="shared" si="39"/>
        <v>2131.0000000710002</v>
      </c>
      <c r="AA56" s="5">
        <f t="shared" si="39"/>
        <v>1223.0000000719999</v>
      </c>
      <c r="AB56" s="5">
        <f t="shared" si="39"/>
        <v>1365.0000000729999</v>
      </c>
      <c r="AC56" s="5">
        <f t="shared" si="39"/>
        <v>2105.0000000740001</v>
      </c>
      <c r="AD56" s="5">
        <f t="shared" si="39"/>
        <v>2211.0000000750001</v>
      </c>
      <c r="AE56" s="5">
        <f t="shared" si="39"/>
        <v>841.00000007599999</v>
      </c>
      <c r="AF56" s="5">
        <f t="shared" si="39"/>
        <v>2163.0000000770001</v>
      </c>
      <c r="AG56" s="5">
        <f t="shared" si="39"/>
        <v>964.00000007799997</v>
      </c>
      <c r="AH56" s="5">
        <f t="shared" si="39"/>
        <v>3389.0000000790001</v>
      </c>
      <c r="AI56" s="5">
        <f t="shared" si="39"/>
        <v>2872.0000000800001</v>
      </c>
      <c r="AJ56" s="5"/>
      <c r="AK56" s="5">
        <f t="shared" si="39"/>
        <v>20.000000082</v>
      </c>
      <c r="AL56" s="5">
        <f t="shared" si="39"/>
        <v>3.0000000830000002</v>
      </c>
      <c r="AM56" s="5">
        <f t="shared" si="39"/>
        <v>38.000000084</v>
      </c>
      <c r="AN56" s="5">
        <f t="shared" si="39"/>
        <v>4.0000000849999999</v>
      </c>
      <c r="AO56" s="5">
        <f t="shared" si="39"/>
        <v>23.000000086</v>
      </c>
      <c r="AP56" s="5">
        <f t="shared" si="39"/>
        <v>4.0000000870000001</v>
      </c>
      <c r="AQ56" s="5">
        <f t="shared" si="39"/>
        <v>5.0000000880000002</v>
      </c>
      <c r="AR56" s="5">
        <f t="shared" si="39"/>
        <v>6.0000000890000003</v>
      </c>
      <c r="AS56" s="5">
        <f t="shared" si="39"/>
        <v>59.00000009</v>
      </c>
      <c r="AT56" s="5">
        <f t="shared" si="39"/>
        <v>32.000000090999997</v>
      </c>
      <c r="AU56" s="5">
        <f t="shared" si="39"/>
        <v>27.000000092000001</v>
      </c>
      <c r="AV56" s="5">
        <f t="shared" si="39"/>
        <v>19.000000093000001</v>
      </c>
      <c r="AW56" s="5">
        <f t="shared" si="39"/>
        <v>10.000000094000001</v>
      </c>
      <c r="AX56" s="5">
        <f t="shared" si="39"/>
        <v>36.000000094999997</v>
      </c>
      <c r="AY56" s="5">
        <f t="shared" si="39"/>
        <v>64.000000095999994</v>
      </c>
      <c r="AZ56" s="5">
        <f t="shared" si="39"/>
        <v>43.000000096999997</v>
      </c>
      <c r="BA56" s="5">
        <f t="shared" si="39"/>
        <v>26.000000098000001</v>
      </c>
      <c r="BB56" s="5">
        <f t="shared" si="39"/>
        <v>44.000000098999998</v>
      </c>
      <c r="BC56" s="5">
        <f t="shared" si="39"/>
        <v>21.000000100000001</v>
      </c>
      <c r="BD56" s="5">
        <f t="shared" si="39"/>
        <v>41.000000100999998</v>
      </c>
      <c r="BE56" s="5">
        <f t="shared" si="39"/>
        <v>21.000000102000001</v>
      </c>
      <c r="BF56" s="5">
        <f t="shared" si="39"/>
        <v>46.000000102999998</v>
      </c>
      <c r="BG56" s="5">
        <f t="shared" si="39"/>
        <v>19.000000104000001</v>
      </c>
      <c r="BH56" s="5">
        <f t="shared" si="39"/>
        <v>46.000000104999998</v>
      </c>
      <c r="BI56" s="5">
        <f t="shared" si="39"/>
        <v>25.000000106000002</v>
      </c>
      <c r="BJ56" s="5">
        <f t="shared" si="39"/>
        <v>54.000000106999998</v>
      </c>
      <c r="BK56" s="5">
        <f t="shared" si="39"/>
        <v>66.000000107999995</v>
      </c>
      <c r="BL56" s="5">
        <f t="shared" si="39"/>
        <v>186.00000010900001</v>
      </c>
      <c r="BM56" s="5">
        <f t="shared" si="39"/>
        <v>84.000000110000002</v>
      </c>
      <c r="BN56" s="5">
        <f t="shared" si="39"/>
        <v>95.000000111000006</v>
      </c>
      <c r="BO56" s="5">
        <f t="shared" si="39"/>
        <v>49.000000112000002</v>
      </c>
      <c r="BP56" s="5">
        <f t="shared" si="34"/>
        <v>100.000000113</v>
      </c>
      <c r="BQ56" s="5">
        <f t="shared" si="34"/>
        <v>50.000000114000002</v>
      </c>
      <c r="BR56" s="5">
        <f t="shared" si="34"/>
        <v>113.00000011500001</v>
      </c>
      <c r="BS56" s="5">
        <f t="shared" si="34"/>
        <v>156.000000116</v>
      </c>
      <c r="BT56" s="5">
        <f t="shared" si="34"/>
        <v>118.000000117</v>
      </c>
      <c r="BU56" s="5">
        <f t="shared" si="34"/>
        <v>42.000000118000003</v>
      </c>
      <c r="BV56" s="5">
        <f t="shared" si="34"/>
        <v>128.00000011899999</v>
      </c>
      <c r="BW56" s="5">
        <f t="shared" si="34"/>
        <v>63.000000120000003</v>
      </c>
      <c r="BX56" s="5">
        <f t="shared" si="34"/>
        <v>102.000000121</v>
      </c>
      <c r="BY56" s="5">
        <f t="shared" si="34"/>
        <v>42.000000122000003</v>
      </c>
      <c r="BZ56" s="5">
        <f t="shared" si="34"/>
        <v>57.000000123</v>
      </c>
      <c r="CA56" s="5">
        <f t="shared" si="34"/>
        <v>36.000000124000003</v>
      </c>
      <c r="CB56" s="5">
        <f t="shared" si="34"/>
        <v>90.000000125</v>
      </c>
      <c r="CC56" s="5">
        <f t="shared" si="34"/>
        <v>91.000000126000003</v>
      </c>
      <c r="CD56" s="5">
        <f t="shared" si="34"/>
        <v>89.000000127000007</v>
      </c>
      <c r="CE56" s="5">
        <f t="shared" si="34"/>
        <v>3.0000001279999999</v>
      </c>
      <c r="CF56" s="5">
        <f t="shared" si="34"/>
        <v>26.000000129</v>
      </c>
      <c r="CG56" s="5">
        <f t="shared" si="34"/>
        <v>8.0000001300000001</v>
      </c>
      <c r="CH56" s="5">
        <f t="shared" si="34"/>
        <v>20.000000131</v>
      </c>
      <c r="CI56" s="5">
        <f t="shared" si="34"/>
        <v>10.000000132</v>
      </c>
      <c r="CJ56" s="5">
        <f t="shared" si="34"/>
        <v>24.000000133</v>
      </c>
      <c r="CK56" s="5">
        <f t="shared" si="34"/>
        <v>12.000000134</v>
      </c>
      <c r="CL56" s="5">
        <f t="shared" si="34"/>
        <v>16.000000135000001</v>
      </c>
      <c r="CM56" s="5">
        <f t="shared" si="34"/>
        <v>10.000000136000001</v>
      </c>
      <c r="CN56" s="5">
        <f t="shared" si="34"/>
        <v>15.000000137000001</v>
      </c>
      <c r="CO56" s="5">
        <f t="shared" si="34"/>
        <v>12.000000138000001</v>
      </c>
      <c r="CP56" s="5">
        <f t="shared" si="34"/>
        <v>28.000000139000001</v>
      </c>
      <c r="CQ56" s="5">
        <f t="shared" si="34"/>
        <v>12.000000139999999</v>
      </c>
      <c r="CR56" s="5">
        <f t="shared" si="34"/>
        <v>20.000000141000001</v>
      </c>
      <c r="CS56" s="5">
        <f t="shared" si="34"/>
        <v>7.0000001420000002</v>
      </c>
      <c r="CT56" s="5">
        <f t="shared" si="34"/>
        <v>38.000000143000001</v>
      </c>
      <c r="CU56" s="5">
        <f t="shared" si="34"/>
        <v>7.0000001440000004</v>
      </c>
      <c r="CV56" s="5">
        <f t="shared" si="34"/>
        <v>4.0000001449999996</v>
      </c>
      <c r="CW56" s="5">
        <f t="shared" si="34"/>
        <v>10.000000146</v>
      </c>
      <c r="CX56" s="5">
        <f t="shared" si="34"/>
        <v>10.000000147</v>
      </c>
      <c r="CY56" s="5">
        <f t="shared" si="34"/>
        <v>97.000000147999998</v>
      </c>
      <c r="CZ56" s="5">
        <f t="shared" si="34"/>
        <v>56.000000149000002</v>
      </c>
      <c r="DA56" s="5">
        <f t="shared" si="34"/>
        <v>77.000000150000005</v>
      </c>
      <c r="DB56" s="5">
        <f t="shared" si="34"/>
        <v>90.000000150999995</v>
      </c>
      <c r="DC56" s="5">
        <f t="shared" si="34"/>
        <v>37.000000151999998</v>
      </c>
      <c r="DD56" s="5">
        <f t="shared" si="34"/>
        <v>104.000000153</v>
      </c>
      <c r="DE56" s="5">
        <f t="shared" si="34"/>
        <v>78.000000154000006</v>
      </c>
      <c r="DF56" s="5">
        <f t="shared" si="34"/>
        <v>60.000000155000002</v>
      </c>
      <c r="DG56" s="5">
        <f t="shared" si="34"/>
        <v>84.000000155999999</v>
      </c>
      <c r="DH56" s="5">
        <f t="shared" si="34"/>
        <v>55.000000157000002</v>
      </c>
      <c r="DI56" s="5">
        <f t="shared" si="34"/>
        <v>116.00000015800001</v>
      </c>
      <c r="DJ56" s="5">
        <f t="shared" si="34"/>
        <v>133.000000159</v>
      </c>
      <c r="DK56" s="5">
        <f t="shared" si="34"/>
        <v>51.000000159999999</v>
      </c>
      <c r="DL56" s="5">
        <f t="shared" si="34"/>
        <v>64.000000161000003</v>
      </c>
      <c r="DM56" s="5">
        <f t="shared" si="34"/>
        <v>117.00000016200001</v>
      </c>
      <c r="DN56" s="5">
        <f t="shared" si="34"/>
        <v>96.000000162999996</v>
      </c>
      <c r="DO56" s="5">
        <f t="shared" si="34"/>
        <v>31.000000163999999</v>
      </c>
      <c r="DP56" s="5">
        <f t="shared" si="34"/>
        <v>64.000000165000003</v>
      </c>
      <c r="DQ56" s="5">
        <f t="shared" si="34"/>
        <v>57.000000166</v>
      </c>
      <c r="DR56" s="5">
        <f t="shared" si="34"/>
        <v>69.000000166999996</v>
      </c>
      <c r="DS56" s="5">
        <f t="shared" si="34"/>
        <v>29.000000168</v>
      </c>
      <c r="DT56" s="5">
        <f t="shared" si="34"/>
        <v>105.000000169</v>
      </c>
      <c r="DU56" s="5">
        <f t="shared" si="34"/>
        <v>44.00000017</v>
      </c>
      <c r="DV56" s="5">
        <f t="shared" si="34"/>
        <v>5.0000001709999999</v>
      </c>
      <c r="DW56" s="5">
        <f t="shared" si="34"/>
        <v>29.000000172</v>
      </c>
      <c r="DX56" s="5">
        <f t="shared" si="34"/>
        <v>92.000000173000004</v>
      </c>
      <c r="DY56" s="5">
        <f t="shared" si="34"/>
        <v>22.000000174</v>
      </c>
      <c r="DZ56" s="5">
        <f t="shared" si="34"/>
        <v>56.000000174999997</v>
      </c>
      <c r="EA56" s="5">
        <f t="shared" si="18"/>
        <v>63.000000176</v>
      </c>
      <c r="EB56" s="5">
        <f t="shared" ref="EB56:GM59" si="44">EB16+($B16+EB$39)*0.000000001</f>
        <v>43.000000176999997</v>
      </c>
      <c r="EC56" s="5">
        <f t="shared" si="44"/>
        <v>29.000000178000001</v>
      </c>
      <c r="ED56" s="5">
        <f t="shared" si="44"/>
        <v>23.000000179000001</v>
      </c>
      <c r="EE56" s="5">
        <f t="shared" si="44"/>
        <v>95.000000180000001</v>
      </c>
      <c r="EF56" s="5">
        <f t="shared" si="44"/>
        <v>8.0000001810000008</v>
      </c>
      <c r="EG56" s="5">
        <f t="shared" si="44"/>
        <v>29.000000182000001</v>
      </c>
      <c r="EH56" s="5">
        <f t="shared" si="44"/>
        <v>28.000000183000001</v>
      </c>
      <c r="EI56" s="5">
        <f t="shared" si="44"/>
        <v>29.000000184000001</v>
      </c>
      <c r="EJ56" s="5">
        <f t="shared" si="44"/>
        <v>9.0000001849999993</v>
      </c>
      <c r="EK56" s="5">
        <f t="shared" si="44"/>
        <v>26.000000186000001</v>
      </c>
      <c r="EL56" s="5">
        <f t="shared" si="44"/>
        <v>59.000000186999998</v>
      </c>
      <c r="EM56" s="5">
        <f t="shared" si="44"/>
        <v>40.000000188000001</v>
      </c>
      <c r="EN56" s="5">
        <f t="shared" si="44"/>
        <v>43.000000188999998</v>
      </c>
      <c r="EO56" s="5">
        <f t="shared" si="44"/>
        <v>32.000000190000002</v>
      </c>
      <c r="EP56" s="5">
        <f t="shared" si="44"/>
        <v>28.000000191000002</v>
      </c>
      <c r="EQ56" s="5">
        <f t="shared" si="44"/>
        <v>279.00000019200002</v>
      </c>
      <c r="ER56" s="5">
        <f t="shared" si="44"/>
        <v>196.00000019300001</v>
      </c>
      <c r="ES56" s="5">
        <f t="shared" si="44"/>
        <v>169.00000019399999</v>
      </c>
      <c r="ET56" s="5">
        <f t="shared" si="44"/>
        <v>140.00000019500001</v>
      </c>
      <c r="EU56" s="5">
        <f t="shared" si="44"/>
        <v>148.000000196</v>
      </c>
      <c r="EV56" s="5">
        <f t="shared" si="44"/>
        <v>261.00000019700002</v>
      </c>
      <c r="EW56" s="5">
        <f t="shared" si="44"/>
        <v>114.000000198</v>
      </c>
      <c r="EX56" s="5">
        <f t="shared" si="44"/>
        <v>212.000000199</v>
      </c>
      <c r="EY56" s="5">
        <f t="shared" si="44"/>
        <v>87.000000200000002</v>
      </c>
      <c r="EZ56" s="5">
        <f t="shared" si="44"/>
        <v>125.00000020100001</v>
      </c>
      <c r="FA56" s="5">
        <f t="shared" si="44"/>
        <v>164.000000202</v>
      </c>
      <c r="FB56" s="5">
        <f t="shared" si="44"/>
        <v>201.00000020300001</v>
      </c>
      <c r="FC56" s="5">
        <f t="shared" si="44"/>
        <v>106.000000204</v>
      </c>
      <c r="FD56" s="5">
        <f t="shared" si="44"/>
        <v>157.00000020499999</v>
      </c>
      <c r="FE56" s="5">
        <f t="shared" si="44"/>
        <v>109.000000206</v>
      </c>
      <c r="FF56" s="5">
        <f t="shared" si="44"/>
        <v>115.000000207</v>
      </c>
      <c r="FG56" s="5">
        <f t="shared" si="44"/>
        <v>198.00000020799999</v>
      </c>
      <c r="FH56" s="5">
        <f t="shared" si="44"/>
        <v>129.00000020900001</v>
      </c>
      <c r="FI56" s="5">
        <f t="shared" si="44"/>
        <v>104.00000021</v>
      </c>
      <c r="FJ56" s="5">
        <f t="shared" si="44"/>
        <v>37.000000211</v>
      </c>
      <c r="FK56" s="5">
        <f t="shared" si="44"/>
        <v>109.000000212</v>
      </c>
      <c r="FL56" s="5">
        <f t="shared" si="44"/>
        <v>209.00000021299999</v>
      </c>
      <c r="FM56" s="5">
        <f t="shared" si="44"/>
        <v>24.000000214</v>
      </c>
      <c r="FN56" s="5">
        <f t="shared" si="44"/>
        <v>22.000000215</v>
      </c>
      <c r="FO56" s="5">
        <f t="shared" si="44"/>
        <v>71.000000216000004</v>
      </c>
      <c r="FP56" s="5">
        <f t="shared" si="44"/>
        <v>45.000000217</v>
      </c>
      <c r="FQ56" s="5">
        <f t="shared" si="44"/>
        <v>39.000000217999997</v>
      </c>
      <c r="FR56" s="5">
        <f t="shared" si="44"/>
        <v>20.000000219</v>
      </c>
      <c r="FS56" s="5">
        <f t="shared" si="44"/>
        <v>59.000000219999997</v>
      </c>
      <c r="FT56" s="5">
        <f t="shared" si="44"/>
        <v>18.000000221000001</v>
      </c>
      <c r="FU56" s="5">
        <f t="shared" si="44"/>
        <v>83.000000221999997</v>
      </c>
      <c r="FV56" s="5">
        <f t="shared" si="44"/>
        <v>57.000000223000001</v>
      </c>
      <c r="FW56" s="5">
        <f t="shared" si="44"/>
        <v>13.000000224000001</v>
      </c>
      <c r="FX56" s="5">
        <f t="shared" si="44"/>
        <v>121.00000022499999</v>
      </c>
      <c r="FY56" s="5">
        <f t="shared" si="44"/>
        <v>15.000000225999999</v>
      </c>
      <c r="FZ56" s="5">
        <f t="shared" si="44"/>
        <v>34.000000227000001</v>
      </c>
      <c r="GA56" s="5">
        <f t="shared" si="44"/>
        <v>64.000000228000005</v>
      </c>
      <c r="GB56" s="5">
        <f t="shared" si="44"/>
        <v>73.000000228999994</v>
      </c>
      <c r="GC56" s="5">
        <f t="shared" si="44"/>
        <v>62.000000229999998</v>
      </c>
      <c r="GD56" s="5">
        <f t="shared" si="44"/>
        <v>64.000000231000001</v>
      </c>
      <c r="GE56" s="5">
        <f t="shared" si="44"/>
        <v>139.00000023199999</v>
      </c>
      <c r="GF56" s="5">
        <f t="shared" si="44"/>
        <v>49.000000233000002</v>
      </c>
      <c r="GG56" s="5">
        <f t="shared" si="44"/>
        <v>103.000000234</v>
      </c>
      <c r="GH56" s="5">
        <f t="shared" si="44"/>
        <v>71.000000235000002</v>
      </c>
      <c r="GI56" s="5">
        <f t="shared" si="44"/>
        <v>54.000000235999998</v>
      </c>
      <c r="GJ56" s="5">
        <f t="shared" si="44"/>
        <v>106.00000023699999</v>
      </c>
      <c r="GK56" s="5">
        <f t="shared" si="44"/>
        <v>114.000000238</v>
      </c>
      <c r="GL56" s="5">
        <f t="shared" si="44"/>
        <v>84.000000239000002</v>
      </c>
      <c r="GM56" s="5">
        <f t="shared" si="44"/>
        <v>71.000000240000006</v>
      </c>
      <c r="GN56" s="5">
        <f t="shared" si="40"/>
        <v>48.000000241000002</v>
      </c>
      <c r="GO56" s="5">
        <f t="shared" si="40"/>
        <v>63.000000241999999</v>
      </c>
      <c r="GP56" s="5">
        <f t="shared" si="40"/>
        <v>103.000000243</v>
      </c>
      <c r="GQ56" s="5">
        <f t="shared" si="40"/>
        <v>56.000000243999999</v>
      </c>
      <c r="GR56" s="5">
        <f t="shared" si="40"/>
        <v>103.000000245</v>
      </c>
      <c r="GS56" s="5">
        <f t="shared" si="40"/>
        <v>108.000000246</v>
      </c>
      <c r="GT56" s="5">
        <f t="shared" si="40"/>
        <v>81.000000247000003</v>
      </c>
      <c r="GU56" s="5">
        <f t="shared" si="40"/>
        <v>58.000000247999999</v>
      </c>
      <c r="GV56" s="5">
        <f t="shared" si="40"/>
        <v>48.000000249000003</v>
      </c>
      <c r="GW56" s="5">
        <f t="shared" si="40"/>
        <v>62.000000249999999</v>
      </c>
      <c r="GX56" s="5">
        <f t="shared" si="40"/>
        <v>43.000000251000003</v>
      </c>
      <c r="GY56" s="5">
        <f t="shared" si="40"/>
        <v>93.000000252000007</v>
      </c>
      <c r="GZ56" s="5">
        <f t="shared" si="40"/>
        <v>68.000000252999996</v>
      </c>
      <c r="HA56" s="5">
        <f t="shared" si="40"/>
        <v>59.000000254</v>
      </c>
      <c r="HB56" s="5">
        <f t="shared" si="40"/>
        <v>140.000000255</v>
      </c>
      <c r="HC56" s="5">
        <f t="shared" si="40"/>
        <v>82.000000256000007</v>
      </c>
      <c r="HD56" s="5">
        <f t="shared" si="40"/>
        <v>60.000000257000004</v>
      </c>
      <c r="HE56" s="5">
        <f t="shared" si="40"/>
        <v>27.000000258</v>
      </c>
      <c r="HF56" s="5">
        <f t="shared" si="40"/>
        <v>23.000000259</v>
      </c>
      <c r="HG56" s="5">
        <f t="shared" si="40"/>
        <v>30.00000026</v>
      </c>
      <c r="HH56" s="5">
        <f t="shared" si="40"/>
        <v>54.000000260999997</v>
      </c>
      <c r="HI56" s="5">
        <f t="shared" si="40"/>
        <v>39.000000262</v>
      </c>
      <c r="HJ56" s="5">
        <f t="shared" si="40"/>
        <v>52.000000262999997</v>
      </c>
      <c r="HK56" s="5">
        <f t="shared" si="40"/>
        <v>32.000000264000001</v>
      </c>
      <c r="HL56" s="5">
        <f t="shared" si="40"/>
        <v>65.000000264999997</v>
      </c>
      <c r="HM56" s="5">
        <f t="shared" si="40"/>
        <v>35.000000266000001</v>
      </c>
      <c r="HN56" s="5">
        <f t="shared" si="40"/>
        <v>29.000000267000001</v>
      </c>
      <c r="HO56" s="5">
        <f t="shared" si="40"/>
        <v>47.000000268000001</v>
      </c>
      <c r="HP56" s="5">
        <f t="shared" si="40"/>
        <v>38.000000268999997</v>
      </c>
      <c r="HQ56" s="5">
        <f t="shared" si="40"/>
        <v>34.000000270000001</v>
      </c>
      <c r="HR56" s="5">
        <f t="shared" si="40"/>
        <v>44.000000270999998</v>
      </c>
      <c r="HS56" s="5">
        <f t="shared" si="40"/>
        <v>54.000000272000001</v>
      </c>
      <c r="HT56" s="5">
        <f t="shared" si="40"/>
        <v>38.000000272999998</v>
      </c>
      <c r="HU56" s="5">
        <f t="shared" si="40"/>
        <v>45.000000274000001</v>
      </c>
      <c r="HV56" s="5">
        <f t="shared" si="40"/>
        <v>37.000000274999998</v>
      </c>
      <c r="HW56" s="5">
        <f t="shared" si="40"/>
        <v>39.000000276000002</v>
      </c>
      <c r="HX56" s="5">
        <f t="shared" si="40"/>
        <v>42.000000276999998</v>
      </c>
      <c r="HY56" s="5">
        <f t="shared" si="40"/>
        <v>69.000000278000002</v>
      </c>
      <c r="HZ56" s="5">
        <f t="shared" si="40"/>
        <v>103.00000027900001</v>
      </c>
      <c r="IA56" s="5">
        <f t="shared" si="40"/>
        <v>98.000000279999995</v>
      </c>
      <c r="IB56" s="5">
        <f t="shared" si="40"/>
        <v>26.000000280999998</v>
      </c>
      <c r="IC56" s="5">
        <f t="shared" si="40"/>
        <v>30.000000281999998</v>
      </c>
      <c r="ID56" s="5">
        <f t="shared" si="40"/>
        <v>43.000000282999999</v>
      </c>
      <c r="IE56" s="5">
        <f t="shared" si="40"/>
        <v>23.000000283999999</v>
      </c>
      <c r="IF56" s="5">
        <f t="shared" si="40"/>
        <v>86.000000284999999</v>
      </c>
      <c r="IG56" s="5">
        <f t="shared" si="40"/>
        <v>137.00000028599999</v>
      </c>
      <c r="IH56" s="5">
        <f t="shared" si="40"/>
        <v>60.000000286999999</v>
      </c>
      <c r="II56" s="5">
        <f t="shared" si="40"/>
        <v>52.000000288000003</v>
      </c>
      <c r="IJ56" s="5">
        <f t="shared" si="40"/>
        <v>118.000000289</v>
      </c>
      <c r="IK56" s="5">
        <f t="shared" si="40"/>
        <v>58.000000290000003</v>
      </c>
      <c r="IL56" s="5">
        <f t="shared" si="40"/>
        <v>35.000000290999999</v>
      </c>
      <c r="IM56" s="5">
        <f t="shared" si="40"/>
        <v>146.00000029200001</v>
      </c>
      <c r="IN56" s="5">
        <f t="shared" si="40"/>
        <v>92.000000292999999</v>
      </c>
      <c r="IO56" s="5">
        <f t="shared" si="40"/>
        <v>129.00000029399999</v>
      </c>
      <c r="IP56" s="5">
        <f t="shared" si="40"/>
        <v>138.00000029500001</v>
      </c>
      <c r="IQ56" s="5">
        <f t="shared" si="40"/>
        <v>57.000000296000003</v>
      </c>
      <c r="IR56" s="5">
        <f t="shared" si="40"/>
        <v>107.000000297</v>
      </c>
      <c r="IS56" s="5">
        <f t="shared" si="40"/>
        <v>111.000000298</v>
      </c>
      <c r="IT56" s="5">
        <f t="shared" si="40"/>
        <v>181.00000029899999</v>
      </c>
      <c r="IU56" s="5">
        <f t="shared" si="40"/>
        <v>160.00000030000001</v>
      </c>
      <c r="IV56" s="5">
        <f t="shared" si="40"/>
        <v>145.000000301</v>
      </c>
      <c r="IW56" s="5">
        <f t="shared" si="40"/>
        <v>115.000000302</v>
      </c>
      <c r="IX56" s="5">
        <f t="shared" si="40"/>
        <v>168.00000030300001</v>
      </c>
      <c r="IY56" s="5">
        <f t="shared" si="35"/>
        <v>165.000000304</v>
      </c>
      <c r="IZ56" s="5">
        <f t="shared" si="35"/>
        <v>35.000000305</v>
      </c>
      <c r="JA56" s="5">
        <f t="shared" si="35"/>
        <v>116.000000306</v>
      </c>
      <c r="JB56" s="5">
        <f t="shared" si="30"/>
        <v>83.000000306999993</v>
      </c>
      <c r="JC56" s="5">
        <f t="shared" ref="JC56:LN59" si="45">JC16+($B16+JC$39)*0.000000001</f>
        <v>41.000000307999997</v>
      </c>
      <c r="JD56" s="5">
        <f t="shared" si="45"/>
        <v>159.000000309</v>
      </c>
      <c r="JE56" s="5">
        <f t="shared" si="45"/>
        <v>55.000000309999997</v>
      </c>
      <c r="JF56" s="5">
        <f t="shared" si="45"/>
        <v>134.00000031100001</v>
      </c>
      <c r="JG56" s="5">
        <f t="shared" si="45"/>
        <v>130.000000312</v>
      </c>
      <c r="JH56" s="5">
        <f t="shared" si="45"/>
        <v>71.000000313000001</v>
      </c>
      <c r="JI56" s="5">
        <f t="shared" si="45"/>
        <v>106.000000314</v>
      </c>
      <c r="JJ56" s="5">
        <f t="shared" si="45"/>
        <v>133.00000031499999</v>
      </c>
      <c r="JK56" s="5">
        <f t="shared" si="45"/>
        <v>136.00000031600001</v>
      </c>
      <c r="JL56" s="5">
        <f t="shared" si="45"/>
        <v>56.000000317000001</v>
      </c>
      <c r="JM56" s="5">
        <f t="shared" si="45"/>
        <v>91.000000318000005</v>
      </c>
      <c r="JN56" s="5">
        <f t="shared" si="45"/>
        <v>109.00000031899999</v>
      </c>
      <c r="JO56" s="5">
        <f t="shared" si="45"/>
        <v>108.00000032</v>
      </c>
      <c r="JP56" s="5">
        <f t="shared" si="45"/>
        <v>96.000000321000002</v>
      </c>
      <c r="JQ56" s="5">
        <f t="shared" si="45"/>
        <v>112.00000032200001</v>
      </c>
      <c r="JR56" s="5">
        <f t="shared" si="45"/>
        <v>52.000000323000002</v>
      </c>
      <c r="JS56" s="5">
        <f t="shared" si="45"/>
        <v>121.000000324</v>
      </c>
      <c r="JT56" s="5">
        <f t="shared" si="45"/>
        <v>75.000000325000002</v>
      </c>
      <c r="JU56" s="5">
        <f t="shared" si="45"/>
        <v>107.00000032600001</v>
      </c>
      <c r="JV56" s="5">
        <f t="shared" si="45"/>
        <v>102.000000327</v>
      </c>
      <c r="JW56" s="5">
        <f t="shared" si="45"/>
        <v>87.000000327999999</v>
      </c>
      <c r="JX56" s="5">
        <f t="shared" si="45"/>
        <v>46.000000329000002</v>
      </c>
      <c r="JY56" s="5">
        <f t="shared" si="45"/>
        <v>96.000000330000006</v>
      </c>
      <c r="JZ56" s="5">
        <f t="shared" si="45"/>
        <v>64.000000330999995</v>
      </c>
      <c r="KA56" s="5">
        <f t="shared" si="45"/>
        <v>56.000000331999999</v>
      </c>
      <c r="KB56" s="5">
        <f t="shared" si="45"/>
        <v>155.000000333</v>
      </c>
      <c r="KC56" s="5">
        <f t="shared" si="45"/>
        <v>118.00000033400001</v>
      </c>
      <c r="KD56" s="5">
        <f t="shared" si="45"/>
        <v>134.00000033500001</v>
      </c>
      <c r="KE56" s="5">
        <f t="shared" si="45"/>
        <v>189.000000336</v>
      </c>
      <c r="KF56" s="5">
        <f t="shared" si="45"/>
        <v>79.000000337000003</v>
      </c>
      <c r="KG56" s="5">
        <f t="shared" si="45"/>
        <v>109.00000033800001</v>
      </c>
      <c r="KH56" s="5">
        <f t="shared" si="45"/>
        <v>76.000000338999996</v>
      </c>
      <c r="KI56" s="5">
        <f t="shared" si="45"/>
        <v>92.00000034</v>
      </c>
      <c r="KJ56" s="5">
        <f t="shared" si="45"/>
        <v>98.000000341000003</v>
      </c>
      <c r="KK56" s="5">
        <f t="shared" si="45"/>
        <v>98.000000342000007</v>
      </c>
      <c r="KL56" s="5">
        <f t="shared" si="45"/>
        <v>139.00000034300001</v>
      </c>
      <c r="KM56" s="5">
        <f t="shared" si="45"/>
        <v>78.000000344</v>
      </c>
      <c r="KN56" s="5">
        <f t="shared" si="45"/>
        <v>48.000000344999997</v>
      </c>
      <c r="KO56" s="5">
        <f t="shared" si="45"/>
        <v>83.000000345999993</v>
      </c>
      <c r="KP56" s="5">
        <f t="shared" si="45"/>
        <v>37.000000346999997</v>
      </c>
      <c r="KQ56" s="5">
        <f t="shared" si="45"/>
        <v>56.000000348</v>
      </c>
      <c r="KR56" s="5">
        <f t="shared" si="45"/>
        <v>60.000000348999997</v>
      </c>
      <c r="KS56" s="5">
        <f t="shared" si="45"/>
        <v>30.000000350000001</v>
      </c>
      <c r="KT56" s="5">
        <f t="shared" si="45"/>
        <v>65.000000350999997</v>
      </c>
      <c r="KU56" s="5">
        <f t="shared" si="45"/>
        <v>66.000000352000001</v>
      </c>
      <c r="KV56" s="5">
        <f t="shared" si="45"/>
        <v>125.000000353</v>
      </c>
      <c r="KW56" s="5">
        <f t="shared" si="45"/>
        <v>67.000000353999994</v>
      </c>
      <c r="KX56" s="5">
        <f t="shared" si="45"/>
        <v>33.000000354999997</v>
      </c>
      <c r="KY56" s="5">
        <f t="shared" si="45"/>
        <v>61.000000356000001</v>
      </c>
      <c r="KZ56" s="5">
        <f t="shared" si="45"/>
        <v>90.000000357000005</v>
      </c>
      <c r="LA56" s="5">
        <f t="shared" si="45"/>
        <v>67.000000357999994</v>
      </c>
      <c r="LB56" s="5">
        <f t="shared" si="45"/>
        <v>46.000000358999998</v>
      </c>
      <c r="LC56" s="5">
        <f t="shared" si="45"/>
        <v>69.000000360000001</v>
      </c>
      <c r="LD56" s="5">
        <f t="shared" si="45"/>
        <v>48.000000360999998</v>
      </c>
      <c r="LE56" s="5">
        <f t="shared" si="45"/>
        <v>67.000000361999994</v>
      </c>
      <c r="LF56" s="5">
        <f t="shared" si="45"/>
        <v>86.000000362999998</v>
      </c>
      <c r="LG56" s="5">
        <f t="shared" si="45"/>
        <v>196.00000036399999</v>
      </c>
      <c r="LH56" s="5">
        <f t="shared" si="45"/>
        <v>196.00000036500001</v>
      </c>
      <c r="LI56" s="5">
        <f t="shared" si="45"/>
        <v>159.00000036599999</v>
      </c>
      <c r="LJ56" s="5">
        <f t="shared" si="45"/>
        <v>18.000000366999998</v>
      </c>
      <c r="LK56" s="5">
        <f t="shared" si="45"/>
        <v>63.000000368000002</v>
      </c>
      <c r="LL56" s="5">
        <f t="shared" si="45"/>
        <v>67.000000369000006</v>
      </c>
      <c r="LM56" s="5">
        <f t="shared" si="45"/>
        <v>12.00000037</v>
      </c>
      <c r="LN56" s="5">
        <f t="shared" si="45"/>
        <v>17.000000370999999</v>
      </c>
      <c r="LO56" s="5">
        <f t="shared" si="41"/>
        <v>12.000000372000001</v>
      </c>
      <c r="LP56" s="5">
        <f t="shared" si="41"/>
        <v>5.0000003729999998</v>
      </c>
      <c r="LQ56" s="5">
        <f t="shared" si="36"/>
        <v>21.000000373999999</v>
      </c>
      <c r="LR56" s="5">
        <f t="shared" si="36"/>
        <v>14.000000375000001</v>
      </c>
      <c r="LS56" s="5">
        <f t="shared" si="36"/>
        <v>17.000000375999999</v>
      </c>
      <c r="LT56" s="5">
        <f t="shared" si="36"/>
        <v>8.0000003769999992</v>
      </c>
      <c r="LU56" s="5">
        <f t="shared" si="36"/>
        <v>16.000000377999999</v>
      </c>
      <c r="LV56" s="5">
        <f t="shared" si="36"/>
        <v>3.0000003789999998</v>
      </c>
      <c r="LW56" s="5">
        <f t="shared" si="36"/>
        <v>11.000000379999999</v>
      </c>
      <c r="LX56" s="5">
        <f t="shared" si="36"/>
        <v>9.0000003809999995</v>
      </c>
      <c r="LY56" s="5">
        <f t="shared" si="36"/>
        <v>22.000000382</v>
      </c>
      <c r="LZ56" s="5">
        <f t="shared" si="36"/>
        <v>23.000000383</v>
      </c>
      <c r="MA56" s="5">
        <f t="shared" si="36"/>
        <v>6.0000003839999998</v>
      </c>
      <c r="MB56" s="5">
        <f t="shared" si="36"/>
        <v>20.000000385</v>
      </c>
      <c r="MC56" s="5">
        <f t="shared" si="36"/>
        <v>7.000000386</v>
      </c>
      <c r="MD56" s="5">
        <f t="shared" si="36"/>
        <v>7.000000387</v>
      </c>
      <c r="ME56" s="5">
        <f t="shared" si="36"/>
        <v>165.00000038799999</v>
      </c>
      <c r="MF56" s="5">
        <f t="shared" si="36"/>
        <v>143.00000038900001</v>
      </c>
      <c r="MG56" s="5">
        <f t="shared" si="36"/>
        <v>61.000000389999997</v>
      </c>
      <c r="MH56" s="5">
        <f t="shared" si="36"/>
        <v>15.000000391</v>
      </c>
      <c r="MI56" s="5">
        <f t="shared" si="36"/>
        <v>83.000000392000004</v>
      </c>
      <c r="MJ56" s="5">
        <f t="shared" si="36"/>
        <v>20.000000393000001</v>
      </c>
      <c r="MK56" s="5">
        <f t="shared" si="36"/>
        <v>10.000000394000001</v>
      </c>
      <c r="ML56" s="5">
        <f t="shared" si="36"/>
        <v>49.000000395000001</v>
      </c>
      <c r="MM56" s="5">
        <f t="shared" si="36"/>
        <v>21.000000396000001</v>
      </c>
      <c r="MN56" s="5">
        <f t="shared" si="36"/>
        <v>28.000000397000001</v>
      </c>
      <c r="MO56" s="5">
        <f t="shared" si="36"/>
        <v>31.000000398000001</v>
      </c>
      <c r="MP56" s="5">
        <f t="shared" si="36"/>
        <v>73.000000399000001</v>
      </c>
      <c r="MQ56" s="5">
        <f t="shared" si="36"/>
        <v>43.000000399999998</v>
      </c>
      <c r="MR56" s="5">
        <f t="shared" si="36"/>
        <v>83.000000400999994</v>
      </c>
      <c r="MS56" s="5">
        <f t="shared" si="36"/>
        <v>20.000000402000001</v>
      </c>
      <c r="MT56" s="5">
        <f t="shared" si="36"/>
        <v>122.000000403</v>
      </c>
      <c r="MU56" s="5">
        <f t="shared" si="36"/>
        <v>33.000000403999998</v>
      </c>
      <c r="MV56" s="5">
        <f t="shared" si="36"/>
        <v>77.000000404999994</v>
      </c>
      <c r="MW56" s="5">
        <f t="shared" si="36"/>
        <v>26.000000406000002</v>
      </c>
      <c r="MX56" s="5">
        <f t="shared" si="36"/>
        <v>17.000000407000002</v>
      </c>
      <c r="MY56" s="5">
        <f t="shared" si="36"/>
        <v>110.00000040800001</v>
      </c>
      <c r="MZ56" s="5">
        <f t="shared" si="36"/>
        <v>62.000000409000002</v>
      </c>
      <c r="NA56" s="5">
        <f t="shared" si="36"/>
        <v>53.000000409999998</v>
      </c>
      <c r="NB56" s="5">
        <f t="shared" si="36"/>
        <v>74.000000411000002</v>
      </c>
      <c r="NC56" s="5">
        <f t="shared" si="36"/>
        <v>88.000000412000006</v>
      </c>
      <c r="ND56" s="5">
        <f t="shared" si="36"/>
        <v>94.000000412999995</v>
      </c>
      <c r="NE56" s="5">
        <f t="shared" si="36"/>
        <v>48.000000413999999</v>
      </c>
      <c r="NF56" s="5">
        <f t="shared" si="36"/>
        <v>44.000000415000002</v>
      </c>
      <c r="NG56" s="5">
        <f t="shared" si="36"/>
        <v>27.000000415999999</v>
      </c>
      <c r="NH56" s="5">
        <f t="shared" si="36"/>
        <v>32.000000417000003</v>
      </c>
      <c r="NI56" s="5">
        <f t="shared" si="36"/>
        <v>39.000000417999999</v>
      </c>
      <c r="NJ56" s="5">
        <f t="shared" si="36"/>
        <v>52.000000419000003</v>
      </c>
      <c r="NK56" s="5">
        <f t="shared" si="36"/>
        <v>52.000000419999999</v>
      </c>
      <c r="NL56" s="5">
        <f t="shared" si="36"/>
        <v>59.000000421000003</v>
      </c>
      <c r="NM56" s="5">
        <f t="shared" si="36"/>
        <v>38.000000421999999</v>
      </c>
      <c r="NN56" s="5">
        <f t="shared" si="36"/>
        <v>63.000000423000003</v>
      </c>
      <c r="NO56" s="5">
        <f t="shared" si="36"/>
        <v>40.000000424</v>
      </c>
      <c r="NP56" s="5">
        <f t="shared" si="36"/>
        <v>37.000000425000003</v>
      </c>
      <c r="NQ56" s="5">
        <f t="shared" si="36"/>
        <v>66.000000426</v>
      </c>
      <c r="NR56" s="5">
        <f t="shared" si="36"/>
        <v>56.000000427000003</v>
      </c>
      <c r="NS56" s="5">
        <f t="shared" si="36"/>
        <v>83.000000428000007</v>
      </c>
      <c r="NT56" s="5">
        <f t="shared" si="36"/>
        <v>121.000000429</v>
      </c>
      <c r="NU56" s="5">
        <f t="shared" si="36"/>
        <v>134.00000043</v>
      </c>
      <c r="NV56" s="5">
        <f t="shared" si="36"/>
        <v>166.00000043099999</v>
      </c>
      <c r="NW56" s="5">
        <f t="shared" si="36"/>
        <v>114.00000043199999</v>
      </c>
      <c r="NX56" s="5">
        <f t="shared" si="36"/>
        <v>119.000000433</v>
      </c>
      <c r="NY56" s="5">
        <f t="shared" si="36"/>
        <v>158.00000043399999</v>
      </c>
      <c r="NZ56" s="5">
        <f t="shared" si="31"/>
        <v>111.000000435</v>
      </c>
      <c r="OA56" s="5">
        <f t="shared" ref="OA56:QL60" si="46">OA16+($B16+OA$39)*0.000000001</f>
        <v>135.00000043599999</v>
      </c>
      <c r="OB56" s="5">
        <f t="shared" si="46"/>
        <v>138.00000043700001</v>
      </c>
      <c r="OC56" s="5">
        <f t="shared" si="46"/>
        <v>85.000000438000001</v>
      </c>
      <c r="OD56" s="5">
        <f t="shared" si="46"/>
        <v>113.000000439</v>
      </c>
      <c r="OE56" s="5">
        <f t="shared" si="46"/>
        <v>115.00000043999999</v>
      </c>
      <c r="OF56" s="5">
        <f t="shared" si="46"/>
        <v>122.000000441</v>
      </c>
      <c r="OG56" s="5">
        <f t="shared" si="46"/>
        <v>95.000000442000001</v>
      </c>
      <c r="OH56" s="5">
        <f t="shared" si="46"/>
        <v>100.000000443</v>
      </c>
      <c r="OI56" s="5">
        <f t="shared" si="46"/>
        <v>117.00000044399999</v>
      </c>
      <c r="OJ56" s="5">
        <f t="shared" si="46"/>
        <v>98.000000444999998</v>
      </c>
      <c r="OK56" s="5">
        <f t="shared" si="46"/>
        <v>197.000000446</v>
      </c>
      <c r="OL56" s="5">
        <f t="shared" si="46"/>
        <v>206.00000044699999</v>
      </c>
      <c r="OM56" s="5">
        <f t="shared" si="46"/>
        <v>148.00000044800001</v>
      </c>
      <c r="ON56" s="5">
        <f t="shared" si="46"/>
        <v>123.000000449</v>
      </c>
      <c r="OO56" s="5">
        <f t="shared" si="46"/>
        <v>259.00000045000002</v>
      </c>
      <c r="OP56" s="5">
        <f t="shared" si="46"/>
        <v>84.000000451000005</v>
      </c>
      <c r="OQ56" s="5">
        <f t="shared" si="46"/>
        <v>185.00000045199999</v>
      </c>
      <c r="OR56" s="5">
        <f t="shared" si="46"/>
        <v>51.000000452999998</v>
      </c>
      <c r="OS56" s="5">
        <f t="shared" si="46"/>
        <v>149.000000454</v>
      </c>
      <c r="OT56" s="5">
        <f t="shared" si="46"/>
        <v>220.00000045499999</v>
      </c>
      <c r="OU56" s="5">
        <f t="shared" si="46"/>
        <v>114.000000456</v>
      </c>
      <c r="OV56" s="5">
        <f t="shared" si="46"/>
        <v>61.000000456999999</v>
      </c>
      <c r="OW56" s="5">
        <f t="shared" si="46"/>
        <v>179.00000045799999</v>
      </c>
      <c r="OX56" s="5">
        <f t="shared" si="46"/>
        <v>196.00000045900001</v>
      </c>
      <c r="OY56" s="5">
        <f t="shared" si="46"/>
        <v>248.00000046</v>
      </c>
      <c r="OZ56" s="5">
        <f t="shared" si="46"/>
        <v>115.000000461</v>
      </c>
      <c r="PA56" s="5">
        <f t="shared" si="46"/>
        <v>75.000000462000003</v>
      </c>
      <c r="PB56" s="5">
        <f t="shared" si="46"/>
        <v>166.00000046299999</v>
      </c>
      <c r="PC56" s="5">
        <f t="shared" si="46"/>
        <v>119.000000464</v>
      </c>
      <c r="PD56" s="5">
        <f t="shared" si="46"/>
        <v>92.000000464999999</v>
      </c>
      <c r="PE56" s="5">
        <f t="shared" si="46"/>
        <v>124.000000466</v>
      </c>
      <c r="PF56" s="5">
        <f t="shared" si="46"/>
        <v>171.00000046700001</v>
      </c>
      <c r="PG56" s="5">
        <f t="shared" si="46"/>
        <v>75.000000467999996</v>
      </c>
      <c r="PH56" s="5">
        <f t="shared" si="46"/>
        <v>39.000000469</v>
      </c>
      <c r="PI56" s="5">
        <f t="shared" si="46"/>
        <v>237.00000047</v>
      </c>
      <c r="PJ56" s="5">
        <f t="shared" si="46"/>
        <v>127.00000047100001</v>
      </c>
      <c r="PK56" s="5">
        <f t="shared" si="46"/>
        <v>120.000000472</v>
      </c>
      <c r="PL56" s="5">
        <f t="shared" si="46"/>
        <v>76.000000473</v>
      </c>
      <c r="PM56" s="5">
        <f t="shared" si="46"/>
        <v>115.000000474</v>
      </c>
      <c r="PN56" s="5">
        <f t="shared" si="46"/>
        <v>116.00000047499999</v>
      </c>
      <c r="PO56" s="5">
        <f t="shared" si="46"/>
        <v>96.000000475999997</v>
      </c>
      <c r="PP56" s="5">
        <f t="shared" si="46"/>
        <v>75.000000477</v>
      </c>
      <c r="PQ56" s="5">
        <f t="shared" si="46"/>
        <v>97.000000478000004</v>
      </c>
      <c r="PR56" s="5">
        <f t="shared" si="46"/>
        <v>249.00000047899999</v>
      </c>
      <c r="PS56" s="5">
        <f t="shared" si="46"/>
        <v>102.00000048</v>
      </c>
      <c r="PT56" s="5">
        <f t="shared" si="46"/>
        <v>134.000000481</v>
      </c>
      <c r="PU56" s="5">
        <f t="shared" si="46"/>
        <v>92.000000482000004</v>
      </c>
      <c r="PV56" s="5">
        <f t="shared" si="46"/>
        <v>104.00000048299999</v>
      </c>
      <c r="PW56" s="5">
        <f t="shared" si="46"/>
        <v>122.000000484</v>
      </c>
      <c r="PX56" s="5">
        <f t="shared" si="46"/>
        <v>111.000000485</v>
      </c>
      <c r="PY56" s="5">
        <f t="shared" si="46"/>
        <v>76.000000486000005</v>
      </c>
      <c r="PZ56" s="5">
        <f t="shared" si="46"/>
        <v>123.00000048699999</v>
      </c>
      <c r="QA56" s="5">
        <f t="shared" si="46"/>
        <v>79.000000487999998</v>
      </c>
      <c r="QB56" s="5">
        <f t="shared" si="46"/>
        <v>121.000000489</v>
      </c>
      <c r="QC56" s="5">
        <f t="shared" si="46"/>
        <v>124.00000049000001</v>
      </c>
      <c r="QD56" s="5">
        <f t="shared" si="46"/>
        <v>106.00000049099999</v>
      </c>
      <c r="QE56" s="5">
        <f t="shared" si="46"/>
        <v>102.000000492</v>
      </c>
      <c r="QF56" s="5">
        <f t="shared" si="46"/>
        <v>89.000000493000002</v>
      </c>
      <c r="QG56" s="5">
        <f t="shared" si="46"/>
        <v>102.00000049400001</v>
      </c>
      <c r="QH56" s="5">
        <f t="shared" si="46"/>
        <v>67.000000494999995</v>
      </c>
      <c r="QI56" s="5">
        <f t="shared" si="46"/>
        <v>101.000000496</v>
      </c>
      <c r="QJ56" s="5">
        <f t="shared" si="46"/>
        <v>64.000000497000002</v>
      </c>
      <c r="QK56" s="5">
        <f t="shared" si="46"/>
        <v>114.00000049800001</v>
      </c>
      <c r="QL56" s="5">
        <f t="shared" si="46"/>
        <v>80.000000498999995</v>
      </c>
      <c r="QM56" s="5">
        <f t="shared" si="42"/>
        <v>96.000000499999999</v>
      </c>
      <c r="QN56" s="5">
        <f t="shared" si="42"/>
        <v>66.000000501000002</v>
      </c>
      <c r="QO56" s="5">
        <f t="shared" si="37"/>
        <v>102.00000050200001</v>
      </c>
      <c r="QP56" s="5">
        <f t="shared" si="37"/>
        <v>190.000000503</v>
      </c>
      <c r="QQ56" s="5">
        <f t="shared" si="37"/>
        <v>84.000000503999999</v>
      </c>
      <c r="QR56" s="5">
        <f t="shared" si="37"/>
        <v>120.000000505</v>
      </c>
      <c r="QS56" s="5">
        <f t="shared" si="37"/>
        <v>75.000000506000006</v>
      </c>
      <c r="QT56" s="5">
        <f t="shared" si="37"/>
        <v>84.000000506999996</v>
      </c>
      <c r="QU56" s="5">
        <f t="shared" si="37"/>
        <v>98.000000507999999</v>
      </c>
      <c r="QV56" s="5">
        <f t="shared" si="37"/>
        <v>71.000000509000003</v>
      </c>
      <c r="QW56" s="5">
        <f t="shared" si="37"/>
        <v>100.00000051000001</v>
      </c>
      <c r="QX56" s="5">
        <f t="shared" si="37"/>
        <v>88.000000510999996</v>
      </c>
      <c r="QY56" s="5">
        <f t="shared" si="37"/>
        <v>103.000000512</v>
      </c>
      <c r="QZ56" s="5">
        <f t="shared" si="37"/>
        <v>114.000000513</v>
      </c>
      <c r="RA56" s="5">
        <f t="shared" si="37"/>
        <v>85.000000514000007</v>
      </c>
      <c r="RB56" s="5">
        <f t="shared" si="37"/>
        <v>103.000000515</v>
      </c>
      <c r="RC56" s="5">
        <f t="shared" si="37"/>
        <v>85.000000516</v>
      </c>
      <c r="RD56" s="5">
        <f t="shared" si="37"/>
        <v>135.00000051699999</v>
      </c>
      <c r="RE56" s="5">
        <f t="shared" si="37"/>
        <v>110.00000051799999</v>
      </c>
      <c r="RF56" s="5">
        <f t="shared" si="37"/>
        <v>73.000000518999997</v>
      </c>
      <c r="RG56" s="5">
        <f t="shared" si="37"/>
        <v>99.00000052</v>
      </c>
      <c r="RH56" s="5">
        <f t="shared" si="37"/>
        <v>143.000000521</v>
      </c>
      <c r="RI56" s="5">
        <f t="shared" si="37"/>
        <v>49.000000522000001</v>
      </c>
      <c r="RJ56" s="5">
        <f t="shared" si="37"/>
        <v>93.000000522999997</v>
      </c>
      <c r="RK56" s="5">
        <f t="shared" si="37"/>
        <v>127.000000524</v>
      </c>
      <c r="RL56" s="5">
        <f t="shared" si="37"/>
        <v>103.000000525</v>
      </c>
      <c r="RM56" s="5">
        <f t="shared" si="37"/>
        <v>116.00000052599999</v>
      </c>
      <c r="RN56" s="5">
        <f t="shared" si="37"/>
        <v>62.000000526999997</v>
      </c>
      <c r="RO56" s="5">
        <f t="shared" si="37"/>
        <v>83.000000528000001</v>
      </c>
      <c r="RP56" s="5">
        <f t="shared" si="37"/>
        <v>104.000000529</v>
      </c>
      <c r="RQ56" s="5">
        <f t="shared" si="37"/>
        <v>137.00000052999999</v>
      </c>
      <c r="RR56" s="5">
        <f t="shared" si="37"/>
        <v>83.000000530999998</v>
      </c>
      <c r="RS56" s="5">
        <f t="shared" si="37"/>
        <v>152.000000532</v>
      </c>
      <c r="RT56" s="5">
        <f t="shared" si="37"/>
        <v>67.000000533000005</v>
      </c>
      <c r="RU56" s="5">
        <f t="shared" si="37"/>
        <v>197.00000053400001</v>
      </c>
      <c r="RV56" s="5">
        <f t="shared" si="37"/>
        <v>105.000000535</v>
      </c>
      <c r="RW56" s="5">
        <f t="shared" si="37"/>
        <v>131.00000053599999</v>
      </c>
      <c r="RX56" s="5">
        <f t="shared" si="37"/>
        <v>95.000000537000005</v>
      </c>
      <c r="RY56" s="5">
        <f t="shared" si="37"/>
        <v>112.00000053799999</v>
      </c>
      <c r="RZ56" s="5">
        <f t="shared" si="37"/>
        <v>49.000000538999998</v>
      </c>
      <c r="SA56" s="5">
        <f t="shared" si="37"/>
        <v>61.000000540000002</v>
      </c>
      <c r="SB56" s="5">
        <f t="shared" si="37"/>
        <v>56.000000540999999</v>
      </c>
      <c r="SC56" s="5">
        <f t="shared" si="37"/>
        <v>88.000000541999995</v>
      </c>
      <c r="SD56" s="5">
        <f t="shared" si="37"/>
        <v>29.000000542999999</v>
      </c>
      <c r="SE56" s="5">
        <f t="shared" si="37"/>
        <v>73.000000544000002</v>
      </c>
      <c r="SF56" s="5">
        <f t="shared" si="37"/>
        <v>60.000000544999999</v>
      </c>
      <c r="SG56" s="5">
        <f t="shared" si="37"/>
        <v>65.000000545999995</v>
      </c>
      <c r="SH56" s="5">
        <f t="shared" si="37"/>
        <v>59.000000546999999</v>
      </c>
      <c r="SI56" s="5">
        <f t="shared" si="37"/>
        <v>65.000000548000003</v>
      </c>
      <c r="SJ56" s="5">
        <f t="shared" si="37"/>
        <v>42.000000548999999</v>
      </c>
      <c r="SK56" s="5">
        <f t="shared" si="37"/>
        <v>40.000000550000003</v>
      </c>
      <c r="SL56" s="5">
        <f t="shared" si="37"/>
        <v>76.000000550999999</v>
      </c>
      <c r="SM56" s="5">
        <f t="shared" si="37"/>
        <v>45.000000552000003</v>
      </c>
      <c r="SN56" s="5">
        <f t="shared" si="37"/>
        <v>37.000000553</v>
      </c>
      <c r="SO56" s="5">
        <f t="shared" si="37"/>
        <v>67.000000553999996</v>
      </c>
      <c r="SP56" s="5">
        <f t="shared" si="37"/>
        <v>48.000000555</v>
      </c>
      <c r="SQ56" s="5">
        <f t="shared" si="37"/>
        <v>87.000000556000003</v>
      </c>
      <c r="SR56" s="5">
        <f t="shared" si="37"/>
        <v>127.00000055700001</v>
      </c>
      <c r="SS56" s="5">
        <f t="shared" si="37"/>
        <v>49.000000558000004</v>
      </c>
      <c r="ST56" s="5">
        <f t="shared" si="37"/>
        <v>150.000000559</v>
      </c>
      <c r="SU56" s="5">
        <f t="shared" si="37"/>
        <v>105.00000056</v>
      </c>
      <c r="SV56" s="5">
        <f t="shared" si="37"/>
        <v>21.000000561</v>
      </c>
      <c r="SW56" s="5">
        <f t="shared" si="37"/>
        <v>60.000000561999997</v>
      </c>
      <c r="SX56" s="5">
        <f t="shared" si="32"/>
        <v>27.000000563</v>
      </c>
      <c r="SY56" s="5">
        <f t="shared" ref="SY56:VJ60" si="47">SY16+($B16+SY$39)*0.000000001</f>
        <v>47.000000563999997</v>
      </c>
      <c r="SZ56" s="5">
        <f t="shared" si="47"/>
        <v>115.00000056499999</v>
      </c>
      <c r="TA56" s="5">
        <f t="shared" si="47"/>
        <v>30.000000566000001</v>
      </c>
      <c r="TB56" s="5">
        <f t="shared" si="47"/>
        <v>45.000000567000001</v>
      </c>
      <c r="TC56" s="5">
        <f t="shared" si="47"/>
        <v>81.000000568000004</v>
      </c>
      <c r="TD56" s="5">
        <f t="shared" si="47"/>
        <v>46.000000569000001</v>
      </c>
      <c r="TE56" s="5">
        <f t="shared" si="47"/>
        <v>37.000000569999997</v>
      </c>
      <c r="TF56" s="5">
        <f t="shared" si="47"/>
        <v>112.000000571</v>
      </c>
      <c r="TG56" s="5">
        <f t="shared" si="47"/>
        <v>44.000000571999998</v>
      </c>
      <c r="TH56" s="5">
        <f t="shared" si="47"/>
        <v>31.000000573000001</v>
      </c>
      <c r="TI56" s="5">
        <f t="shared" si="47"/>
        <v>155.00000057400001</v>
      </c>
      <c r="TJ56" s="5">
        <f t="shared" si="47"/>
        <v>25.000000575000001</v>
      </c>
      <c r="TK56" s="5">
        <f t="shared" si="47"/>
        <v>83.000000576000005</v>
      </c>
      <c r="TL56" s="5">
        <f t="shared" si="47"/>
        <v>51.000000577000002</v>
      </c>
      <c r="TM56" s="5">
        <f t="shared" si="47"/>
        <v>45.000000577999998</v>
      </c>
      <c r="TN56" s="5">
        <f t="shared" si="47"/>
        <v>55.000000579000002</v>
      </c>
      <c r="TO56" s="5">
        <f t="shared" si="47"/>
        <v>87.000000580000005</v>
      </c>
      <c r="TP56" s="5">
        <f t="shared" si="47"/>
        <v>164.00000058099999</v>
      </c>
      <c r="TQ56" s="5">
        <f t="shared" si="47"/>
        <v>60.000000581999998</v>
      </c>
      <c r="TR56" s="5">
        <f t="shared" si="47"/>
        <v>431.00000058299997</v>
      </c>
      <c r="TS56" s="5">
        <f t="shared" si="47"/>
        <v>52.000000583999999</v>
      </c>
      <c r="TT56" s="5">
        <f t="shared" si="47"/>
        <v>44.000000585000002</v>
      </c>
      <c r="TU56" s="5">
        <f t="shared" si="47"/>
        <v>78.000000585999999</v>
      </c>
      <c r="TV56" s="5">
        <f t="shared" si="47"/>
        <v>37.000000587000002</v>
      </c>
      <c r="TW56" s="5">
        <f t="shared" si="47"/>
        <v>123.00000058800001</v>
      </c>
      <c r="TX56" s="5">
        <f t="shared" si="47"/>
        <v>91.000000588999995</v>
      </c>
      <c r="TY56" s="5">
        <f t="shared" si="47"/>
        <v>150.00000059000001</v>
      </c>
      <c r="TZ56" s="5">
        <f t="shared" si="47"/>
        <v>120.000000591</v>
      </c>
      <c r="UA56" s="5">
        <f t="shared" si="47"/>
        <v>248.00000059199999</v>
      </c>
      <c r="UB56" s="5">
        <f t="shared" si="47"/>
        <v>80.000000592999996</v>
      </c>
      <c r="UC56" s="5">
        <f t="shared" si="47"/>
        <v>69.000000593999999</v>
      </c>
      <c r="UD56" s="5">
        <f t="shared" si="47"/>
        <v>168.00000059499999</v>
      </c>
      <c r="UE56" s="5">
        <f t="shared" si="47"/>
        <v>53.000000596</v>
      </c>
      <c r="UF56" s="5">
        <f t="shared" si="47"/>
        <v>50.000000597000003</v>
      </c>
      <c r="UG56" s="5">
        <f t="shared" si="47"/>
        <v>89.000000598</v>
      </c>
      <c r="UH56" s="5">
        <f t="shared" si="47"/>
        <v>84.000000599000003</v>
      </c>
      <c r="UI56" s="5">
        <f t="shared" si="47"/>
        <v>151.00000059999999</v>
      </c>
      <c r="UJ56" s="5">
        <f t="shared" si="47"/>
        <v>124.000000601</v>
      </c>
      <c r="UK56" s="5">
        <f t="shared" si="47"/>
        <v>53.000000602</v>
      </c>
      <c r="UL56" s="5">
        <f t="shared" si="47"/>
        <v>63.000000602999997</v>
      </c>
      <c r="UM56" s="5">
        <f t="shared" si="47"/>
        <v>82.000000603999993</v>
      </c>
      <c r="UN56" s="5">
        <f t="shared" si="47"/>
        <v>56.000000604999997</v>
      </c>
      <c r="UO56" s="5">
        <f t="shared" si="47"/>
        <v>184.00000060599999</v>
      </c>
      <c r="UP56" s="5">
        <f t="shared" si="47"/>
        <v>109.000000607</v>
      </c>
      <c r="UQ56" s="5">
        <f t="shared" si="47"/>
        <v>104.00000060799999</v>
      </c>
      <c r="UR56" s="5">
        <f t="shared" si="47"/>
        <v>68.000000608999997</v>
      </c>
      <c r="US56" s="5">
        <f t="shared" si="47"/>
        <v>78.000000610000001</v>
      </c>
      <c r="UT56" s="5">
        <f t="shared" si="47"/>
        <v>108.000000611</v>
      </c>
      <c r="UU56" s="5">
        <f t="shared" si="47"/>
        <v>232.00000061200001</v>
      </c>
      <c r="UV56" s="5">
        <f t="shared" si="47"/>
        <v>123.000000613</v>
      </c>
      <c r="UW56" s="5">
        <f t="shared" si="47"/>
        <v>78.000000614000001</v>
      </c>
      <c r="UX56" s="5">
        <f t="shared" si="47"/>
        <v>99.000000615000005</v>
      </c>
      <c r="UY56" s="5">
        <f t="shared" si="47"/>
        <v>183.00000061599999</v>
      </c>
      <c r="UZ56" s="5">
        <f t="shared" si="47"/>
        <v>85.000000616999998</v>
      </c>
      <c r="VA56" s="5">
        <f t="shared" si="47"/>
        <v>58.000000618000001</v>
      </c>
      <c r="VB56" s="5">
        <f t="shared" si="47"/>
        <v>41.000000618999998</v>
      </c>
      <c r="VC56" s="5">
        <f t="shared" si="47"/>
        <v>42.000000620000002</v>
      </c>
      <c r="VD56" s="5">
        <f t="shared" si="47"/>
        <v>43.000000620999998</v>
      </c>
      <c r="VE56" s="5">
        <f t="shared" si="47"/>
        <v>12.000000622</v>
      </c>
      <c r="VF56" s="5">
        <f t="shared" si="47"/>
        <v>20.000000622999998</v>
      </c>
      <c r="VG56" s="5">
        <f t="shared" si="47"/>
        <v>45.000000624000002</v>
      </c>
      <c r="VH56" s="5">
        <f t="shared" si="47"/>
        <v>45.000000624999998</v>
      </c>
      <c r="VI56" s="5">
        <f t="shared" si="47"/>
        <v>110.000000626</v>
      </c>
      <c r="VJ56" s="5">
        <f t="shared" si="47"/>
        <v>73.000000627000006</v>
      </c>
      <c r="VK56" s="5">
        <f t="shared" si="43"/>
        <v>43.000000628000002</v>
      </c>
      <c r="VL56" s="5">
        <f t="shared" si="43"/>
        <v>49.000000628999999</v>
      </c>
      <c r="VM56" s="5">
        <f t="shared" si="38"/>
        <v>37.000000630000002</v>
      </c>
      <c r="VN56" s="5">
        <f t="shared" si="38"/>
        <v>39.000000630999999</v>
      </c>
      <c r="VO56" s="5">
        <f t="shared" si="38"/>
        <v>33.000000632000003</v>
      </c>
      <c r="VP56" s="5">
        <f t="shared" si="38"/>
        <v>58.000000632999999</v>
      </c>
      <c r="VQ56" s="5">
        <f t="shared" si="38"/>
        <v>41.000000634000003</v>
      </c>
      <c r="VR56" s="5">
        <f t="shared" si="38"/>
        <v>34.000000634999999</v>
      </c>
      <c r="VS56" s="5">
        <f t="shared" si="38"/>
        <v>76.000000635999996</v>
      </c>
      <c r="VT56" s="5">
        <f t="shared" si="38"/>
        <v>162.000000637</v>
      </c>
      <c r="VU56" s="5">
        <f t="shared" si="38"/>
        <v>85.000000638000003</v>
      </c>
      <c r="VV56" s="5">
        <f t="shared" si="38"/>
        <v>210.00000063900001</v>
      </c>
      <c r="VW56" s="5">
        <f t="shared" si="38"/>
        <v>105.00000064</v>
      </c>
      <c r="VX56" s="5">
        <f t="shared" si="38"/>
        <v>77.000000641</v>
      </c>
      <c r="VY56" s="5">
        <f t="shared" si="38"/>
        <v>44.000000642000003</v>
      </c>
      <c r="VZ56" s="5">
        <f t="shared" si="38"/>
        <v>42.000000643</v>
      </c>
      <c r="WA56" s="5">
        <f t="shared" si="38"/>
        <v>124.000000644</v>
      </c>
      <c r="WB56" s="5">
        <f t="shared" si="38"/>
        <v>99.000000645</v>
      </c>
      <c r="WC56" s="5">
        <f t="shared" si="38"/>
        <v>54.000000645999997</v>
      </c>
      <c r="WD56" s="5">
        <f t="shared" si="38"/>
        <v>310.00000064699998</v>
      </c>
      <c r="WE56" s="5">
        <f t="shared" si="38"/>
        <v>96.000000647999997</v>
      </c>
      <c r="WF56" s="5">
        <f t="shared" si="38"/>
        <v>221.00000064899999</v>
      </c>
      <c r="WG56" s="5">
        <f t="shared" si="38"/>
        <v>129.00000065</v>
      </c>
      <c r="WH56" s="5">
        <f t="shared" si="38"/>
        <v>130.00000065099999</v>
      </c>
      <c r="WI56" s="5">
        <f t="shared" si="38"/>
        <v>119.000000652</v>
      </c>
      <c r="WJ56" s="5">
        <f t="shared" si="38"/>
        <v>156.000000653</v>
      </c>
      <c r="WK56" s="5">
        <f t="shared" si="38"/>
        <v>56.000000653999997</v>
      </c>
      <c r="WL56" s="5">
        <f t="shared" si="38"/>
        <v>97.000000654999994</v>
      </c>
      <c r="WM56" s="5">
        <f t="shared" si="38"/>
        <v>58.000000655999997</v>
      </c>
      <c r="WN56" s="5">
        <f t="shared" si="38"/>
        <v>29.000000657000001</v>
      </c>
      <c r="WO56" s="5">
        <f t="shared" si="38"/>
        <v>25.000000658000001</v>
      </c>
      <c r="WP56" s="5">
        <f t="shared" si="38"/>
        <v>29.000000659000001</v>
      </c>
      <c r="WQ56" s="5">
        <f t="shared" si="38"/>
        <v>49.000000659999998</v>
      </c>
      <c r="WR56" s="5">
        <f t="shared" si="38"/>
        <v>25.000000661000001</v>
      </c>
      <c r="WS56" s="5">
        <f t="shared" si="38"/>
        <v>25.000000662000001</v>
      </c>
      <c r="WT56" s="5">
        <f t="shared" si="38"/>
        <v>82.000000662999994</v>
      </c>
      <c r="WU56" s="5">
        <f t="shared" si="38"/>
        <v>47.000000663999998</v>
      </c>
      <c r="WV56" s="5">
        <f t="shared" si="38"/>
        <v>65.000000665000002</v>
      </c>
      <c r="WW56" s="5">
        <f t="shared" si="38"/>
        <v>20.000000665999998</v>
      </c>
      <c r="WX56" s="5">
        <f t="shared" si="38"/>
        <v>40.000000667000002</v>
      </c>
      <c r="WY56" s="5">
        <f t="shared" si="38"/>
        <v>40.000000667999998</v>
      </c>
      <c r="WZ56" s="5">
        <f t="shared" si="38"/>
        <v>76.000000669000002</v>
      </c>
      <c r="XA56" s="5">
        <f t="shared" si="38"/>
        <v>72.000000670000006</v>
      </c>
      <c r="XB56" s="5">
        <f t="shared" si="38"/>
        <v>15.000000671</v>
      </c>
      <c r="XC56" s="5">
        <f t="shared" si="38"/>
        <v>57.000000671999999</v>
      </c>
      <c r="XD56" s="5">
        <f t="shared" si="38"/>
        <v>57.000000673000002</v>
      </c>
      <c r="XE56" s="5">
        <f t="shared" si="38"/>
        <v>111.00000067400001</v>
      </c>
      <c r="XF56" s="5">
        <f t="shared" si="38"/>
        <v>98.000000674999995</v>
      </c>
      <c r="XG56" s="5">
        <f t="shared" si="38"/>
        <v>208.00000067600001</v>
      </c>
      <c r="XH56" s="5">
        <f t="shared" si="38"/>
        <v>256.000000677</v>
      </c>
      <c r="XI56" s="5">
        <f t="shared" si="38"/>
        <v>142.00000067799999</v>
      </c>
      <c r="XJ56" s="5">
        <f t="shared" si="38"/>
        <v>184.00000067900001</v>
      </c>
      <c r="XK56" s="5">
        <f t="shared" si="38"/>
        <v>193.00000068</v>
      </c>
      <c r="XL56" s="5">
        <f t="shared" si="38"/>
        <v>96.000000681000003</v>
      </c>
      <c r="XM56" s="5">
        <f t="shared" si="38"/>
        <v>102.00000068200001</v>
      </c>
      <c r="XN56" s="5">
        <f t="shared" si="38"/>
        <v>116.000000683</v>
      </c>
      <c r="XO56" s="5">
        <f t="shared" si="38"/>
        <v>146.00000068400001</v>
      </c>
      <c r="XP56" s="5">
        <f t="shared" si="38"/>
        <v>162.000000685</v>
      </c>
      <c r="XQ56" s="5">
        <f t="shared" si="38"/>
        <v>195.00000068599999</v>
      </c>
      <c r="XR56" s="5">
        <f t="shared" si="38"/>
        <v>93.000000686999996</v>
      </c>
      <c r="XS56" s="5">
        <f t="shared" si="38"/>
        <v>300.000000688</v>
      </c>
      <c r="XT56" s="5">
        <f t="shared" si="38"/>
        <v>102.000000689</v>
      </c>
      <c r="XU56" s="5">
        <f t="shared" si="38"/>
        <v>229.00000069000001</v>
      </c>
      <c r="XV56" s="5">
        <f t="shared" si="33"/>
        <v>84.000000690999997</v>
      </c>
      <c r="XW56" s="5">
        <f t="shared" si="17"/>
        <v>481.00000069200001</v>
      </c>
      <c r="XX56" s="5">
        <f t="shared" si="17"/>
        <v>91.000000693000004</v>
      </c>
      <c r="XY56" s="5">
        <f t="shared" si="17"/>
        <v>137.00000069399999</v>
      </c>
      <c r="XZ56" s="5">
        <f t="shared" si="17"/>
        <v>204.00000069500001</v>
      </c>
      <c r="YA56" s="5">
        <f t="shared" si="17"/>
        <v>188.000000696</v>
      </c>
      <c r="YB56" s="5">
        <f t="shared" ref="YB56:YV62" si="48">YB16+($B16+YB$39)*0.000000001</f>
        <v>75.000000697000004</v>
      </c>
      <c r="YC56" s="5">
        <f t="shared" si="48"/>
        <v>73.000000697999994</v>
      </c>
      <c r="YD56" s="5">
        <f t="shared" si="48"/>
        <v>87.000000698999997</v>
      </c>
      <c r="YE56" s="5">
        <f t="shared" si="48"/>
        <v>214.00000069999999</v>
      </c>
      <c r="YF56" s="5">
        <f t="shared" si="48"/>
        <v>164.000000701</v>
      </c>
      <c r="YG56" s="5">
        <f t="shared" si="48"/>
        <v>272.00000070200002</v>
      </c>
      <c r="YH56" s="5">
        <f t="shared" si="48"/>
        <v>192.00000070300001</v>
      </c>
      <c r="YI56" s="5">
        <f t="shared" si="48"/>
        <v>129.000000704</v>
      </c>
      <c r="YJ56" s="5">
        <f t="shared" si="48"/>
        <v>184.00000070499999</v>
      </c>
      <c r="YK56" s="5">
        <f t="shared" si="48"/>
        <v>52.000000706000002</v>
      </c>
      <c r="YL56" s="5">
        <f t="shared" si="48"/>
        <v>131.000000707</v>
      </c>
      <c r="YM56" s="5">
        <f t="shared" si="48"/>
        <v>154.00000070799999</v>
      </c>
      <c r="YN56" s="5">
        <f t="shared" si="48"/>
        <v>90.000000709000005</v>
      </c>
      <c r="YO56" s="5">
        <f t="shared" si="48"/>
        <v>120.00000070999999</v>
      </c>
      <c r="YP56" s="5">
        <f t="shared" si="48"/>
        <v>117.000000711</v>
      </c>
      <c r="YQ56" s="5">
        <f t="shared" si="48"/>
        <v>120.000000712</v>
      </c>
      <c r="YR56" s="5">
        <f t="shared" si="48"/>
        <v>169.00000071299999</v>
      </c>
      <c r="YS56" s="24"/>
      <c r="YT56" s="5">
        <f t="shared" si="48"/>
        <v>53405.000000715001</v>
      </c>
      <c r="YU56" s="5">
        <f t="shared" si="48"/>
        <v>72060.000000715998</v>
      </c>
      <c r="YV56" s="5">
        <f t="shared" si="48"/>
        <v>125465.000000717</v>
      </c>
    </row>
    <row r="57" spans="1:672" x14ac:dyDescent="0.25">
      <c r="A57" s="24" t="s">
        <v>685</v>
      </c>
      <c r="C57" s="5">
        <f t="shared" si="11"/>
        <v>43.000000049000001</v>
      </c>
      <c r="D57" s="5">
        <f t="shared" si="39"/>
        <v>69.000000049999997</v>
      </c>
      <c r="E57" s="5">
        <f t="shared" si="39"/>
        <v>629.00000005100003</v>
      </c>
      <c r="F57" s="5">
        <f t="shared" si="39"/>
        <v>63.000000051999997</v>
      </c>
      <c r="G57" s="5">
        <f t="shared" si="39"/>
        <v>349.00000005300001</v>
      </c>
      <c r="H57" s="5">
        <f t="shared" si="39"/>
        <v>140.000000054</v>
      </c>
      <c r="I57" s="5">
        <f t="shared" si="39"/>
        <v>1197.0000000550001</v>
      </c>
      <c r="J57" s="5">
        <f t="shared" si="39"/>
        <v>188.000000056</v>
      </c>
      <c r="K57" s="5">
        <f t="shared" si="39"/>
        <v>639.00000005699997</v>
      </c>
      <c r="L57" s="5">
        <f t="shared" si="39"/>
        <v>612.00000005799996</v>
      </c>
      <c r="M57" s="5">
        <f t="shared" si="39"/>
        <v>267.000000059</v>
      </c>
      <c r="N57" s="5">
        <f t="shared" si="39"/>
        <v>509.00000005999999</v>
      </c>
      <c r="O57" s="5">
        <f t="shared" si="39"/>
        <v>608.00000006100004</v>
      </c>
      <c r="P57" s="5">
        <f t="shared" si="39"/>
        <v>950.00000006200003</v>
      </c>
      <c r="Q57" s="5">
        <f t="shared" si="39"/>
        <v>115.000000063</v>
      </c>
      <c r="R57" s="5">
        <f t="shared" si="39"/>
        <v>39.000000063999998</v>
      </c>
      <c r="S57" s="5">
        <f t="shared" si="39"/>
        <v>209.00000006499999</v>
      </c>
      <c r="T57" s="5">
        <f t="shared" si="39"/>
        <v>209.00000006600001</v>
      </c>
      <c r="U57" s="5">
        <f t="shared" si="39"/>
        <v>904.00000006699997</v>
      </c>
      <c r="V57" s="5">
        <f t="shared" si="39"/>
        <v>1190.000000068</v>
      </c>
      <c r="W57" s="5">
        <f t="shared" si="39"/>
        <v>330.00000006900001</v>
      </c>
      <c r="X57" s="5">
        <f t="shared" si="39"/>
        <v>504.00000007</v>
      </c>
      <c r="Y57" s="5">
        <f t="shared" si="39"/>
        <v>346.00000007099999</v>
      </c>
      <c r="Z57" s="5">
        <f t="shared" si="39"/>
        <v>219.00000007200001</v>
      </c>
      <c r="AA57" s="5">
        <f t="shared" si="39"/>
        <v>248.000000073</v>
      </c>
      <c r="AB57" s="5">
        <f t="shared" si="39"/>
        <v>112.000000074</v>
      </c>
      <c r="AC57" s="5">
        <f t="shared" si="39"/>
        <v>245.000000075</v>
      </c>
      <c r="AD57" s="5">
        <f t="shared" si="39"/>
        <v>748.00000007599999</v>
      </c>
      <c r="AE57" s="5">
        <f t="shared" si="39"/>
        <v>81.000000076999996</v>
      </c>
      <c r="AF57" s="5">
        <f t="shared" si="39"/>
        <v>811.00000007799997</v>
      </c>
      <c r="AG57" s="5">
        <f t="shared" si="39"/>
        <v>197.00000007899999</v>
      </c>
      <c r="AH57" s="5">
        <f t="shared" si="39"/>
        <v>546.00000007999995</v>
      </c>
      <c r="AI57" s="5">
        <f t="shared" si="39"/>
        <v>2003.0000000810001</v>
      </c>
      <c r="AJ57" s="5"/>
      <c r="AK57" s="5">
        <f t="shared" si="39"/>
        <v>7.0000000829999998</v>
      </c>
      <c r="AL57" s="5">
        <f t="shared" si="39"/>
        <v>8.4000000000000011E-8</v>
      </c>
      <c r="AM57" s="5">
        <f t="shared" si="39"/>
        <v>24.000000085</v>
      </c>
      <c r="AN57" s="5">
        <f t="shared" si="39"/>
        <v>1.000000086</v>
      </c>
      <c r="AO57" s="5">
        <f t="shared" si="39"/>
        <v>2.0000000870000001</v>
      </c>
      <c r="AP57" s="5">
        <f t="shared" si="39"/>
        <v>2.0000000880000002</v>
      </c>
      <c r="AQ57" s="5">
        <f t="shared" si="39"/>
        <v>3.0000000889999998</v>
      </c>
      <c r="AR57" s="5">
        <f t="shared" si="39"/>
        <v>4.0000000900000003</v>
      </c>
      <c r="AS57" s="5">
        <f t="shared" si="39"/>
        <v>10.000000091</v>
      </c>
      <c r="AT57" s="5">
        <f t="shared" si="39"/>
        <v>1.0000000920000001</v>
      </c>
      <c r="AU57" s="5">
        <f t="shared" si="39"/>
        <v>2.0000000930000001</v>
      </c>
      <c r="AV57" s="5">
        <f t="shared" si="39"/>
        <v>3.0000000939999998</v>
      </c>
      <c r="AW57" s="5">
        <f t="shared" si="39"/>
        <v>9.5000000000000004E-8</v>
      </c>
      <c r="AX57" s="5">
        <f t="shared" si="39"/>
        <v>3.0000000959999999</v>
      </c>
      <c r="AY57" s="5">
        <f t="shared" si="39"/>
        <v>4.000000097</v>
      </c>
      <c r="AZ57" s="5">
        <f t="shared" si="39"/>
        <v>5.0000000980000001</v>
      </c>
      <c r="BA57" s="5">
        <f t="shared" si="39"/>
        <v>3.0000000990000002</v>
      </c>
      <c r="BB57" s="5">
        <f t="shared" si="39"/>
        <v>3.0000000999999998</v>
      </c>
      <c r="BC57" s="5">
        <f t="shared" si="39"/>
        <v>9.0000001009999995</v>
      </c>
      <c r="BD57" s="5">
        <f t="shared" si="39"/>
        <v>3.000000102</v>
      </c>
      <c r="BE57" s="5">
        <f t="shared" si="39"/>
        <v>5.0000001029999996</v>
      </c>
      <c r="BF57" s="5">
        <f t="shared" si="39"/>
        <v>8.0000001039999997</v>
      </c>
      <c r="BG57" s="5">
        <f t="shared" si="39"/>
        <v>1.05E-7</v>
      </c>
      <c r="BH57" s="5">
        <f t="shared" si="39"/>
        <v>2.0000001059999999</v>
      </c>
      <c r="BI57" s="5">
        <f t="shared" si="39"/>
        <v>8.000000107</v>
      </c>
      <c r="BJ57" s="5">
        <f t="shared" si="39"/>
        <v>68.000000107999995</v>
      </c>
      <c r="BK57" s="5">
        <f t="shared" si="39"/>
        <v>7.0000001090000001</v>
      </c>
      <c r="BL57" s="5">
        <f t="shared" si="39"/>
        <v>60.000000110000002</v>
      </c>
      <c r="BM57" s="5">
        <f t="shared" si="39"/>
        <v>28.000000110999999</v>
      </c>
      <c r="BN57" s="5">
        <f t="shared" si="39"/>
        <v>35.000000112000002</v>
      </c>
      <c r="BO57" s="5">
        <f t="shared" ref="BO57:DZ60" si="49">BO17+($B17+BO$39)*0.000000001</f>
        <v>26.000000112999999</v>
      </c>
      <c r="BP57" s="5">
        <f t="shared" si="49"/>
        <v>36.000000114000002</v>
      </c>
      <c r="BQ57" s="5">
        <f t="shared" si="49"/>
        <v>8.0000001150000006</v>
      </c>
      <c r="BR57" s="5">
        <f t="shared" si="49"/>
        <v>30.000000115999999</v>
      </c>
      <c r="BS57" s="5">
        <f t="shared" si="49"/>
        <v>56.000000116999999</v>
      </c>
      <c r="BT57" s="5">
        <f t="shared" si="49"/>
        <v>24.000000117999999</v>
      </c>
      <c r="BU57" s="5">
        <f t="shared" si="49"/>
        <v>9.0000001189999992</v>
      </c>
      <c r="BV57" s="5">
        <f t="shared" si="49"/>
        <v>30.000000119999999</v>
      </c>
      <c r="BW57" s="5">
        <f t="shared" si="49"/>
        <v>23.000000120999999</v>
      </c>
      <c r="BX57" s="5">
        <f t="shared" si="49"/>
        <v>33.000000122000003</v>
      </c>
      <c r="BY57" s="5">
        <f t="shared" si="49"/>
        <v>26.000000123</v>
      </c>
      <c r="BZ57" s="5">
        <f t="shared" si="49"/>
        <v>15.000000124</v>
      </c>
      <c r="CA57" s="5">
        <f t="shared" si="49"/>
        <v>14.000000125</v>
      </c>
      <c r="CB57" s="5">
        <f t="shared" si="49"/>
        <v>47.000000126000003</v>
      </c>
      <c r="CC57" s="5">
        <f t="shared" si="49"/>
        <v>25.000000127</v>
      </c>
      <c r="CD57" s="5">
        <f t="shared" si="49"/>
        <v>29.000000128</v>
      </c>
      <c r="CE57" s="5">
        <f t="shared" si="49"/>
        <v>4.000000129</v>
      </c>
      <c r="CF57" s="5">
        <f t="shared" si="49"/>
        <v>1.0000001300000001</v>
      </c>
      <c r="CG57" s="5">
        <f t="shared" si="49"/>
        <v>3.0000001310000002</v>
      </c>
      <c r="CH57" s="5">
        <f t="shared" si="49"/>
        <v>3.0000001319999998</v>
      </c>
      <c r="CI57" s="5">
        <f t="shared" si="49"/>
        <v>1.0000001329999999</v>
      </c>
      <c r="CJ57" s="5">
        <f t="shared" si="49"/>
        <v>2.000000134</v>
      </c>
      <c r="CK57" s="5">
        <f t="shared" si="49"/>
        <v>4.0000001349999996</v>
      </c>
      <c r="CL57" s="5">
        <f t="shared" si="49"/>
        <v>3.0000001360000002</v>
      </c>
      <c r="CM57" s="5">
        <f t="shared" si="49"/>
        <v>3.0000001369999998</v>
      </c>
      <c r="CN57" s="5">
        <f t="shared" si="49"/>
        <v>5.0000001379999999</v>
      </c>
      <c r="CO57" s="5">
        <f t="shared" si="49"/>
        <v>3.000000139</v>
      </c>
      <c r="CP57" s="5">
        <f t="shared" si="49"/>
        <v>1.4000000000000001E-7</v>
      </c>
      <c r="CQ57" s="5">
        <f t="shared" si="49"/>
        <v>3.0000001410000001</v>
      </c>
      <c r="CR57" s="5">
        <f t="shared" si="49"/>
        <v>4.0000001420000002</v>
      </c>
      <c r="CS57" s="5">
        <f t="shared" si="49"/>
        <v>5.0000001430000003</v>
      </c>
      <c r="CT57" s="5">
        <f t="shared" si="49"/>
        <v>8.0000001439999995</v>
      </c>
      <c r="CU57" s="5">
        <f t="shared" si="49"/>
        <v>3.000000145</v>
      </c>
      <c r="CV57" s="5">
        <f t="shared" si="49"/>
        <v>1.4600000000000001E-7</v>
      </c>
      <c r="CW57" s="5">
        <f t="shared" si="49"/>
        <v>1.4700000000000001E-7</v>
      </c>
      <c r="CX57" s="5">
        <f t="shared" si="49"/>
        <v>3.0000001479999998</v>
      </c>
      <c r="CY57" s="5">
        <f t="shared" si="49"/>
        <v>5.0000001489999999</v>
      </c>
      <c r="CZ57" s="5">
        <f t="shared" si="49"/>
        <v>3.00000015</v>
      </c>
      <c r="DA57" s="5">
        <f t="shared" si="49"/>
        <v>12.000000151</v>
      </c>
      <c r="DB57" s="5">
        <f t="shared" si="49"/>
        <v>36.000000151999998</v>
      </c>
      <c r="DC57" s="5">
        <f t="shared" si="49"/>
        <v>9.0000001530000002</v>
      </c>
      <c r="DD57" s="5">
        <f t="shared" si="49"/>
        <v>29.000000153999999</v>
      </c>
      <c r="DE57" s="5">
        <f t="shared" si="49"/>
        <v>7.0000001550000004</v>
      </c>
      <c r="DF57" s="5">
        <f t="shared" si="49"/>
        <v>5.0000001559999996</v>
      </c>
      <c r="DG57" s="5">
        <f t="shared" si="49"/>
        <v>20.000000156999999</v>
      </c>
      <c r="DH57" s="5">
        <f t="shared" si="49"/>
        <v>11.000000158000001</v>
      </c>
      <c r="DI57" s="5">
        <f t="shared" si="49"/>
        <v>50.000000159000002</v>
      </c>
      <c r="DJ57" s="5">
        <f t="shared" si="49"/>
        <v>45.000000159999999</v>
      </c>
      <c r="DK57" s="5">
        <f t="shared" si="49"/>
        <v>11.000000161000001</v>
      </c>
      <c r="DL57" s="5">
        <f t="shared" si="49"/>
        <v>10.000000161999999</v>
      </c>
      <c r="DM57" s="5">
        <f t="shared" si="49"/>
        <v>29.000000162999999</v>
      </c>
      <c r="DN57" s="5">
        <f t="shared" si="49"/>
        <v>6.0000001640000002</v>
      </c>
      <c r="DO57" s="5">
        <f t="shared" si="49"/>
        <v>7.0000001650000003</v>
      </c>
      <c r="DP57" s="5">
        <f t="shared" si="49"/>
        <v>5.0000001660000004</v>
      </c>
      <c r="DQ57" s="5">
        <f t="shared" si="49"/>
        <v>17.000000167</v>
      </c>
      <c r="DR57" s="5">
        <f t="shared" si="49"/>
        <v>14.000000168</v>
      </c>
      <c r="DS57" s="5">
        <f t="shared" si="49"/>
        <v>7.0000001689999998</v>
      </c>
      <c r="DT57" s="5">
        <f t="shared" si="49"/>
        <v>16.00000017</v>
      </c>
      <c r="DU57" s="5">
        <f t="shared" si="49"/>
        <v>9.0000001709999999</v>
      </c>
      <c r="DV57" s="5">
        <f t="shared" si="49"/>
        <v>1.000000172</v>
      </c>
      <c r="DW57" s="5">
        <f t="shared" si="49"/>
        <v>7.0000001730000001</v>
      </c>
      <c r="DX57" s="5">
        <f t="shared" si="49"/>
        <v>16.000000174</v>
      </c>
      <c r="DY57" s="5">
        <f t="shared" si="49"/>
        <v>6.0000001750000003</v>
      </c>
      <c r="DZ57" s="5">
        <f t="shared" si="49"/>
        <v>2.0000001759999999</v>
      </c>
      <c r="EA57" s="5">
        <f t="shared" si="18"/>
        <v>13.000000177</v>
      </c>
      <c r="EB57" s="5">
        <f t="shared" si="44"/>
        <v>14.000000178000001</v>
      </c>
      <c r="EC57" s="5">
        <f t="shared" si="44"/>
        <v>4.0000001789999997</v>
      </c>
      <c r="ED57" s="5">
        <f t="shared" si="44"/>
        <v>9.0000001800000007</v>
      </c>
      <c r="EE57" s="5">
        <f t="shared" si="44"/>
        <v>10.000000181000001</v>
      </c>
      <c r="EF57" s="5">
        <f t="shared" si="44"/>
        <v>1.000000182</v>
      </c>
      <c r="EG57" s="5">
        <f t="shared" si="44"/>
        <v>4.000000183</v>
      </c>
      <c r="EH57" s="5">
        <f t="shared" si="44"/>
        <v>7.0000001840000001</v>
      </c>
      <c r="EI57" s="5">
        <f t="shared" si="44"/>
        <v>3.0000001850000002</v>
      </c>
      <c r="EJ57" s="5">
        <f t="shared" si="44"/>
        <v>3.0000001859999998</v>
      </c>
      <c r="EK57" s="5">
        <f t="shared" si="44"/>
        <v>1.0000001869999999</v>
      </c>
      <c r="EL57" s="5">
        <f t="shared" si="44"/>
        <v>11.000000188</v>
      </c>
      <c r="EM57" s="5">
        <f t="shared" si="44"/>
        <v>1.0000001890000001</v>
      </c>
      <c r="EN57" s="5">
        <f t="shared" si="44"/>
        <v>6.0000001899999997</v>
      </c>
      <c r="EO57" s="5">
        <f t="shared" si="44"/>
        <v>8.0000001909999998</v>
      </c>
      <c r="EP57" s="5">
        <f t="shared" si="44"/>
        <v>4.0000001919999999</v>
      </c>
      <c r="EQ57" s="5">
        <f t="shared" si="44"/>
        <v>55.000000192999998</v>
      </c>
      <c r="ER57" s="5">
        <f t="shared" si="44"/>
        <v>81.000000193999995</v>
      </c>
      <c r="ES57" s="5">
        <f t="shared" si="44"/>
        <v>48.000000194999998</v>
      </c>
      <c r="ET57" s="5">
        <f t="shared" si="44"/>
        <v>52.000000196000002</v>
      </c>
      <c r="EU57" s="5">
        <f t="shared" si="44"/>
        <v>67.000000197000006</v>
      </c>
      <c r="EV57" s="5">
        <f t="shared" si="44"/>
        <v>84.000000197999995</v>
      </c>
      <c r="EW57" s="5">
        <f t="shared" si="44"/>
        <v>34.000000198999999</v>
      </c>
      <c r="EX57" s="5">
        <f t="shared" si="44"/>
        <v>63.000000200000002</v>
      </c>
      <c r="EY57" s="5">
        <f t="shared" si="44"/>
        <v>40.000000200999999</v>
      </c>
      <c r="EZ57" s="5">
        <f t="shared" si="44"/>
        <v>21.000000201999999</v>
      </c>
      <c r="FA57" s="5">
        <f t="shared" si="44"/>
        <v>83.000000202999999</v>
      </c>
      <c r="FB57" s="5">
        <f t="shared" si="44"/>
        <v>176.000000204</v>
      </c>
      <c r="FC57" s="5">
        <f t="shared" si="44"/>
        <v>47.000000204999999</v>
      </c>
      <c r="FD57" s="5">
        <f t="shared" si="44"/>
        <v>76.000000205999996</v>
      </c>
      <c r="FE57" s="5">
        <f t="shared" si="44"/>
        <v>50.000000206999999</v>
      </c>
      <c r="FF57" s="5">
        <f t="shared" si="44"/>
        <v>61.000000208000003</v>
      </c>
      <c r="FG57" s="5">
        <f t="shared" si="44"/>
        <v>113.00000020900001</v>
      </c>
      <c r="FH57" s="5">
        <f t="shared" si="44"/>
        <v>46.000000210000003</v>
      </c>
      <c r="FI57" s="5">
        <f t="shared" si="44"/>
        <v>11.000000211</v>
      </c>
      <c r="FJ57" s="5">
        <f t="shared" si="44"/>
        <v>6.0000002119999998</v>
      </c>
      <c r="FK57" s="5">
        <f t="shared" si="44"/>
        <v>6.0000002129999999</v>
      </c>
      <c r="FL57" s="5">
        <f t="shared" si="44"/>
        <v>9.0000002139999999</v>
      </c>
      <c r="FM57" s="5">
        <f t="shared" si="44"/>
        <v>4.000000215</v>
      </c>
      <c r="FN57" s="5">
        <f t="shared" si="44"/>
        <v>3.0000002160000001</v>
      </c>
      <c r="FO57" s="5">
        <f t="shared" si="44"/>
        <v>12.000000217</v>
      </c>
      <c r="FP57" s="5">
        <f t="shared" si="44"/>
        <v>24.000000218</v>
      </c>
      <c r="FQ57" s="5">
        <f t="shared" si="44"/>
        <v>4.0000002190000004</v>
      </c>
      <c r="FR57" s="5">
        <f t="shared" si="44"/>
        <v>7.0000002200000004</v>
      </c>
      <c r="FS57" s="5">
        <f t="shared" si="44"/>
        <v>4.0000002209999996</v>
      </c>
      <c r="FT57" s="5">
        <f t="shared" si="44"/>
        <v>5.0000002219999997</v>
      </c>
      <c r="FU57" s="5">
        <f t="shared" si="44"/>
        <v>8.0000002230000007</v>
      </c>
      <c r="FV57" s="5">
        <f t="shared" si="44"/>
        <v>8.0000002240000008</v>
      </c>
      <c r="FW57" s="5">
        <f t="shared" si="44"/>
        <v>4.000000225</v>
      </c>
      <c r="FX57" s="5">
        <f t="shared" si="44"/>
        <v>10.000000225999999</v>
      </c>
      <c r="FY57" s="5">
        <f t="shared" si="44"/>
        <v>3.0000002270000001</v>
      </c>
      <c r="FZ57" s="5">
        <f t="shared" si="44"/>
        <v>7.0000002280000002</v>
      </c>
      <c r="GA57" s="5">
        <f t="shared" si="44"/>
        <v>13.000000228999999</v>
      </c>
      <c r="GB57" s="5">
        <f t="shared" si="44"/>
        <v>5.0000002300000004</v>
      </c>
      <c r="GC57" s="5">
        <f t="shared" si="44"/>
        <v>19.000000231000001</v>
      </c>
      <c r="GD57" s="5">
        <f t="shared" si="44"/>
        <v>5.0000002319999997</v>
      </c>
      <c r="GE57" s="5">
        <f t="shared" si="44"/>
        <v>6.0000002329999997</v>
      </c>
      <c r="GF57" s="5">
        <f t="shared" si="44"/>
        <v>5.0000002339999998</v>
      </c>
      <c r="GG57" s="5">
        <f t="shared" si="44"/>
        <v>82.000000235000002</v>
      </c>
      <c r="GH57" s="5">
        <f t="shared" si="44"/>
        <v>37.000000235999998</v>
      </c>
      <c r="GI57" s="5">
        <f t="shared" si="44"/>
        <v>15.000000237</v>
      </c>
      <c r="GJ57" s="5">
        <f t="shared" si="44"/>
        <v>47.000000237999998</v>
      </c>
      <c r="GK57" s="5">
        <f t="shared" si="44"/>
        <v>58.000000239000002</v>
      </c>
      <c r="GL57" s="5">
        <f t="shared" si="44"/>
        <v>51.000000239999999</v>
      </c>
      <c r="GM57" s="5">
        <f t="shared" si="44"/>
        <v>16.000000240999999</v>
      </c>
      <c r="GN57" s="5">
        <f t="shared" si="40"/>
        <v>18.000000241999999</v>
      </c>
      <c r="GO57" s="5">
        <f t="shared" si="40"/>
        <v>4.0000002429999997</v>
      </c>
      <c r="GP57" s="5">
        <f t="shared" si="40"/>
        <v>118.00000024400001</v>
      </c>
      <c r="GQ57" s="5">
        <f t="shared" si="40"/>
        <v>9.0000002450000007</v>
      </c>
      <c r="GR57" s="5">
        <f t="shared" si="40"/>
        <v>1.0000002459999999</v>
      </c>
      <c r="GS57" s="5">
        <f t="shared" si="40"/>
        <v>26.000000246999999</v>
      </c>
      <c r="GT57" s="5">
        <f t="shared" si="40"/>
        <v>9.0000002479999992</v>
      </c>
      <c r="GU57" s="5">
        <f t="shared" si="40"/>
        <v>15.000000248999999</v>
      </c>
      <c r="GV57" s="5">
        <f t="shared" si="40"/>
        <v>14.000000249999999</v>
      </c>
      <c r="GW57" s="5">
        <f t="shared" si="40"/>
        <v>8.0000002509999995</v>
      </c>
      <c r="GX57" s="5">
        <f t="shared" si="40"/>
        <v>22.000000252</v>
      </c>
      <c r="GY57" s="5">
        <f t="shared" si="40"/>
        <v>23.000000253</v>
      </c>
      <c r="GZ57" s="5">
        <f t="shared" si="40"/>
        <v>1.0000002539999999</v>
      </c>
      <c r="HA57" s="5">
        <f t="shared" si="40"/>
        <v>3.0000002549999998</v>
      </c>
      <c r="HB57" s="5">
        <f t="shared" si="40"/>
        <v>34.000000256</v>
      </c>
      <c r="HC57" s="5">
        <f t="shared" si="40"/>
        <v>28.000000257</v>
      </c>
      <c r="HD57" s="5">
        <f t="shared" si="40"/>
        <v>63.000000258</v>
      </c>
      <c r="HE57" s="5">
        <f t="shared" si="40"/>
        <v>20.000000259</v>
      </c>
      <c r="HF57" s="5">
        <f t="shared" si="40"/>
        <v>13.00000026</v>
      </c>
      <c r="HG57" s="5">
        <f t="shared" si="40"/>
        <v>34.000000260999997</v>
      </c>
      <c r="HH57" s="5">
        <f t="shared" si="40"/>
        <v>19.000000262</v>
      </c>
      <c r="HI57" s="5">
        <f t="shared" si="40"/>
        <v>26.000000263</v>
      </c>
      <c r="HJ57" s="5">
        <f t="shared" si="40"/>
        <v>6.0000002639999996</v>
      </c>
      <c r="HK57" s="5">
        <f t="shared" si="40"/>
        <v>22.000000265000001</v>
      </c>
      <c r="HL57" s="5">
        <f t="shared" si="40"/>
        <v>37.000000266000001</v>
      </c>
      <c r="HM57" s="5">
        <f t="shared" si="40"/>
        <v>20.000000267000001</v>
      </c>
      <c r="HN57" s="5">
        <f t="shared" si="40"/>
        <v>16.000000268000001</v>
      </c>
      <c r="HO57" s="5">
        <f t="shared" si="40"/>
        <v>29.000000269000001</v>
      </c>
      <c r="HP57" s="5">
        <f t="shared" si="40"/>
        <v>62.000000270000001</v>
      </c>
      <c r="HQ57" s="5">
        <f t="shared" si="40"/>
        <v>23.000000271000001</v>
      </c>
      <c r="HR57" s="5">
        <f t="shared" si="40"/>
        <v>21.000000272000001</v>
      </c>
      <c r="HS57" s="5">
        <f t="shared" si="40"/>
        <v>70.000000272999998</v>
      </c>
      <c r="HT57" s="5">
        <f t="shared" si="40"/>
        <v>38.000000274000001</v>
      </c>
      <c r="HU57" s="5">
        <f t="shared" si="40"/>
        <v>17.000000275000001</v>
      </c>
      <c r="HV57" s="5">
        <f t="shared" si="40"/>
        <v>11.000000276</v>
      </c>
      <c r="HW57" s="5">
        <f t="shared" si="40"/>
        <v>29.000000277000002</v>
      </c>
      <c r="HX57" s="5">
        <f t="shared" si="40"/>
        <v>36.000000278000002</v>
      </c>
      <c r="HY57" s="5">
        <f t="shared" si="40"/>
        <v>17.000000279000002</v>
      </c>
      <c r="HZ57" s="5">
        <f t="shared" si="40"/>
        <v>24.000000279999998</v>
      </c>
      <c r="IA57" s="5">
        <f t="shared" si="40"/>
        <v>15.000000281</v>
      </c>
      <c r="IB57" s="5">
        <f t="shared" si="40"/>
        <v>2.0000002819999998</v>
      </c>
      <c r="IC57" s="5">
        <f t="shared" si="40"/>
        <v>8.0000002830000003</v>
      </c>
      <c r="ID57" s="5">
        <f t="shared" si="40"/>
        <v>19.000000283999999</v>
      </c>
      <c r="IE57" s="5">
        <f t="shared" si="40"/>
        <v>7.0000002849999996</v>
      </c>
      <c r="IF57" s="5">
        <f t="shared" si="40"/>
        <v>5.0000002859999997</v>
      </c>
      <c r="IG57" s="5">
        <f t="shared" si="40"/>
        <v>40.000000286999999</v>
      </c>
      <c r="IH57" s="5">
        <f t="shared" si="40"/>
        <v>24.000000287999999</v>
      </c>
      <c r="II57" s="5">
        <f t="shared" si="40"/>
        <v>5.0000002889999999</v>
      </c>
      <c r="IJ57" s="5">
        <f t="shared" si="40"/>
        <v>41.000000290000003</v>
      </c>
      <c r="IK57" s="5">
        <f t="shared" si="40"/>
        <v>5.0000002910000001</v>
      </c>
      <c r="IL57" s="5">
        <f t="shared" si="40"/>
        <v>2.9200000000000002E-7</v>
      </c>
      <c r="IM57" s="5">
        <f t="shared" si="40"/>
        <v>10.000000292999999</v>
      </c>
      <c r="IN57" s="5">
        <f t="shared" si="40"/>
        <v>10.000000293999999</v>
      </c>
      <c r="IO57" s="5">
        <f t="shared" si="40"/>
        <v>35.000000295</v>
      </c>
      <c r="IP57" s="5">
        <f t="shared" si="40"/>
        <v>33.000000296000003</v>
      </c>
      <c r="IQ57" s="5">
        <f t="shared" si="40"/>
        <v>11.000000297</v>
      </c>
      <c r="IR57" s="5">
        <f t="shared" si="40"/>
        <v>26.000000298</v>
      </c>
      <c r="IS57" s="5">
        <f t="shared" si="40"/>
        <v>29.000000299</v>
      </c>
      <c r="IT57" s="5">
        <f t="shared" si="40"/>
        <v>50.000000300000004</v>
      </c>
      <c r="IU57" s="5">
        <f t="shared" si="40"/>
        <v>33.000000301</v>
      </c>
      <c r="IV57" s="5">
        <f t="shared" si="40"/>
        <v>26.000000302</v>
      </c>
      <c r="IW57" s="5">
        <f t="shared" si="40"/>
        <v>16.000000303</v>
      </c>
      <c r="IX57" s="5">
        <f t="shared" si="40"/>
        <v>56.000000303999997</v>
      </c>
      <c r="IY57" s="5">
        <f t="shared" si="35"/>
        <v>50.000000305</v>
      </c>
      <c r="IZ57" s="5">
        <f t="shared" si="35"/>
        <v>6.0000003059999996</v>
      </c>
      <c r="JA57" s="5">
        <f t="shared" si="35"/>
        <v>35.000000307000001</v>
      </c>
      <c r="JB57" s="5">
        <f t="shared" si="30"/>
        <v>22.000000308000001</v>
      </c>
      <c r="JC57" s="5">
        <f t="shared" si="45"/>
        <v>9.0000003090000007</v>
      </c>
      <c r="JD57" s="5">
        <f t="shared" si="45"/>
        <v>33.000000309999997</v>
      </c>
      <c r="JE57" s="5">
        <f t="shared" si="45"/>
        <v>9.0000003110000009</v>
      </c>
      <c r="JF57" s="5">
        <f t="shared" si="45"/>
        <v>29.000000312000001</v>
      </c>
      <c r="JG57" s="5">
        <f t="shared" si="45"/>
        <v>24.000000313000001</v>
      </c>
      <c r="JH57" s="5">
        <f t="shared" si="45"/>
        <v>12.000000313999999</v>
      </c>
      <c r="JI57" s="5">
        <f t="shared" si="45"/>
        <v>47.000000315000001</v>
      </c>
      <c r="JJ57" s="5">
        <f t="shared" si="45"/>
        <v>31.000000316000001</v>
      </c>
      <c r="JK57" s="5">
        <f t="shared" si="45"/>
        <v>89.000000317000001</v>
      </c>
      <c r="JL57" s="5">
        <f t="shared" si="45"/>
        <v>50.000000317999998</v>
      </c>
      <c r="JM57" s="5">
        <f t="shared" si="45"/>
        <v>53.000000319000002</v>
      </c>
      <c r="JN57" s="5">
        <f t="shared" si="45"/>
        <v>36.000000319999998</v>
      </c>
      <c r="JO57" s="5">
        <f t="shared" si="45"/>
        <v>29.000000321000002</v>
      </c>
      <c r="JP57" s="5">
        <f t="shared" si="45"/>
        <v>26.000000322000002</v>
      </c>
      <c r="JQ57" s="5">
        <f t="shared" si="45"/>
        <v>38.000000323000002</v>
      </c>
      <c r="JR57" s="5">
        <f t="shared" si="45"/>
        <v>16.000000323999998</v>
      </c>
      <c r="JS57" s="5">
        <f t="shared" si="45"/>
        <v>23.000000324999998</v>
      </c>
      <c r="JT57" s="5">
        <f t="shared" si="45"/>
        <v>17.000000325999999</v>
      </c>
      <c r="JU57" s="5">
        <f t="shared" si="45"/>
        <v>63.000000327000002</v>
      </c>
      <c r="JV57" s="5">
        <f t="shared" si="45"/>
        <v>30.000000327999999</v>
      </c>
      <c r="JW57" s="5">
        <f t="shared" si="45"/>
        <v>38.000000329000002</v>
      </c>
      <c r="JX57" s="5">
        <f t="shared" si="45"/>
        <v>22.000000329999999</v>
      </c>
      <c r="JY57" s="5">
        <f t="shared" si="45"/>
        <v>28.000000330999999</v>
      </c>
      <c r="JZ57" s="5">
        <f t="shared" si="45"/>
        <v>111.000000332</v>
      </c>
      <c r="KA57" s="5">
        <f t="shared" si="45"/>
        <v>28.000000332999999</v>
      </c>
      <c r="KB57" s="5">
        <f t="shared" si="45"/>
        <v>61.000000333999999</v>
      </c>
      <c r="KC57" s="5">
        <f t="shared" si="45"/>
        <v>43.000000335000003</v>
      </c>
      <c r="KD57" s="5">
        <f t="shared" si="45"/>
        <v>67.000000335999999</v>
      </c>
      <c r="KE57" s="5">
        <f t="shared" si="45"/>
        <v>57.000000337000003</v>
      </c>
      <c r="KF57" s="5">
        <f t="shared" si="45"/>
        <v>48.000000338</v>
      </c>
      <c r="KG57" s="5">
        <f t="shared" si="45"/>
        <v>38.000000339000003</v>
      </c>
      <c r="KH57" s="5">
        <f t="shared" si="45"/>
        <v>75.00000034</v>
      </c>
      <c r="KI57" s="5">
        <f t="shared" si="45"/>
        <v>27.000000341</v>
      </c>
      <c r="KJ57" s="5">
        <f t="shared" si="45"/>
        <v>38.000000342</v>
      </c>
      <c r="KK57" s="5">
        <f t="shared" si="45"/>
        <v>34.000000343000004</v>
      </c>
      <c r="KL57" s="5">
        <f t="shared" si="45"/>
        <v>50.000000344</v>
      </c>
      <c r="KM57" s="5">
        <f t="shared" si="45"/>
        <v>47.000000344999997</v>
      </c>
      <c r="KN57" s="5">
        <f t="shared" si="45"/>
        <v>32.000000346</v>
      </c>
      <c r="KO57" s="5">
        <f t="shared" si="45"/>
        <v>58.000000346999997</v>
      </c>
      <c r="KP57" s="5">
        <f t="shared" si="45"/>
        <v>24.000000348</v>
      </c>
      <c r="KQ57" s="5">
        <f t="shared" si="45"/>
        <v>84.000000349000004</v>
      </c>
      <c r="KR57" s="5">
        <f t="shared" si="45"/>
        <v>2.0000003500000001</v>
      </c>
      <c r="KS57" s="5">
        <f t="shared" si="45"/>
        <v>3.0000003510000002</v>
      </c>
      <c r="KT57" s="5">
        <f t="shared" si="45"/>
        <v>3.0000003519999998</v>
      </c>
      <c r="KU57" s="5">
        <f t="shared" si="45"/>
        <v>17.000000353000001</v>
      </c>
      <c r="KV57" s="5">
        <f t="shared" si="45"/>
        <v>9.0000003540000009</v>
      </c>
      <c r="KW57" s="5">
        <f t="shared" si="45"/>
        <v>7.0000003550000001</v>
      </c>
      <c r="KX57" s="5">
        <f t="shared" si="45"/>
        <v>1.0000003559999999</v>
      </c>
      <c r="KY57" s="5">
        <f t="shared" si="45"/>
        <v>3.5700000000000003E-7</v>
      </c>
      <c r="KZ57" s="5">
        <f t="shared" si="45"/>
        <v>7.0000003580000003</v>
      </c>
      <c r="LA57" s="5">
        <f t="shared" si="45"/>
        <v>7.0000003590000004</v>
      </c>
      <c r="LB57" s="5">
        <f t="shared" si="45"/>
        <v>3.6000000000000005E-7</v>
      </c>
      <c r="LC57" s="5">
        <f t="shared" si="45"/>
        <v>16.000000361000001</v>
      </c>
      <c r="LD57" s="5">
        <f t="shared" si="45"/>
        <v>5.0000003619999998</v>
      </c>
      <c r="LE57" s="5">
        <f t="shared" si="45"/>
        <v>6.0000003629999998</v>
      </c>
      <c r="LF57" s="5">
        <f t="shared" si="45"/>
        <v>7.0000003639999999</v>
      </c>
      <c r="LG57" s="5">
        <f t="shared" si="45"/>
        <v>1.000000365</v>
      </c>
      <c r="LH57" s="5">
        <f t="shared" si="45"/>
        <v>7.0000003660000001</v>
      </c>
      <c r="LI57" s="5">
        <f t="shared" si="45"/>
        <v>2.0000003670000002</v>
      </c>
      <c r="LJ57" s="5">
        <f t="shared" si="45"/>
        <v>1.000000368</v>
      </c>
      <c r="LK57" s="5">
        <f t="shared" si="45"/>
        <v>6.0000003690000003</v>
      </c>
      <c r="LL57" s="5">
        <f t="shared" si="45"/>
        <v>8.0000003700000004</v>
      </c>
      <c r="LM57" s="5">
        <f t="shared" si="45"/>
        <v>9.0000003710000005</v>
      </c>
      <c r="LN57" s="5">
        <f t="shared" si="45"/>
        <v>3.0000003720000001</v>
      </c>
      <c r="LO57" s="5">
        <f t="shared" si="41"/>
        <v>3.7300000000000002E-7</v>
      </c>
      <c r="LP57" s="5">
        <f t="shared" si="41"/>
        <v>3.7400000000000004E-7</v>
      </c>
      <c r="LQ57" s="5">
        <f t="shared" si="36"/>
        <v>2.0000003749999999</v>
      </c>
      <c r="LR57" s="5">
        <f t="shared" si="36"/>
        <v>1.000000376</v>
      </c>
      <c r="LS57" s="5">
        <f t="shared" si="36"/>
        <v>1.0000003770000001</v>
      </c>
      <c r="LT57" s="5">
        <f t="shared" si="36"/>
        <v>3.7800000000000002E-7</v>
      </c>
      <c r="LU57" s="5">
        <f t="shared" si="36"/>
        <v>4.0000003790000003</v>
      </c>
      <c r="LV57" s="5">
        <f t="shared" ref="LV57:OG72" si="50">LV17+($B17+LV$39)*0.000000001</f>
        <v>1.0000003799999999</v>
      </c>
      <c r="LW57" s="5">
        <f t="shared" si="50"/>
        <v>1.000000381</v>
      </c>
      <c r="LX57" s="5">
        <f t="shared" si="50"/>
        <v>3.0000003820000001</v>
      </c>
      <c r="LY57" s="5">
        <f t="shared" si="50"/>
        <v>3.8300000000000003E-7</v>
      </c>
      <c r="LZ57" s="5">
        <f t="shared" si="50"/>
        <v>1.000000384</v>
      </c>
      <c r="MA57" s="5">
        <f t="shared" si="50"/>
        <v>5.0000003849999999</v>
      </c>
      <c r="MB57" s="5">
        <f t="shared" si="50"/>
        <v>1.000000386</v>
      </c>
      <c r="MC57" s="5">
        <f t="shared" si="50"/>
        <v>5.000000387</v>
      </c>
      <c r="MD57" s="5">
        <f t="shared" si="50"/>
        <v>2.0000003880000001</v>
      </c>
      <c r="ME57" s="5">
        <f t="shared" si="50"/>
        <v>3.0000003890000002</v>
      </c>
      <c r="MF57" s="5">
        <f t="shared" si="50"/>
        <v>3.0000003899999999</v>
      </c>
      <c r="MG57" s="5">
        <f t="shared" si="50"/>
        <v>28.000000391</v>
      </c>
      <c r="MH57" s="5">
        <f t="shared" si="50"/>
        <v>1.000000392</v>
      </c>
      <c r="MI57" s="5">
        <f t="shared" si="50"/>
        <v>3.0000003930000001</v>
      </c>
      <c r="MJ57" s="5">
        <f t="shared" si="50"/>
        <v>7.0000003939999997</v>
      </c>
      <c r="MK57" s="5">
        <f t="shared" si="50"/>
        <v>5.0000003949999998</v>
      </c>
      <c r="ML57" s="5">
        <f t="shared" si="50"/>
        <v>4.0000003959999999</v>
      </c>
      <c r="MM57" s="5">
        <f t="shared" si="50"/>
        <v>4.000000397</v>
      </c>
      <c r="MN57" s="5">
        <f t="shared" si="50"/>
        <v>7.0000003980000001</v>
      </c>
      <c r="MO57" s="5">
        <f t="shared" si="50"/>
        <v>7.0000003990000002</v>
      </c>
      <c r="MP57" s="5">
        <f t="shared" si="50"/>
        <v>11.000000399999999</v>
      </c>
      <c r="MQ57" s="5">
        <f t="shared" si="50"/>
        <v>2.0000004009999999</v>
      </c>
      <c r="MR57" s="5">
        <f t="shared" si="50"/>
        <v>5.0000004020000004</v>
      </c>
      <c r="MS57" s="5">
        <f t="shared" si="50"/>
        <v>2.000000403</v>
      </c>
      <c r="MT57" s="5">
        <f t="shared" si="50"/>
        <v>7.0000004039999997</v>
      </c>
      <c r="MU57" s="5">
        <f t="shared" si="50"/>
        <v>14.000000405</v>
      </c>
      <c r="MV57" s="5">
        <f t="shared" si="50"/>
        <v>68.000000405999998</v>
      </c>
      <c r="MW57" s="5">
        <f t="shared" si="50"/>
        <v>3.0000004069999999</v>
      </c>
      <c r="MX57" s="5">
        <f t="shared" si="50"/>
        <v>14.000000408</v>
      </c>
      <c r="MY57" s="5">
        <f t="shared" si="50"/>
        <v>3.0000004090000001</v>
      </c>
      <c r="MZ57" s="5">
        <f t="shared" si="50"/>
        <v>8.0000004100000002</v>
      </c>
      <c r="NA57" s="5">
        <f t="shared" si="50"/>
        <v>10.000000411</v>
      </c>
      <c r="NB57" s="5">
        <f t="shared" si="50"/>
        <v>24.000000411999999</v>
      </c>
      <c r="NC57" s="5">
        <f t="shared" si="50"/>
        <v>25.000000412999999</v>
      </c>
      <c r="ND57" s="5">
        <f t="shared" si="50"/>
        <v>15.000000414000001</v>
      </c>
      <c r="NE57" s="5">
        <f t="shared" si="50"/>
        <v>1.0000004149999999</v>
      </c>
      <c r="NF57" s="5">
        <f t="shared" si="50"/>
        <v>9.0000004160000007</v>
      </c>
      <c r="NG57" s="5">
        <f t="shared" si="50"/>
        <v>8.0000004170000008</v>
      </c>
      <c r="NH57" s="5">
        <f t="shared" si="50"/>
        <v>8.0000004180000008</v>
      </c>
      <c r="NI57" s="5">
        <f t="shared" si="50"/>
        <v>2.000000419</v>
      </c>
      <c r="NJ57" s="5">
        <f t="shared" si="50"/>
        <v>8.0000004199999992</v>
      </c>
      <c r="NK57" s="5">
        <f t="shared" si="50"/>
        <v>2.0000004210000002</v>
      </c>
      <c r="NL57" s="5">
        <f t="shared" si="50"/>
        <v>2.0000004219999998</v>
      </c>
      <c r="NM57" s="5">
        <f t="shared" si="50"/>
        <v>8.0000004229999995</v>
      </c>
      <c r="NN57" s="5">
        <f t="shared" si="50"/>
        <v>5.0000004240000004</v>
      </c>
      <c r="NO57" s="5">
        <f t="shared" si="50"/>
        <v>1.0000004250000001</v>
      </c>
      <c r="NP57" s="5">
        <f t="shared" si="50"/>
        <v>2.0000004260000002</v>
      </c>
      <c r="NQ57" s="5">
        <f t="shared" si="50"/>
        <v>3.0000004269999998</v>
      </c>
      <c r="NR57" s="5">
        <f t="shared" si="50"/>
        <v>12.000000428</v>
      </c>
      <c r="NS57" s="5">
        <f t="shared" si="50"/>
        <v>19.000000429</v>
      </c>
      <c r="NT57" s="5">
        <f t="shared" si="50"/>
        <v>45.00000043</v>
      </c>
      <c r="NU57" s="5">
        <f t="shared" si="50"/>
        <v>69.000000431000004</v>
      </c>
      <c r="NV57" s="5">
        <f t="shared" si="50"/>
        <v>143.00000043200001</v>
      </c>
      <c r="NW57" s="5">
        <f t="shared" si="50"/>
        <v>74.000000432999997</v>
      </c>
      <c r="NX57" s="5">
        <f t="shared" si="50"/>
        <v>33.000000434</v>
      </c>
      <c r="NY57" s="5">
        <f t="shared" si="50"/>
        <v>68.000000435000004</v>
      </c>
      <c r="NZ57" s="5">
        <f t="shared" si="50"/>
        <v>43.000000436000001</v>
      </c>
      <c r="OA57" s="5">
        <f t="shared" si="50"/>
        <v>27.000000437000001</v>
      </c>
      <c r="OB57" s="5">
        <f t="shared" si="50"/>
        <v>69.000000438000001</v>
      </c>
      <c r="OC57" s="5">
        <f t="shared" si="50"/>
        <v>30.000000439000001</v>
      </c>
      <c r="OD57" s="5">
        <f t="shared" si="50"/>
        <v>79.000000439999994</v>
      </c>
      <c r="OE57" s="5">
        <f t="shared" si="50"/>
        <v>48.000000440999997</v>
      </c>
      <c r="OF57" s="5">
        <f t="shared" si="50"/>
        <v>45.000000442000001</v>
      </c>
      <c r="OG57" s="5">
        <f t="shared" si="50"/>
        <v>46.000000442999998</v>
      </c>
      <c r="OH57" s="5">
        <f t="shared" si="46"/>
        <v>34.000000444000001</v>
      </c>
      <c r="OI57" s="5">
        <f t="shared" si="46"/>
        <v>54.000000444999998</v>
      </c>
      <c r="OJ57" s="5">
        <f t="shared" si="46"/>
        <v>42.000000446000001</v>
      </c>
      <c r="OK57" s="5">
        <f t="shared" si="46"/>
        <v>83.000000447000005</v>
      </c>
      <c r="OL57" s="5">
        <f t="shared" si="46"/>
        <v>90.000000447999994</v>
      </c>
      <c r="OM57" s="5">
        <f t="shared" si="46"/>
        <v>66.000000448999998</v>
      </c>
      <c r="ON57" s="5">
        <f t="shared" si="46"/>
        <v>32.000000450000002</v>
      </c>
      <c r="OO57" s="5">
        <f t="shared" si="46"/>
        <v>81.000000451000005</v>
      </c>
      <c r="OP57" s="5">
        <f t="shared" si="46"/>
        <v>28.000000451999998</v>
      </c>
      <c r="OQ57" s="5">
        <f t="shared" si="46"/>
        <v>92.000000452999998</v>
      </c>
      <c r="OR57" s="5">
        <f t="shared" si="46"/>
        <v>22.000000453999998</v>
      </c>
      <c r="OS57" s="5">
        <f t="shared" si="46"/>
        <v>134.00000045499999</v>
      </c>
      <c r="OT57" s="5">
        <f t="shared" si="46"/>
        <v>97.000000455999995</v>
      </c>
      <c r="OU57" s="5">
        <f t="shared" si="46"/>
        <v>43.000000456999999</v>
      </c>
      <c r="OV57" s="5">
        <f t="shared" si="46"/>
        <v>27.000000457999999</v>
      </c>
      <c r="OW57" s="5">
        <f t="shared" si="46"/>
        <v>80.000000459000006</v>
      </c>
      <c r="OX57" s="5">
        <f t="shared" si="46"/>
        <v>96.000000459999995</v>
      </c>
      <c r="OY57" s="5">
        <f t="shared" si="46"/>
        <v>85.000000460999999</v>
      </c>
      <c r="OZ57" s="5">
        <f t="shared" si="46"/>
        <v>65.000000462000003</v>
      </c>
      <c r="PA57" s="5">
        <f t="shared" si="46"/>
        <v>21.000000462999999</v>
      </c>
      <c r="PB57" s="5">
        <f t="shared" si="46"/>
        <v>48.000000464000003</v>
      </c>
      <c r="PC57" s="5">
        <f t="shared" si="46"/>
        <v>12.000000464999999</v>
      </c>
      <c r="PD57" s="5">
        <f t="shared" si="46"/>
        <v>12.000000465999999</v>
      </c>
      <c r="PE57" s="5">
        <f t="shared" si="46"/>
        <v>6.0000004669999996</v>
      </c>
      <c r="PF57" s="5">
        <f t="shared" si="46"/>
        <v>47.000000468000003</v>
      </c>
      <c r="PG57" s="5">
        <f t="shared" si="46"/>
        <v>6.0000004689999997</v>
      </c>
      <c r="PH57" s="5">
        <f t="shared" si="46"/>
        <v>4.0000004699999998</v>
      </c>
      <c r="PI57" s="5">
        <f t="shared" si="46"/>
        <v>36.000000471</v>
      </c>
      <c r="PJ57" s="5">
        <f t="shared" si="46"/>
        <v>13.000000472</v>
      </c>
      <c r="PK57" s="5">
        <f t="shared" si="46"/>
        <v>90.000000473</v>
      </c>
      <c r="PL57" s="5">
        <f t="shared" si="46"/>
        <v>15.000000474</v>
      </c>
      <c r="PM57" s="5">
        <f t="shared" si="46"/>
        <v>4.0000004750000002</v>
      </c>
      <c r="PN57" s="5">
        <f t="shared" si="46"/>
        <v>3.0000004759999999</v>
      </c>
      <c r="PO57" s="5">
        <f t="shared" si="46"/>
        <v>55.000000477</v>
      </c>
      <c r="PP57" s="5">
        <f t="shared" si="46"/>
        <v>10.000000478</v>
      </c>
      <c r="PQ57" s="5">
        <f t="shared" si="46"/>
        <v>3.0000004790000001</v>
      </c>
      <c r="PR57" s="5">
        <f t="shared" si="46"/>
        <v>14.000000480000001</v>
      </c>
      <c r="PS57" s="5">
        <f t="shared" si="46"/>
        <v>34.000000481000001</v>
      </c>
      <c r="PT57" s="5">
        <f t="shared" si="46"/>
        <v>24.000000482000001</v>
      </c>
      <c r="PU57" s="5">
        <f t="shared" si="46"/>
        <v>25.000000483000001</v>
      </c>
      <c r="PV57" s="5">
        <f t="shared" si="46"/>
        <v>37.000000483999997</v>
      </c>
      <c r="PW57" s="5">
        <f t="shared" si="46"/>
        <v>19.000000485000001</v>
      </c>
      <c r="PX57" s="5">
        <f t="shared" si="46"/>
        <v>37.000000485999998</v>
      </c>
      <c r="PY57" s="5">
        <f t="shared" si="46"/>
        <v>17.000000487000001</v>
      </c>
      <c r="PZ57" s="5">
        <f t="shared" si="46"/>
        <v>27.000000488000001</v>
      </c>
      <c r="QA57" s="5">
        <f t="shared" si="46"/>
        <v>19.000000489000001</v>
      </c>
      <c r="QB57" s="5">
        <f t="shared" si="46"/>
        <v>29.000000490000001</v>
      </c>
      <c r="QC57" s="5">
        <f t="shared" si="46"/>
        <v>44.000000491000002</v>
      </c>
      <c r="QD57" s="5">
        <f t="shared" si="46"/>
        <v>29.000000492000002</v>
      </c>
      <c r="QE57" s="5">
        <f t="shared" si="46"/>
        <v>15.000000493</v>
      </c>
      <c r="QF57" s="5">
        <f t="shared" si="46"/>
        <v>26.000000493999998</v>
      </c>
      <c r="QG57" s="5">
        <f t="shared" si="46"/>
        <v>18.000000494999998</v>
      </c>
      <c r="QH57" s="5">
        <f t="shared" si="46"/>
        <v>7.0000004960000002</v>
      </c>
      <c r="QI57" s="5">
        <f t="shared" si="46"/>
        <v>17.000000496999998</v>
      </c>
      <c r="QJ57" s="5">
        <f t="shared" si="46"/>
        <v>8.0000004980000003</v>
      </c>
      <c r="QK57" s="5">
        <f t="shared" si="46"/>
        <v>28.000000498999999</v>
      </c>
      <c r="QL57" s="5">
        <f t="shared" si="46"/>
        <v>16.000000499999999</v>
      </c>
      <c r="QM57" s="5">
        <f t="shared" si="42"/>
        <v>28.000000500999999</v>
      </c>
      <c r="QN57" s="5">
        <f t="shared" si="42"/>
        <v>5.0000005019999998</v>
      </c>
      <c r="QO57" s="5">
        <f t="shared" si="37"/>
        <v>19.000000502999999</v>
      </c>
      <c r="QP57" s="5">
        <f t="shared" si="37"/>
        <v>36.000000503999999</v>
      </c>
      <c r="QQ57" s="5">
        <f t="shared" si="37"/>
        <v>10.000000504999999</v>
      </c>
      <c r="QR57" s="5">
        <f t="shared" si="37"/>
        <v>18.000000505999999</v>
      </c>
      <c r="QS57" s="5">
        <f t="shared" si="37"/>
        <v>1.000000507</v>
      </c>
      <c r="QT57" s="5">
        <f t="shared" ref="QT57:TE62" si="51">QT17+($B17+QT$39)*0.000000001</f>
        <v>39.000000507999999</v>
      </c>
      <c r="QU57" s="5">
        <f t="shared" si="51"/>
        <v>24.000000508999999</v>
      </c>
      <c r="QV57" s="5">
        <f t="shared" si="51"/>
        <v>10.00000051</v>
      </c>
      <c r="QW57" s="5">
        <f t="shared" si="51"/>
        <v>15.000000511</v>
      </c>
      <c r="QX57" s="5">
        <f t="shared" si="51"/>
        <v>28.000000512</v>
      </c>
      <c r="QY57" s="5">
        <f t="shared" si="51"/>
        <v>36.000000513000003</v>
      </c>
      <c r="QZ57" s="5">
        <f t="shared" si="51"/>
        <v>18.000000514</v>
      </c>
      <c r="RA57" s="5">
        <f t="shared" si="51"/>
        <v>19.000000515</v>
      </c>
      <c r="RB57" s="5">
        <f t="shared" si="51"/>
        <v>14.000000516</v>
      </c>
      <c r="RC57" s="5">
        <f t="shared" si="51"/>
        <v>9.0000005170000001</v>
      </c>
      <c r="RD57" s="5">
        <f t="shared" si="51"/>
        <v>35.000000518</v>
      </c>
      <c r="RE57" s="5">
        <f t="shared" si="51"/>
        <v>10.000000519</v>
      </c>
      <c r="RF57" s="5">
        <f t="shared" si="51"/>
        <v>13.00000052</v>
      </c>
      <c r="RG57" s="5">
        <f t="shared" si="51"/>
        <v>9.0000005210000005</v>
      </c>
      <c r="RH57" s="5">
        <f t="shared" si="51"/>
        <v>16.000000522000001</v>
      </c>
      <c r="RI57" s="5">
        <f t="shared" si="51"/>
        <v>3.0000005230000002</v>
      </c>
      <c r="RJ57" s="5">
        <f t="shared" si="51"/>
        <v>21.000000524000001</v>
      </c>
      <c r="RK57" s="5">
        <f t="shared" si="51"/>
        <v>4.0000005249999999</v>
      </c>
      <c r="RL57" s="5">
        <f t="shared" si="51"/>
        <v>9.0000005259999991</v>
      </c>
      <c r="RM57" s="5">
        <f t="shared" si="51"/>
        <v>35.000000526999997</v>
      </c>
      <c r="RN57" s="5">
        <f t="shared" si="51"/>
        <v>9.0000005279999993</v>
      </c>
      <c r="RO57" s="5">
        <f t="shared" si="51"/>
        <v>3.0000005289999998</v>
      </c>
      <c r="RP57" s="5">
        <f t="shared" si="51"/>
        <v>3.0000005299999999</v>
      </c>
      <c r="RQ57" s="5">
        <f t="shared" si="51"/>
        <v>6.0000005310000004</v>
      </c>
      <c r="RR57" s="5">
        <f t="shared" si="51"/>
        <v>2.0000005320000001</v>
      </c>
      <c r="RS57" s="5">
        <f t="shared" si="51"/>
        <v>4.0000005329999997</v>
      </c>
      <c r="RT57" s="5">
        <f t="shared" si="51"/>
        <v>18.000000534000002</v>
      </c>
      <c r="RU57" s="5">
        <f t="shared" si="51"/>
        <v>5.0000005349999999</v>
      </c>
      <c r="RV57" s="5">
        <f t="shared" si="51"/>
        <v>14.000000536</v>
      </c>
      <c r="RW57" s="5">
        <f t="shared" si="51"/>
        <v>24.000000536999998</v>
      </c>
      <c r="RX57" s="5">
        <f t="shared" si="51"/>
        <v>5.0000005380000001</v>
      </c>
      <c r="RY57" s="5">
        <f t="shared" si="51"/>
        <v>16.000000538999998</v>
      </c>
      <c r="RZ57" s="5">
        <f t="shared" si="51"/>
        <v>38.000000540000002</v>
      </c>
      <c r="SA57" s="5">
        <f t="shared" si="51"/>
        <v>5.0000005410000004</v>
      </c>
      <c r="SB57" s="5">
        <f t="shared" si="51"/>
        <v>4.0000005420000004</v>
      </c>
      <c r="SC57" s="5">
        <f t="shared" si="51"/>
        <v>28.000000542999999</v>
      </c>
      <c r="SD57" s="5">
        <f t="shared" si="51"/>
        <v>3.0000005440000002</v>
      </c>
      <c r="SE57" s="5">
        <f t="shared" si="51"/>
        <v>7.0000005449999998</v>
      </c>
      <c r="SF57" s="5">
        <f t="shared" si="51"/>
        <v>6.0000005459999999</v>
      </c>
      <c r="SG57" s="5">
        <f t="shared" si="51"/>
        <v>8.0000005470000009</v>
      </c>
      <c r="SH57" s="5">
        <f t="shared" si="51"/>
        <v>4.000000548</v>
      </c>
      <c r="SI57" s="5">
        <f t="shared" si="51"/>
        <v>12.000000548999999</v>
      </c>
      <c r="SJ57" s="5">
        <f t="shared" si="51"/>
        <v>5.0000005500000002</v>
      </c>
      <c r="SK57" s="5">
        <f t="shared" si="51"/>
        <v>8.0000005509999994</v>
      </c>
      <c r="SL57" s="5">
        <f t="shared" si="51"/>
        <v>8.0000005519999995</v>
      </c>
      <c r="SM57" s="5">
        <f t="shared" si="51"/>
        <v>3.000000553</v>
      </c>
      <c r="SN57" s="5">
        <f t="shared" si="51"/>
        <v>5.5400000000000001E-7</v>
      </c>
      <c r="SO57" s="5">
        <f t="shared" si="51"/>
        <v>15.000000555</v>
      </c>
      <c r="SP57" s="5">
        <f t="shared" si="51"/>
        <v>37.000000556000003</v>
      </c>
      <c r="SQ57" s="5">
        <f t="shared" si="51"/>
        <v>43.000000557</v>
      </c>
      <c r="SR57" s="5">
        <f t="shared" si="51"/>
        <v>5.000000558</v>
      </c>
      <c r="SS57" s="5">
        <f t="shared" si="51"/>
        <v>9.0000005590000001</v>
      </c>
      <c r="ST57" s="5">
        <f t="shared" si="51"/>
        <v>1.0000005599999999</v>
      </c>
      <c r="SU57" s="5">
        <f t="shared" si="51"/>
        <v>5.0000005610000002</v>
      </c>
      <c r="SV57" s="5">
        <f t="shared" si="51"/>
        <v>5.0000005620000003</v>
      </c>
      <c r="SW57" s="5">
        <f t="shared" si="51"/>
        <v>3.000000563</v>
      </c>
      <c r="SX57" s="5">
        <f t="shared" si="51"/>
        <v>8.0000005640000005</v>
      </c>
      <c r="SY57" s="5">
        <f t="shared" si="51"/>
        <v>5.6499999999999999E-7</v>
      </c>
      <c r="SZ57" s="5">
        <f t="shared" si="51"/>
        <v>2.0000005660000002</v>
      </c>
      <c r="TA57" s="5">
        <f t="shared" si="51"/>
        <v>5.0000005669999998</v>
      </c>
      <c r="TB57" s="5">
        <f t="shared" si="51"/>
        <v>10.000000568000001</v>
      </c>
      <c r="TC57" s="5">
        <f t="shared" si="51"/>
        <v>1.000000569</v>
      </c>
      <c r="TD57" s="5">
        <f t="shared" si="51"/>
        <v>2.0000005700000001</v>
      </c>
      <c r="TE57" s="5">
        <f t="shared" si="51"/>
        <v>2.0000005710000002</v>
      </c>
      <c r="TF57" s="5">
        <f t="shared" si="47"/>
        <v>2.0000005719999998</v>
      </c>
      <c r="TG57" s="5">
        <f t="shared" si="47"/>
        <v>3.0000005729999999</v>
      </c>
      <c r="TH57" s="5">
        <f t="shared" si="47"/>
        <v>4.0000005740000004</v>
      </c>
      <c r="TI57" s="5">
        <f t="shared" si="47"/>
        <v>19.000000575000001</v>
      </c>
      <c r="TJ57" s="5">
        <f t="shared" si="47"/>
        <v>5.0000005759999997</v>
      </c>
      <c r="TK57" s="5">
        <f t="shared" si="47"/>
        <v>3.0000005769999998</v>
      </c>
      <c r="TL57" s="5">
        <f t="shared" si="47"/>
        <v>14.000000578</v>
      </c>
      <c r="TM57" s="5">
        <f t="shared" si="47"/>
        <v>9.0000005789999999</v>
      </c>
      <c r="TN57" s="5">
        <f t="shared" si="47"/>
        <v>9.00000058</v>
      </c>
      <c r="TO57" s="5">
        <f t="shared" si="47"/>
        <v>27.000000580999998</v>
      </c>
      <c r="TP57" s="5">
        <f t="shared" si="47"/>
        <v>13.000000582</v>
      </c>
      <c r="TQ57" s="5">
        <f t="shared" si="47"/>
        <v>9.0000005830000003</v>
      </c>
      <c r="TR57" s="5">
        <f t="shared" si="47"/>
        <v>16.000000583999999</v>
      </c>
      <c r="TS57" s="5">
        <f t="shared" si="47"/>
        <v>5.0000005850000004</v>
      </c>
      <c r="TT57" s="5">
        <f t="shared" si="47"/>
        <v>8.0000005860000005</v>
      </c>
      <c r="TU57" s="5">
        <f t="shared" si="47"/>
        <v>16.000000586999999</v>
      </c>
      <c r="TV57" s="5">
        <f t="shared" si="47"/>
        <v>4.0000005879999998</v>
      </c>
      <c r="TW57" s="5">
        <f t="shared" si="47"/>
        <v>12.000000589000001</v>
      </c>
      <c r="TX57" s="5">
        <f t="shared" si="47"/>
        <v>14.000000590000001</v>
      </c>
      <c r="TY57" s="5">
        <f t="shared" si="47"/>
        <v>14.000000590999999</v>
      </c>
      <c r="TZ57" s="5">
        <f t="shared" si="47"/>
        <v>18.000000591999999</v>
      </c>
      <c r="UA57" s="5">
        <f t="shared" si="47"/>
        <v>29.000000592999999</v>
      </c>
      <c r="UB57" s="5">
        <f t="shared" si="47"/>
        <v>10.000000593999999</v>
      </c>
      <c r="UC57" s="5">
        <f t="shared" si="47"/>
        <v>10.000000594999999</v>
      </c>
      <c r="UD57" s="5">
        <f t="shared" si="47"/>
        <v>19.000000596</v>
      </c>
      <c r="UE57" s="5">
        <f t="shared" si="47"/>
        <v>17.000000597</v>
      </c>
      <c r="UF57" s="5">
        <f t="shared" si="47"/>
        <v>4.0000005979999997</v>
      </c>
      <c r="UG57" s="5">
        <f t="shared" si="47"/>
        <v>22.000000599</v>
      </c>
      <c r="UH57" s="5">
        <f t="shared" si="47"/>
        <v>20.0000006</v>
      </c>
      <c r="UI57" s="5">
        <f t="shared" si="47"/>
        <v>88.000000600999996</v>
      </c>
      <c r="UJ57" s="5">
        <f t="shared" si="47"/>
        <v>64.000000602</v>
      </c>
      <c r="UK57" s="5">
        <f t="shared" si="47"/>
        <v>24.000000603</v>
      </c>
      <c r="UL57" s="5">
        <f t="shared" si="47"/>
        <v>27.000000604</v>
      </c>
      <c r="UM57" s="5">
        <f t="shared" si="47"/>
        <v>24.000000605</v>
      </c>
      <c r="UN57" s="5">
        <f t="shared" si="47"/>
        <v>14.000000606</v>
      </c>
      <c r="UO57" s="5">
        <f t="shared" si="47"/>
        <v>36.000000606999997</v>
      </c>
      <c r="UP57" s="5">
        <f t="shared" si="47"/>
        <v>22.000000608000001</v>
      </c>
      <c r="UQ57" s="5">
        <f t="shared" si="47"/>
        <v>29.000000609000001</v>
      </c>
      <c r="UR57" s="5">
        <f t="shared" si="47"/>
        <v>13.000000610000001</v>
      </c>
      <c r="US57" s="5">
        <f t="shared" si="47"/>
        <v>12.000000611000001</v>
      </c>
      <c r="UT57" s="5">
        <f t="shared" si="47"/>
        <v>16.000000612000001</v>
      </c>
      <c r="UU57" s="5">
        <f t="shared" si="47"/>
        <v>66.000000612999997</v>
      </c>
      <c r="UV57" s="5">
        <f t="shared" si="47"/>
        <v>53.000000614000001</v>
      </c>
      <c r="UW57" s="5">
        <f t="shared" si="47"/>
        <v>37.000000614999998</v>
      </c>
      <c r="UX57" s="5">
        <f t="shared" si="47"/>
        <v>38.000000616000001</v>
      </c>
      <c r="UY57" s="5">
        <f t="shared" si="47"/>
        <v>103.000000617</v>
      </c>
      <c r="UZ57" s="5">
        <f t="shared" si="47"/>
        <v>24.000000618000001</v>
      </c>
      <c r="VA57" s="5">
        <f t="shared" si="47"/>
        <v>16.000000619000001</v>
      </c>
      <c r="VB57" s="5">
        <f t="shared" si="47"/>
        <v>6.1999999999999999E-7</v>
      </c>
      <c r="VC57" s="5">
        <f t="shared" si="47"/>
        <v>3.0000006209999999</v>
      </c>
      <c r="VD57" s="5">
        <f t="shared" si="47"/>
        <v>5.000000622</v>
      </c>
      <c r="VE57" s="5">
        <f t="shared" si="47"/>
        <v>2.000000623</v>
      </c>
      <c r="VF57" s="5">
        <f t="shared" si="47"/>
        <v>6.2400000000000008E-7</v>
      </c>
      <c r="VG57" s="5">
        <f t="shared" si="47"/>
        <v>4.0000006250000002</v>
      </c>
      <c r="VH57" s="5">
        <f t="shared" si="47"/>
        <v>6.2600000000000002E-7</v>
      </c>
      <c r="VI57" s="5">
        <f t="shared" si="47"/>
        <v>1.0000006269999999</v>
      </c>
      <c r="VJ57" s="5">
        <f t="shared" si="47"/>
        <v>2.000000628</v>
      </c>
      <c r="VK57" s="5">
        <f t="shared" si="43"/>
        <v>6.0000006289999996</v>
      </c>
      <c r="VL57" s="5">
        <f t="shared" si="43"/>
        <v>14.000000630000001</v>
      </c>
      <c r="VM57" s="5">
        <f t="shared" si="38"/>
        <v>12.000000631000001</v>
      </c>
      <c r="VN57" s="5">
        <f t="shared" si="38"/>
        <v>12.000000632000001</v>
      </c>
      <c r="VO57" s="5">
        <f t="shared" si="38"/>
        <v>5.000000633</v>
      </c>
      <c r="VP57" s="5">
        <f t="shared" si="38"/>
        <v>2.0000006340000001</v>
      </c>
      <c r="VQ57" s="5">
        <f t="shared" si="38"/>
        <v>6.0000006350000001</v>
      </c>
      <c r="VR57" s="5">
        <f t="shared" ref="VR57:YC62" si="52">VR17+($B17+VR$39)*0.000000001</f>
        <v>2.0000006360000002</v>
      </c>
      <c r="VS57" s="5">
        <f t="shared" si="52"/>
        <v>5.0000006370000003</v>
      </c>
      <c r="VT57" s="5">
        <f t="shared" si="52"/>
        <v>33.000000638000003</v>
      </c>
      <c r="VU57" s="5">
        <f t="shared" si="52"/>
        <v>44.000000639</v>
      </c>
      <c r="VV57" s="5">
        <f t="shared" si="52"/>
        <v>96.000000639999996</v>
      </c>
      <c r="VW57" s="5">
        <f t="shared" si="52"/>
        <v>29.000000641</v>
      </c>
      <c r="VX57" s="5">
        <f t="shared" si="52"/>
        <v>9.0000006419999998</v>
      </c>
      <c r="VY57" s="5">
        <f t="shared" si="52"/>
        <v>10.000000643</v>
      </c>
      <c r="VZ57" s="5">
        <f t="shared" si="52"/>
        <v>20.000000644</v>
      </c>
      <c r="WA57" s="5">
        <f t="shared" si="52"/>
        <v>51.000000645</v>
      </c>
      <c r="WB57" s="5">
        <f t="shared" si="52"/>
        <v>58.000000645999997</v>
      </c>
      <c r="WC57" s="5">
        <f t="shared" si="52"/>
        <v>23.000000647</v>
      </c>
      <c r="WD57" s="5">
        <f t="shared" si="52"/>
        <v>169.000000648</v>
      </c>
      <c r="WE57" s="5">
        <f t="shared" si="52"/>
        <v>9.0000006490000004</v>
      </c>
      <c r="WF57" s="5">
        <f t="shared" si="52"/>
        <v>76.000000650000004</v>
      </c>
      <c r="WG57" s="5">
        <f t="shared" si="52"/>
        <v>47.000000651000001</v>
      </c>
      <c r="WH57" s="5">
        <f t="shared" si="52"/>
        <v>50.000000651999997</v>
      </c>
      <c r="WI57" s="5">
        <f t="shared" si="52"/>
        <v>39.000000653000001</v>
      </c>
      <c r="WJ57" s="5">
        <f t="shared" si="52"/>
        <v>48.000000653999997</v>
      </c>
      <c r="WK57" s="5">
        <f t="shared" si="52"/>
        <v>10.000000654999999</v>
      </c>
      <c r="WL57" s="5">
        <f t="shared" si="52"/>
        <v>8.0000006559999992</v>
      </c>
      <c r="WM57" s="5">
        <f t="shared" si="52"/>
        <v>7.0000006570000002</v>
      </c>
      <c r="WN57" s="5">
        <f t="shared" si="52"/>
        <v>6.0000006580000003</v>
      </c>
      <c r="WO57" s="5">
        <f t="shared" si="52"/>
        <v>3.0000006589999999</v>
      </c>
      <c r="WP57" s="5">
        <f t="shared" si="52"/>
        <v>16.000000660000001</v>
      </c>
      <c r="WQ57" s="5">
        <f t="shared" si="52"/>
        <v>12.000000661</v>
      </c>
      <c r="WR57" s="5">
        <f t="shared" si="52"/>
        <v>4.0000006619999997</v>
      </c>
      <c r="WS57" s="5">
        <f t="shared" si="52"/>
        <v>3.0000006629999998</v>
      </c>
      <c r="WT57" s="5">
        <f t="shared" si="52"/>
        <v>14.000000664</v>
      </c>
      <c r="WU57" s="5">
        <f t="shared" si="52"/>
        <v>5.000000665</v>
      </c>
      <c r="WV57" s="5">
        <f t="shared" si="52"/>
        <v>14.000000666</v>
      </c>
      <c r="WW57" s="5">
        <f t="shared" si="52"/>
        <v>6.0000006670000001</v>
      </c>
      <c r="WX57" s="5">
        <f t="shared" si="52"/>
        <v>20.000000667999998</v>
      </c>
      <c r="WY57" s="5">
        <f t="shared" si="52"/>
        <v>12.000000669</v>
      </c>
      <c r="WZ57" s="5">
        <f t="shared" si="52"/>
        <v>34.000000669999999</v>
      </c>
      <c r="XA57" s="5">
        <f t="shared" si="52"/>
        <v>6.0000006709999996</v>
      </c>
      <c r="XB57" s="5">
        <f t="shared" si="52"/>
        <v>2.0000006720000001</v>
      </c>
      <c r="XC57" s="5">
        <f t="shared" si="52"/>
        <v>9.0000006730000006</v>
      </c>
      <c r="XD57" s="5">
        <f t="shared" si="52"/>
        <v>6.0000006739999998</v>
      </c>
      <c r="XE57" s="5">
        <f t="shared" si="52"/>
        <v>14.000000675000001</v>
      </c>
      <c r="XF57" s="5">
        <f t="shared" si="52"/>
        <v>18.000000675999999</v>
      </c>
      <c r="XG57" s="5">
        <f t="shared" si="52"/>
        <v>22.000000676999999</v>
      </c>
      <c r="XH57" s="5">
        <f t="shared" si="52"/>
        <v>41.000000677999999</v>
      </c>
      <c r="XI57" s="5">
        <f t="shared" si="52"/>
        <v>26.000000678999999</v>
      </c>
      <c r="XJ57" s="5">
        <f t="shared" si="52"/>
        <v>12.000000679999999</v>
      </c>
      <c r="XK57" s="5">
        <f t="shared" si="52"/>
        <v>12.000000681</v>
      </c>
      <c r="XL57" s="5">
        <f t="shared" si="52"/>
        <v>19.000000682</v>
      </c>
      <c r="XM57" s="5">
        <f t="shared" si="52"/>
        <v>15.000000683</v>
      </c>
      <c r="XN57" s="5">
        <f t="shared" si="52"/>
        <v>28.000000684</v>
      </c>
      <c r="XO57" s="5">
        <f t="shared" si="52"/>
        <v>59.000000685000003</v>
      </c>
      <c r="XP57" s="5">
        <f t="shared" si="52"/>
        <v>34.000000686</v>
      </c>
      <c r="XQ57" s="5">
        <f t="shared" si="52"/>
        <v>52.000000686999996</v>
      </c>
      <c r="XR57" s="5">
        <f t="shared" si="52"/>
        <v>20.000000688</v>
      </c>
      <c r="XS57" s="5">
        <f t="shared" si="52"/>
        <v>31.000000689</v>
      </c>
      <c r="XT57" s="5">
        <f t="shared" si="52"/>
        <v>41.00000069</v>
      </c>
      <c r="XU57" s="5">
        <f t="shared" si="52"/>
        <v>13.000000691</v>
      </c>
      <c r="XV57" s="5">
        <f t="shared" si="52"/>
        <v>19.000000692</v>
      </c>
      <c r="XW57" s="5">
        <f t="shared" si="52"/>
        <v>47.000000692999997</v>
      </c>
      <c r="XX57" s="5">
        <f t="shared" si="52"/>
        <v>23.000000694000001</v>
      </c>
      <c r="XY57" s="5">
        <f t="shared" si="52"/>
        <v>125.000000695</v>
      </c>
      <c r="XZ57" s="5">
        <f t="shared" si="52"/>
        <v>161.000000696</v>
      </c>
      <c r="YA57" s="5">
        <f t="shared" si="52"/>
        <v>151.00000069699999</v>
      </c>
      <c r="YB57" s="5">
        <f t="shared" si="52"/>
        <v>19.000000698000001</v>
      </c>
      <c r="YC57" s="5">
        <f t="shared" si="52"/>
        <v>33.000000698999997</v>
      </c>
      <c r="YD57" s="5">
        <f t="shared" si="48"/>
        <v>45.000000700000001</v>
      </c>
      <c r="YE57" s="5">
        <f t="shared" si="48"/>
        <v>152.000000701</v>
      </c>
      <c r="YF57" s="5">
        <f t="shared" si="48"/>
        <v>133.00000070199999</v>
      </c>
      <c r="YG57" s="5">
        <f t="shared" si="48"/>
        <v>278.00000070300001</v>
      </c>
      <c r="YH57" s="5">
        <f t="shared" si="48"/>
        <v>99.000000704000001</v>
      </c>
      <c r="YI57" s="5">
        <f t="shared" si="48"/>
        <v>69.000000705000005</v>
      </c>
      <c r="YJ57" s="5">
        <f t="shared" si="48"/>
        <v>140.00000070600001</v>
      </c>
      <c r="YK57" s="5">
        <f t="shared" si="48"/>
        <v>42.000000706999998</v>
      </c>
      <c r="YL57" s="5">
        <f t="shared" si="48"/>
        <v>143.00000070799999</v>
      </c>
      <c r="YM57" s="5">
        <f t="shared" si="48"/>
        <v>69.000000709000005</v>
      </c>
      <c r="YN57" s="5">
        <f t="shared" si="48"/>
        <v>49.000000710000002</v>
      </c>
      <c r="YO57" s="5">
        <f t="shared" si="48"/>
        <v>46.000000710999998</v>
      </c>
      <c r="YP57" s="5">
        <f t="shared" si="48"/>
        <v>48.000000712000002</v>
      </c>
      <c r="YQ57" s="5">
        <f t="shared" si="48"/>
        <v>84.000000713000006</v>
      </c>
      <c r="YR57" s="5">
        <f t="shared" si="48"/>
        <v>117.000000714</v>
      </c>
      <c r="YS57" s="24"/>
      <c r="YT57" s="5">
        <f t="shared" si="48"/>
        <v>15319.000000716</v>
      </c>
      <c r="YU57" s="5">
        <f t="shared" si="48"/>
        <v>14512.000000717</v>
      </c>
      <c r="YV57" s="5">
        <f t="shared" si="48"/>
        <v>29831.000000717999</v>
      </c>
    </row>
    <row r="58" spans="1:672" x14ac:dyDescent="0.25">
      <c r="A58" s="24" t="s">
        <v>686</v>
      </c>
      <c r="C58" s="5">
        <f t="shared" si="11"/>
        <v>6.0000000499999997</v>
      </c>
      <c r="D58" s="5">
        <f t="shared" ref="D58:BO61" si="53">D18+($B18+D$39)*0.000000001</f>
        <v>104.000000051</v>
      </c>
      <c r="E58" s="5">
        <f t="shared" si="53"/>
        <v>1590.0000000519999</v>
      </c>
      <c r="F58" s="5">
        <f t="shared" si="53"/>
        <v>79.000000052999994</v>
      </c>
      <c r="G58" s="5">
        <f t="shared" si="53"/>
        <v>1297.0000000540001</v>
      </c>
      <c r="H58" s="5">
        <f t="shared" si="53"/>
        <v>224.00000005499999</v>
      </c>
      <c r="I58" s="5">
        <f t="shared" si="53"/>
        <v>362.00000005599998</v>
      </c>
      <c r="J58" s="5">
        <f t="shared" si="53"/>
        <v>568.00000005699997</v>
      </c>
      <c r="K58" s="5">
        <f t="shared" si="53"/>
        <v>802.00000005799996</v>
      </c>
      <c r="L58" s="5">
        <f t="shared" si="53"/>
        <v>448.000000059</v>
      </c>
      <c r="M58" s="5">
        <f t="shared" si="53"/>
        <v>478.00000005999999</v>
      </c>
      <c r="N58" s="5">
        <f t="shared" si="53"/>
        <v>342.00000006099998</v>
      </c>
      <c r="O58" s="5">
        <f t="shared" si="53"/>
        <v>428.00000006200003</v>
      </c>
      <c r="P58" s="5">
        <f t="shared" si="53"/>
        <v>1566.000000063</v>
      </c>
      <c r="Q58" s="5">
        <f t="shared" si="53"/>
        <v>333.00000006400001</v>
      </c>
      <c r="R58" s="5">
        <f t="shared" si="53"/>
        <v>71.000000064999995</v>
      </c>
      <c r="S58" s="5">
        <f t="shared" si="53"/>
        <v>308.00000006599998</v>
      </c>
      <c r="T58" s="5">
        <f t="shared" si="53"/>
        <v>312.00000006699997</v>
      </c>
      <c r="U58" s="5">
        <f t="shared" si="53"/>
        <v>328.00000006800002</v>
      </c>
      <c r="V58" s="5">
        <f t="shared" si="53"/>
        <v>207.00000006900001</v>
      </c>
      <c r="W58" s="5">
        <f t="shared" si="53"/>
        <v>370.00000007</v>
      </c>
      <c r="X58" s="5">
        <f t="shared" si="53"/>
        <v>601.00000007100004</v>
      </c>
      <c r="Y58" s="5">
        <f t="shared" si="53"/>
        <v>467.00000007199998</v>
      </c>
      <c r="Z58" s="5">
        <f t="shared" si="53"/>
        <v>395.00000007300002</v>
      </c>
      <c r="AA58" s="5">
        <f t="shared" si="53"/>
        <v>783.00000007400001</v>
      </c>
      <c r="AB58" s="5">
        <f t="shared" si="53"/>
        <v>150.000000075</v>
      </c>
      <c r="AC58" s="5">
        <f t="shared" si="53"/>
        <v>325.00000007599999</v>
      </c>
      <c r="AD58" s="5">
        <f t="shared" si="53"/>
        <v>510.00000007699998</v>
      </c>
      <c r="AE58" s="5">
        <f t="shared" si="53"/>
        <v>158.000000078</v>
      </c>
      <c r="AF58" s="5">
        <f t="shared" si="53"/>
        <v>622.00000007899996</v>
      </c>
      <c r="AG58" s="5">
        <f t="shared" si="53"/>
        <v>586.00000007999995</v>
      </c>
      <c r="AH58" s="5">
        <f t="shared" si="53"/>
        <v>714.00000008100005</v>
      </c>
      <c r="AI58" s="5">
        <f t="shared" si="53"/>
        <v>336.00000008199999</v>
      </c>
      <c r="AJ58" s="5"/>
      <c r="AK58" s="5">
        <f t="shared" si="53"/>
        <v>2.0000000839999998</v>
      </c>
      <c r="AL58" s="5">
        <f t="shared" si="53"/>
        <v>8.5000000000000007E-8</v>
      </c>
      <c r="AM58" s="5">
        <f t="shared" si="53"/>
        <v>8.6000000000000002E-8</v>
      </c>
      <c r="AN58" s="5">
        <f t="shared" si="53"/>
        <v>8.7000000000000011E-8</v>
      </c>
      <c r="AO58" s="5">
        <f t="shared" si="53"/>
        <v>8.8000000000000007E-8</v>
      </c>
      <c r="AP58" s="5">
        <f t="shared" si="53"/>
        <v>3.0000000889999998</v>
      </c>
      <c r="AQ58" s="5">
        <f t="shared" si="53"/>
        <v>9.0000000000000012E-8</v>
      </c>
      <c r="AR58" s="5">
        <f t="shared" si="53"/>
        <v>1.000000091</v>
      </c>
      <c r="AS58" s="5">
        <f t="shared" si="53"/>
        <v>34.000000092000001</v>
      </c>
      <c r="AT58" s="5">
        <f t="shared" si="53"/>
        <v>9.3000000000000012E-8</v>
      </c>
      <c r="AU58" s="5">
        <f t="shared" si="53"/>
        <v>7.0000000939999998</v>
      </c>
      <c r="AV58" s="5">
        <f t="shared" si="53"/>
        <v>9.5000000000000004E-8</v>
      </c>
      <c r="AW58" s="5">
        <f t="shared" si="53"/>
        <v>9.6000000000000013E-8</v>
      </c>
      <c r="AX58" s="5">
        <f t="shared" si="53"/>
        <v>4.000000097</v>
      </c>
      <c r="AY58" s="5">
        <f t="shared" si="53"/>
        <v>11.000000097999999</v>
      </c>
      <c r="AZ58" s="5">
        <f t="shared" si="53"/>
        <v>18.000000099000001</v>
      </c>
      <c r="BA58" s="5">
        <f t="shared" si="53"/>
        <v>5.0000001000000003</v>
      </c>
      <c r="BB58" s="5">
        <f t="shared" si="53"/>
        <v>3.0000001009999999</v>
      </c>
      <c r="BC58" s="5">
        <f t="shared" si="53"/>
        <v>1.02E-7</v>
      </c>
      <c r="BD58" s="5">
        <f t="shared" si="53"/>
        <v>8.0000001029999996</v>
      </c>
      <c r="BE58" s="5">
        <f t="shared" si="53"/>
        <v>1.04E-7</v>
      </c>
      <c r="BF58" s="5">
        <f t="shared" si="53"/>
        <v>6.0000001049999998</v>
      </c>
      <c r="BG58" s="5">
        <f t="shared" si="53"/>
        <v>5.0000001059999999</v>
      </c>
      <c r="BH58" s="5">
        <f t="shared" si="53"/>
        <v>1.0700000000000001E-7</v>
      </c>
      <c r="BI58" s="5">
        <f t="shared" si="53"/>
        <v>3.0000001080000001</v>
      </c>
      <c r="BJ58" s="5">
        <f t="shared" si="53"/>
        <v>18.000000108999998</v>
      </c>
      <c r="BK58" s="5">
        <f t="shared" si="53"/>
        <v>41.000000110000002</v>
      </c>
      <c r="BL58" s="5">
        <f t="shared" si="53"/>
        <v>168.00000011099999</v>
      </c>
      <c r="BM58" s="5">
        <f t="shared" si="53"/>
        <v>48.000000112000002</v>
      </c>
      <c r="BN58" s="5">
        <f t="shared" si="53"/>
        <v>96.000000112999999</v>
      </c>
      <c r="BO58" s="5">
        <f t="shared" si="53"/>
        <v>30.000000113999999</v>
      </c>
      <c r="BP58" s="5">
        <f t="shared" si="49"/>
        <v>66.000000115000006</v>
      </c>
      <c r="BQ58" s="5">
        <f t="shared" si="49"/>
        <v>18.000000115999999</v>
      </c>
      <c r="BR58" s="5">
        <f t="shared" si="49"/>
        <v>79.000000116999999</v>
      </c>
      <c r="BS58" s="5">
        <f t="shared" si="49"/>
        <v>111.000000118</v>
      </c>
      <c r="BT58" s="5">
        <f t="shared" si="49"/>
        <v>116.00000011900001</v>
      </c>
      <c r="BU58" s="5">
        <f t="shared" si="49"/>
        <v>29.000000119999999</v>
      </c>
      <c r="BV58" s="5">
        <f t="shared" si="49"/>
        <v>157.000000121</v>
      </c>
      <c r="BW58" s="5">
        <f t="shared" si="49"/>
        <v>33.000000122000003</v>
      </c>
      <c r="BX58" s="5">
        <f t="shared" si="49"/>
        <v>54.000000123</v>
      </c>
      <c r="BY58" s="5">
        <f t="shared" si="49"/>
        <v>51.000000124000003</v>
      </c>
      <c r="BZ58" s="5">
        <f t="shared" si="49"/>
        <v>62.000000125</v>
      </c>
      <c r="CA58" s="5">
        <f t="shared" si="49"/>
        <v>25.000000126</v>
      </c>
      <c r="CB58" s="5">
        <f t="shared" si="49"/>
        <v>134.00000012699999</v>
      </c>
      <c r="CC58" s="5">
        <f t="shared" si="49"/>
        <v>175.00000012800001</v>
      </c>
      <c r="CD58" s="5">
        <f t="shared" si="49"/>
        <v>79.000000129</v>
      </c>
      <c r="CE58" s="5">
        <f t="shared" si="49"/>
        <v>2.0000001300000001</v>
      </c>
      <c r="CF58" s="5">
        <f t="shared" si="49"/>
        <v>1.000000131</v>
      </c>
      <c r="CG58" s="5">
        <f t="shared" si="49"/>
        <v>1.3200000000000002E-7</v>
      </c>
      <c r="CH58" s="5">
        <f t="shared" si="49"/>
        <v>1.0000001329999999</v>
      </c>
      <c r="CI58" s="5">
        <f t="shared" si="49"/>
        <v>1.000000134</v>
      </c>
      <c r="CJ58" s="5">
        <f t="shared" si="49"/>
        <v>17.000000135000001</v>
      </c>
      <c r="CK58" s="5">
        <f t="shared" si="49"/>
        <v>6.0000001359999997</v>
      </c>
      <c r="CL58" s="5">
        <f t="shared" si="49"/>
        <v>12.000000137000001</v>
      </c>
      <c r="CM58" s="5">
        <f t="shared" si="49"/>
        <v>5.0000001379999999</v>
      </c>
      <c r="CN58" s="5">
        <f t="shared" si="49"/>
        <v>1.000000139</v>
      </c>
      <c r="CO58" s="5">
        <f t="shared" si="49"/>
        <v>2.00000014</v>
      </c>
      <c r="CP58" s="5">
        <f t="shared" si="49"/>
        <v>4.0000001410000001</v>
      </c>
      <c r="CQ58" s="5">
        <f t="shared" si="49"/>
        <v>1.000000142</v>
      </c>
      <c r="CR58" s="5">
        <f t="shared" si="49"/>
        <v>4.0000001430000003</v>
      </c>
      <c r="CS58" s="5">
        <f t="shared" si="49"/>
        <v>2.0000001439999999</v>
      </c>
      <c r="CT58" s="5">
        <f t="shared" si="49"/>
        <v>4.0000001449999996</v>
      </c>
      <c r="CU58" s="5">
        <f t="shared" si="49"/>
        <v>4.0000001459999996</v>
      </c>
      <c r="CV58" s="5">
        <f t="shared" si="49"/>
        <v>3.0000001470000002</v>
      </c>
      <c r="CW58" s="5">
        <f t="shared" si="49"/>
        <v>5.0000001479999998</v>
      </c>
      <c r="CX58" s="5">
        <f t="shared" si="49"/>
        <v>1.0000001489999999</v>
      </c>
      <c r="CY58" s="5">
        <f t="shared" si="49"/>
        <v>3.00000015</v>
      </c>
      <c r="CZ58" s="5">
        <f t="shared" si="49"/>
        <v>44.000000151000002</v>
      </c>
      <c r="DA58" s="5">
        <f t="shared" si="49"/>
        <v>57.000000151999998</v>
      </c>
      <c r="DB58" s="5">
        <f t="shared" si="49"/>
        <v>74.000000153000002</v>
      </c>
      <c r="DC58" s="5">
        <f t="shared" si="49"/>
        <v>31.000000153999999</v>
      </c>
      <c r="DD58" s="5">
        <f t="shared" si="49"/>
        <v>73.000000154999995</v>
      </c>
      <c r="DE58" s="5">
        <f t="shared" si="49"/>
        <v>26.000000155999999</v>
      </c>
      <c r="DF58" s="5">
        <f t="shared" si="49"/>
        <v>34.000000157000002</v>
      </c>
      <c r="DG58" s="5">
        <f t="shared" si="49"/>
        <v>46.000000157999999</v>
      </c>
      <c r="DH58" s="5">
        <f t="shared" si="49"/>
        <v>14.000000159000001</v>
      </c>
      <c r="DI58" s="5">
        <f t="shared" si="49"/>
        <v>79.000000159999999</v>
      </c>
      <c r="DJ58" s="5">
        <f t="shared" si="49"/>
        <v>95.000000161000003</v>
      </c>
      <c r="DK58" s="5">
        <f t="shared" si="49"/>
        <v>29.000000161999999</v>
      </c>
      <c r="DL58" s="5">
        <f t="shared" si="49"/>
        <v>72.000000162999996</v>
      </c>
      <c r="DM58" s="5">
        <f t="shared" si="49"/>
        <v>38.000000163999999</v>
      </c>
      <c r="DN58" s="5">
        <f t="shared" si="49"/>
        <v>24.000000164999999</v>
      </c>
      <c r="DO58" s="5">
        <f t="shared" si="49"/>
        <v>44.000000166</v>
      </c>
      <c r="DP58" s="5">
        <f t="shared" si="49"/>
        <v>80.000000166999996</v>
      </c>
      <c r="DQ58" s="5">
        <f t="shared" si="49"/>
        <v>155.00000016800001</v>
      </c>
      <c r="DR58" s="5">
        <f t="shared" si="49"/>
        <v>39.000000169000003</v>
      </c>
      <c r="DS58" s="5">
        <f t="shared" si="49"/>
        <v>105.00000017000001</v>
      </c>
      <c r="DT58" s="5">
        <f t="shared" si="49"/>
        <v>138.00000017100001</v>
      </c>
      <c r="DU58" s="5">
        <f t="shared" si="49"/>
        <v>5.000000172</v>
      </c>
      <c r="DV58" s="5">
        <f t="shared" si="49"/>
        <v>3.0000001730000001</v>
      </c>
      <c r="DW58" s="5">
        <f t="shared" si="49"/>
        <v>12.000000174</v>
      </c>
      <c r="DX58" s="5">
        <f t="shared" si="49"/>
        <v>15.000000175</v>
      </c>
      <c r="DY58" s="5">
        <f t="shared" si="49"/>
        <v>1.0000001759999999</v>
      </c>
      <c r="DZ58" s="5">
        <f t="shared" si="49"/>
        <v>8.0000001770000004</v>
      </c>
      <c r="EA58" s="5">
        <f t="shared" si="18"/>
        <v>18.000000178000001</v>
      </c>
      <c r="EB58" s="5">
        <f t="shared" si="44"/>
        <v>15.000000179000001</v>
      </c>
      <c r="EC58" s="5">
        <f t="shared" si="44"/>
        <v>11.000000180000001</v>
      </c>
      <c r="ED58" s="5">
        <f t="shared" si="44"/>
        <v>11.000000181000001</v>
      </c>
      <c r="EE58" s="5">
        <f t="shared" si="44"/>
        <v>40.000000182000001</v>
      </c>
      <c r="EF58" s="5">
        <f t="shared" si="44"/>
        <v>1.8300000000000001E-7</v>
      </c>
      <c r="EG58" s="5">
        <f t="shared" si="44"/>
        <v>6.0000001840000001</v>
      </c>
      <c r="EH58" s="5">
        <f t="shared" si="44"/>
        <v>8.0000001849999993</v>
      </c>
      <c r="EI58" s="5">
        <f t="shared" si="44"/>
        <v>9.0000001859999994</v>
      </c>
      <c r="EJ58" s="5">
        <f t="shared" si="44"/>
        <v>3.0000001869999999</v>
      </c>
      <c r="EK58" s="5">
        <f t="shared" si="44"/>
        <v>2.000000188</v>
      </c>
      <c r="EL58" s="5">
        <f t="shared" si="44"/>
        <v>24.000000189000001</v>
      </c>
      <c r="EM58" s="5">
        <f t="shared" si="44"/>
        <v>3.0000001900000002</v>
      </c>
      <c r="EN58" s="5">
        <f t="shared" si="44"/>
        <v>13.000000191</v>
      </c>
      <c r="EO58" s="5">
        <f t="shared" si="44"/>
        <v>14.000000192</v>
      </c>
      <c r="EP58" s="5">
        <f t="shared" si="44"/>
        <v>3.000000193</v>
      </c>
      <c r="EQ58" s="5">
        <f t="shared" si="44"/>
        <v>32.000000194000002</v>
      </c>
      <c r="ER58" s="5">
        <f t="shared" si="44"/>
        <v>11.000000195</v>
      </c>
      <c r="ES58" s="5">
        <f t="shared" si="44"/>
        <v>12.000000196</v>
      </c>
      <c r="ET58" s="5">
        <f t="shared" si="44"/>
        <v>21.000000196999999</v>
      </c>
      <c r="EU58" s="5">
        <f t="shared" si="44"/>
        <v>29.000000197999999</v>
      </c>
      <c r="EV58" s="5">
        <f t="shared" si="44"/>
        <v>26.000000198999999</v>
      </c>
      <c r="EW58" s="5">
        <f t="shared" si="44"/>
        <v>35.000000200000002</v>
      </c>
      <c r="EX58" s="5">
        <f t="shared" si="44"/>
        <v>18.000000200999999</v>
      </c>
      <c r="EY58" s="5">
        <f t="shared" si="44"/>
        <v>13.000000202000001</v>
      </c>
      <c r="EZ58" s="5">
        <f t="shared" si="44"/>
        <v>15.000000203000001</v>
      </c>
      <c r="FA58" s="5">
        <f t="shared" si="44"/>
        <v>12.000000203999999</v>
      </c>
      <c r="FB58" s="5">
        <f t="shared" si="44"/>
        <v>12.000000204999999</v>
      </c>
      <c r="FC58" s="5">
        <f t="shared" si="44"/>
        <v>21.000000205999999</v>
      </c>
      <c r="FD58" s="5">
        <f t="shared" si="44"/>
        <v>20.000000206999999</v>
      </c>
      <c r="FE58" s="5">
        <f t="shared" si="44"/>
        <v>10.000000207999999</v>
      </c>
      <c r="FF58" s="5">
        <f t="shared" si="44"/>
        <v>17.000000209</v>
      </c>
      <c r="FG58" s="5">
        <f t="shared" si="44"/>
        <v>25.00000021</v>
      </c>
      <c r="FH58" s="5">
        <f t="shared" si="44"/>
        <v>33.000000211</v>
      </c>
      <c r="FI58" s="5">
        <f t="shared" si="44"/>
        <v>48.000000212000003</v>
      </c>
      <c r="FJ58" s="5">
        <f t="shared" si="44"/>
        <v>9.0000002129999999</v>
      </c>
      <c r="FK58" s="5">
        <f t="shared" si="44"/>
        <v>19.000000214</v>
      </c>
      <c r="FL58" s="5">
        <f t="shared" si="44"/>
        <v>32.000000215</v>
      </c>
      <c r="FM58" s="5">
        <f t="shared" si="44"/>
        <v>3.0000002160000001</v>
      </c>
      <c r="FN58" s="5">
        <f t="shared" si="44"/>
        <v>4.0000002170000002</v>
      </c>
      <c r="FO58" s="5">
        <f t="shared" si="44"/>
        <v>40.000000217999997</v>
      </c>
      <c r="FP58" s="5">
        <f t="shared" si="44"/>
        <v>54.000000219</v>
      </c>
      <c r="FQ58" s="5">
        <f t="shared" si="44"/>
        <v>8.0000002200000004</v>
      </c>
      <c r="FR58" s="5">
        <f t="shared" si="44"/>
        <v>4.0000002209999996</v>
      </c>
      <c r="FS58" s="5">
        <f t="shared" si="44"/>
        <v>13.000000222000001</v>
      </c>
      <c r="FT58" s="5">
        <f t="shared" si="44"/>
        <v>5.0000002229999998</v>
      </c>
      <c r="FU58" s="5">
        <f t="shared" si="44"/>
        <v>47.000000223999997</v>
      </c>
      <c r="FV58" s="5">
        <f t="shared" si="44"/>
        <v>30.000000225000001</v>
      </c>
      <c r="FW58" s="5">
        <f t="shared" si="44"/>
        <v>9.0000002259999992</v>
      </c>
      <c r="FX58" s="5">
        <f t="shared" si="44"/>
        <v>43.000000227000001</v>
      </c>
      <c r="FY58" s="5">
        <f t="shared" si="44"/>
        <v>2.0000002280000002</v>
      </c>
      <c r="FZ58" s="5">
        <f t="shared" si="44"/>
        <v>3.0000002289999999</v>
      </c>
      <c r="GA58" s="5">
        <f t="shared" si="44"/>
        <v>49.000000229999998</v>
      </c>
      <c r="GB58" s="5">
        <f t="shared" si="44"/>
        <v>15.000000231</v>
      </c>
      <c r="GC58" s="5">
        <f t="shared" si="44"/>
        <v>50.000000231999998</v>
      </c>
      <c r="GD58" s="5">
        <f t="shared" si="44"/>
        <v>50.000000233000002</v>
      </c>
      <c r="GE58" s="5">
        <f t="shared" si="44"/>
        <v>17.000000234000002</v>
      </c>
      <c r="GF58" s="5">
        <f t="shared" si="44"/>
        <v>14.000000235</v>
      </c>
      <c r="GG58" s="5">
        <f t="shared" si="44"/>
        <v>37.000000235999998</v>
      </c>
      <c r="GH58" s="5">
        <f t="shared" si="44"/>
        <v>21.000000236999998</v>
      </c>
      <c r="GI58" s="5">
        <f t="shared" si="44"/>
        <v>10.000000238</v>
      </c>
      <c r="GJ58" s="5">
        <f t="shared" si="44"/>
        <v>60.000000239000002</v>
      </c>
      <c r="GK58" s="5">
        <f t="shared" si="44"/>
        <v>27.000000239999999</v>
      </c>
      <c r="GL58" s="5">
        <f t="shared" si="44"/>
        <v>122.000000241</v>
      </c>
      <c r="GM58" s="5">
        <f t="shared" si="44"/>
        <v>39.000000241999999</v>
      </c>
      <c r="GN58" s="5">
        <f t="shared" si="40"/>
        <v>26.000000242999999</v>
      </c>
      <c r="GO58" s="5">
        <f t="shared" si="40"/>
        <v>22.000000243999999</v>
      </c>
      <c r="GP58" s="5">
        <f t="shared" si="40"/>
        <v>54.000000245000003</v>
      </c>
      <c r="GQ58" s="5">
        <f t="shared" si="40"/>
        <v>29.000000245999999</v>
      </c>
      <c r="GR58" s="5">
        <f t="shared" si="40"/>
        <v>5.000000247</v>
      </c>
      <c r="GS58" s="5">
        <f t="shared" si="40"/>
        <v>60.000000247999999</v>
      </c>
      <c r="GT58" s="5">
        <f t="shared" si="40"/>
        <v>44.000000249000003</v>
      </c>
      <c r="GU58" s="5">
        <f t="shared" si="40"/>
        <v>19.000000249999999</v>
      </c>
      <c r="GV58" s="5">
        <f t="shared" si="40"/>
        <v>24.000000250999999</v>
      </c>
      <c r="GW58" s="5">
        <f t="shared" si="40"/>
        <v>6.0000002520000004</v>
      </c>
      <c r="GX58" s="5">
        <f t="shared" si="40"/>
        <v>73.000000252999996</v>
      </c>
      <c r="GY58" s="5">
        <f t="shared" si="40"/>
        <v>45.000000254</v>
      </c>
      <c r="GZ58" s="5">
        <f t="shared" si="40"/>
        <v>3.0000002549999998</v>
      </c>
      <c r="HA58" s="5">
        <f t="shared" si="40"/>
        <v>5.0000002559999999</v>
      </c>
      <c r="HB58" s="5">
        <f t="shared" si="40"/>
        <v>33.000000257000004</v>
      </c>
      <c r="HC58" s="5">
        <f t="shared" si="40"/>
        <v>38.000000258</v>
      </c>
      <c r="HD58" s="5">
        <f t="shared" si="40"/>
        <v>96.000000259000004</v>
      </c>
      <c r="HE58" s="5">
        <f t="shared" si="40"/>
        <v>19.00000026</v>
      </c>
      <c r="HF58" s="5">
        <f t="shared" si="40"/>
        <v>10.000000261</v>
      </c>
      <c r="HG58" s="5">
        <f t="shared" si="40"/>
        <v>12.000000262</v>
      </c>
      <c r="HH58" s="5">
        <f t="shared" si="40"/>
        <v>18.000000263</v>
      </c>
      <c r="HI58" s="5">
        <f t="shared" si="40"/>
        <v>3.0000002640000001</v>
      </c>
      <c r="HJ58" s="5">
        <f t="shared" si="40"/>
        <v>9.0000002650000006</v>
      </c>
      <c r="HK58" s="5">
        <f t="shared" si="40"/>
        <v>7.0000002659999998</v>
      </c>
      <c r="HL58" s="5">
        <f t="shared" si="40"/>
        <v>13.000000267000001</v>
      </c>
      <c r="HM58" s="5">
        <f t="shared" si="40"/>
        <v>9.0000002680000009</v>
      </c>
      <c r="HN58" s="5">
        <f t="shared" si="40"/>
        <v>14.000000268999999</v>
      </c>
      <c r="HO58" s="5">
        <f t="shared" si="40"/>
        <v>14.000000269999999</v>
      </c>
      <c r="HP58" s="5">
        <f t="shared" si="40"/>
        <v>42.000000270999998</v>
      </c>
      <c r="HQ58" s="5">
        <f t="shared" si="40"/>
        <v>11.000000271999999</v>
      </c>
      <c r="HR58" s="5">
        <f t="shared" si="40"/>
        <v>8.0000002729999995</v>
      </c>
      <c r="HS58" s="5">
        <f t="shared" si="40"/>
        <v>16.000000274000001</v>
      </c>
      <c r="HT58" s="5">
        <f t="shared" si="40"/>
        <v>46.000000274999998</v>
      </c>
      <c r="HU58" s="5">
        <f t="shared" si="40"/>
        <v>25.000000276000002</v>
      </c>
      <c r="HV58" s="5">
        <f t="shared" si="40"/>
        <v>16.000000277000002</v>
      </c>
      <c r="HW58" s="5">
        <f t="shared" si="40"/>
        <v>30.000000278000002</v>
      </c>
      <c r="HX58" s="5">
        <f t="shared" si="40"/>
        <v>30.000000279000002</v>
      </c>
      <c r="HY58" s="5">
        <f t="shared" si="40"/>
        <v>12.00000028</v>
      </c>
      <c r="HZ58" s="5">
        <f t="shared" si="40"/>
        <v>20.000000280999998</v>
      </c>
      <c r="IA58" s="5">
        <f t="shared" si="40"/>
        <v>38.000000282000002</v>
      </c>
      <c r="IB58" s="5">
        <f t="shared" si="40"/>
        <v>12.000000283</v>
      </c>
      <c r="IC58" s="5">
        <f t="shared" si="40"/>
        <v>27.000000283999999</v>
      </c>
      <c r="ID58" s="5">
        <f t="shared" si="40"/>
        <v>13.000000285</v>
      </c>
      <c r="IE58" s="5">
        <f t="shared" si="40"/>
        <v>15.000000286000001</v>
      </c>
      <c r="IF58" s="5">
        <f t="shared" si="40"/>
        <v>33.000000286999999</v>
      </c>
      <c r="IG58" s="5">
        <f t="shared" si="40"/>
        <v>36.000000288000003</v>
      </c>
      <c r="IH58" s="5">
        <f t="shared" si="40"/>
        <v>23.000000288999999</v>
      </c>
      <c r="II58" s="5">
        <f t="shared" si="40"/>
        <v>22.000000289999999</v>
      </c>
      <c r="IJ58" s="5">
        <f t="shared" si="40"/>
        <v>38.000000290999999</v>
      </c>
      <c r="IK58" s="5">
        <f t="shared" si="40"/>
        <v>64.000000291999996</v>
      </c>
      <c r="IL58" s="5">
        <f t="shared" si="40"/>
        <v>16.000000292999999</v>
      </c>
      <c r="IM58" s="5">
        <f t="shared" si="40"/>
        <v>39.000000294000003</v>
      </c>
      <c r="IN58" s="5">
        <f t="shared" si="40"/>
        <v>22.000000295</v>
      </c>
      <c r="IO58" s="5">
        <f t="shared" si="40"/>
        <v>48.000000296000003</v>
      </c>
      <c r="IP58" s="5">
        <f t="shared" si="40"/>
        <v>27.000000297</v>
      </c>
      <c r="IQ58" s="5">
        <f t="shared" si="40"/>
        <v>18.000000298</v>
      </c>
      <c r="IR58" s="5">
        <f t="shared" si="40"/>
        <v>4.0000002989999999</v>
      </c>
      <c r="IS58" s="5">
        <f t="shared" si="40"/>
        <v>11.0000003</v>
      </c>
      <c r="IT58" s="5">
        <f t="shared" si="40"/>
        <v>13.000000301</v>
      </c>
      <c r="IU58" s="5">
        <f t="shared" si="40"/>
        <v>13.000000302</v>
      </c>
      <c r="IV58" s="5">
        <f t="shared" si="40"/>
        <v>8.0000003030000002</v>
      </c>
      <c r="IW58" s="5">
        <f t="shared" si="40"/>
        <v>10.000000304</v>
      </c>
      <c r="IX58" s="5">
        <f t="shared" si="40"/>
        <v>15.000000305</v>
      </c>
      <c r="IY58" s="5">
        <f t="shared" si="35"/>
        <v>20.000000306</v>
      </c>
      <c r="IZ58" s="5">
        <f t="shared" si="35"/>
        <v>18.000000307000001</v>
      </c>
      <c r="JA58" s="5">
        <f t="shared" si="35"/>
        <v>23.000000308000001</v>
      </c>
      <c r="JB58" s="5">
        <f t="shared" si="30"/>
        <v>24.000000309000001</v>
      </c>
      <c r="JC58" s="5">
        <f t="shared" si="45"/>
        <v>37.000000309999997</v>
      </c>
      <c r="JD58" s="5">
        <f t="shared" si="45"/>
        <v>8.0000003110000009</v>
      </c>
      <c r="JE58" s="5">
        <f t="shared" si="45"/>
        <v>37.000000311999997</v>
      </c>
      <c r="JF58" s="5">
        <f t="shared" si="45"/>
        <v>26.000000313000001</v>
      </c>
      <c r="JG58" s="5">
        <f t="shared" si="45"/>
        <v>10.000000313999999</v>
      </c>
      <c r="JH58" s="5">
        <f t="shared" si="45"/>
        <v>20.000000315000001</v>
      </c>
      <c r="JI58" s="5">
        <f t="shared" si="45"/>
        <v>29.000000316000001</v>
      </c>
      <c r="JJ58" s="5">
        <f t="shared" si="45"/>
        <v>26.000000317000001</v>
      </c>
      <c r="JK58" s="5">
        <f t="shared" si="45"/>
        <v>38.000000317999998</v>
      </c>
      <c r="JL58" s="5">
        <f t="shared" si="45"/>
        <v>18.000000319000002</v>
      </c>
      <c r="JM58" s="5">
        <f t="shared" si="45"/>
        <v>34.000000319999998</v>
      </c>
      <c r="JN58" s="5">
        <f t="shared" si="45"/>
        <v>38.000000321000002</v>
      </c>
      <c r="JO58" s="5">
        <f t="shared" si="45"/>
        <v>46.000000321999998</v>
      </c>
      <c r="JP58" s="5">
        <f t="shared" si="45"/>
        <v>14.000000323</v>
      </c>
      <c r="JQ58" s="5">
        <f t="shared" si="45"/>
        <v>32.000000323999998</v>
      </c>
      <c r="JR58" s="5">
        <f t="shared" si="45"/>
        <v>10.000000325</v>
      </c>
      <c r="JS58" s="5">
        <f t="shared" si="45"/>
        <v>18.000000325999999</v>
      </c>
      <c r="JT58" s="5">
        <f t="shared" si="45"/>
        <v>19.000000326999999</v>
      </c>
      <c r="JU58" s="5">
        <f t="shared" si="45"/>
        <v>14.000000328</v>
      </c>
      <c r="JV58" s="5">
        <f t="shared" si="45"/>
        <v>32.000000329000002</v>
      </c>
      <c r="JW58" s="5">
        <f t="shared" si="45"/>
        <v>15.000000330000001</v>
      </c>
      <c r="JX58" s="5">
        <f t="shared" si="45"/>
        <v>45.000000331000003</v>
      </c>
      <c r="JY58" s="5">
        <f t="shared" si="45"/>
        <v>19.000000331999999</v>
      </c>
      <c r="JZ58" s="5">
        <f t="shared" si="45"/>
        <v>108.000000333</v>
      </c>
      <c r="KA58" s="5">
        <f t="shared" si="45"/>
        <v>106.00000033400001</v>
      </c>
      <c r="KB58" s="5">
        <f t="shared" si="45"/>
        <v>35.000000335000003</v>
      </c>
      <c r="KC58" s="5">
        <f t="shared" si="45"/>
        <v>39.000000335999999</v>
      </c>
      <c r="KD58" s="5">
        <f t="shared" si="45"/>
        <v>199.00000033699999</v>
      </c>
      <c r="KE58" s="5">
        <f t="shared" si="45"/>
        <v>27.000000338</v>
      </c>
      <c r="KF58" s="5">
        <f t="shared" si="45"/>
        <v>43.000000339000003</v>
      </c>
      <c r="KG58" s="5">
        <f t="shared" si="45"/>
        <v>31.00000034</v>
      </c>
      <c r="KH58" s="5">
        <f t="shared" si="45"/>
        <v>128.000000341</v>
      </c>
      <c r="KI58" s="5">
        <f t="shared" si="45"/>
        <v>35.000000342</v>
      </c>
      <c r="KJ58" s="5">
        <f t="shared" si="45"/>
        <v>198.00000034300001</v>
      </c>
      <c r="KK58" s="5">
        <f t="shared" si="45"/>
        <v>88.000000344</v>
      </c>
      <c r="KL58" s="5">
        <f t="shared" si="45"/>
        <v>28.000000345</v>
      </c>
      <c r="KM58" s="5">
        <f t="shared" si="45"/>
        <v>59.000000346</v>
      </c>
      <c r="KN58" s="5">
        <f t="shared" si="45"/>
        <v>108.000000347</v>
      </c>
      <c r="KO58" s="5">
        <f t="shared" si="45"/>
        <v>114.000000348</v>
      </c>
      <c r="KP58" s="5">
        <f t="shared" si="45"/>
        <v>47.000000348999997</v>
      </c>
      <c r="KQ58" s="5">
        <f t="shared" si="45"/>
        <v>154.00000034999999</v>
      </c>
      <c r="KR58" s="5">
        <f t="shared" si="45"/>
        <v>13.000000351000001</v>
      </c>
      <c r="KS58" s="5">
        <f t="shared" si="45"/>
        <v>26.000000352000001</v>
      </c>
      <c r="KT58" s="5">
        <f t="shared" si="45"/>
        <v>53.000000352999997</v>
      </c>
      <c r="KU58" s="5">
        <f t="shared" si="45"/>
        <v>34.000000354000001</v>
      </c>
      <c r="KV58" s="5">
        <f t="shared" si="45"/>
        <v>20.000000355000001</v>
      </c>
      <c r="KW58" s="5">
        <f t="shared" si="45"/>
        <v>3.0000003560000001</v>
      </c>
      <c r="KX58" s="5">
        <f t="shared" si="45"/>
        <v>9.0000003569999993</v>
      </c>
      <c r="KY58" s="5">
        <f t="shared" si="45"/>
        <v>10.000000357999999</v>
      </c>
      <c r="KZ58" s="5">
        <f t="shared" si="45"/>
        <v>25.000000359000001</v>
      </c>
      <c r="LA58" s="5">
        <f t="shared" si="45"/>
        <v>4.0000003599999996</v>
      </c>
      <c r="LB58" s="5">
        <f t="shared" si="45"/>
        <v>6.0000003609999997</v>
      </c>
      <c r="LC58" s="5">
        <f t="shared" si="45"/>
        <v>17.000000362000002</v>
      </c>
      <c r="LD58" s="5">
        <f t="shared" si="45"/>
        <v>23.000000363000002</v>
      </c>
      <c r="LE58" s="5">
        <f t="shared" si="45"/>
        <v>3.0000003639999999</v>
      </c>
      <c r="LF58" s="5">
        <f t="shared" si="45"/>
        <v>6.000000365</v>
      </c>
      <c r="LG58" s="5">
        <f t="shared" si="45"/>
        <v>4.0000003660000001</v>
      </c>
      <c r="LH58" s="5">
        <f t="shared" si="45"/>
        <v>20.000000366999998</v>
      </c>
      <c r="LI58" s="5">
        <f t="shared" si="45"/>
        <v>7.0000003680000003</v>
      </c>
      <c r="LJ58" s="5">
        <f t="shared" si="45"/>
        <v>12.000000369</v>
      </c>
      <c r="LK58" s="5">
        <f t="shared" si="45"/>
        <v>11.00000037</v>
      </c>
      <c r="LL58" s="5">
        <f t="shared" si="45"/>
        <v>27.000000370999999</v>
      </c>
      <c r="LM58" s="5">
        <f t="shared" si="45"/>
        <v>3.7200000000000005E-7</v>
      </c>
      <c r="LN58" s="5">
        <f t="shared" si="45"/>
        <v>5.0000003729999998</v>
      </c>
      <c r="LO58" s="5">
        <f t="shared" si="41"/>
        <v>5.0000003739999999</v>
      </c>
      <c r="LP58" s="5">
        <f t="shared" si="41"/>
        <v>2.0000003749999999</v>
      </c>
      <c r="LQ58" s="5">
        <f t="shared" ref="LQ58:OB66" si="54">LQ18+($B18+LQ$39)*0.000000001</f>
        <v>6.000000376</v>
      </c>
      <c r="LR58" s="5">
        <f t="shared" si="54"/>
        <v>3.0000003770000001</v>
      </c>
      <c r="LS58" s="5">
        <f t="shared" si="54"/>
        <v>3.0000003780000002</v>
      </c>
      <c r="LT58" s="5">
        <f t="shared" si="54"/>
        <v>3.7900000000000005E-7</v>
      </c>
      <c r="LU58" s="5">
        <f t="shared" si="54"/>
        <v>3.0000003799999999</v>
      </c>
      <c r="LV58" s="5">
        <f t="shared" si="54"/>
        <v>7.0000003810000004</v>
      </c>
      <c r="LW58" s="5">
        <f t="shared" si="54"/>
        <v>7.0000003819999996</v>
      </c>
      <c r="LX58" s="5">
        <f t="shared" si="54"/>
        <v>2.0000003830000002</v>
      </c>
      <c r="LY58" s="5">
        <f t="shared" si="54"/>
        <v>6.0000003839999998</v>
      </c>
      <c r="LZ58" s="5">
        <f t="shared" si="54"/>
        <v>16.000000385</v>
      </c>
      <c r="MA58" s="5">
        <f t="shared" si="54"/>
        <v>2.000000386</v>
      </c>
      <c r="MB58" s="5">
        <f t="shared" si="54"/>
        <v>4.000000387</v>
      </c>
      <c r="MC58" s="5">
        <f t="shared" si="54"/>
        <v>3.8800000000000003E-7</v>
      </c>
      <c r="MD58" s="5">
        <f t="shared" si="54"/>
        <v>3.89E-7</v>
      </c>
      <c r="ME58" s="5">
        <f t="shared" si="54"/>
        <v>10.00000039</v>
      </c>
      <c r="MF58" s="5">
        <f t="shared" si="54"/>
        <v>7.0000003910000004</v>
      </c>
      <c r="MG58" s="5">
        <f t="shared" si="54"/>
        <v>24.000000392</v>
      </c>
      <c r="MH58" s="5">
        <f t="shared" si="54"/>
        <v>2.0000003930000001</v>
      </c>
      <c r="MI58" s="5">
        <f t="shared" si="54"/>
        <v>8.0000003940000006</v>
      </c>
      <c r="MJ58" s="5">
        <f t="shared" si="54"/>
        <v>11.000000395000001</v>
      </c>
      <c r="MK58" s="5">
        <f t="shared" si="54"/>
        <v>6.0000003959999999</v>
      </c>
      <c r="ML58" s="5">
        <f t="shared" si="54"/>
        <v>66.000000396999994</v>
      </c>
      <c r="MM58" s="5">
        <f t="shared" si="54"/>
        <v>24.000000398000001</v>
      </c>
      <c r="MN58" s="5">
        <f t="shared" si="54"/>
        <v>3.0000003990000002</v>
      </c>
      <c r="MO58" s="5">
        <f t="shared" si="54"/>
        <v>3.0000003999999998</v>
      </c>
      <c r="MP58" s="5">
        <f t="shared" si="54"/>
        <v>7.0000004010000003</v>
      </c>
      <c r="MQ58" s="5">
        <f t="shared" si="54"/>
        <v>11.000000402</v>
      </c>
      <c r="MR58" s="5">
        <f t="shared" si="54"/>
        <v>17.000000403000001</v>
      </c>
      <c r="MS58" s="5">
        <f t="shared" si="54"/>
        <v>12.000000404</v>
      </c>
      <c r="MT58" s="5">
        <f t="shared" si="54"/>
        <v>6.0000004049999998</v>
      </c>
      <c r="MU58" s="5">
        <f t="shared" si="54"/>
        <v>7.0000004059999998</v>
      </c>
      <c r="MV58" s="5">
        <f t="shared" si="54"/>
        <v>17.000000407000002</v>
      </c>
      <c r="MW58" s="5">
        <f t="shared" si="54"/>
        <v>40.000000407999998</v>
      </c>
      <c r="MX58" s="5">
        <f t="shared" si="54"/>
        <v>8.0000004090000001</v>
      </c>
      <c r="MY58" s="5">
        <f t="shared" si="54"/>
        <v>1.00000041</v>
      </c>
      <c r="MZ58" s="5">
        <f t="shared" si="54"/>
        <v>18.000000410999998</v>
      </c>
      <c r="NA58" s="5">
        <f t="shared" si="54"/>
        <v>7.0000004120000003</v>
      </c>
      <c r="NB58" s="5">
        <f t="shared" si="54"/>
        <v>25.000000412999999</v>
      </c>
      <c r="NC58" s="5">
        <f t="shared" si="54"/>
        <v>24.000000413999999</v>
      </c>
      <c r="ND58" s="5">
        <f t="shared" si="54"/>
        <v>18.000000414999999</v>
      </c>
      <c r="NE58" s="5">
        <f t="shared" si="54"/>
        <v>11.000000416000001</v>
      </c>
      <c r="NF58" s="5">
        <f t="shared" si="54"/>
        <v>16.000000416999999</v>
      </c>
      <c r="NG58" s="5">
        <f t="shared" si="54"/>
        <v>11.000000418000001</v>
      </c>
      <c r="NH58" s="5">
        <f t="shared" si="54"/>
        <v>12.000000418999999</v>
      </c>
      <c r="NI58" s="5">
        <f t="shared" si="54"/>
        <v>16.000000419999999</v>
      </c>
      <c r="NJ58" s="5">
        <f t="shared" si="54"/>
        <v>17.000000420999999</v>
      </c>
      <c r="NK58" s="5">
        <f t="shared" si="54"/>
        <v>4.0000004220000003</v>
      </c>
      <c r="NL58" s="5">
        <f t="shared" si="54"/>
        <v>12.000000422999999</v>
      </c>
      <c r="NM58" s="5">
        <f t="shared" si="54"/>
        <v>17.000000424</v>
      </c>
      <c r="NN58" s="5">
        <f t="shared" si="54"/>
        <v>22.000000425</v>
      </c>
      <c r="NO58" s="5">
        <f t="shared" si="54"/>
        <v>8.0000004259999997</v>
      </c>
      <c r="NP58" s="5">
        <f t="shared" si="54"/>
        <v>14.000000427</v>
      </c>
      <c r="NQ58" s="5">
        <f t="shared" si="54"/>
        <v>12.000000428</v>
      </c>
      <c r="NR58" s="5">
        <f t="shared" si="54"/>
        <v>19.000000429</v>
      </c>
      <c r="NS58" s="5">
        <f t="shared" si="54"/>
        <v>26.00000043</v>
      </c>
      <c r="NT58" s="5">
        <f t="shared" si="54"/>
        <v>21.000000431</v>
      </c>
      <c r="NU58" s="5">
        <f t="shared" si="54"/>
        <v>5.0000004320000002</v>
      </c>
      <c r="NV58" s="5">
        <f t="shared" si="54"/>
        <v>17.000000433</v>
      </c>
      <c r="NW58" s="5">
        <f t="shared" si="54"/>
        <v>45.000000434</v>
      </c>
      <c r="NX58" s="5">
        <f t="shared" si="54"/>
        <v>4.0000004349999996</v>
      </c>
      <c r="NY58" s="5">
        <f t="shared" si="54"/>
        <v>15.000000436000001</v>
      </c>
      <c r="NZ58" s="5">
        <f t="shared" si="54"/>
        <v>51.000000436999997</v>
      </c>
      <c r="OA58" s="5">
        <f t="shared" si="54"/>
        <v>6.0000004379999998</v>
      </c>
      <c r="OB58" s="5">
        <f t="shared" si="54"/>
        <v>27.000000439000001</v>
      </c>
      <c r="OC58" s="5">
        <f t="shared" si="50"/>
        <v>12.000000440000001</v>
      </c>
      <c r="OD58" s="5">
        <f t="shared" si="50"/>
        <v>24.000000441000001</v>
      </c>
      <c r="OE58" s="5">
        <f t="shared" si="50"/>
        <v>29.000000442000001</v>
      </c>
      <c r="OF58" s="5">
        <f t="shared" si="50"/>
        <v>19.000000443000001</v>
      </c>
      <c r="OG58" s="5">
        <f t="shared" si="50"/>
        <v>31.000000444000001</v>
      </c>
      <c r="OH58" s="5">
        <f t="shared" si="46"/>
        <v>10.000000445</v>
      </c>
      <c r="OI58" s="5">
        <f t="shared" si="46"/>
        <v>8.0000004459999996</v>
      </c>
      <c r="OJ58" s="5">
        <f t="shared" si="46"/>
        <v>25.000000447000001</v>
      </c>
      <c r="OK58" s="5">
        <f t="shared" si="46"/>
        <v>4.0000004479999998</v>
      </c>
      <c r="OL58" s="5">
        <f t="shared" si="46"/>
        <v>10.000000449</v>
      </c>
      <c r="OM58" s="5">
        <f t="shared" si="46"/>
        <v>9.0000004499999999</v>
      </c>
      <c r="ON58" s="5">
        <f t="shared" si="46"/>
        <v>17.000000450999998</v>
      </c>
      <c r="OO58" s="5">
        <f t="shared" si="46"/>
        <v>22.000000451999998</v>
      </c>
      <c r="OP58" s="5">
        <f t="shared" si="46"/>
        <v>9.0000004530000002</v>
      </c>
      <c r="OQ58" s="5">
        <f t="shared" si="46"/>
        <v>36.000000454000002</v>
      </c>
      <c r="OR58" s="5">
        <f t="shared" si="46"/>
        <v>11.000000455</v>
      </c>
      <c r="OS58" s="5">
        <f t="shared" si="46"/>
        <v>4.0000004560000004</v>
      </c>
      <c r="OT58" s="5">
        <f t="shared" si="46"/>
        <v>4.0000004569999996</v>
      </c>
      <c r="OU58" s="5">
        <f t="shared" si="46"/>
        <v>4.0000004579999997</v>
      </c>
      <c r="OV58" s="5">
        <f t="shared" si="46"/>
        <v>12.000000459000001</v>
      </c>
      <c r="OW58" s="5">
        <f t="shared" si="46"/>
        <v>10.000000460000001</v>
      </c>
      <c r="OX58" s="5">
        <f t="shared" si="46"/>
        <v>13.000000461000001</v>
      </c>
      <c r="OY58" s="5">
        <f t="shared" si="46"/>
        <v>6.000000462</v>
      </c>
      <c r="OZ58" s="5">
        <f t="shared" si="46"/>
        <v>12.000000462999999</v>
      </c>
      <c r="PA58" s="5">
        <f t="shared" si="46"/>
        <v>11.000000463999999</v>
      </c>
      <c r="PB58" s="5">
        <f t="shared" si="46"/>
        <v>13.000000464999999</v>
      </c>
      <c r="PC58" s="5">
        <f t="shared" si="46"/>
        <v>36.000000466000003</v>
      </c>
      <c r="PD58" s="5">
        <f t="shared" si="46"/>
        <v>30.000000467</v>
      </c>
      <c r="PE58" s="5">
        <f t="shared" si="46"/>
        <v>14.000000468</v>
      </c>
      <c r="PF58" s="5">
        <f t="shared" si="46"/>
        <v>23.000000469</v>
      </c>
      <c r="PG58" s="5">
        <f t="shared" si="46"/>
        <v>10.00000047</v>
      </c>
      <c r="PH58" s="5">
        <f t="shared" si="46"/>
        <v>22.000000471</v>
      </c>
      <c r="PI58" s="5">
        <f t="shared" si="46"/>
        <v>47.000000472000004</v>
      </c>
      <c r="PJ58" s="5">
        <f t="shared" si="46"/>
        <v>18.000000473</v>
      </c>
      <c r="PK58" s="5">
        <f t="shared" si="46"/>
        <v>38.000000473999997</v>
      </c>
      <c r="PL58" s="5">
        <f t="shared" si="46"/>
        <v>22.000000475</v>
      </c>
      <c r="PM58" s="5">
        <f t="shared" si="46"/>
        <v>10.000000476</v>
      </c>
      <c r="PN58" s="5">
        <f t="shared" si="46"/>
        <v>16.000000477</v>
      </c>
      <c r="PO58" s="5">
        <f t="shared" si="46"/>
        <v>36.000000477999997</v>
      </c>
      <c r="PP58" s="5">
        <f t="shared" si="46"/>
        <v>26.000000479000001</v>
      </c>
      <c r="PQ58" s="5">
        <f t="shared" si="46"/>
        <v>15.000000480000001</v>
      </c>
      <c r="PR58" s="5">
        <f t="shared" si="46"/>
        <v>7.0000004809999998</v>
      </c>
      <c r="PS58" s="5">
        <f t="shared" si="46"/>
        <v>5.0000004819999999</v>
      </c>
      <c r="PT58" s="5">
        <f t="shared" si="46"/>
        <v>25.000000483000001</v>
      </c>
      <c r="PU58" s="5">
        <f t="shared" si="46"/>
        <v>15.000000483999999</v>
      </c>
      <c r="PV58" s="5">
        <f t="shared" si="46"/>
        <v>11.000000484999999</v>
      </c>
      <c r="PW58" s="5">
        <f t="shared" si="46"/>
        <v>18.000000486000001</v>
      </c>
      <c r="PX58" s="5">
        <f t="shared" si="46"/>
        <v>26.000000487000001</v>
      </c>
      <c r="PY58" s="5">
        <f t="shared" si="46"/>
        <v>19.000000488000001</v>
      </c>
      <c r="PZ58" s="5">
        <f t="shared" si="46"/>
        <v>29.000000489000001</v>
      </c>
      <c r="QA58" s="5">
        <f t="shared" si="46"/>
        <v>50.000000489999998</v>
      </c>
      <c r="QB58" s="5">
        <f t="shared" si="46"/>
        <v>27.000000491000002</v>
      </c>
      <c r="QC58" s="5">
        <f t="shared" si="46"/>
        <v>28.000000492000002</v>
      </c>
      <c r="QD58" s="5">
        <f t="shared" si="46"/>
        <v>30.000000493000002</v>
      </c>
      <c r="QE58" s="5">
        <f t="shared" si="46"/>
        <v>60.000000493999998</v>
      </c>
      <c r="QF58" s="5">
        <f t="shared" si="46"/>
        <v>31.000000494999998</v>
      </c>
      <c r="QG58" s="5">
        <f t="shared" si="46"/>
        <v>41.000000495999998</v>
      </c>
      <c r="QH58" s="5">
        <f t="shared" si="46"/>
        <v>70.000000497000002</v>
      </c>
      <c r="QI58" s="5">
        <f t="shared" si="46"/>
        <v>47.000000497999999</v>
      </c>
      <c r="QJ58" s="5">
        <f t="shared" si="46"/>
        <v>7.0000004990000004</v>
      </c>
      <c r="QK58" s="5">
        <f t="shared" si="46"/>
        <v>26.000000499999999</v>
      </c>
      <c r="QL58" s="5">
        <f t="shared" si="46"/>
        <v>19.000000500999999</v>
      </c>
      <c r="QM58" s="5">
        <f t="shared" si="42"/>
        <v>17.000000501999999</v>
      </c>
      <c r="QN58" s="5">
        <f t="shared" si="42"/>
        <v>20.000000502999999</v>
      </c>
      <c r="QO58" s="5">
        <f t="shared" ref="QO58:SZ63" si="55">QO18+($B18+QO$39)*0.000000001</f>
        <v>8.0000005040000008</v>
      </c>
      <c r="QP58" s="5">
        <f t="shared" si="55"/>
        <v>47.000000505000003</v>
      </c>
      <c r="QQ58" s="5">
        <f t="shared" si="55"/>
        <v>9.0000005059999992</v>
      </c>
      <c r="QR58" s="5">
        <f t="shared" si="55"/>
        <v>23.000000506999999</v>
      </c>
      <c r="QS58" s="5">
        <f t="shared" si="55"/>
        <v>5.0000005080000003</v>
      </c>
      <c r="QT58" s="5">
        <f t="shared" si="55"/>
        <v>35.000000509000003</v>
      </c>
      <c r="QU58" s="5">
        <f t="shared" si="55"/>
        <v>42.00000051</v>
      </c>
      <c r="QV58" s="5">
        <f t="shared" si="55"/>
        <v>13.000000511</v>
      </c>
      <c r="QW58" s="5">
        <f t="shared" si="55"/>
        <v>20.000000512</v>
      </c>
      <c r="QX58" s="5">
        <f t="shared" si="55"/>
        <v>20.000000513</v>
      </c>
      <c r="QY58" s="5">
        <f t="shared" si="55"/>
        <v>33.000000514</v>
      </c>
      <c r="QZ58" s="5">
        <f t="shared" si="55"/>
        <v>57.000000515000004</v>
      </c>
      <c r="RA58" s="5">
        <f t="shared" si="55"/>
        <v>25.000000516</v>
      </c>
      <c r="RB58" s="5">
        <f t="shared" si="55"/>
        <v>18.000000517</v>
      </c>
      <c r="RC58" s="5">
        <f t="shared" si="55"/>
        <v>46.000000518</v>
      </c>
      <c r="RD58" s="5">
        <f t="shared" si="55"/>
        <v>39.000000518999997</v>
      </c>
      <c r="RE58" s="5">
        <f t="shared" si="55"/>
        <v>7.0000005200000004</v>
      </c>
      <c r="RF58" s="5">
        <f t="shared" si="55"/>
        <v>28.000000521</v>
      </c>
      <c r="RG58" s="5">
        <f t="shared" si="55"/>
        <v>15.000000522000001</v>
      </c>
      <c r="RH58" s="5">
        <f t="shared" si="55"/>
        <v>34.000000522999997</v>
      </c>
      <c r="RI58" s="5">
        <f t="shared" si="55"/>
        <v>24.000000524000001</v>
      </c>
      <c r="RJ58" s="5">
        <f t="shared" si="55"/>
        <v>28.000000525000001</v>
      </c>
      <c r="RK58" s="5">
        <f t="shared" si="55"/>
        <v>12.000000525999999</v>
      </c>
      <c r="RL58" s="5">
        <f t="shared" si="55"/>
        <v>14.000000526999999</v>
      </c>
      <c r="RM58" s="5">
        <f t="shared" si="55"/>
        <v>44.000000528000001</v>
      </c>
      <c r="RN58" s="5">
        <f t="shared" si="55"/>
        <v>20.000000529000001</v>
      </c>
      <c r="RO58" s="5">
        <f t="shared" si="55"/>
        <v>18.000000530000001</v>
      </c>
      <c r="RP58" s="5">
        <f t="shared" si="55"/>
        <v>17.000000531000001</v>
      </c>
      <c r="RQ58" s="5">
        <f t="shared" si="55"/>
        <v>19.000000532000001</v>
      </c>
      <c r="RR58" s="5">
        <f t="shared" si="55"/>
        <v>5.3300000000000002E-7</v>
      </c>
      <c r="RS58" s="5">
        <f t="shared" si="55"/>
        <v>12.000000534</v>
      </c>
      <c r="RT58" s="5">
        <f t="shared" si="55"/>
        <v>12.000000535</v>
      </c>
      <c r="RU58" s="5">
        <f t="shared" si="55"/>
        <v>7.0000005359999999</v>
      </c>
      <c r="RV58" s="5">
        <f t="shared" si="55"/>
        <v>29.000000536999998</v>
      </c>
      <c r="RW58" s="5">
        <f t="shared" si="55"/>
        <v>14.000000538</v>
      </c>
      <c r="RX58" s="5">
        <f t="shared" si="55"/>
        <v>25.000000538999998</v>
      </c>
      <c r="RY58" s="5">
        <f t="shared" si="55"/>
        <v>23.000000539999998</v>
      </c>
      <c r="RZ58" s="5">
        <f t="shared" si="55"/>
        <v>43.000000540999999</v>
      </c>
      <c r="SA58" s="5">
        <f t="shared" si="55"/>
        <v>19.000000541999999</v>
      </c>
      <c r="SB58" s="5">
        <f t="shared" si="55"/>
        <v>32.000000542999999</v>
      </c>
      <c r="SC58" s="5">
        <f t="shared" si="55"/>
        <v>44.000000544000002</v>
      </c>
      <c r="SD58" s="5">
        <f t="shared" si="55"/>
        <v>22.000000544999999</v>
      </c>
      <c r="SE58" s="5">
        <f t="shared" si="55"/>
        <v>77.000000545999995</v>
      </c>
      <c r="SF58" s="5">
        <f t="shared" si="55"/>
        <v>3.000000547</v>
      </c>
      <c r="SG58" s="5">
        <f t="shared" si="55"/>
        <v>16.000000547999999</v>
      </c>
      <c r="SH58" s="5">
        <f t="shared" si="55"/>
        <v>54.000000548999999</v>
      </c>
      <c r="SI58" s="5">
        <f t="shared" si="55"/>
        <v>84.000000549999996</v>
      </c>
      <c r="SJ58" s="5">
        <f t="shared" si="55"/>
        <v>21.000000550999999</v>
      </c>
      <c r="SK58" s="5">
        <f t="shared" si="55"/>
        <v>12.000000551999999</v>
      </c>
      <c r="SL58" s="5">
        <f t="shared" si="55"/>
        <v>7.0000005529999996</v>
      </c>
      <c r="SM58" s="5">
        <f t="shared" si="55"/>
        <v>24.000000554</v>
      </c>
      <c r="SN58" s="5">
        <f t="shared" si="55"/>
        <v>47.000000555</v>
      </c>
      <c r="SO58" s="5">
        <f t="shared" si="55"/>
        <v>40.000000556000003</v>
      </c>
      <c r="SP58" s="5">
        <f t="shared" si="55"/>
        <v>30.000000557</v>
      </c>
      <c r="SQ58" s="5">
        <f t="shared" si="55"/>
        <v>113.000000558</v>
      </c>
      <c r="SR58" s="5">
        <f t="shared" si="55"/>
        <v>23.000000559</v>
      </c>
      <c r="SS58" s="5">
        <f t="shared" si="55"/>
        <v>72.000000560000004</v>
      </c>
      <c r="ST58" s="5">
        <f t="shared" si="55"/>
        <v>5.6100000000000001E-7</v>
      </c>
      <c r="SU58" s="5">
        <f t="shared" si="55"/>
        <v>5.0000005620000003</v>
      </c>
      <c r="SV58" s="5">
        <f t="shared" si="55"/>
        <v>10.000000563</v>
      </c>
      <c r="SW58" s="5">
        <f t="shared" si="55"/>
        <v>7.0000005639999996</v>
      </c>
      <c r="SX58" s="5">
        <f t="shared" si="55"/>
        <v>8.0000005650000006</v>
      </c>
      <c r="SY58" s="5">
        <f t="shared" si="55"/>
        <v>8.0000005660000006</v>
      </c>
      <c r="SZ58" s="5">
        <f t="shared" si="55"/>
        <v>9.0000005670000007</v>
      </c>
      <c r="TA58" s="5">
        <f t="shared" si="51"/>
        <v>7.0000005679999999</v>
      </c>
      <c r="TB58" s="5">
        <f t="shared" si="51"/>
        <v>10.000000568999999</v>
      </c>
      <c r="TC58" s="5">
        <f t="shared" si="51"/>
        <v>3.0000005700000001</v>
      </c>
      <c r="TD58" s="5">
        <f t="shared" si="51"/>
        <v>4.0000005710000002</v>
      </c>
      <c r="TE58" s="5">
        <f t="shared" si="51"/>
        <v>13.000000571999999</v>
      </c>
      <c r="TF58" s="5">
        <f t="shared" si="47"/>
        <v>5.0000005730000003</v>
      </c>
      <c r="TG58" s="5">
        <f t="shared" si="47"/>
        <v>5.0000005740000004</v>
      </c>
      <c r="TH58" s="5">
        <f t="shared" si="47"/>
        <v>8.0000005749999996</v>
      </c>
      <c r="TI58" s="5">
        <f t="shared" si="47"/>
        <v>9.0000005759999997</v>
      </c>
      <c r="TJ58" s="5">
        <f t="shared" si="47"/>
        <v>7.0000005769999998</v>
      </c>
      <c r="TK58" s="5">
        <f t="shared" si="47"/>
        <v>4.0000005779999999</v>
      </c>
      <c r="TL58" s="5">
        <f t="shared" si="47"/>
        <v>16.000000579000002</v>
      </c>
      <c r="TM58" s="5">
        <f t="shared" si="47"/>
        <v>11.00000058</v>
      </c>
      <c r="TN58" s="5">
        <f t="shared" si="47"/>
        <v>1.0000005810000001</v>
      </c>
      <c r="TO58" s="5">
        <f t="shared" si="47"/>
        <v>11.000000582</v>
      </c>
      <c r="TP58" s="5">
        <f t="shared" si="47"/>
        <v>12.000000583</v>
      </c>
      <c r="TQ58" s="5">
        <f t="shared" si="47"/>
        <v>21.000000583999999</v>
      </c>
      <c r="TR58" s="5">
        <f t="shared" si="47"/>
        <v>35.000000585000002</v>
      </c>
      <c r="TS58" s="5">
        <f t="shared" si="47"/>
        <v>8.0000005860000005</v>
      </c>
      <c r="TT58" s="5">
        <f t="shared" si="47"/>
        <v>27.000000586999999</v>
      </c>
      <c r="TU58" s="5">
        <f t="shared" si="47"/>
        <v>26.000000587999999</v>
      </c>
      <c r="TV58" s="5">
        <f t="shared" si="47"/>
        <v>3.0000005889999999</v>
      </c>
      <c r="TW58" s="5">
        <f t="shared" si="47"/>
        <v>21.000000589999999</v>
      </c>
      <c r="TX58" s="5">
        <f t="shared" si="47"/>
        <v>22.000000590999999</v>
      </c>
      <c r="TY58" s="5">
        <f t="shared" si="47"/>
        <v>15.000000591999999</v>
      </c>
      <c r="TZ58" s="5">
        <f t="shared" si="47"/>
        <v>7.0000005930000002</v>
      </c>
      <c r="UA58" s="5">
        <f t="shared" si="47"/>
        <v>23.000000593999999</v>
      </c>
      <c r="UB58" s="5">
        <f t="shared" si="47"/>
        <v>17.000000594999999</v>
      </c>
      <c r="UC58" s="5">
        <f t="shared" si="47"/>
        <v>14.000000596</v>
      </c>
      <c r="UD58" s="5">
        <f t="shared" si="47"/>
        <v>13.000000597</v>
      </c>
      <c r="UE58" s="5">
        <f t="shared" si="47"/>
        <v>12.000000598</v>
      </c>
      <c r="UF58" s="5">
        <f t="shared" si="47"/>
        <v>38.000000599000003</v>
      </c>
      <c r="UG58" s="5">
        <f t="shared" si="47"/>
        <v>8.0000005999999999</v>
      </c>
      <c r="UH58" s="5">
        <f t="shared" si="47"/>
        <v>29.000000601</v>
      </c>
      <c r="UI58" s="5">
        <f t="shared" si="47"/>
        <v>17.000000602</v>
      </c>
      <c r="UJ58" s="5">
        <f t="shared" si="47"/>
        <v>30.000000603</v>
      </c>
      <c r="UK58" s="5">
        <f t="shared" si="47"/>
        <v>18.000000604</v>
      </c>
      <c r="UL58" s="5">
        <f t="shared" si="47"/>
        <v>29.000000605</v>
      </c>
      <c r="UM58" s="5">
        <f t="shared" si="47"/>
        <v>25.000000606</v>
      </c>
      <c r="UN58" s="5">
        <f t="shared" si="47"/>
        <v>22.000000607</v>
      </c>
      <c r="UO58" s="5">
        <f t="shared" si="47"/>
        <v>26.000000608000001</v>
      </c>
      <c r="UP58" s="5">
        <f t="shared" si="47"/>
        <v>13.000000609000001</v>
      </c>
      <c r="UQ58" s="5">
        <f t="shared" si="47"/>
        <v>22.000000610000001</v>
      </c>
      <c r="UR58" s="5">
        <f t="shared" si="47"/>
        <v>21.000000611000001</v>
      </c>
      <c r="US58" s="5">
        <f t="shared" si="47"/>
        <v>28.000000612000001</v>
      </c>
      <c r="UT58" s="5">
        <f t="shared" si="47"/>
        <v>11.000000612999999</v>
      </c>
      <c r="UU58" s="5">
        <f t="shared" si="47"/>
        <v>32.000000614000001</v>
      </c>
      <c r="UV58" s="5">
        <f t="shared" si="47"/>
        <v>50.000000614999998</v>
      </c>
      <c r="UW58" s="5">
        <f t="shared" si="47"/>
        <v>35.000000616000001</v>
      </c>
      <c r="UX58" s="5">
        <f t="shared" si="47"/>
        <v>19.000000617000001</v>
      </c>
      <c r="UY58" s="5">
        <f t="shared" si="47"/>
        <v>46.000000618000001</v>
      </c>
      <c r="UZ58" s="5">
        <f t="shared" si="47"/>
        <v>14.000000619</v>
      </c>
      <c r="VA58" s="5">
        <f t="shared" si="47"/>
        <v>15.00000062</v>
      </c>
      <c r="VB58" s="5">
        <f t="shared" si="47"/>
        <v>4.0000006209999999</v>
      </c>
      <c r="VC58" s="5">
        <f t="shared" si="47"/>
        <v>8.000000622</v>
      </c>
      <c r="VD58" s="5">
        <f t="shared" si="47"/>
        <v>8.000000623</v>
      </c>
      <c r="VE58" s="5">
        <f t="shared" si="47"/>
        <v>4.0000006240000001</v>
      </c>
      <c r="VF58" s="5">
        <f t="shared" si="47"/>
        <v>2.0000006250000002</v>
      </c>
      <c r="VG58" s="5">
        <f t="shared" si="47"/>
        <v>1.0000006260000001</v>
      </c>
      <c r="VH58" s="5">
        <f t="shared" si="47"/>
        <v>4.0000006270000004</v>
      </c>
      <c r="VI58" s="5">
        <f t="shared" si="47"/>
        <v>4.0000006279999996</v>
      </c>
      <c r="VJ58" s="5">
        <f t="shared" si="47"/>
        <v>8.0000006290000005</v>
      </c>
      <c r="VK58" s="5">
        <f t="shared" si="43"/>
        <v>16.000000629999999</v>
      </c>
      <c r="VL58" s="5">
        <f t="shared" si="43"/>
        <v>17.000000630999999</v>
      </c>
      <c r="VM58" s="5">
        <f t="shared" ref="VM58:XX63" si="56">VM18+($B18+VM$39)*0.000000001</f>
        <v>28.000000631999999</v>
      </c>
      <c r="VN58" s="5">
        <f t="shared" si="56"/>
        <v>14.000000633000001</v>
      </c>
      <c r="VO58" s="5">
        <f t="shared" si="56"/>
        <v>10.000000633999999</v>
      </c>
      <c r="VP58" s="5">
        <f t="shared" si="56"/>
        <v>7.0000006350000001</v>
      </c>
      <c r="VQ58" s="5">
        <f t="shared" si="56"/>
        <v>9.0000006359999993</v>
      </c>
      <c r="VR58" s="5">
        <f t="shared" si="56"/>
        <v>4.0000006370000003</v>
      </c>
      <c r="VS58" s="5">
        <f t="shared" si="56"/>
        <v>10.000000637999999</v>
      </c>
      <c r="VT58" s="5">
        <f t="shared" si="56"/>
        <v>15.000000639</v>
      </c>
      <c r="VU58" s="5">
        <f t="shared" si="56"/>
        <v>12.00000064</v>
      </c>
      <c r="VV58" s="5">
        <f t="shared" si="56"/>
        <v>95.000000641</v>
      </c>
      <c r="VW58" s="5">
        <f t="shared" si="56"/>
        <v>27.000000642</v>
      </c>
      <c r="VX58" s="5">
        <f t="shared" si="56"/>
        <v>29.000000643</v>
      </c>
      <c r="VY58" s="5">
        <f t="shared" si="56"/>
        <v>16.000000644</v>
      </c>
      <c r="VZ58" s="5">
        <f t="shared" si="56"/>
        <v>37.000000645</v>
      </c>
      <c r="WA58" s="5">
        <f t="shared" si="56"/>
        <v>60.000000645999997</v>
      </c>
      <c r="WB58" s="5">
        <f t="shared" si="56"/>
        <v>15.000000647</v>
      </c>
      <c r="WC58" s="5">
        <f t="shared" si="56"/>
        <v>39.000000647999997</v>
      </c>
      <c r="WD58" s="5">
        <f t="shared" si="56"/>
        <v>123.000000649</v>
      </c>
      <c r="WE58" s="5">
        <f t="shared" si="56"/>
        <v>45.000000649999997</v>
      </c>
      <c r="WF58" s="5">
        <f t="shared" si="56"/>
        <v>34.000000651000001</v>
      </c>
      <c r="WG58" s="5">
        <f t="shared" si="56"/>
        <v>33.000000651999997</v>
      </c>
      <c r="WH58" s="5">
        <f t="shared" si="56"/>
        <v>10.000000653000001</v>
      </c>
      <c r="WI58" s="5">
        <f t="shared" si="56"/>
        <v>11.000000654000001</v>
      </c>
      <c r="WJ58" s="5">
        <f t="shared" si="56"/>
        <v>21.000000655000001</v>
      </c>
      <c r="WK58" s="5">
        <f t="shared" si="56"/>
        <v>44.000000655999997</v>
      </c>
      <c r="WL58" s="5">
        <f t="shared" si="56"/>
        <v>36.000000657000001</v>
      </c>
      <c r="WM58" s="5">
        <f t="shared" si="56"/>
        <v>48.000000657999998</v>
      </c>
      <c r="WN58" s="5">
        <f t="shared" si="56"/>
        <v>3.0000006589999999</v>
      </c>
      <c r="WO58" s="5">
        <f t="shared" si="56"/>
        <v>7.0000006600000004</v>
      </c>
      <c r="WP58" s="5">
        <f t="shared" si="56"/>
        <v>51.000000661000001</v>
      </c>
      <c r="WQ58" s="5">
        <f t="shared" si="56"/>
        <v>39.000000661999998</v>
      </c>
      <c r="WR58" s="5">
        <f t="shared" si="56"/>
        <v>5.0000006629999998</v>
      </c>
      <c r="WS58" s="5">
        <f t="shared" si="56"/>
        <v>3.0000006639999999</v>
      </c>
      <c r="WT58" s="5">
        <f t="shared" si="56"/>
        <v>25.000000665000002</v>
      </c>
      <c r="WU58" s="5">
        <f t="shared" si="56"/>
        <v>24.000000665999998</v>
      </c>
      <c r="WV58" s="5">
        <f t="shared" si="56"/>
        <v>41.000000667000002</v>
      </c>
      <c r="WW58" s="5">
        <f t="shared" si="56"/>
        <v>1.000000668</v>
      </c>
      <c r="WX58" s="5">
        <f t="shared" si="56"/>
        <v>63.000000669000002</v>
      </c>
      <c r="WY58" s="5">
        <f t="shared" si="56"/>
        <v>41.000000669999999</v>
      </c>
      <c r="WZ58" s="5">
        <f t="shared" si="56"/>
        <v>55.000000671000002</v>
      </c>
      <c r="XA58" s="5">
        <f t="shared" si="56"/>
        <v>24.000000671999999</v>
      </c>
      <c r="XB58" s="5">
        <f t="shared" si="56"/>
        <v>9.0000006730000006</v>
      </c>
      <c r="XC58" s="5">
        <f t="shared" si="56"/>
        <v>27.000000673999999</v>
      </c>
      <c r="XD58" s="5">
        <f t="shared" si="56"/>
        <v>40.000000675000003</v>
      </c>
      <c r="XE58" s="5">
        <f t="shared" si="56"/>
        <v>8.0000006760000009</v>
      </c>
      <c r="XF58" s="5">
        <f t="shared" si="56"/>
        <v>29.000000676999999</v>
      </c>
      <c r="XG58" s="5">
        <f t="shared" si="56"/>
        <v>29.000000677999999</v>
      </c>
      <c r="XH58" s="5">
        <f t="shared" si="56"/>
        <v>28.000000678999999</v>
      </c>
      <c r="XI58" s="5">
        <f t="shared" si="56"/>
        <v>45.000000679999999</v>
      </c>
      <c r="XJ58" s="5">
        <f t="shared" si="56"/>
        <v>19.000000681</v>
      </c>
      <c r="XK58" s="5">
        <f t="shared" si="56"/>
        <v>30.000000682</v>
      </c>
      <c r="XL58" s="5">
        <f t="shared" si="56"/>
        <v>30.000000683</v>
      </c>
      <c r="XM58" s="5">
        <f t="shared" si="56"/>
        <v>19.000000684</v>
      </c>
      <c r="XN58" s="5">
        <f t="shared" si="56"/>
        <v>8.0000006849999998</v>
      </c>
      <c r="XO58" s="5">
        <f t="shared" si="56"/>
        <v>45.000000686</v>
      </c>
      <c r="XP58" s="5">
        <f t="shared" si="56"/>
        <v>93.000000686999996</v>
      </c>
      <c r="XQ58" s="5">
        <f t="shared" si="56"/>
        <v>41.000000688</v>
      </c>
      <c r="XR58" s="5">
        <f t="shared" si="56"/>
        <v>14.000000689</v>
      </c>
      <c r="XS58" s="5">
        <f t="shared" si="56"/>
        <v>67.000000689999993</v>
      </c>
      <c r="XT58" s="5">
        <f t="shared" si="56"/>
        <v>18.000000691</v>
      </c>
      <c r="XU58" s="5">
        <f t="shared" si="56"/>
        <v>29.000000692</v>
      </c>
      <c r="XV58" s="5">
        <f t="shared" si="56"/>
        <v>28.000000693</v>
      </c>
      <c r="XW58" s="5">
        <f t="shared" si="56"/>
        <v>66.000000693999993</v>
      </c>
      <c r="XX58" s="5">
        <f t="shared" si="56"/>
        <v>68.000000694999997</v>
      </c>
      <c r="XY58" s="5">
        <f t="shared" si="52"/>
        <v>16.000000696000001</v>
      </c>
      <c r="XZ58" s="5">
        <f t="shared" si="52"/>
        <v>20.000000697000001</v>
      </c>
      <c r="YA58" s="5">
        <f t="shared" si="52"/>
        <v>20.000000698000001</v>
      </c>
      <c r="YB58" s="5">
        <f t="shared" si="52"/>
        <v>8.0000006989999992</v>
      </c>
      <c r="YC58" s="5">
        <f t="shared" si="52"/>
        <v>7.0000007000000002</v>
      </c>
      <c r="YD58" s="5">
        <f t="shared" si="48"/>
        <v>27.000000701000001</v>
      </c>
      <c r="YE58" s="5">
        <f t="shared" si="48"/>
        <v>16.000000702000001</v>
      </c>
      <c r="YF58" s="5">
        <f t="shared" si="48"/>
        <v>20.000000703000001</v>
      </c>
      <c r="YG58" s="5">
        <f t="shared" si="48"/>
        <v>38.000000704000001</v>
      </c>
      <c r="YH58" s="5">
        <f t="shared" si="48"/>
        <v>10.000000705</v>
      </c>
      <c r="YI58" s="5">
        <f t="shared" si="48"/>
        <v>10.000000706</v>
      </c>
      <c r="YJ58" s="5">
        <f t="shared" si="48"/>
        <v>20.000000707000002</v>
      </c>
      <c r="YK58" s="5">
        <f t="shared" si="48"/>
        <v>17.000000708000002</v>
      </c>
      <c r="YL58" s="5">
        <f t="shared" si="48"/>
        <v>14.000000709</v>
      </c>
      <c r="YM58" s="5">
        <f t="shared" si="48"/>
        <v>23.000000709999998</v>
      </c>
      <c r="YN58" s="5">
        <f t="shared" si="48"/>
        <v>9.0000007110000002</v>
      </c>
      <c r="YO58" s="5">
        <f t="shared" si="48"/>
        <v>17.000000711999999</v>
      </c>
      <c r="YP58" s="5">
        <f t="shared" si="48"/>
        <v>21.000000712999999</v>
      </c>
      <c r="YQ58" s="5">
        <f t="shared" si="48"/>
        <v>10.000000714</v>
      </c>
      <c r="YR58" s="5">
        <f t="shared" si="48"/>
        <v>13.000000715000001</v>
      </c>
      <c r="YS58" s="24"/>
      <c r="YT58" s="5">
        <f t="shared" si="48"/>
        <v>15870.000000717</v>
      </c>
      <c r="YU58" s="5">
        <f t="shared" si="48"/>
        <v>25604.000000717999</v>
      </c>
      <c r="YV58" s="5">
        <f t="shared" si="48"/>
        <v>41474.000000719003</v>
      </c>
    </row>
    <row r="59" spans="1:672" x14ac:dyDescent="0.25">
      <c r="A59" s="24" t="s">
        <v>688</v>
      </c>
      <c r="C59" s="5">
        <f t="shared" si="11"/>
        <v>110.000000051</v>
      </c>
      <c r="D59" s="5">
        <f t="shared" si="53"/>
        <v>509.00000005200002</v>
      </c>
      <c r="E59" s="5">
        <f t="shared" si="53"/>
        <v>3301.0000000529999</v>
      </c>
      <c r="F59" s="5">
        <f t="shared" si="53"/>
        <v>459.000000054</v>
      </c>
      <c r="G59" s="5">
        <f t="shared" si="53"/>
        <v>3778.0000000549999</v>
      </c>
      <c r="H59" s="5">
        <f t="shared" si="53"/>
        <v>1174.0000000560001</v>
      </c>
      <c r="I59" s="5">
        <f t="shared" si="53"/>
        <v>3693.0000000569999</v>
      </c>
      <c r="J59" s="5">
        <f t="shared" si="53"/>
        <v>1784.0000000580001</v>
      </c>
      <c r="K59" s="5">
        <f t="shared" si="53"/>
        <v>2528.0000000589998</v>
      </c>
      <c r="L59" s="5">
        <f t="shared" si="53"/>
        <v>3119.0000000599998</v>
      </c>
      <c r="M59" s="5">
        <f t="shared" si="53"/>
        <v>1425.000000061</v>
      </c>
      <c r="N59" s="5">
        <f t="shared" si="53"/>
        <v>3033.0000000619998</v>
      </c>
      <c r="O59" s="5">
        <f t="shared" si="53"/>
        <v>3401.0000000629998</v>
      </c>
      <c r="P59" s="5">
        <f t="shared" si="53"/>
        <v>3506.0000000639998</v>
      </c>
      <c r="Q59" s="5">
        <f t="shared" si="53"/>
        <v>833.00000006499999</v>
      </c>
      <c r="R59" s="5">
        <f t="shared" si="53"/>
        <v>283.00000006599998</v>
      </c>
      <c r="S59" s="5">
        <f t="shared" si="53"/>
        <v>888.00000006699997</v>
      </c>
      <c r="T59" s="5">
        <f t="shared" si="53"/>
        <v>1425.000000068</v>
      </c>
      <c r="U59" s="5">
        <f t="shared" si="53"/>
        <v>3346.0000000690002</v>
      </c>
      <c r="V59" s="5">
        <f t="shared" si="53"/>
        <v>5105.0000000700002</v>
      </c>
      <c r="W59" s="5">
        <f t="shared" si="53"/>
        <v>1125.0000000709999</v>
      </c>
      <c r="X59" s="5">
        <f t="shared" si="53"/>
        <v>4792.0000000720001</v>
      </c>
      <c r="Y59" s="5">
        <f t="shared" si="53"/>
        <v>2426.0000000730001</v>
      </c>
      <c r="Z59" s="5">
        <f t="shared" si="53"/>
        <v>1726.0000000739999</v>
      </c>
      <c r="AA59" s="5">
        <f t="shared" si="53"/>
        <v>1739.0000000749999</v>
      </c>
      <c r="AB59" s="5">
        <f t="shared" si="53"/>
        <v>900.00000007599999</v>
      </c>
      <c r="AC59" s="5">
        <f t="shared" si="53"/>
        <v>1438.0000000770001</v>
      </c>
      <c r="AD59" s="5">
        <f t="shared" si="53"/>
        <v>3924.0000000780001</v>
      </c>
      <c r="AE59" s="5">
        <f t="shared" si="53"/>
        <v>874.00000007899996</v>
      </c>
      <c r="AF59" s="5">
        <f t="shared" si="53"/>
        <v>3465.0000000800001</v>
      </c>
      <c r="AG59" s="5">
        <f t="shared" si="53"/>
        <v>1521.0000000810001</v>
      </c>
      <c r="AH59" s="5">
        <f t="shared" si="53"/>
        <v>4262.000000082</v>
      </c>
      <c r="AI59" s="5">
        <f t="shared" si="53"/>
        <v>5188.0000000829996</v>
      </c>
      <c r="AJ59" s="5"/>
      <c r="AK59" s="5">
        <f t="shared" si="53"/>
        <v>20.000000085</v>
      </c>
      <c r="AL59" s="5">
        <f t="shared" si="53"/>
        <v>8.000000086</v>
      </c>
      <c r="AM59" s="5">
        <f t="shared" si="53"/>
        <v>27.000000087</v>
      </c>
      <c r="AN59" s="5">
        <f t="shared" si="53"/>
        <v>7.0000000880000002</v>
      </c>
      <c r="AO59" s="5">
        <f t="shared" si="53"/>
        <v>20.000000089</v>
      </c>
      <c r="AP59" s="5">
        <f t="shared" si="53"/>
        <v>15.00000009</v>
      </c>
      <c r="AQ59" s="5">
        <f t="shared" si="53"/>
        <v>10.000000091</v>
      </c>
      <c r="AR59" s="5">
        <f t="shared" si="53"/>
        <v>3.0000000920000001</v>
      </c>
      <c r="AS59" s="5">
        <f t="shared" si="53"/>
        <v>67.000000092999997</v>
      </c>
      <c r="AT59" s="5">
        <f t="shared" si="53"/>
        <v>14.000000094000001</v>
      </c>
      <c r="AU59" s="5">
        <f t="shared" si="53"/>
        <v>26.000000095000001</v>
      </c>
      <c r="AV59" s="5">
        <f t="shared" si="53"/>
        <v>10.000000096000001</v>
      </c>
      <c r="AW59" s="5">
        <f t="shared" si="53"/>
        <v>30.000000097000001</v>
      </c>
      <c r="AX59" s="5">
        <f t="shared" si="53"/>
        <v>41.000000098000001</v>
      </c>
      <c r="AY59" s="5">
        <f t="shared" si="53"/>
        <v>52.000000098999998</v>
      </c>
      <c r="AZ59" s="5">
        <f t="shared" si="53"/>
        <v>26.000000100000001</v>
      </c>
      <c r="BA59" s="5">
        <f t="shared" si="53"/>
        <v>23.000000101000001</v>
      </c>
      <c r="BB59" s="5">
        <f t="shared" si="53"/>
        <v>29.000000102000001</v>
      </c>
      <c r="BC59" s="5">
        <f t="shared" si="53"/>
        <v>10.000000103</v>
      </c>
      <c r="BD59" s="5">
        <f t="shared" si="53"/>
        <v>20.000000104000001</v>
      </c>
      <c r="BE59" s="5">
        <f t="shared" si="53"/>
        <v>37.000000104999998</v>
      </c>
      <c r="BF59" s="5">
        <f t="shared" si="53"/>
        <v>45.000000106000002</v>
      </c>
      <c r="BG59" s="5">
        <f t="shared" si="53"/>
        <v>18.000000107000002</v>
      </c>
      <c r="BH59" s="5">
        <f t="shared" si="53"/>
        <v>37.000000108000002</v>
      </c>
      <c r="BI59" s="5">
        <f t="shared" si="53"/>
        <v>24.000000108999998</v>
      </c>
      <c r="BJ59" s="5">
        <f t="shared" si="53"/>
        <v>174.00000011</v>
      </c>
      <c r="BK59" s="5">
        <f t="shared" si="53"/>
        <v>106.00000011100001</v>
      </c>
      <c r="BL59" s="5">
        <f t="shared" si="53"/>
        <v>294.00000011200001</v>
      </c>
      <c r="BM59" s="5">
        <f t="shared" si="53"/>
        <v>124.000000113</v>
      </c>
      <c r="BN59" s="5">
        <f t="shared" si="53"/>
        <v>203.00000011399999</v>
      </c>
      <c r="BO59" s="5">
        <f t="shared" si="53"/>
        <v>107.00000011500001</v>
      </c>
      <c r="BP59" s="5">
        <f t="shared" si="49"/>
        <v>154.000000116</v>
      </c>
      <c r="BQ59" s="5">
        <f t="shared" si="49"/>
        <v>72.000000116999999</v>
      </c>
      <c r="BR59" s="5">
        <f t="shared" si="49"/>
        <v>132.000000118</v>
      </c>
      <c r="BS59" s="5">
        <f t="shared" si="49"/>
        <v>178.00000011899999</v>
      </c>
      <c r="BT59" s="5">
        <f t="shared" si="49"/>
        <v>190.00000012000001</v>
      </c>
      <c r="BU59" s="5">
        <f t="shared" si="49"/>
        <v>89.000000120999999</v>
      </c>
      <c r="BV59" s="5">
        <f t="shared" si="49"/>
        <v>188.00000012199999</v>
      </c>
      <c r="BW59" s="5">
        <f t="shared" si="49"/>
        <v>123.00000012300001</v>
      </c>
      <c r="BX59" s="5">
        <f t="shared" si="49"/>
        <v>122.000000124</v>
      </c>
      <c r="BY59" s="5">
        <f t="shared" si="49"/>
        <v>160.00000012500001</v>
      </c>
      <c r="BZ59" s="5">
        <f t="shared" si="49"/>
        <v>157.000000126</v>
      </c>
      <c r="CA59" s="5">
        <f t="shared" si="49"/>
        <v>113.00000012700001</v>
      </c>
      <c r="CB59" s="5">
        <f t="shared" si="49"/>
        <v>224.00000012800001</v>
      </c>
      <c r="CC59" s="5">
        <f t="shared" si="49"/>
        <v>164.000000129</v>
      </c>
      <c r="CD59" s="5">
        <f t="shared" si="49"/>
        <v>227.00000012999999</v>
      </c>
      <c r="CE59" s="5">
        <f t="shared" si="49"/>
        <v>15.000000131</v>
      </c>
      <c r="CF59" s="5">
        <f t="shared" si="49"/>
        <v>36.000000131999997</v>
      </c>
      <c r="CG59" s="5">
        <f t="shared" si="49"/>
        <v>14.000000133</v>
      </c>
      <c r="CH59" s="5">
        <f t="shared" si="49"/>
        <v>20.000000134</v>
      </c>
      <c r="CI59" s="5">
        <f t="shared" si="49"/>
        <v>24.000000135000001</v>
      </c>
      <c r="CJ59" s="5">
        <f t="shared" si="49"/>
        <v>14.000000136000001</v>
      </c>
      <c r="CK59" s="5">
        <f t="shared" si="49"/>
        <v>29.000000137000001</v>
      </c>
      <c r="CL59" s="5">
        <f t="shared" si="49"/>
        <v>16.000000138000001</v>
      </c>
      <c r="CM59" s="5">
        <f t="shared" si="49"/>
        <v>17.000000139000001</v>
      </c>
      <c r="CN59" s="5">
        <f t="shared" si="49"/>
        <v>15.000000139999999</v>
      </c>
      <c r="CO59" s="5">
        <f t="shared" si="49"/>
        <v>12.000000140999999</v>
      </c>
      <c r="CP59" s="5">
        <f t="shared" si="49"/>
        <v>30.000000142000001</v>
      </c>
      <c r="CQ59" s="5">
        <f t="shared" si="49"/>
        <v>17.000000143000001</v>
      </c>
      <c r="CR59" s="5">
        <f t="shared" si="49"/>
        <v>44.000000143999998</v>
      </c>
      <c r="CS59" s="5">
        <f t="shared" si="49"/>
        <v>20.000000145000001</v>
      </c>
      <c r="CT59" s="5">
        <f t="shared" si="49"/>
        <v>32.000000145999998</v>
      </c>
      <c r="CU59" s="5">
        <f t="shared" si="49"/>
        <v>23.000000147000002</v>
      </c>
      <c r="CV59" s="5">
        <f t="shared" si="49"/>
        <v>7.0000001479999998</v>
      </c>
      <c r="CW59" s="5">
        <f t="shared" si="49"/>
        <v>5.0000001489999999</v>
      </c>
      <c r="CX59" s="5">
        <f t="shared" si="49"/>
        <v>18.000000150000002</v>
      </c>
      <c r="CY59" s="5">
        <f t="shared" si="49"/>
        <v>51.000000151000002</v>
      </c>
      <c r="CZ59" s="5">
        <f t="shared" si="49"/>
        <v>66.000000151999998</v>
      </c>
      <c r="DA59" s="5">
        <f t="shared" si="49"/>
        <v>97.000000153000002</v>
      </c>
      <c r="DB59" s="5">
        <f t="shared" si="49"/>
        <v>305.00000015400002</v>
      </c>
      <c r="DC59" s="5">
        <f t="shared" si="49"/>
        <v>129.00000015500001</v>
      </c>
      <c r="DD59" s="5">
        <f t="shared" si="49"/>
        <v>310.000000156</v>
      </c>
      <c r="DE59" s="5">
        <f t="shared" si="49"/>
        <v>85.000000157000002</v>
      </c>
      <c r="DF59" s="5">
        <f t="shared" si="49"/>
        <v>253.00000015800001</v>
      </c>
      <c r="DG59" s="5">
        <f t="shared" si="49"/>
        <v>362.00000015900002</v>
      </c>
      <c r="DH59" s="5">
        <f t="shared" si="49"/>
        <v>51.000000159999999</v>
      </c>
      <c r="DI59" s="5">
        <f t="shared" si="49"/>
        <v>303.000000161</v>
      </c>
      <c r="DJ59" s="5">
        <f t="shared" si="49"/>
        <v>311.00000016199999</v>
      </c>
      <c r="DK59" s="5">
        <f t="shared" si="49"/>
        <v>55.000000163000003</v>
      </c>
      <c r="DL59" s="5">
        <f t="shared" si="49"/>
        <v>106.000000164</v>
      </c>
      <c r="DM59" s="5">
        <f t="shared" si="49"/>
        <v>396.00000016500002</v>
      </c>
      <c r="DN59" s="5">
        <f t="shared" si="49"/>
        <v>62.000000166</v>
      </c>
      <c r="DO59" s="5">
        <f t="shared" si="49"/>
        <v>85.000000166999996</v>
      </c>
      <c r="DP59" s="5">
        <f t="shared" si="49"/>
        <v>64.000000168</v>
      </c>
      <c r="DQ59" s="5">
        <f t="shared" si="49"/>
        <v>110.000000169</v>
      </c>
      <c r="DR59" s="5">
        <f t="shared" si="49"/>
        <v>148.00000016999999</v>
      </c>
      <c r="DS59" s="5">
        <f t="shared" si="49"/>
        <v>49.000000171000003</v>
      </c>
      <c r="DT59" s="5">
        <f t="shared" si="49"/>
        <v>431.000000172</v>
      </c>
      <c r="DU59" s="5">
        <f t="shared" si="49"/>
        <v>70.000000173000004</v>
      </c>
      <c r="DV59" s="5">
        <f t="shared" si="49"/>
        <v>3.0000001740000002</v>
      </c>
      <c r="DW59" s="5">
        <f t="shared" si="49"/>
        <v>69.000000174999997</v>
      </c>
      <c r="DX59" s="5">
        <f t="shared" si="49"/>
        <v>125.000000176</v>
      </c>
      <c r="DY59" s="5">
        <f t="shared" si="49"/>
        <v>17.000000177</v>
      </c>
      <c r="DZ59" s="5">
        <f t="shared" si="49"/>
        <v>36.000000178000001</v>
      </c>
      <c r="EA59" s="5">
        <f t="shared" si="18"/>
        <v>73.000000178999997</v>
      </c>
      <c r="EB59" s="5">
        <f t="shared" si="44"/>
        <v>77.000000180000001</v>
      </c>
      <c r="EC59" s="5">
        <f t="shared" si="44"/>
        <v>41.000000180999997</v>
      </c>
      <c r="ED59" s="5">
        <f t="shared" si="44"/>
        <v>31.000000182000001</v>
      </c>
      <c r="EE59" s="5">
        <f t="shared" si="44"/>
        <v>129.000000183</v>
      </c>
      <c r="EF59" s="5">
        <f t="shared" si="44"/>
        <v>5.0000001840000001</v>
      </c>
      <c r="EG59" s="5">
        <f t="shared" si="44"/>
        <v>34.000000184999998</v>
      </c>
      <c r="EH59" s="5">
        <f t="shared" si="44"/>
        <v>40.000000186000001</v>
      </c>
      <c r="EI59" s="5">
        <f t="shared" si="44"/>
        <v>66.000000186999998</v>
      </c>
      <c r="EJ59" s="5">
        <f t="shared" si="44"/>
        <v>23.000000188000001</v>
      </c>
      <c r="EK59" s="5">
        <f t="shared" si="44"/>
        <v>46.000000188999998</v>
      </c>
      <c r="EL59" s="5">
        <f t="shared" si="44"/>
        <v>112.00000018999999</v>
      </c>
      <c r="EM59" s="5">
        <f t="shared" si="44"/>
        <v>30.000000191000002</v>
      </c>
      <c r="EN59" s="5">
        <f t="shared" si="44"/>
        <v>81.000000192000002</v>
      </c>
      <c r="EO59" s="5">
        <f t="shared" si="44"/>
        <v>43.000000192999998</v>
      </c>
      <c r="EP59" s="5">
        <f t="shared" si="44"/>
        <v>23.000000193999998</v>
      </c>
      <c r="EQ59" s="5">
        <f t="shared" si="44"/>
        <v>212.00000019500001</v>
      </c>
      <c r="ER59" s="5">
        <f t="shared" si="44"/>
        <v>233.000000196</v>
      </c>
      <c r="ES59" s="5">
        <f t="shared" si="44"/>
        <v>225.00000019699999</v>
      </c>
      <c r="ET59" s="5">
        <f t="shared" si="44"/>
        <v>187.00000019800001</v>
      </c>
      <c r="EU59" s="5">
        <f t="shared" si="44"/>
        <v>258.000000199</v>
      </c>
      <c r="EV59" s="5">
        <f t="shared" si="44"/>
        <v>243.00000019999999</v>
      </c>
      <c r="EW59" s="5">
        <f t="shared" si="44"/>
        <v>160.00000020100001</v>
      </c>
      <c r="EX59" s="5">
        <f t="shared" si="44"/>
        <v>187.000000202</v>
      </c>
      <c r="EY59" s="5">
        <f t="shared" si="44"/>
        <v>169.00000020300001</v>
      </c>
      <c r="EZ59" s="5">
        <f t="shared" si="44"/>
        <v>86.000000204000003</v>
      </c>
      <c r="FA59" s="5">
        <f t="shared" si="44"/>
        <v>311.00000020499999</v>
      </c>
      <c r="FB59" s="5">
        <f t="shared" si="44"/>
        <v>184.00000020600001</v>
      </c>
      <c r="FC59" s="5">
        <f t="shared" si="44"/>
        <v>218.000000207</v>
      </c>
      <c r="FD59" s="5">
        <f t="shared" si="44"/>
        <v>207.00000020799999</v>
      </c>
      <c r="FE59" s="5">
        <f t="shared" si="44"/>
        <v>179.00000020900001</v>
      </c>
      <c r="FF59" s="5">
        <f t="shared" si="44"/>
        <v>180.00000021</v>
      </c>
      <c r="FG59" s="5">
        <f t="shared" si="44"/>
        <v>229.00000021100001</v>
      </c>
      <c r="FH59" s="5">
        <f t="shared" si="44"/>
        <v>225.000000212</v>
      </c>
      <c r="FI59" s="5">
        <f t="shared" si="44"/>
        <v>113.00000021300001</v>
      </c>
      <c r="FJ59" s="5">
        <f t="shared" si="44"/>
        <v>60.000000214000003</v>
      </c>
      <c r="FK59" s="5">
        <f t="shared" si="44"/>
        <v>112.000000215</v>
      </c>
      <c r="FL59" s="5">
        <f t="shared" si="44"/>
        <v>71.000000216000004</v>
      </c>
      <c r="FM59" s="5">
        <f t="shared" si="44"/>
        <v>27.000000217</v>
      </c>
      <c r="FN59" s="5">
        <f t="shared" si="44"/>
        <v>29.000000218</v>
      </c>
      <c r="FO59" s="5">
        <f t="shared" si="44"/>
        <v>76.000000219</v>
      </c>
      <c r="FP59" s="5">
        <f t="shared" si="44"/>
        <v>104.00000022</v>
      </c>
      <c r="FQ59" s="5">
        <f t="shared" si="44"/>
        <v>31.000000221000001</v>
      </c>
      <c r="FR59" s="5">
        <f t="shared" si="44"/>
        <v>40.000000221999997</v>
      </c>
      <c r="FS59" s="5">
        <f t="shared" si="44"/>
        <v>47.000000223000001</v>
      </c>
      <c r="FT59" s="5">
        <f t="shared" si="44"/>
        <v>23.000000224000001</v>
      </c>
      <c r="FU59" s="5">
        <f t="shared" si="44"/>
        <v>149.00000022500001</v>
      </c>
      <c r="FV59" s="5">
        <f t="shared" si="44"/>
        <v>48.000000225999997</v>
      </c>
      <c r="FW59" s="5">
        <f t="shared" si="44"/>
        <v>27.000000227000001</v>
      </c>
      <c r="FX59" s="5">
        <f t="shared" si="44"/>
        <v>94.000000228000005</v>
      </c>
      <c r="FY59" s="5">
        <f t="shared" si="44"/>
        <v>25.000000229000001</v>
      </c>
      <c r="FZ59" s="5">
        <f t="shared" si="44"/>
        <v>47.000000229999998</v>
      </c>
      <c r="GA59" s="5">
        <f t="shared" si="44"/>
        <v>154.000000231</v>
      </c>
      <c r="GB59" s="5">
        <f t="shared" si="44"/>
        <v>115.000000232</v>
      </c>
      <c r="GC59" s="5">
        <f t="shared" si="44"/>
        <v>144.00000023300001</v>
      </c>
      <c r="GD59" s="5">
        <f t="shared" si="44"/>
        <v>100.000000234</v>
      </c>
      <c r="GE59" s="5">
        <f t="shared" si="44"/>
        <v>78.000000235000002</v>
      </c>
      <c r="GF59" s="5">
        <f t="shared" si="44"/>
        <v>70.000000236000005</v>
      </c>
      <c r="GG59" s="5">
        <f t="shared" si="44"/>
        <v>192.00000023699999</v>
      </c>
      <c r="GH59" s="5">
        <f t="shared" si="44"/>
        <v>113.000000238</v>
      </c>
      <c r="GI59" s="5">
        <f t="shared" si="44"/>
        <v>38.000000239000002</v>
      </c>
      <c r="GJ59" s="5">
        <f t="shared" si="44"/>
        <v>182.00000023999999</v>
      </c>
      <c r="GK59" s="5">
        <f t="shared" si="44"/>
        <v>187.00000024100001</v>
      </c>
      <c r="GL59" s="5">
        <f t="shared" si="44"/>
        <v>347.000000242</v>
      </c>
      <c r="GM59" s="5">
        <f t="shared" ref="GM59:IX62" si="57">GM19+($B19+GM$39)*0.000000001</f>
        <v>88.000000243000002</v>
      </c>
      <c r="GN59" s="5">
        <f t="shared" si="57"/>
        <v>55.000000243999999</v>
      </c>
      <c r="GO59" s="5">
        <f t="shared" si="57"/>
        <v>73.000000244999995</v>
      </c>
      <c r="GP59" s="5">
        <f t="shared" si="57"/>
        <v>170.00000024600001</v>
      </c>
      <c r="GQ59" s="5">
        <f t="shared" si="57"/>
        <v>78.000000247000003</v>
      </c>
      <c r="GR59" s="5">
        <f t="shared" si="57"/>
        <v>14.000000247999999</v>
      </c>
      <c r="GS59" s="5">
        <f t="shared" si="57"/>
        <v>140.00000024900001</v>
      </c>
      <c r="GT59" s="5">
        <f t="shared" si="57"/>
        <v>80.000000249999999</v>
      </c>
      <c r="GU59" s="5">
        <f t="shared" si="57"/>
        <v>48.000000251000003</v>
      </c>
      <c r="GV59" s="5">
        <f t="shared" si="57"/>
        <v>46.000000252</v>
      </c>
      <c r="GW59" s="5">
        <f t="shared" si="57"/>
        <v>44.000000253000003</v>
      </c>
      <c r="GX59" s="5">
        <f t="shared" si="57"/>
        <v>92.000000254</v>
      </c>
      <c r="GY59" s="5">
        <f t="shared" si="57"/>
        <v>184.000000255</v>
      </c>
      <c r="GZ59" s="5">
        <f t="shared" si="57"/>
        <v>8.0000002559999999</v>
      </c>
      <c r="HA59" s="5">
        <f t="shared" si="57"/>
        <v>38.000000257000004</v>
      </c>
      <c r="HB59" s="5">
        <f t="shared" si="57"/>
        <v>184.000000258</v>
      </c>
      <c r="HC59" s="5">
        <f t="shared" si="57"/>
        <v>127.000000259</v>
      </c>
      <c r="HD59" s="5">
        <f t="shared" si="57"/>
        <v>181.00000026000001</v>
      </c>
      <c r="HE59" s="5">
        <f t="shared" si="57"/>
        <v>114.000000261</v>
      </c>
      <c r="HF59" s="5">
        <f t="shared" si="57"/>
        <v>65.000000262</v>
      </c>
      <c r="HG59" s="5">
        <f t="shared" si="57"/>
        <v>117.000000263</v>
      </c>
      <c r="HH59" s="5">
        <f t="shared" si="57"/>
        <v>96.000000263999993</v>
      </c>
      <c r="HI59" s="5">
        <f t="shared" si="57"/>
        <v>265.00000026499998</v>
      </c>
      <c r="HJ59" s="5">
        <f t="shared" si="57"/>
        <v>182.000000266</v>
      </c>
      <c r="HK59" s="5">
        <f t="shared" si="57"/>
        <v>118.000000267</v>
      </c>
      <c r="HL59" s="5">
        <f t="shared" si="57"/>
        <v>105.00000026799999</v>
      </c>
      <c r="HM59" s="5">
        <f t="shared" si="57"/>
        <v>96.000000268999997</v>
      </c>
      <c r="HN59" s="5">
        <f t="shared" si="57"/>
        <v>159.00000026999999</v>
      </c>
      <c r="HO59" s="5">
        <f t="shared" si="57"/>
        <v>100.000000271</v>
      </c>
      <c r="HP59" s="5">
        <f t="shared" si="57"/>
        <v>194.00000027199999</v>
      </c>
      <c r="HQ59" s="5">
        <f t="shared" si="57"/>
        <v>207.00000027300001</v>
      </c>
      <c r="HR59" s="5">
        <f t="shared" si="57"/>
        <v>139.000000274</v>
      </c>
      <c r="HS59" s="5">
        <f t="shared" si="57"/>
        <v>144.00000027499999</v>
      </c>
      <c r="HT59" s="5">
        <f t="shared" si="57"/>
        <v>260.00000027599998</v>
      </c>
      <c r="HU59" s="5">
        <f t="shared" si="57"/>
        <v>110.000000277</v>
      </c>
      <c r="HV59" s="5">
        <f t="shared" si="57"/>
        <v>230.00000027799999</v>
      </c>
      <c r="HW59" s="5">
        <f t="shared" si="57"/>
        <v>120.00000027900001</v>
      </c>
      <c r="HX59" s="5">
        <f t="shared" si="57"/>
        <v>117.00000027999999</v>
      </c>
      <c r="HY59" s="5">
        <f t="shared" si="57"/>
        <v>66.000000280999998</v>
      </c>
      <c r="HZ59" s="5">
        <f t="shared" si="57"/>
        <v>103.000000282</v>
      </c>
      <c r="IA59" s="5">
        <f t="shared" si="57"/>
        <v>65.000000283000006</v>
      </c>
      <c r="IB59" s="5">
        <f t="shared" si="57"/>
        <v>60.000000284000002</v>
      </c>
      <c r="IC59" s="5">
        <f t="shared" si="57"/>
        <v>41.000000284999999</v>
      </c>
      <c r="ID59" s="5">
        <f t="shared" si="57"/>
        <v>53.000000286000002</v>
      </c>
      <c r="IE59" s="5">
        <f t="shared" si="57"/>
        <v>68.000000287000006</v>
      </c>
      <c r="IF59" s="5">
        <f t="shared" si="57"/>
        <v>67.000000287999995</v>
      </c>
      <c r="IG59" s="5">
        <f t="shared" si="57"/>
        <v>157.00000028900001</v>
      </c>
      <c r="IH59" s="5">
        <f t="shared" si="57"/>
        <v>77.000000290000003</v>
      </c>
      <c r="II59" s="5">
        <f t="shared" si="57"/>
        <v>82.000000291000006</v>
      </c>
      <c r="IJ59" s="5">
        <f t="shared" si="57"/>
        <v>136.00000029200001</v>
      </c>
      <c r="IK59" s="5">
        <f t="shared" si="57"/>
        <v>70.000000292999999</v>
      </c>
      <c r="IL59" s="5">
        <f t="shared" si="57"/>
        <v>65.000000294000003</v>
      </c>
      <c r="IM59" s="5">
        <f t="shared" si="57"/>
        <v>133.00000029500001</v>
      </c>
      <c r="IN59" s="5">
        <f t="shared" si="57"/>
        <v>77.000000295999996</v>
      </c>
      <c r="IO59" s="5">
        <f t="shared" si="57"/>
        <v>105.000000297</v>
      </c>
      <c r="IP59" s="5">
        <f t="shared" si="57"/>
        <v>191.000000298</v>
      </c>
      <c r="IQ59" s="5">
        <f t="shared" si="57"/>
        <v>154.00000029899999</v>
      </c>
      <c r="IR59" s="5">
        <f t="shared" si="57"/>
        <v>159.00000030000001</v>
      </c>
      <c r="IS59" s="5">
        <f t="shared" si="57"/>
        <v>159.000000301</v>
      </c>
      <c r="IT59" s="5">
        <f t="shared" si="57"/>
        <v>220.00000030199999</v>
      </c>
      <c r="IU59" s="5">
        <f t="shared" si="57"/>
        <v>174.00000030300001</v>
      </c>
      <c r="IV59" s="5">
        <f t="shared" si="57"/>
        <v>116.000000304</v>
      </c>
      <c r="IW59" s="5">
        <f t="shared" si="57"/>
        <v>188.00000030499999</v>
      </c>
      <c r="IX59" s="5">
        <f t="shared" si="57"/>
        <v>227.000000306</v>
      </c>
      <c r="IY59" s="5">
        <f t="shared" si="35"/>
        <v>218.00000030699999</v>
      </c>
      <c r="IZ59" s="5">
        <f t="shared" si="35"/>
        <v>91.000000307999997</v>
      </c>
      <c r="JA59" s="5">
        <f t="shared" si="35"/>
        <v>176.000000309</v>
      </c>
      <c r="JB59" s="5">
        <f t="shared" si="30"/>
        <v>114.00000031</v>
      </c>
      <c r="JC59" s="5">
        <f t="shared" si="45"/>
        <v>141.00000031100001</v>
      </c>
      <c r="JD59" s="5">
        <f t="shared" si="45"/>
        <v>185.000000312</v>
      </c>
      <c r="JE59" s="5">
        <f t="shared" si="45"/>
        <v>85.000000313000001</v>
      </c>
      <c r="JF59" s="5">
        <f t="shared" si="45"/>
        <v>163.000000314</v>
      </c>
      <c r="JG59" s="5">
        <f t="shared" si="45"/>
        <v>149.00000031499999</v>
      </c>
      <c r="JH59" s="5">
        <f t="shared" si="45"/>
        <v>123.000000316</v>
      </c>
      <c r="JI59" s="5">
        <f t="shared" si="45"/>
        <v>247.000000317</v>
      </c>
      <c r="JJ59" s="5">
        <f t="shared" si="45"/>
        <v>229.00000031799999</v>
      </c>
      <c r="JK59" s="5">
        <f t="shared" si="45"/>
        <v>288.00000031899998</v>
      </c>
      <c r="JL59" s="5">
        <f t="shared" si="45"/>
        <v>100.00000032</v>
      </c>
      <c r="JM59" s="5">
        <f t="shared" si="45"/>
        <v>246.00000032099999</v>
      </c>
      <c r="JN59" s="5">
        <f t="shared" si="45"/>
        <v>218.00000032200001</v>
      </c>
      <c r="JO59" s="5">
        <f t="shared" si="45"/>
        <v>190.00000032299999</v>
      </c>
      <c r="JP59" s="5">
        <f t="shared" si="45"/>
        <v>245.00000032400001</v>
      </c>
      <c r="JQ59" s="5">
        <f t="shared" si="45"/>
        <v>254.000000325</v>
      </c>
      <c r="JR59" s="5">
        <f t="shared" si="45"/>
        <v>130.00000032599999</v>
      </c>
      <c r="JS59" s="5">
        <f t="shared" si="45"/>
        <v>249.00000032700001</v>
      </c>
      <c r="JT59" s="5">
        <f t="shared" si="45"/>
        <v>164.000000328</v>
      </c>
      <c r="JU59" s="5">
        <f t="shared" si="45"/>
        <v>218.00000032899999</v>
      </c>
      <c r="JV59" s="5">
        <f t="shared" si="45"/>
        <v>196.00000033000001</v>
      </c>
      <c r="JW59" s="5">
        <f t="shared" si="45"/>
        <v>265.00000033100002</v>
      </c>
      <c r="JX59" s="5">
        <f t="shared" si="45"/>
        <v>162.00000033200001</v>
      </c>
      <c r="JY59" s="5">
        <f t="shared" si="45"/>
        <v>131.000000333</v>
      </c>
      <c r="JZ59" s="5">
        <f t="shared" si="45"/>
        <v>184.00000033399999</v>
      </c>
      <c r="KA59" s="5">
        <f t="shared" si="45"/>
        <v>153.00000033500001</v>
      </c>
      <c r="KB59" s="5">
        <f t="shared" si="45"/>
        <v>162.000000336</v>
      </c>
      <c r="KC59" s="5">
        <f t="shared" si="45"/>
        <v>147.00000033699999</v>
      </c>
      <c r="KD59" s="5">
        <f t="shared" si="45"/>
        <v>321.00000033800001</v>
      </c>
      <c r="KE59" s="5">
        <f t="shared" si="45"/>
        <v>176.000000339</v>
      </c>
      <c r="KF59" s="5">
        <f t="shared" si="45"/>
        <v>119.00000034</v>
      </c>
      <c r="KG59" s="5">
        <f t="shared" si="45"/>
        <v>106.000000341</v>
      </c>
      <c r="KH59" s="5">
        <f t="shared" si="45"/>
        <v>168.00000034199999</v>
      </c>
      <c r="KI59" s="5">
        <f t="shared" si="45"/>
        <v>120.000000343</v>
      </c>
      <c r="KJ59" s="5">
        <f t="shared" si="45"/>
        <v>365.000000344</v>
      </c>
      <c r="KK59" s="5">
        <f t="shared" si="45"/>
        <v>277.00000034499999</v>
      </c>
      <c r="KL59" s="5">
        <f t="shared" si="45"/>
        <v>151.00000034600001</v>
      </c>
      <c r="KM59" s="5">
        <f t="shared" si="45"/>
        <v>240.000000347</v>
      </c>
      <c r="KN59" s="5">
        <f t="shared" si="45"/>
        <v>128.00000034799999</v>
      </c>
      <c r="KO59" s="5">
        <f t="shared" si="45"/>
        <v>236.000000349</v>
      </c>
      <c r="KP59" s="5">
        <f t="shared" si="45"/>
        <v>80.000000349999993</v>
      </c>
      <c r="KQ59" s="5">
        <f t="shared" si="45"/>
        <v>242.00000035100001</v>
      </c>
      <c r="KR59" s="5">
        <f t="shared" si="45"/>
        <v>36.000000352000001</v>
      </c>
      <c r="KS59" s="5">
        <f t="shared" si="45"/>
        <v>57.000000352999997</v>
      </c>
      <c r="KT59" s="5">
        <f t="shared" si="45"/>
        <v>52.000000354000001</v>
      </c>
      <c r="KU59" s="5">
        <f t="shared" si="45"/>
        <v>63.000000354999997</v>
      </c>
      <c r="KV59" s="5">
        <f t="shared" si="45"/>
        <v>46.000000356000001</v>
      </c>
      <c r="KW59" s="5">
        <f t="shared" si="45"/>
        <v>35.000000356999998</v>
      </c>
      <c r="KX59" s="5">
        <f t="shared" si="45"/>
        <v>39.000000358000001</v>
      </c>
      <c r="KY59" s="5">
        <f t="shared" si="45"/>
        <v>36.000000358999998</v>
      </c>
      <c r="KZ59" s="5">
        <f t="shared" si="45"/>
        <v>57.000000360000001</v>
      </c>
      <c r="LA59" s="5">
        <f t="shared" si="45"/>
        <v>23.000000361000001</v>
      </c>
      <c r="LB59" s="5">
        <f t="shared" si="45"/>
        <v>18.000000362000002</v>
      </c>
      <c r="LC59" s="5">
        <f t="shared" si="45"/>
        <v>40.000000362999998</v>
      </c>
      <c r="LD59" s="5">
        <f t="shared" si="45"/>
        <v>49.000000364000002</v>
      </c>
      <c r="LE59" s="5">
        <f t="shared" si="45"/>
        <v>27.000000364999998</v>
      </c>
      <c r="LF59" s="5">
        <f t="shared" si="45"/>
        <v>17.000000365999998</v>
      </c>
      <c r="LG59" s="5">
        <f t="shared" si="45"/>
        <v>28.000000366999998</v>
      </c>
      <c r="LH59" s="5">
        <f t="shared" si="45"/>
        <v>45.000000368000002</v>
      </c>
      <c r="LI59" s="5">
        <f t="shared" si="45"/>
        <v>40.000000368999999</v>
      </c>
      <c r="LJ59" s="5">
        <f t="shared" si="45"/>
        <v>43.000000370000002</v>
      </c>
      <c r="LK59" s="5">
        <f t="shared" si="45"/>
        <v>33.000000370999999</v>
      </c>
      <c r="LL59" s="5">
        <f t="shared" si="45"/>
        <v>49.000000372000002</v>
      </c>
      <c r="LM59" s="5">
        <f t="shared" si="45"/>
        <v>27.000000372999999</v>
      </c>
      <c r="LN59" s="5">
        <f t="shared" ref="LN59:NY62" si="58">LN19+($B19+LN$39)*0.000000001</f>
        <v>7.0000003739999999</v>
      </c>
      <c r="LO59" s="5">
        <f t="shared" si="58"/>
        <v>20.000000374999999</v>
      </c>
      <c r="LP59" s="5">
        <f t="shared" si="58"/>
        <v>10.000000375999999</v>
      </c>
      <c r="LQ59" s="5">
        <f t="shared" si="58"/>
        <v>10.000000376999999</v>
      </c>
      <c r="LR59" s="5">
        <f t="shared" si="58"/>
        <v>12.000000377999999</v>
      </c>
      <c r="LS59" s="5">
        <f t="shared" si="58"/>
        <v>11.000000378999999</v>
      </c>
      <c r="LT59" s="5">
        <f t="shared" si="58"/>
        <v>11.000000379999999</v>
      </c>
      <c r="LU59" s="5">
        <f t="shared" si="58"/>
        <v>26.000000381</v>
      </c>
      <c r="LV59" s="5">
        <f t="shared" si="58"/>
        <v>18.000000382</v>
      </c>
      <c r="LW59" s="5">
        <f t="shared" si="58"/>
        <v>13.000000383</v>
      </c>
      <c r="LX59" s="5">
        <f t="shared" si="58"/>
        <v>10.000000384</v>
      </c>
      <c r="LY59" s="5">
        <f t="shared" si="58"/>
        <v>9.0000003849999999</v>
      </c>
      <c r="LZ59" s="5">
        <f t="shared" si="58"/>
        <v>36.000000386000004</v>
      </c>
      <c r="MA59" s="5">
        <f t="shared" si="58"/>
        <v>16.000000387</v>
      </c>
      <c r="MB59" s="5">
        <f t="shared" si="58"/>
        <v>13.000000388</v>
      </c>
      <c r="MC59" s="5">
        <f t="shared" si="58"/>
        <v>12.000000389</v>
      </c>
      <c r="MD59" s="5">
        <f t="shared" si="58"/>
        <v>22.00000039</v>
      </c>
      <c r="ME59" s="5">
        <f t="shared" si="58"/>
        <v>33.000000391</v>
      </c>
      <c r="MF59" s="5">
        <f t="shared" si="58"/>
        <v>61.000000391999997</v>
      </c>
      <c r="MG59" s="5">
        <f t="shared" si="58"/>
        <v>41.000000393000001</v>
      </c>
      <c r="MH59" s="5">
        <f t="shared" si="58"/>
        <v>46.000000393999997</v>
      </c>
      <c r="MI59" s="5">
        <f t="shared" si="58"/>
        <v>47.000000395000001</v>
      </c>
      <c r="MJ59" s="5">
        <f t="shared" si="58"/>
        <v>41.000000395999997</v>
      </c>
      <c r="MK59" s="5">
        <f t="shared" si="58"/>
        <v>18.000000397000001</v>
      </c>
      <c r="ML59" s="5">
        <f t="shared" si="58"/>
        <v>63.000000397999997</v>
      </c>
      <c r="MM59" s="5">
        <f t="shared" si="58"/>
        <v>36.000000399000001</v>
      </c>
      <c r="MN59" s="5">
        <f t="shared" si="58"/>
        <v>21.000000400000001</v>
      </c>
      <c r="MO59" s="5">
        <f t="shared" si="58"/>
        <v>33.000000401000001</v>
      </c>
      <c r="MP59" s="5">
        <f t="shared" si="58"/>
        <v>48.000000401999998</v>
      </c>
      <c r="MQ59" s="5">
        <f t="shared" si="58"/>
        <v>59.000000403000001</v>
      </c>
      <c r="MR59" s="5">
        <f t="shared" si="58"/>
        <v>32.000000403999998</v>
      </c>
      <c r="MS59" s="5">
        <f t="shared" si="58"/>
        <v>42.000000405000002</v>
      </c>
      <c r="MT59" s="5">
        <f t="shared" si="58"/>
        <v>12.000000406</v>
      </c>
      <c r="MU59" s="5">
        <f t="shared" si="58"/>
        <v>32.000000407000002</v>
      </c>
      <c r="MV59" s="5">
        <f t="shared" si="58"/>
        <v>59.000000407999998</v>
      </c>
      <c r="MW59" s="5">
        <f t="shared" si="58"/>
        <v>45.000000409000002</v>
      </c>
      <c r="MX59" s="5">
        <f t="shared" si="58"/>
        <v>25.000000409999998</v>
      </c>
      <c r="MY59" s="5">
        <f t="shared" si="58"/>
        <v>45.000000411000002</v>
      </c>
      <c r="MZ59" s="5">
        <f t="shared" si="58"/>
        <v>49.000000411999999</v>
      </c>
      <c r="NA59" s="5">
        <f t="shared" si="58"/>
        <v>50.000000413000002</v>
      </c>
      <c r="NB59" s="5">
        <f t="shared" si="58"/>
        <v>118.000000414</v>
      </c>
      <c r="NC59" s="5">
        <f t="shared" si="58"/>
        <v>121.000000415</v>
      </c>
      <c r="ND59" s="5">
        <f t="shared" si="58"/>
        <v>141.00000041600001</v>
      </c>
      <c r="NE59" s="5">
        <f t="shared" si="58"/>
        <v>31.000000416999999</v>
      </c>
      <c r="NF59" s="5">
        <f t="shared" si="58"/>
        <v>36.000000417999999</v>
      </c>
      <c r="NG59" s="5">
        <f t="shared" si="58"/>
        <v>66.000000419000003</v>
      </c>
      <c r="NH59" s="5">
        <f t="shared" si="58"/>
        <v>44.000000419999999</v>
      </c>
      <c r="NI59" s="5">
        <f t="shared" si="58"/>
        <v>48.000000421000003</v>
      </c>
      <c r="NJ59" s="5">
        <f t="shared" si="58"/>
        <v>38.000000421999999</v>
      </c>
      <c r="NK59" s="5">
        <f t="shared" si="58"/>
        <v>29.000000422999999</v>
      </c>
      <c r="NL59" s="5">
        <f t="shared" si="58"/>
        <v>32.000000424</v>
      </c>
      <c r="NM59" s="5">
        <f t="shared" si="58"/>
        <v>67.000000424999996</v>
      </c>
      <c r="NN59" s="5">
        <f t="shared" si="58"/>
        <v>70.000000426</v>
      </c>
      <c r="NO59" s="5">
        <f t="shared" si="58"/>
        <v>45.000000427000003</v>
      </c>
      <c r="NP59" s="5">
        <f t="shared" si="58"/>
        <v>64.000000428000007</v>
      </c>
      <c r="NQ59" s="5">
        <f t="shared" si="58"/>
        <v>96.000000428999996</v>
      </c>
      <c r="NR59" s="5">
        <f t="shared" si="58"/>
        <v>78.00000043</v>
      </c>
      <c r="NS59" s="5">
        <f t="shared" si="58"/>
        <v>94.000000431000004</v>
      </c>
      <c r="NT59" s="5">
        <f t="shared" si="58"/>
        <v>157.00000043200001</v>
      </c>
      <c r="NU59" s="5">
        <f t="shared" si="58"/>
        <v>193.000000433</v>
      </c>
      <c r="NV59" s="5">
        <f t="shared" si="58"/>
        <v>258.00000043400001</v>
      </c>
      <c r="NW59" s="5">
        <f t="shared" si="58"/>
        <v>235.000000435</v>
      </c>
      <c r="NX59" s="5">
        <f t="shared" si="58"/>
        <v>188.00000043599999</v>
      </c>
      <c r="NY59" s="5">
        <f t="shared" si="58"/>
        <v>214.00000043700001</v>
      </c>
      <c r="NZ59" s="5">
        <f t="shared" si="54"/>
        <v>283.00000043799997</v>
      </c>
      <c r="OA59" s="5">
        <f t="shared" si="54"/>
        <v>203.00000043899999</v>
      </c>
      <c r="OB59" s="5">
        <f t="shared" si="54"/>
        <v>237.00000044000001</v>
      </c>
      <c r="OC59" s="5">
        <f t="shared" si="50"/>
        <v>148.000000441</v>
      </c>
      <c r="OD59" s="5">
        <f t="shared" si="50"/>
        <v>293.00000044199999</v>
      </c>
      <c r="OE59" s="5">
        <f t="shared" si="50"/>
        <v>195.000000443</v>
      </c>
      <c r="OF59" s="5">
        <f t="shared" si="50"/>
        <v>169.00000044399999</v>
      </c>
      <c r="OG59" s="5">
        <f t="shared" si="50"/>
        <v>192.00000044500001</v>
      </c>
      <c r="OH59" s="5">
        <f t="shared" si="46"/>
        <v>169.000000446</v>
      </c>
      <c r="OI59" s="5">
        <f t="shared" si="46"/>
        <v>166.00000044699999</v>
      </c>
      <c r="OJ59" s="5">
        <f t="shared" si="46"/>
        <v>203.00000044800001</v>
      </c>
      <c r="OK59" s="5">
        <f t="shared" si="46"/>
        <v>311.00000044900003</v>
      </c>
      <c r="OL59" s="5">
        <f t="shared" si="46"/>
        <v>372.00000045000002</v>
      </c>
      <c r="OM59" s="5">
        <f t="shared" si="46"/>
        <v>253.00000045100001</v>
      </c>
      <c r="ON59" s="5">
        <f t="shared" si="46"/>
        <v>201.00000045199999</v>
      </c>
      <c r="OO59" s="5">
        <f t="shared" si="46"/>
        <v>485.00000045299998</v>
      </c>
      <c r="OP59" s="5">
        <f t="shared" si="46"/>
        <v>209.000000454</v>
      </c>
      <c r="OQ59" s="5">
        <f t="shared" si="46"/>
        <v>336.00000045500002</v>
      </c>
      <c r="OR59" s="5">
        <f t="shared" si="46"/>
        <v>177.00000045600001</v>
      </c>
      <c r="OS59" s="5">
        <f t="shared" si="46"/>
        <v>374.000000457</v>
      </c>
      <c r="OT59" s="5">
        <f t="shared" si="46"/>
        <v>271.00000045799999</v>
      </c>
      <c r="OU59" s="5">
        <f t="shared" si="46"/>
        <v>162.00000045900001</v>
      </c>
      <c r="OV59" s="5">
        <f t="shared" si="46"/>
        <v>145.00000046</v>
      </c>
      <c r="OW59" s="5">
        <f t="shared" si="46"/>
        <v>252.00000046100001</v>
      </c>
      <c r="OX59" s="5">
        <f t="shared" si="46"/>
        <v>367.000000462</v>
      </c>
      <c r="OY59" s="5">
        <f t="shared" si="46"/>
        <v>500.00000046299999</v>
      </c>
      <c r="OZ59" s="5">
        <f t="shared" si="46"/>
        <v>269.00000046399998</v>
      </c>
      <c r="PA59" s="5">
        <f t="shared" si="46"/>
        <v>131.000000465</v>
      </c>
      <c r="PB59" s="5">
        <f t="shared" si="46"/>
        <v>290.00000046600002</v>
      </c>
      <c r="PC59" s="5">
        <f t="shared" si="46"/>
        <v>59.000000467</v>
      </c>
      <c r="PD59" s="5">
        <f t="shared" si="46"/>
        <v>62.000000468000003</v>
      </c>
      <c r="PE59" s="5">
        <f t="shared" si="46"/>
        <v>53.000000469</v>
      </c>
      <c r="PF59" s="5">
        <f t="shared" si="46"/>
        <v>106.00000047</v>
      </c>
      <c r="PG59" s="5">
        <f t="shared" si="46"/>
        <v>39.000000471</v>
      </c>
      <c r="PH59" s="5">
        <f t="shared" si="46"/>
        <v>30.000000472</v>
      </c>
      <c r="PI59" s="5">
        <f t="shared" si="46"/>
        <v>114.000000473</v>
      </c>
      <c r="PJ59" s="5">
        <f t="shared" si="46"/>
        <v>61.000000473999997</v>
      </c>
      <c r="PK59" s="5">
        <f t="shared" si="46"/>
        <v>97.000000474999993</v>
      </c>
      <c r="PL59" s="5">
        <f t="shared" si="46"/>
        <v>92.000000475999997</v>
      </c>
      <c r="PM59" s="5">
        <f t="shared" si="46"/>
        <v>30.000000477</v>
      </c>
      <c r="PN59" s="5">
        <f t="shared" si="46"/>
        <v>73.000000478000004</v>
      </c>
      <c r="PO59" s="5">
        <f t="shared" si="46"/>
        <v>67.000000478999993</v>
      </c>
      <c r="PP59" s="5">
        <f t="shared" si="46"/>
        <v>78.000000479999997</v>
      </c>
      <c r="PQ59" s="5">
        <f t="shared" si="46"/>
        <v>85.000000481000001</v>
      </c>
      <c r="PR59" s="5">
        <f t="shared" si="46"/>
        <v>79.000000482000004</v>
      </c>
      <c r="PS59" s="5">
        <f t="shared" si="46"/>
        <v>149.00000048300001</v>
      </c>
      <c r="PT59" s="5">
        <f t="shared" si="46"/>
        <v>267.000000484</v>
      </c>
      <c r="PU59" s="5">
        <f t="shared" si="46"/>
        <v>124.000000485</v>
      </c>
      <c r="PV59" s="5">
        <f t="shared" si="46"/>
        <v>168.000000486</v>
      </c>
      <c r="PW59" s="5">
        <f t="shared" si="46"/>
        <v>252.00000048699999</v>
      </c>
      <c r="PX59" s="5">
        <f t="shared" si="46"/>
        <v>223.00000048800001</v>
      </c>
      <c r="PY59" s="5">
        <f t="shared" si="46"/>
        <v>141.000000489</v>
      </c>
      <c r="PZ59" s="5">
        <f t="shared" si="46"/>
        <v>256.00000048999999</v>
      </c>
      <c r="QA59" s="5">
        <f t="shared" si="46"/>
        <v>235.00000049100001</v>
      </c>
      <c r="QB59" s="5">
        <f t="shared" si="46"/>
        <v>329.00000049200003</v>
      </c>
      <c r="QC59" s="5">
        <f t="shared" si="46"/>
        <v>313.00000049300002</v>
      </c>
      <c r="QD59" s="5">
        <f t="shared" si="46"/>
        <v>207.00000049400001</v>
      </c>
      <c r="QE59" s="5">
        <f t="shared" si="46"/>
        <v>271.00000049499999</v>
      </c>
      <c r="QF59" s="5">
        <f t="shared" si="46"/>
        <v>298.00000049599998</v>
      </c>
      <c r="QG59" s="5">
        <f t="shared" si="46"/>
        <v>293.00000049699997</v>
      </c>
      <c r="QH59" s="5">
        <f t="shared" si="46"/>
        <v>179.00000049799999</v>
      </c>
      <c r="QI59" s="5">
        <f t="shared" si="46"/>
        <v>296.00000049900001</v>
      </c>
      <c r="QJ59" s="5">
        <f t="shared" si="46"/>
        <v>145.0000005</v>
      </c>
      <c r="QK59" s="5">
        <f t="shared" si="46"/>
        <v>128.00000050099999</v>
      </c>
      <c r="QL59" s="5">
        <f t="shared" si="46"/>
        <v>269.00000050199998</v>
      </c>
      <c r="QM59" s="5">
        <f t="shared" si="42"/>
        <v>249.000000503</v>
      </c>
      <c r="QN59" s="5">
        <f t="shared" si="42"/>
        <v>109.000000504</v>
      </c>
      <c r="QO59" s="5">
        <f t="shared" si="55"/>
        <v>73.000000505000003</v>
      </c>
      <c r="QP59" s="5">
        <f t="shared" si="55"/>
        <v>194.00000050599999</v>
      </c>
      <c r="QQ59" s="5">
        <f t="shared" si="55"/>
        <v>131.00000050700001</v>
      </c>
      <c r="QR59" s="5">
        <f t="shared" si="55"/>
        <v>175.000000508</v>
      </c>
      <c r="QS59" s="5">
        <f t="shared" si="55"/>
        <v>79.000000509000003</v>
      </c>
      <c r="QT59" s="5">
        <f t="shared" si="55"/>
        <v>196.00000051000001</v>
      </c>
      <c r="QU59" s="5">
        <f t="shared" si="55"/>
        <v>154.000000511</v>
      </c>
      <c r="QV59" s="5">
        <f t="shared" si="55"/>
        <v>88.000000512</v>
      </c>
      <c r="QW59" s="5">
        <f t="shared" si="55"/>
        <v>127.000000513</v>
      </c>
      <c r="QX59" s="5">
        <f t="shared" si="55"/>
        <v>153.00000051399999</v>
      </c>
      <c r="QY59" s="5">
        <f t="shared" si="55"/>
        <v>137.00000051500001</v>
      </c>
      <c r="QZ59" s="5">
        <f t="shared" si="55"/>
        <v>170.000000516</v>
      </c>
      <c r="RA59" s="5">
        <f t="shared" si="55"/>
        <v>129.00000051699999</v>
      </c>
      <c r="RB59" s="5">
        <f t="shared" si="55"/>
        <v>116.00000051799999</v>
      </c>
      <c r="RC59" s="5">
        <f t="shared" si="55"/>
        <v>129.000000519</v>
      </c>
      <c r="RD59" s="5">
        <f t="shared" si="55"/>
        <v>193.00000051999999</v>
      </c>
      <c r="RE59" s="5">
        <f t="shared" si="55"/>
        <v>73.000000521000004</v>
      </c>
      <c r="RF59" s="5">
        <f t="shared" si="55"/>
        <v>132.00000052199999</v>
      </c>
      <c r="RG59" s="5">
        <f t="shared" si="55"/>
        <v>91.000000522999997</v>
      </c>
      <c r="RH59" s="5">
        <f t="shared" si="55"/>
        <v>134.000000524</v>
      </c>
      <c r="RI59" s="5">
        <f t="shared" si="55"/>
        <v>86.000000525000004</v>
      </c>
      <c r="RJ59" s="5">
        <f t="shared" si="55"/>
        <v>67.000000525999994</v>
      </c>
      <c r="RK59" s="5">
        <f t="shared" si="55"/>
        <v>65.000000526999997</v>
      </c>
      <c r="RL59" s="5">
        <f t="shared" si="55"/>
        <v>56.000000528000001</v>
      </c>
      <c r="RM59" s="5">
        <f t="shared" si="55"/>
        <v>131.000000529</v>
      </c>
      <c r="RN59" s="5">
        <f t="shared" si="55"/>
        <v>104.00000052999999</v>
      </c>
      <c r="RO59" s="5">
        <f t="shared" si="55"/>
        <v>91.000000530999998</v>
      </c>
      <c r="RP59" s="5">
        <f t="shared" si="55"/>
        <v>42.000000532000001</v>
      </c>
      <c r="RQ59" s="5">
        <f t="shared" si="55"/>
        <v>94.000000533000005</v>
      </c>
      <c r="RR59" s="5">
        <f t="shared" si="55"/>
        <v>68.000000533999994</v>
      </c>
      <c r="RS59" s="5">
        <f t="shared" si="55"/>
        <v>62.000000534999998</v>
      </c>
      <c r="RT59" s="5">
        <f t="shared" si="55"/>
        <v>83.000000536000002</v>
      </c>
      <c r="RU59" s="5">
        <f t="shared" si="55"/>
        <v>49.000000536999998</v>
      </c>
      <c r="RV59" s="5">
        <f t="shared" si="55"/>
        <v>109.00000053799999</v>
      </c>
      <c r="RW59" s="5">
        <f t="shared" si="55"/>
        <v>62.000000538999998</v>
      </c>
      <c r="RX59" s="5">
        <f t="shared" si="55"/>
        <v>66.000000540000002</v>
      </c>
      <c r="RY59" s="5">
        <f t="shared" si="55"/>
        <v>134.00000054099999</v>
      </c>
      <c r="RZ59" s="5">
        <f t="shared" si="55"/>
        <v>55.000000542000002</v>
      </c>
      <c r="SA59" s="5">
        <f t="shared" si="55"/>
        <v>66.000000542999999</v>
      </c>
      <c r="SB59" s="5">
        <f t="shared" si="55"/>
        <v>128.00000054399999</v>
      </c>
      <c r="SC59" s="5">
        <f t="shared" si="55"/>
        <v>119.00000054500001</v>
      </c>
      <c r="SD59" s="5">
        <f t="shared" si="55"/>
        <v>89.000000545999995</v>
      </c>
      <c r="SE59" s="5">
        <f t="shared" si="55"/>
        <v>50.000000546999999</v>
      </c>
      <c r="SF59" s="5">
        <f t="shared" si="55"/>
        <v>10.000000547999999</v>
      </c>
      <c r="SG59" s="5">
        <f t="shared" si="55"/>
        <v>85.000000549000006</v>
      </c>
      <c r="SH59" s="5">
        <f t="shared" si="55"/>
        <v>90.000000549999996</v>
      </c>
      <c r="SI59" s="5">
        <f t="shared" si="55"/>
        <v>133.000000551</v>
      </c>
      <c r="SJ59" s="5">
        <f t="shared" si="55"/>
        <v>46.000000552000003</v>
      </c>
      <c r="SK59" s="5">
        <f t="shared" si="55"/>
        <v>47.000000553</v>
      </c>
      <c r="SL59" s="5">
        <f t="shared" si="55"/>
        <v>102.000000554</v>
      </c>
      <c r="SM59" s="5">
        <f t="shared" si="55"/>
        <v>50.000000555</v>
      </c>
      <c r="SN59" s="5">
        <f t="shared" si="55"/>
        <v>101.000000556</v>
      </c>
      <c r="SO59" s="5">
        <f t="shared" si="55"/>
        <v>100.00000055700001</v>
      </c>
      <c r="SP59" s="5">
        <f t="shared" si="55"/>
        <v>75.000000557999996</v>
      </c>
      <c r="SQ59" s="5">
        <f t="shared" si="55"/>
        <v>262.000000559</v>
      </c>
      <c r="SR59" s="5">
        <f t="shared" si="55"/>
        <v>46.000000559999997</v>
      </c>
      <c r="SS59" s="5">
        <f t="shared" si="55"/>
        <v>85.000000560999993</v>
      </c>
      <c r="ST59" s="5">
        <f t="shared" si="55"/>
        <v>43.000000561999997</v>
      </c>
      <c r="SU59" s="5">
        <f t="shared" si="55"/>
        <v>51.000000563</v>
      </c>
      <c r="SV59" s="5">
        <f t="shared" si="55"/>
        <v>39.000000563999997</v>
      </c>
      <c r="SW59" s="5">
        <f t="shared" si="55"/>
        <v>42.000000565000001</v>
      </c>
      <c r="SX59" s="5">
        <f t="shared" si="55"/>
        <v>50.000000565999997</v>
      </c>
      <c r="SY59" s="5">
        <f t="shared" si="55"/>
        <v>18.000000567000001</v>
      </c>
      <c r="SZ59" s="5">
        <f t="shared" si="55"/>
        <v>39.000000567999997</v>
      </c>
      <c r="TA59" s="5">
        <f t="shared" si="51"/>
        <v>30.000000569000001</v>
      </c>
      <c r="TB59" s="5">
        <f t="shared" si="51"/>
        <v>41.000000569999997</v>
      </c>
      <c r="TC59" s="5">
        <f t="shared" si="51"/>
        <v>27.000000571000001</v>
      </c>
      <c r="TD59" s="5">
        <f t="shared" si="51"/>
        <v>62.000000571999998</v>
      </c>
      <c r="TE59" s="5">
        <f t="shared" si="51"/>
        <v>31.000000573000001</v>
      </c>
      <c r="TF59" s="5">
        <f t="shared" si="47"/>
        <v>30.000000574000001</v>
      </c>
      <c r="TG59" s="5">
        <f t="shared" si="47"/>
        <v>49.000000575000001</v>
      </c>
      <c r="TH59" s="5">
        <f t="shared" si="47"/>
        <v>48.000000575999998</v>
      </c>
      <c r="TI59" s="5">
        <f t="shared" si="47"/>
        <v>66.000000576999994</v>
      </c>
      <c r="TJ59" s="5">
        <f t="shared" si="47"/>
        <v>63.000000577999998</v>
      </c>
      <c r="TK59" s="5">
        <f t="shared" si="47"/>
        <v>39.000000579000002</v>
      </c>
      <c r="TL59" s="5">
        <f t="shared" si="47"/>
        <v>58.000000579999998</v>
      </c>
      <c r="TM59" s="5">
        <f t="shared" si="47"/>
        <v>34.000000581000002</v>
      </c>
      <c r="TN59" s="5">
        <f t="shared" si="47"/>
        <v>40.000000581999998</v>
      </c>
      <c r="TO59" s="5">
        <f t="shared" si="47"/>
        <v>124.000000583</v>
      </c>
      <c r="TP59" s="5">
        <f t="shared" si="47"/>
        <v>84.000000584000006</v>
      </c>
      <c r="TQ59" s="5">
        <f t="shared" si="47"/>
        <v>61.000000585000002</v>
      </c>
      <c r="TR59" s="5">
        <f t="shared" si="47"/>
        <v>74.000000585999999</v>
      </c>
      <c r="TS59" s="5">
        <f t="shared" si="47"/>
        <v>42.000000587000002</v>
      </c>
      <c r="TT59" s="5">
        <f t="shared" si="47"/>
        <v>49.000000587999999</v>
      </c>
      <c r="TU59" s="5">
        <f t="shared" si="47"/>
        <v>51.000000589000003</v>
      </c>
      <c r="TV59" s="5">
        <f t="shared" si="47"/>
        <v>30.000000589999999</v>
      </c>
      <c r="TW59" s="5">
        <f t="shared" si="47"/>
        <v>128.000000591</v>
      </c>
      <c r="TX59" s="5">
        <f t="shared" si="47"/>
        <v>113.00000059200001</v>
      </c>
      <c r="TY59" s="5">
        <f t="shared" si="47"/>
        <v>113.000000593</v>
      </c>
      <c r="TZ59" s="5">
        <f t="shared" si="47"/>
        <v>91.000000593999999</v>
      </c>
      <c r="UA59" s="5">
        <f t="shared" si="47"/>
        <v>153.00000059499999</v>
      </c>
      <c r="UB59" s="5">
        <f t="shared" si="47"/>
        <v>67.000000596000007</v>
      </c>
      <c r="UC59" s="5">
        <f t="shared" si="47"/>
        <v>64.000000596999996</v>
      </c>
      <c r="UD59" s="5">
        <f t="shared" si="47"/>
        <v>94.000000598</v>
      </c>
      <c r="UE59" s="5">
        <f t="shared" si="47"/>
        <v>58.000000599000003</v>
      </c>
      <c r="UF59" s="5">
        <f t="shared" si="47"/>
        <v>42.0000006</v>
      </c>
      <c r="UG59" s="5">
        <f t="shared" si="47"/>
        <v>170.00000060100001</v>
      </c>
      <c r="UH59" s="5">
        <f t="shared" si="47"/>
        <v>214.000000602</v>
      </c>
      <c r="UI59" s="5">
        <f t="shared" si="47"/>
        <v>209.00000060299999</v>
      </c>
      <c r="UJ59" s="5">
        <f t="shared" si="47"/>
        <v>220.00000060400001</v>
      </c>
      <c r="UK59" s="5">
        <f t="shared" si="47"/>
        <v>95.000000604999997</v>
      </c>
      <c r="UL59" s="5">
        <f t="shared" si="47"/>
        <v>105.000000606</v>
      </c>
      <c r="UM59" s="5">
        <f t="shared" si="47"/>
        <v>180.000000607</v>
      </c>
      <c r="UN59" s="5">
        <f t="shared" si="47"/>
        <v>198.00000060799999</v>
      </c>
      <c r="UO59" s="5">
        <f t="shared" si="47"/>
        <v>264.00000060899998</v>
      </c>
      <c r="UP59" s="5">
        <f t="shared" si="47"/>
        <v>194.00000061</v>
      </c>
      <c r="UQ59" s="5">
        <f t="shared" si="47"/>
        <v>204.00000061099999</v>
      </c>
      <c r="UR59" s="5">
        <f t="shared" si="47"/>
        <v>129.00000061200001</v>
      </c>
      <c r="US59" s="5">
        <f t="shared" si="47"/>
        <v>146.000000613</v>
      </c>
      <c r="UT59" s="5">
        <f t="shared" si="47"/>
        <v>123.000000614</v>
      </c>
      <c r="UU59" s="5">
        <f t="shared" si="47"/>
        <v>333.00000061499998</v>
      </c>
      <c r="UV59" s="5">
        <f t="shared" si="47"/>
        <v>273.00000061600002</v>
      </c>
      <c r="UW59" s="5">
        <f t="shared" si="47"/>
        <v>226.00000061700001</v>
      </c>
      <c r="UX59" s="5">
        <f t="shared" si="47"/>
        <v>149.000000618</v>
      </c>
      <c r="UY59" s="5">
        <f t="shared" si="47"/>
        <v>229.00000061899999</v>
      </c>
      <c r="UZ59" s="5">
        <f t="shared" si="47"/>
        <v>149.00000062000001</v>
      </c>
      <c r="VA59" s="5">
        <f t="shared" si="47"/>
        <v>114.000000621</v>
      </c>
      <c r="VB59" s="5">
        <f t="shared" si="47"/>
        <v>40.000000622000002</v>
      </c>
      <c r="VC59" s="5">
        <f t="shared" si="47"/>
        <v>36.000000622999998</v>
      </c>
      <c r="VD59" s="5">
        <f t="shared" si="47"/>
        <v>53.000000624000002</v>
      </c>
      <c r="VE59" s="5">
        <f t="shared" si="47"/>
        <v>59.000000624999998</v>
      </c>
      <c r="VF59" s="5">
        <f t="shared" si="47"/>
        <v>46.000000626000002</v>
      </c>
      <c r="VG59" s="5">
        <f t="shared" si="47"/>
        <v>39.000000626999999</v>
      </c>
      <c r="VH59" s="5">
        <f t="shared" si="47"/>
        <v>32.000000628000002</v>
      </c>
      <c r="VI59" s="5">
        <f t="shared" si="47"/>
        <v>29.000000628999999</v>
      </c>
      <c r="VJ59" s="5">
        <f t="shared" si="47"/>
        <v>35.000000630000002</v>
      </c>
      <c r="VK59" s="5">
        <f t="shared" si="43"/>
        <v>68.000000631000006</v>
      </c>
      <c r="VL59" s="5">
        <f t="shared" si="43"/>
        <v>82.000000631999995</v>
      </c>
      <c r="VM59" s="5">
        <f t="shared" si="56"/>
        <v>69.000000632999999</v>
      </c>
      <c r="VN59" s="5">
        <f t="shared" si="56"/>
        <v>65.000000634000003</v>
      </c>
      <c r="VO59" s="5">
        <f t="shared" si="56"/>
        <v>46.000000634999999</v>
      </c>
      <c r="VP59" s="5">
        <f t="shared" si="56"/>
        <v>44.000000636000003</v>
      </c>
      <c r="VQ59" s="5">
        <f t="shared" si="56"/>
        <v>45.000000636999999</v>
      </c>
      <c r="VR59" s="5">
        <f t="shared" si="56"/>
        <v>44.000000638000003</v>
      </c>
      <c r="VS59" s="5">
        <f t="shared" si="56"/>
        <v>42.000000639</v>
      </c>
      <c r="VT59" s="5">
        <f t="shared" si="56"/>
        <v>226.00000064</v>
      </c>
      <c r="VU59" s="5">
        <f t="shared" si="56"/>
        <v>206.00000064100001</v>
      </c>
      <c r="VV59" s="5">
        <f t="shared" si="56"/>
        <v>280.00000064199997</v>
      </c>
      <c r="VW59" s="5">
        <f t="shared" si="56"/>
        <v>173.00000064299999</v>
      </c>
      <c r="VX59" s="5">
        <f t="shared" si="56"/>
        <v>144.00000064400001</v>
      </c>
      <c r="VY59" s="5">
        <f t="shared" si="56"/>
        <v>111.000000645</v>
      </c>
      <c r="VZ59" s="5">
        <f t="shared" si="56"/>
        <v>88.000000646000004</v>
      </c>
      <c r="WA59" s="5">
        <f t="shared" si="56"/>
        <v>186.00000064700001</v>
      </c>
      <c r="WB59" s="5">
        <f t="shared" si="56"/>
        <v>225.000000648</v>
      </c>
      <c r="WC59" s="5">
        <f t="shared" si="56"/>
        <v>164.00000064899999</v>
      </c>
      <c r="WD59" s="5">
        <f t="shared" si="56"/>
        <v>344.00000065</v>
      </c>
      <c r="WE59" s="5">
        <f t="shared" si="56"/>
        <v>144.00000065099999</v>
      </c>
      <c r="WF59" s="5">
        <f t="shared" si="56"/>
        <v>252.00000065200001</v>
      </c>
      <c r="WG59" s="5">
        <f t="shared" si="56"/>
        <v>171.000000653</v>
      </c>
      <c r="WH59" s="5">
        <f t="shared" si="56"/>
        <v>241.00000065399999</v>
      </c>
      <c r="WI59" s="5">
        <f t="shared" si="56"/>
        <v>249.00000065500001</v>
      </c>
      <c r="WJ59" s="5">
        <f t="shared" si="56"/>
        <v>261.000000656</v>
      </c>
      <c r="WK59" s="5">
        <f t="shared" si="56"/>
        <v>70.000000657000001</v>
      </c>
      <c r="WL59" s="5">
        <f t="shared" si="56"/>
        <v>105.000000658</v>
      </c>
      <c r="WM59" s="5">
        <f t="shared" si="56"/>
        <v>101.00000065899999</v>
      </c>
      <c r="WN59" s="5">
        <f t="shared" si="56"/>
        <v>36.000000659999998</v>
      </c>
      <c r="WO59" s="5">
        <f t="shared" si="56"/>
        <v>33.000000661000001</v>
      </c>
      <c r="WP59" s="5">
        <f t="shared" si="56"/>
        <v>93.000000662000005</v>
      </c>
      <c r="WQ59" s="5">
        <f t="shared" si="56"/>
        <v>142.00000066300001</v>
      </c>
      <c r="WR59" s="5">
        <f t="shared" si="56"/>
        <v>35.000000663999998</v>
      </c>
      <c r="WS59" s="5">
        <f t="shared" si="56"/>
        <v>32.000000665000002</v>
      </c>
      <c r="WT59" s="5">
        <f t="shared" si="56"/>
        <v>92.000000666000005</v>
      </c>
      <c r="WU59" s="5">
        <f t="shared" si="56"/>
        <v>62.000000667000002</v>
      </c>
      <c r="WV59" s="5">
        <f t="shared" si="56"/>
        <v>92.000000667999998</v>
      </c>
      <c r="WW59" s="5">
        <f t="shared" si="56"/>
        <v>43.000000669000002</v>
      </c>
      <c r="WX59" s="5">
        <f t="shared" si="56"/>
        <v>88.000000670000006</v>
      </c>
      <c r="WY59" s="5">
        <f t="shared" si="56"/>
        <v>104.000000671</v>
      </c>
      <c r="WZ59" s="5">
        <f t="shared" si="56"/>
        <v>109.000000672</v>
      </c>
      <c r="XA59" s="5">
        <f t="shared" si="56"/>
        <v>107.000000673</v>
      </c>
      <c r="XB59" s="5">
        <f t="shared" si="56"/>
        <v>68.000000674000006</v>
      </c>
      <c r="XC59" s="5">
        <f t="shared" si="56"/>
        <v>64.000000674999995</v>
      </c>
      <c r="XD59" s="5">
        <f t="shared" si="56"/>
        <v>45.000000675999999</v>
      </c>
      <c r="XE59" s="5">
        <f t="shared" si="56"/>
        <v>164.000000677</v>
      </c>
      <c r="XF59" s="5">
        <f t="shared" si="56"/>
        <v>126.00000067800001</v>
      </c>
      <c r="XG59" s="5">
        <f t="shared" si="56"/>
        <v>141.00000067900001</v>
      </c>
      <c r="XH59" s="5">
        <f t="shared" si="56"/>
        <v>204.00000068</v>
      </c>
      <c r="XI59" s="5">
        <f t="shared" si="56"/>
        <v>180.00000068099999</v>
      </c>
      <c r="XJ59" s="5">
        <f t="shared" si="56"/>
        <v>141.00000068200001</v>
      </c>
      <c r="XK59" s="5">
        <f t="shared" si="56"/>
        <v>155.000000683</v>
      </c>
      <c r="XL59" s="5">
        <f t="shared" si="56"/>
        <v>306.00000068399999</v>
      </c>
      <c r="XM59" s="5">
        <f t="shared" si="56"/>
        <v>119.000000685</v>
      </c>
      <c r="XN59" s="5">
        <f t="shared" si="56"/>
        <v>199.00000068599999</v>
      </c>
      <c r="XO59" s="5">
        <f t="shared" si="56"/>
        <v>459.00000068700001</v>
      </c>
      <c r="XP59" s="5">
        <f t="shared" si="56"/>
        <v>154.000000688</v>
      </c>
      <c r="XQ59" s="5">
        <f t="shared" si="56"/>
        <v>553.00000068899999</v>
      </c>
      <c r="XR59" s="5">
        <f t="shared" si="56"/>
        <v>178.00000069000001</v>
      </c>
      <c r="XS59" s="5">
        <f t="shared" si="56"/>
        <v>207.000000691</v>
      </c>
      <c r="XT59" s="5">
        <f t="shared" si="56"/>
        <v>193.00000069199999</v>
      </c>
      <c r="XU59" s="5">
        <f t="shared" si="56"/>
        <v>194.000000693</v>
      </c>
      <c r="XV59" s="5">
        <f t="shared" si="56"/>
        <v>121.00000069399999</v>
      </c>
      <c r="XW59" s="5">
        <f t="shared" si="56"/>
        <v>256.00000069499998</v>
      </c>
      <c r="XX59" s="5">
        <f t="shared" si="56"/>
        <v>212.000000696</v>
      </c>
      <c r="XY59" s="5">
        <f t="shared" si="52"/>
        <v>173.00000069699999</v>
      </c>
      <c r="XZ59" s="5">
        <f t="shared" si="52"/>
        <v>297.00000069800001</v>
      </c>
      <c r="YA59" s="5">
        <f t="shared" si="52"/>
        <v>289.000000699</v>
      </c>
      <c r="YB59" s="5">
        <f t="shared" si="52"/>
        <v>160.00000069999999</v>
      </c>
      <c r="YC59" s="5">
        <f t="shared" si="52"/>
        <v>133.000000701</v>
      </c>
      <c r="YD59" s="5">
        <f t="shared" si="48"/>
        <v>257.00000070200002</v>
      </c>
      <c r="YE59" s="5">
        <f t="shared" si="48"/>
        <v>259.00000070300001</v>
      </c>
      <c r="YF59" s="5">
        <f t="shared" si="48"/>
        <v>272.000000704</v>
      </c>
      <c r="YG59" s="5">
        <f t="shared" si="48"/>
        <v>512.00000070500005</v>
      </c>
      <c r="YH59" s="5">
        <f t="shared" si="48"/>
        <v>240.00000070600001</v>
      </c>
      <c r="YI59" s="5">
        <f t="shared" si="48"/>
        <v>167.000000707</v>
      </c>
      <c r="YJ59" s="5">
        <f t="shared" si="48"/>
        <v>277.00000070800002</v>
      </c>
      <c r="YK59" s="5">
        <f t="shared" si="48"/>
        <v>191.00000070900001</v>
      </c>
      <c r="YL59" s="5">
        <f t="shared" si="48"/>
        <v>232.00000070999999</v>
      </c>
      <c r="YM59" s="5">
        <f t="shared" si="48"/>
        <v>334.00000071099998</v>
      </c>
      <c r="YN59" s="5">
        <f t="shared" si="48"/>
        <v>237.000000712</v>
      </c>
      <c r="YO59" s="5">
        <f t="shared" si="48"/>
        <v>296.00000071300002</v>
      </c>
      <c r="YP59" s="5">
        <f t="shared" si="48"/>
        <v>325.00000071400001</v>
      </c>
      <c r="YQ59" s="5">
        <f t="shared" si="48"/>
        <v>222.000000715</v>
      </c>
      <c r="YR59" s="5">
        <f t="shared" si="48"/>
        <v>315.00000071599999</v>
      </c>
      <c r="YS59" s="24"/>
      <c r="YT59" s="5">
        <f t="shared" si="48"/>
        <v>77080.000000718006</v>
      </c>
      <c r="YU59" s="5">
        <f t="shared" si="48"/>
        <v>77663.000000718996</v>
      </c>
      <c r="YV59" s="5">
        <f t="shared" si="48"/>
        <v>154743.00000072</v>
      </c>
    </row>
    <row r="60" spans="1:672" x14ac:dyDescent="0.25">
      <c r="A60" s="24" t="s">
        <v>689</v>
      </c>
      <c r="C60" s="5">
        <f t="shared" si="11"/>
        <v>2.0000000519999999</v>
      </c>
      <c r="D60" s="5">
        <f t="shared" si="53"/>
        <v>273.00000005300001</v>
      </c>
      <c r="E60" s="5">
        <f t="shared" si="53"/>
        <v>326.000000054</v>
      </c>
      <c r="F60" s="5">
        <f t="shared" si="53"/>
        <v>164.00000005499999</v>
      </c>
      <c r="G60" s="5">
        <f t="shared" si="53"/>
        <v>320.00000005599998</v>
      </c>
      <c r="H60" s="5">
        <f t="shared" si="53"/>
        <v>127.00000005699999</v>
      </c>
      <c r="I60" s="5">
        <f t="shared" si="53"/>
        <v>152.00000005800001</v>
      </c>
      <c r="J60" s="5">
        <f t="shared" si="53"/>
        <v>179.000000059</v>
      </c>
      <c r="K60" s="5">
        <f t="shared" si="53"/>
        <v>501.00000005999999</v>
      </c>
      <c r="L60" s="5">
        <f t="shared" si="53"/>
        <v>219.00000006100001</v>
      </c>
      <c r="M60" s="5">
        <f t="shared" si="53"/>
        <v>522.00000006200003</v>
      </c>
      <c r="N60" s="5">
        <f t="shared" si="53"/>
        <v>204.00000006299999</v>
      </c>
      <c r="O60" s="5">
        <f t="shared" si="53"/>
        <v>211.00000006400001</v>
      </c>
      <c r="P60" s="5">
        <f t="shared" si="53"/>
        <v>318.00000006499999</v>
      </c>
      <c r="Q60" s="5">
        <f t="shared" si="53"/>
        <v>139.00000006600001</v>
      </c>
      <c r="R60" s="5">
        <f t="shared" si="53"/>
        <v>156.000000067</v>
      </c>
      <c r="S60" s="5">
        <f t="shared" si="53"/>
        <v>239.00000006799999</v>
      </c>
      <c r="T60" s="5">
        <f t="shared" si="53"/>
        <v>570.00000006899995</v>
      </c>
      <c r="U60" s="5">
        <f t="shared" si="53"/>
        <v>113.00000007</v>
      </c>
      <c r="V60" s="5">
        <f t="shared" si="53"/>
        <v>127.000000071</v>
      </c>
      <c r="W60" s="5">
        <f t="shared" si="53"/>
        <v>103.00000007200001</v>
      </c>
      <c r="X60" s="5">
        <f t="shared" si="53"/>
        <v>276.00000007300002</v>
      </c>
      <c r="Y60" s="5">
        <f t="shared" si="53"/>
        <v>450.00000007400001</v>
      </c>
      <c r="Z60" s="5">
        <f t="shared" si="53"/>
        <v>172.000000075</v>
      </c>
      <c r="AA60" s="5">
        <f t="shared" si="53"/>
        <v>1285.0000000760001</v>
      </c>
      <c r="AB60" s="5">
        <f t="shared" si="53"/>
        <v>401.00000007699998</v>
      </c>
      <c r="AC60" s="5">
        <f t="shared" si="53"/>
        <v>91.000000077999999</v>
      </c>
      <c r="AD60" s="5">
        <f t="shared" si="53"/>
        <v>359.00000007900002</v>
      </c>
      <c r="AE60" s="5">
        <f t="shared" si="53"/>
        <v>82.000000080000007</v>
      </c>
      <c r="AF60" s="5">
        <f t="shared" si="53"/>
        <v>439.000000081</v>
      </c>
      <c r="AG60" s="5">
        <f t="shared" si="53"/>
        <v>907.00000008200004</v>
      </c>
      <c r="AH60" s="5">
        <f t="shared" si="53"/>
        <v>377.00000008299997</v>
      </c>
      <c r="AI60" s="5">
        <f t="shared" si="53"/>
        <v>265.00000008400002</v>
      </c>
      <c r="AJ60" s="5"/>
      <c r="AK60" s="5">
        <f t="shared" si="53"/>
        <v>8.6000000000000002E-8</v>
      </c>
      <c r="AL60" s="5">
        <f t="shared" si="53"/>
        <v>8.7000000000000011E-8</v>
      </c>
      <c r="AM60" s="5">
        <f t="shared" si="53"/>
        <v>1.000000088</v>
      </c>
      <c r="AN60" s="5">
        <f t="shared" si="53"/>
        <v>8.9000000000000003E-8</v>
      </c>
      <c r="AO60" s="5">
        <f t="shared" si="53"/>
        <v>9.0000000000000012E-8</v>
      </c>
      <c r="AP60" s="5">
        <f t="shared" si="53"/>
        <v>1.000000091</v>
      </c>
      <c r="AQ60" s="5">
        <f t="shared" si="53"/>
        <v>9.2000000000000003E-8</v>
      </c>
      <c r="AR60" s="5">
        <f t="shared" si="53"/>
        <v>9.3000000000000012E-8</v>
      </c>
      <c r="AS60" s="5">
        <f t="shared" si="53"/>
        <v>21.000000094000001</v>
      </c>
      <c r="AT60" s="5">
        <f t="shared" si="53"/>
        <v>25.000000095000001</v>
      </c>
      <c r="AU60" s="5">
        <f t="shared" si="53"/>
        <v>9.0000000960000008</v>
      </c>
      <c r="AV60" s="5">
        <f t="shared" si="53"/>
        <v>19.000000097000001</v>
      </c>
      <c r="AW60" s="5">
        <f t="shared" si="53"/>
        <v>8.0000000979999992</v>
      </c>
      <c r="AX60" s="5">
        <f t="shared" si="53"/>
        <v>9.0000000989999993</v>
      </c>
      <c r="AY60" s="5">
        <f t="shared" si="53"/>
        <v>22.000000100000001</v>
      </c>
      <c r="AZ60" s="5">
        <f t="shared" si="53"/>
        <v>34.000000100999998</v>
      </c>
      <c r="BA60" s="5">
        <f t="shared" si="53"/>
        <v>11.000000102</v>
      </c>
      <c r="BB60" s="5">
        <f t="shared" si="53"/>
        <v>14.000000103</v>
      </c>
      <c r="BC60" s="5">
        <f t="shared" si="53"/>
        <v>18.000000104000001</v>
      </c>
      <c r="BD60" s="5">
        <f t="shared" si="53"/>
        <v>11.000000105</v>
      </c>
      <c r="BE60" s="5">
        <f t="shared" si="53"/>
        <v>28.000000106000002</v>
      </c>
      <c r="BF60" s="5">
        <f t="shared" si="53"/>
        <v>11.000000107</v>
      </c>
      <c r="BG60" s="5">
        <f t="shared" si="53"/>
        <v>6.0000001080000001</v>
      </c>
      <c r="BH60" s="5">
        <f t="shared" si="53"/>
        <v>11.000000109</v>
      </c>
      <c r="BI60" s="5">
        <f t="shared" si="53"/>
        <v>16.000000109999998</v>
      </c>
      <c r="BJ60" s="5">
        <f t="shared" si="53"/>
        <v>12.000000111</v>
      </c>
      <c r="BK60" s="5">
        <f t="shared" si="53"/>
        <v>28.000000111999999</v>
      </c>
      <c r="BL60" s="5">
        <f t="shared" si="53"/>
        <v>33.000000112999999</v>
      </c>
      <c r="BM60" s="5">
        <f t="shared" si="53"/>
        <v>26.000000113999999</v>
      </c>
      <c r="BN60" s="5">
        <f t="shared" si="53"/>
        <v>13.000000115000001</v>
      </c>
      <c r="BO60" s="5">
        <f t="shared" si="53"/>
        <v>6.0000001159999998</v>
      </c>
      <c r="BP60" s="5">
        <f t="shared" si="49"/>
        <v>16.000000116999999</v>
      </c>
      <c r="BQ60" s="5">
        <f t="shared" si="49"/>
        <v>11.000000118000001</v>
      </c>
      <c r="BR60" s="5">
        <f t="shared" si="49"/>
        <v>22.000000118999999</v>
      </c>
      <c r="BS60" s="5">
        <f t="shared" si="49"/>
        <v>15.000000119999999</v>
      </c>
      <c r="BT60" s="5">
        <f t="shared" si="49"/>
        <v>12.000000120999999</v>
      </c>
      <c r="BU60" s="5">
        <f t="shared" si="49"/>
        <v>11.000000121999999</v>
      </c>
      <c r="BV60" s="5">
        <f t="shared" si="49"/>
        <v>28.000000123</v>
      </c>
      <c r="BW60" s="5">
        <f t="shared" si="49"/>
        <v>12.000000124</v>
      </c>
      <c r="BX60" s="5">
        <f t="shared" si="49"/>
        <v>12.000000125</v>
      </c>
      <c r="BY60" s="5">
        <f t="shared" si="49"/>
        <v>5.0000001259999998</v>
      </c>
      <c r="BZ60" s="5">
        <f t="shared" si="49"/>
        <v>6.0000001269999998</v>
      </c>
      <c r="CA60" s="5">
        <f t="shared" si="49"/>
        <v>4.0000001279999999</v>
      </c>
      <c r="CB60" s="5">
        <f t="shared" si="49"/>
        <v>20.000000129</v>
      </c>
      <c r="CC60" s="5">
        <f t="shared" si="49"/>
        <v>29.00000013</v>
      </c>
      <c r="CD60" s="5">
        <f t="shared" si="49"/>
        <v>5.0000001310000002</v>
      </c>
      <c r="CE60" s="5">
        <f t="shared" si="49"/>
        <v>2.0000001319999998</v>
      </c>
      <c r="CF60" s="5">
        <f t="shared" si="49"/>
        <v>8.0000001330000003</v>
      </c>
      <c r="CG60" s="5">
        <f t="shared" si="49"/>
        <v>1.3400000000000001E-7</v>
      </c>
      <c r="CH60" s="5">
        <f t="shared" si="49"/>
        <v>2.0000001350000001</v>
      </c>
      <c r="CI60" s="5">
        <f t="shared" si="49"/>
        <v>2.0000001360000002</v>
      </c>
      <c r="CJ60" s="5">
        <f t="shared" si="49"/>
        <v>1.37E-7</v>
      </c>
      <c r="CK60" s="5">
        <f t="shared" si="49"/>
        <v>8.0000001380000008</v>
      </c>
      <c r="CL60" s="5">
        <f t="shared" si="49"/>
        <v>8.0000001390000008</v>
      </c>
      <c r="CM60" s="5">
        <f t="shared" si="49"/>
        <v>8.0000001399999991</v>
      </c>
      <c r="CN60" s="5">
        <f t="shared" si="49"/>
        <v>9.0000001409999992</v>
      </c>
      <c r="CO60" s="5">
        <f t="shared" si="49"/>
        <v>5.0000001420000002</v>
      </c>
      <c r="CP60" s="5">
        <f t="shared" si="49"/>
        <v>22.000000143000001</v>
      </c>
      <c r="CQ60" s="5">
        <f t="shared" si="49"/>
        <v>7.0000001440000004</v>
      </c>
      <c r="CR60" s="5">
        <f t="shared" si="49"/>
        <v>16.000000145000001</v>
      </c>
      <c r="CS60" s="5">
        <f t="shared" si="49"/>
        <v>4.0000001459999996</v>
      </c>
      <c r="CT60" s="5">
        <f t="shared" si="49"/>
        <v>17.000000147000002</v>
      </c>
      <c r="CU60" s="5">
        <f t="shared" si="49"/>
        <v>3.0000001479999998</v>
      </c>
      <c r="CV60" s="5">
        <f t="shared" si="49"/>
        <v>2.0000001489999999</v>
      </c>
      <c r="CW60" s="5">
        <f t="shared" si="49"/>
        <v>4.00000015</v>
      </c>
      <c r="CX60" s="5">
        <f t="shared" si="49"/>
        <v>1.0000001510000001</v>
      </c>
      <c r="CY60" s="5">
        <f t="shared" si="49"/>
        <v>36.000000151999998</v>
      </c>
      <c r="CZ60" s="5">
        <f t="shared" si="49"/>
        <v>13.000000153</v>
      </c>
      <c r="DA60" s="5">
        <f t="shared" si="49"/>
        <v>14.000000154</v>
      </c>
      <c r="DB60" s="5">
        <f t="shared" si="49"/>
        <v>18.000000154999999</v>
      </c>
      <c r="DC60" s="5">
        <f t="shared" si="49"/>
        <v>17.000000155999999</v>
      </c>
      <c r="DD60" s="5">
        <f t="shared" si="49"/>
        <v>23.000000156999999</v>
      </c>
      <c r="DE60" s="5">
        <f t="shared" si="49"/>
        <v>6.0000001579999998</v>
      </c>
      <c r="DF60" s="5">
        <f t="shared" si="49"/>
        <v>33.000000159000002</v>
      </c>
      <c r="DG60" s="5">
        <f t="shared" si="49"/>
        <v>8.0000001600000008</v>
      </c>
      <c r="DH60" s="5">
        <f t="shared" si="49"/>
        <v>7.000000161</v>
      </c>
      <c r="DI60" s="5">
        <f t="shared" si="49"/>
        <v>16.000000161999999</v>
      </c>
      <c r="DJ60" s="5">
        <f t="shared" si="49"/>
        <v>26.000000162999999</v>
      </c>
      <c r="DK60" s="5">
        <f t="shared" si="49"/>
        <v>8.0000001639999994</v>
      </c>
      <c r="DL60" s="5">
        <f t="shared" si="49"/>
        <v>14.000000164999999</v>
      </c>
      <c r="DM60" s="5">
        <f t="shared" si="49"/>
        <v>15.000000166</v>
      </c>
      <c r="DN60" s="5">
        <f t="shared" si="49"/>
        <v>9.0000001669999996</v>
      </c>
      <c r="DO60" s="5">
        <f t="shared" si="49"/>
        <v>14.000000168</v>
      </c>
      <c r="DP60" s="5">
        <f t="shared" si="49"/>
        <v>4.0000001689999998</v>
      </c>
      <c r="DQ60" s="5">
        <f t="shared" si="49"/>
        <v>9.0000001699999999</v>
      </c>
      <c r="DR60" s="5">
        <f t="shared" si="49"/>
        <v>15.000000171</v>
      </c>
      <c r="DS60" s="5">
        <f t="shared" si="49"/>
        <v>22.000000172</v>
      </c>
      <c r="DT60" s="5">
        <f t="shared" si="49"/>
        <v>29.000000173</v>
      </c>
      <c r="DU60" s="5">
        <f t="shared" si="49"/>
        <v>1.7400000000000002E-7</v>
      </c>
      <c r="DV60" s="5">
        <f t="shared" si="49"/>
        <v>3.0000001749999998</v>
      </c>
      <c r="DW60" s="5">
        <f t="shared" si="49"/>
        <v>8.0000001760000004</v>
      </c>
      <c r="DX60" s="5">
        <f t="shared" si="49"/>
        <v>13.000000177</v>
      </c>
      <c r="DY60" s="5">
        <f t="shared" si="49"/>
        <v>1.7800000000000001E-7</v>
      </c>
      <c r="DZ60" s="5">
        <f t="shared" si="49"/>
        <v>3.0000001790000002</v>
      </c>
      <c r="EA60" s="5">
        <f t="shared" si="18"/>
        <v>21.000000180000001</v>
      </c>
      <c r="EB60" s="5">
        <f t="shared" ref="EB60:GM63" si="59">EB20+($B20+EB$39)*0.000000001</f>
        <v>4.0000001809999999</v>
      </c>
      <c r="EC60" s="5">
        <f t="shared" si="59"/>
        <v>6.000000182</v>
      </c>
      <c r="ED60" s="5">
        <f t="shared" si="59"/>
        <v>8.0000001829999992</v>
      </c>
      <c r="EE60" s="5">
        <f t="shared" si="59"/>
        <v>7.0000001840000001</v>
      </c>
      <c r="EF60" s="5">
        <f t="shared" si="59"/>
        <v>1.85E-7</v>
      </c>
      <c r="EG60" s="5">
        <f t="shared" si="59"/>
        <v>1.0000001860000001</v>
      </c>
      <c r="EH60" s="5">
        <f t="shared" si="59"/>
        <v>10.000000186999999</v>
      </c>
      <c r="EI60" s="5">
        <f t="shared" si="59"/>
        <v>1.8800000000000002E-7</v>
      </c>
      <c r="EJ60" s="5">
        <f t="shared" si="59"/>
        <v>7.0000001889999997</v>
      </c>
      <c r="EK60" s="5">
        <f t="shared" si="59"/>
        <v>5.0000001899999997</v>
      </c>
      <c r="EL60" s="5">
        <f t="shared" si="59"/>
        <v>20.000000191000002</v>
      </c>
      <c r="EM60" s="5">
        <f t="shared" si="59"/>
        <v>1.0000001919999999</v>
      </c>
      <c r="EN60" s="5">
        <f t="shared" si="59"/>
        <v>4.000000193</v>
      </c>
      <c r="EO60" s="5">
        <f t="shared" si="59"/>
        <v>1.0000001940000001</v>
      </c>
      <c r="EP60" s="5">
        <f t="shared" si="59"/>
        <v>5.0000001950000001</v>
      </c>
      <c r="EQ60" s="5">
        <f t="shared" si="59"/>
        <v>12.000000196</v>
      </c>
      <c r="ER60" s="5">
        <f t="shared" si="59"/>
        <v>9.0000001970000003</v>
      </c>
      <c r="ES60" s="5">
        <f t="shared" si="59"/>
        <v>3.000000198</v>
      </c>
      <c r="ET60" s="5">
        <f t="shared" si="59"/>
        <v>6.0000001989999996</v>
      </c>
      <c r="EU60" s="5">
        <f t="shared" si="59"/>
        <v>19.000000199999999</v>
      </c>
      <c r="EV60" s="5">
        <f t="shared" si="59"/>
        <v>4.0000002009999998</v>
      </c>
      <c r="EW60" s="5">
        <f t="shared" si="59"/>
        <v>4.0000002019999998</v>
      </c>
      <c r="EX60" s="5">
        <f t="shared" si="59"/>
        <v>4.0000002029999999</v>
      </c>
      <c r="EY60" s="5">
        <f t="shared" si="59"/>
        <v>7.000000204</v>
      </c>
      <c r="EZ60" s="5">
        <f t="shared" si="59"/>
        <v>1.0000002050000001</v>
      </c>
      <c r="FA60" s="5">
        <f t="shared" si="59"/>
        <v>8.0000002059999993</v>
      </c>
      <c r="FB60" s="5">
        <f t="shared" si="59"/>
        <v>2.0000002069999998</v>
      </c>
      <c r="FC60" s="5">
        <f t="shared" si="59"/>
        <v>25.000000207999999</v>
      </c>
      <c r="FD60" s="5">
        <f t="shared" si="59"/>
        <v>8.0000002089999995</v>
      </c>
      <c r="FE60" s="5">
        <f t="shared" si="59"/>
        <v>2.0000002100000001</v>
      </c>
      <c r="FF60" s="5">
        <f t="shared" si="59"/>
        <v>14.000000211</v>
      </c>
      <c r="FG60" s="5">
        <f t="shared" si="59"/>
        <v>11.000000212</v>
      </c>
      <c r="FH60" s="5">
        <f t="shared" si="59"/>
        <v>13.000000213</v>
      </c>
      <c r="FI60" s="5">
        <f t="shared" si="59"/>
        <v>20.000000214</v>
      </c>
      <c r="FJ60" s="5">
        <f t="shared" si="59"/>
        <v>1.000000215</v>
      </c>
      <c r="FK60" s="5">
        <f t="shared" si="59"/>
        <v>13.000000216</v>
      </c>
      <c r="FL60" s="5">
        <f t="shared" si="59"/>
        <v>7.0000002170000002</v>
      </c>
      <c r="FM60" s="5">
        <f t="shared" si="59"/>
        <v>8.0000002180000003</v>
      </c>
      <c r="FN60" s="5">
        <f t="shared" si="59"/>
        <v>5.0000002190000004</v>
      </c>
      <c r="FO60" s="5">
        <f t="shared" si="59"/>
        <v>12.00000022</v>
      </c>
      <c r="FP60" s="5">
        <f t="shared" si="59"/>
        <v>24.000000221000001</v>
      </c>
      <c r="FQ60" s="5">
        <f t="shared" si="59"/>
        <v>2.0000002220000002</v>
      </c>
      <c r="FR60" s="5">
        <f t="shared" si="59"/>
        <v>5.0000002229999998</v>
      </c>
      <c r="FS60" s="5">
        <f t="shared" si="59"/>
        <v>1.0000002240000001</v>
      </c>
      <c r="FT60" s="5">
        <f t="shared" si="59"/>
        <v>2.2500000000000002E-7</v>
      </c>
      <c r="FU60" s="5">
        <f t="shared" si="59"/>
        <v>19.000000226000001</v>
      </c>
      <c r="FV60" s="5">
        <f t="shared" si="59"/>
        <v>12.000000226999999</v>
      </c>
      <c r="FW60" s="5">
        <f t="shared" si="59"/>
        <v>2.28E-7</v>
      </c>
      <c r="FX60" s="5">
        <f t="shared" si="59"/>
        <v>9.0000002289999994</v>
      </c>
      <c r="FY60" s="5">
        <f t="shared" si="59"/>
        <v>2.3000000000000002E-7</v>
      </c>
      <c r="FZ60" s="5">
        <f t="shared" si="59"/>
        <v>10.000000231</v>
      </c>
      <c r="GA60" s="5">
        <f t="shared" si="59"/>
        <v>9.0000002319999997</v>
      </c>
      <c r="GB60" s="5">
        <f t="shared" si="59"/>
        <v>2.3300000000000001E-7</v>
      </c>
      <c r="GC60" s="5">
        <f t="shared" si="59"/>
        <v>8.0000002339999998</v>
      </c>
      <c r="GD60" s="5">
        <f t="shared" si="59"/>
        <v>3.0000002349999999</v>
      </c>
      <c r="GE60" s="5">
        <f t="shared" si="59"/>
        <v>5.000000236</v>
      </c>
      <c r="GF60" s="5">
        <f t="shared" si="59"/>
        <v>6.0000002370000001</v>
      </c>
      <c r="GG60" s="5">
        <f t="shared" si="59"/>
        <v>33.000000237999998</v>
      </c>
      <c r="GH60" s="5">
        <f t="shared" si="59"/>
        <v>13.000000239</v>
      </c>
      <c r="GI60" s="5">
        <f t="shared" si="59"/>
        <v>8.0000002400000003</v>
      </c>
      <c r="GJ60" s="5">
        <f t="shared" si="59"/>
        <v>22.000000240999999</v>
      </c>
      <c r="GK60" s="5">
        <f t="shared" si="59"/>
        <v>17.000000241999999</v>
      </c>
      <c r="GL60" s="5">
        <f t="shared" si="59"/>
        <v>55.000000243000002</v>
      </c>
      <c r="GM60" s="5">
        <f t="shared" si="59"/>
        <v>19.000000243999999</v>
      </c>
      <c r="GN60" s="5">
        <f t="shared" si="57"/>
        <v>31.000000244999999</v>
      </c>
      <c r="GO60" s="5">
        <f t="shared" si="57"/>
        <v>32.000000245999999</v>
      </c>
      <c r="GP60" s="5">
        <f t="shared" si="57"/>
        <v>34.000000247000003</v>
      </c>
      <c r="GQ60" s="5">
        <f t="shared" si="57"/>
        <v>9.0000002479999992</v>
      </c>
      <c r="GR60" s="5">
        <f t="shared" si="57"/>
        <v>33.000000249000003</v>
      </c>
      <c r="GS60" s="5">
        <f t="shared" si="57"/>
        <v>12.000000249999999</v>
      </c>
      <c r="GT60" s="5">
        <f t="shared" si="57"/>
        <v>31.000000250999999</v>
      </c>
      <c r="GU60" s="5">
        <f t="shared" si="57"/>
        <v>23.000000252</v>
      </c>
      <c r="GV60" s="5">
        <f t="shared" si="57"/>
        <v>20.000000253</v>
      </c>
      <c r="GW60" s="5">
        <f t="shared" si="57"/>
        <v>5.0000002539999997</v>
      </c>
      <c r="GX60" s="5">
        <f t="shared" si="57"/>
        <v>33.000000255000003</v>
      </c>
      <c r="GY60" s="5">
        <f t="shared" si="57"/>
        <v>34.000000256</v>
      </c>
      <c r="GZ60" s="5">
        <f t="shared" si="57"/>
        <v>5.0000002569999999</v>
      </c>
      <c r="HA60" s="5">
        <f t="shared" si="57"/>
        <v>7.000000258</v>
      </c>
      <c r="HB60" s="5">
        <f t="shared" si="57"/>
        <v>12.000000259</v>
      </c>
      <c r="HC60" s="5">
        <f t="shared" si="57"/>
        <v>13.00000026</v>
      </c>
      <c r="HD60" s="5">
        <f t="shared" si="57"/>
        <v>7.0000002610000003</v>
      </c>
      <c r="HE60" s="5">
        <f t="shared" si="57"/>
        <v>2.6199999999999999E-7</v>
      </c>
      <c r="HF60" s="5">
        <f t="shared" si="57"/>
        <v>13.000000263</v>
      </c>
      <c r="HG60" s="5">
        <f t="shared" si="57"/>
        <v>7.0000002639999996</v>
      </c>
      <c r="HH60" s="5">
        <f t="shared" si="57"/>
        <v>12.000000265000001</v>
      </c>
      <c r="HI60" s="5">
        <f t="shared" si="57"/>
        <v>6.0000002659999998</v>
      </c>
      <c r="HJ60" s="5">
        <f t="shared" si="57"/>
        <v>9.0000002670000008</v>
      </c>
      <c r="HK60" s="5">
        <f t="shared" si="57"/>
        <v>2.000000268</v>
      </c>
      <c r="HL60" s="5">
        <f t="shared" si="57"/>
        <v>6.0000002690000001</v>
      </c>
      <c r="HM60" s="5">
        <f t="shared" si="57"/>
        <v>12.000000269999999</v>
      </c>
      <c r="HN60" s="5">
        <f t="shared" si="57"/>
        <v>15.000000270999999</v>
      </c>
      <c r="HO60" s="5">
        <f t="shared" si="57"/>
        <v>1.0000002720000001</v>
      </c>
      <c r="HP60" s="5">
        <f t="shared" si="57"/>
        <v>11.000000272999999</v>
      </c>
      <c r="HQ60" s="5">
        <f t="shared" si="57"/>
        <v>13.000000274</v>
      </c>
      <c r="HR60" s="5">
        <f t="shared" si="57"/>
        <v>17.000000275000001</v>
      </c>
      <c r="HS60" s="5">
        <f t="shared" si="57"/>
        <v>22.000000276000002</v>
      </c>
      <c r="HT60" s="5">
        <f t="shared" si="57"/>
        <v>24.000000277000002</v>
      </c>
      <c r="HU60" s="5">
        <f t="shared" si="57"/>
        <v>8.0000002779999999</v>
      </c>
      <c r="HV60" s="5">
        <f t="shared" si="57"/>
        <v>10.000000279</v>
      </c>
      <c r="HW60" s="5">
        <f t="shared" si="57"/>
        <v>13.00000028</v>
      </c>
      <c r="HX60" s="5">
        <f t="shared" si="57"/>
        <v>11.000000281</v>
      </c>
      <c r="HY60" s="5">
        <f t="shared" si="57"/>
        <v>37.000000282000002</v>
      </c>
      <c r="HZ60" s="5">
        <f t="shared" si="57"/>
        <v>10.000000283</v>
      </c>
      <c r="IA60" s="5">
        <f t="shared" si="57"/>
        <v>44.000000284000002</v>
      </c>
      <c r="IB60" s="5">
        <f t="shared" si="57"/>
        <v>10.000000285</v>
      </c>
      <c r="IC60" s="5">
        <f t="shared" si="57"/>
        <v>7.0000002859999997</v>
      </c>
      <c r="ID60" s="5">
        <f t="shared" si="57"/>
        <v>11.000000287000001</v>
      </c>
      <c r="IE60" s="5">
        <f t="shared" si="57"/>
        <v>22.000000287999999</v>
      </c>
      <c r="IF60" s="5">
        <f t="shared" si="57"/>
        <v>52.000000288999999</v>
      </c>
      <c r="IG60" s="5">
        <f t="shared" si="57"/>
        <v>28.000000289999999</v>
      </c>
      <c r="IH60" s="5">
        <f t="shared" si="57"/>
        <v>36.000000290999999</v>
      </c>
      <c r="II60" s="5">
        <f t="shared" si="57"/>
        <v>14.000000291999999</v>
      </c>
      <c r="IJ60" s="5">
        <f t="shared" si="57"/>
        <v>42.000000292999999</v>
      </c>
      <c r="IK60" s="5">
        <f t="shared" si="57"/>
        <v>28.000000293999999</v>
      </c>
      <c r="IL60" s="5">
        <f t="shared" si="57"/>
        <v>21.000000295</v>
      </c>
      <c r="IM60" s="5">
        <f t="shared" si="57"/>
        <v>61.000000296000003</v>
      </c>
      <c r="IN60" s="5">
        <f t="shared" si="57"/>
        <v>42.000000297</v>
      </c>
      <c r="IO60" s="5">
        <f t="shared" si="57"/>
        <v>57.000000298000003</v>
      </c>
      <c r="IP60" s="5">
        <f t="shared" si="57"/>
        <v>12.000000299</v>
      </c>
      <c r="IQ60" s="5">
        <f t="shared" si="57"/>
        <v>6.0000003</v>
      </c>
      <c r="IR60" s="5">
        <f t="shared" si="57"/>
        <v>34.000000301</v>
      </c>
      <c r="IS60" s="5">
        <f t="shared" si="57"/>
        <v>3.0000003020000001</v>
      </c>
      <c r="IT60" s="5">
        <f t="shared" si="57"/>
        <v>5.0000003030000002</v>
      </c>
      <c r="IU60" s="5">
        <f t="shared" si="57"/>
        <v>6.0000003040000003</v>
      </c>
      <c r="IV60" s="5">
        <f t="shared" si="57"/>
        <v>3.0000003049999999</v>
      </c>
      <c r="IW60" s="5">
        <f t="shared" si="57"/>
        <v>9.0000003060000004</v>
      </c>
      <c r="IX60" s="5">
        <f t="shared" si="57"/>
        <v>12.000000307000001</v>
      </c>
      <c r="IY60" s="5">
        <f t="shared" si="35"/>
        <v>20.000000308000001</v>
      </c>
      <c r="IZ60" s="5">
        <f t="shared" si="35"/>
        <v>9.0000003090000007</v>
      </c>
      <c r="JA60" s="5">
        <f t="shared" si="35"/>
        <v>12.000000310000001</v>
      </c>
      <c r="JB60" s="5">
        <f t="shared" si="30"/>
        <v>5.000000311</v>
      </c>
      <c r="JC60" s="5">
        <f t="shared" ref="JC60:LN63" si="60">JC20+($B20+JC$39)*0.000000001</f>
        <v>6.0000003120000001</v>
      </c>
      <c r="JD60" s="5">
        <f t="shared" si="60"/>
        <v>9.0000003129999993</v>
      </c>
      <c r="JE60" s="5">
        <f t="shared" si="60"/>
        <v>21.000000314000001</v>
      </c>
      <c r="JF60" s="5">
        <f t="shared" si="60"/>
        <v>8.0000003149999994</v>
      </c>
      <c r="JG60" s="5">
        <f t="shared" si="60"/>
        <v>9.0000003159999995</v>
      </c>
      <c r="JH60" s="5">
        <f t="shared" si="60"/>
        <v>15.000000317</v>
      </c>
      <c r="JI60" s="5">
        <f t="shared" si="60"/>
        <v>12.000000318</v>
      </c>
      <c r="JJ60" s="5">
        <f t="shared" si="60"/>
        <v>13.000000319</v>
      </c>
      <c r="JK60" s="5">
        <f t="shared" si="60"/>
        <v>22.000000320000002</v>
      </c>
      <c r="JL60" s="5">
        <f t="shared" si="60"/>
        <v>6.0000003209999999</v>
      </c>
      <c r="JM60" s="5">
        <f t="shared" si="60"/>
        <v>4.000000322</v>
      </c>
      <c r="JN60" s="5">
        <f t="shared" si="60"/>
        <v>11.000000323</v>
      </c>
      <c r="JO60" s="5">
        <f t="shared" si="60"/>
        <v>29.000000323999998</v>
      </c>
      <c r="JP60" s="5">
        <f t="shared" si="60"/>
        <v>12.000000325</v>
      </c>
      <c r="JQ60" s="5">
        <f t="shared" si="60"/>
        <v>15.000000326</v>
      </c>
      <c r="JR60" s="5">
        <f t="shared" si="60"/>
        <v>2.000000327</v>
      </c>
      <c r="JS60" s="5">
        <f t="shared" si="60"/>
        <v>10.000000328</v>
      </c>
      <c r="JT60" s="5">
        <f t="shared" si="60"/>
        <v>5.0000003289999997</v>
      </c>
      <c r="JU60" s="5">
        <f t="shared" si="60"/>
        <v>8.0000003300000007</v>
      </c>
      <c r="JV60" s="5">
        <f t="shared" si="60"/>
        <v>22.000000330999999</v>
      </c>
      <c r="JW60" s="5">
        <f t="shared" si="60"/>
        <v>6.0000003319999999</v>
      </c>
      <c r="JX60" s="5">
        <f t="shared" si="60"/>
        <v>34.000000333000003</v>
      </c>
      <c r="JY60" s="5">
        <f t="shared" si="60"/>
        <v>8.0000003339999992</v>
      </c>
      <c r="JZ60" s="5">
        <f t="shared" si="60"/>
        <v>18.000000334999999</v>
      </c>
      <c r="KA60" s="5">
        <f t="shared" si="60"/>
        <v>22.000000335999999</v>
      </c>
      <c r="KB60" s="5">
        <f t="shared" si="60"/>
        <v>7.0000003370000003</v>
      </c>
      <c r="KC60" s="5">
        <f t="shared" si="60"/>
        <v>8.0000003379999995</v>
      </c>
      <c r="KD60" s="5">
        <f t="shared" si="60"/>
        <v>27.000000339</v>
      </c>
      <c r="KE60" s="5">
        <f t="shared" si="60"/>
        <v>2.0000003400000002</v>
      </c>
      <c r="KF60" s="5">
        <f t="shared" si="60"/>
        <v>12.000000341</v>
      </c>
      <c r="KG60" s="5">
        <f t="shared" si="60"/>
        <v>9.0000003419999999</v>
      </c>
      <c r="KH60" s="5">
        <f t="shared" si="60"/>
        <v>17.000000343</v>
      </c>
      <c r="KI60" s="5">
        <f t="shared" si="60"/>
        <v>20.000000344</v>
      </c>
      <c r="KJ60" s="5">
        <f t="shared" si="60"/>
        <v>28.000000345</v>
      </c>
      <c r="KK60" s="5">
        <f t="shared" si="60"/>
        <v>21.000000346</v>
      </c>
      <c r="KL60" s="5">
        <f t="shared" si="60"/>
        <v>9.0000003470000003</v>
      </c>
      <c r="KM60" s="5">
        <f t="shared" si="60"/>
        <v>26.000000348</v>
      </c>
      <c r="KN60" s="5">
        <f t="shared" si="60"/>
        <v>20.000000349</v>
      </c>
      <c r="KO60" s="5">
        <f t="shared" si="60"/>
        <v>8.0000003500000005</v>
      </c>
      <c r="KP60" s="5">
        <f t="shared" si="60"/>
        <v>22.000000351000001</v>
      </c>
      <c r="KQ60" s="5">
        <f t="shared" si="60"/>
        <v>34.000000352000001</v>
      </c>
      <c r="KR60" s="5">
        <f t="shared" si="60"/>
        <v>3.53E-7</v>
      </c>
      <c r="KS60" s="5">
        <f t="shared" si="60"/>
        <v>7.000000354</v>
      </c>
      <c r="KT60" s="5">
        <f t="shared" si="60"/>
        <v>9.0000003549999992</v>
      </c>
      <c r="KU60" s="5">
        <f t="shared" si="60"/>
        <v>22.000000356000001</v>
      </c>
      <c r="KV60" s="5">
        <f t="shared" si="60"/>
        <v>14.000000356999999</v>
      </c>
      <c r="KW60" s="5">
        <f t="shared" si="60"/>
        <v>6.0000003580000003</v>
      </c>
      <c r="KX60" s="5">
        <f t="shared" si="60"/>
        <v>5.0000003590000004</v>
      </c>
      <c r="KY60" s="5">
        <f t="shared" si="60"/>
        <v>2.00000036</v>
      </c>
      <c r="KZ60" s="5">
        <f t="shared" si="60"/>
        <v>5.0000003609999997</v>
      </c>
      <c r="LA60" s="5">
        <f t="shared" si="60"/>
        <v>3.6200000000000004E-7</v>
      </c>
      <c r="LB60" s="5">
        <f t="shared" si="60"/>
        <v>3.0000003629999998</v>
      </c>
      <c r="LC60" s="5">
        <f t="shared" si="60"/>
        <v>6.0000003639999999</v>
      </c>
      <c r="LD60" s="5">
        <f t="shared" si="60"/>
        <v>4.000000365</v>
      </c>
      <c r="LE60" s="5">
        <f t="shared" si="60"/>
        <v>6.0000003660000001</v>
      </c>
      <c r="LF60" s="5">
        <f t="shared" si="60"/>
        <v>5.0000003670000002</v>
      </c>
      <c r="LG60" s="5">
        <f t="shared" si="60"/>
        <v>7.0000003680000003</v>
      </c>
      <c r="LH60" s="5">
        <f t="shared" si="60"/>
        <v>8.0000003690000003</v>
      </c>
      <c r="LI60" s="5">
        <f t="shared" si="60"/>
        <v>4.0000003700000004</v>
      </c>
      <c r="LJ60" s="5">
        <f t="shared" si="60"/>
        <v>4.0000003709999996</v>
      </c>
      <c r="LK60" s="5">
        <f t="shared" si="60"/>
        <v>10.000000372000001</v>
      </c>
      <c r="LL60" s="5">
        <f t="shared" si="60"/>
        <v>12.000000373000001</v>
      </c>
      <c r="LM60" s="5">
        <f t="shared" si="60"/>
        <v>13.000000374000001</v>
      </c>
      <c r="LN60" s="5">
        <f t="shared" si="60"/>
        <v>2.0000003749999999</v>
      </c>
      <c r="LO60" s="5">
        <f t="shared" si="58"/>
        <v>4.000000376</v>
      </c>
      <c r="LP60" s="5">
        <f t="shared" si="58"/>
        <v>3.77E-7</v>
      </c>
      <c r="LQ60" s="5">
        <f t="shared" si="58"/>
        <v>13.000000377999999</v>
      </c>
      <c r="LR60" s="5">
        <f t="shared" si="58"/>
        <v>3.0000003789999998</v>
      </c>
      <c r="LS60" s="5">
        <f t="shared" si="58"/>
        <v>7.0000003800000004</v>
      </c>
      <c r="LT60" s="5">
        <f t="shared" si="58"/>
        <v>3.8100000000000004E-7</v>
      </c>
      <c r="LU60" s="5">
        <f t="shared" si="58"/>
        <v>10.000000382</v>
      </c>
      <c r="LV60" s="5">
        <f t="shared" si="58"/>
        <v>3.8300000000000003E-7</v>
      </c>
      <c r="LW60" s="5">
        <f t="shared" si="58"/>
        <v>6.0000003839999998</v>
      </c>
      <c r="LX60" s="5">
        <f t="shared" si="58"/>
        <v>2.0000003849999999</v>
      </c>
      <c r="LY60" s="5">
        <f t="shared" si="58"/>
        <v>24.000000386</v>
      </c>
      <c r="LZ60" s="5">
        <f t="shared" si="58"/>
        <v>34.000000387</v>
      </c>
      <c r="MA60" s="5">
        <f t="shared" si="58"/>
        <v>4.0000003880000001</v>
      </c>
      <c r="MB60" s="5">
        <f t="shared" si="58"/>
        <v>30.000000389</v>
      </c>
      <c r="MC60" s="5">
        <f t="shared" si="58"/>
        <v>3.9000000000000002E-7</v>
      </c>
      <c r="MD60" s="5">
        <f t="shared" si="58"/>
        <v>4.0000003910000004</v>
      </c>
      <c r="ME60" s="5">
        <f t="shared" si="58"/>
        <v>8.0000003920000005</v>
      </c>
      <c r="MF60" s="5">
        <f t="shared" si="58"/>
        <v>16.000000393000001</v>
      </c>
      <c r="MG60" s="5">
        <f t="shared" si="58"/>
        <v>8.0000003940000006</v>
      </c>
      <c r="MH60" s="5">
        <f t="shared" si="58"/>
        <v>1.000000395</v>
      </c>
      <c r="MI60" s="5">
        <f t="shared" si="58"/>
        <v>15.000000396000001</v>
      </c>
      <c r="MJ60" s="5">
        <f t="shared" si="58"/>
        <v>3.000000397</v>
      </c>
      <c r="MK60" s="5">
        <f t="shared" si="58"/>
        <v>1.0000003980000001</v>
      </c>
      <c r="ML60" s="5">
        <f t="shared" si="58"/>
        <v>42.000000399000001</v>
      </c>
      <c r="MM60" s="5">
        <f t="shared" si="58"/>
        <v>4.0000004000000002</v>
      </c>
      <c r="MN60" s="5">
        <f t="shared" si="58"/>
        <v>2.0000004009999999</v>
      </c>
      <c r="MO60" s="5">
        <f t="shared" si="58"/>
        <v>1.000000402</v>
      </c>
      <c r="MP60" s="5">
        <f t="shared" si="58"/>
        <v>5.0000004029999996</v>
      </c>
      <c r="MQ60" s="5">
        <f t="shared" si="58"/>
        <v>2.0000004040000001</v>
      </c>
      <c r="MR60" s="5">
        <f t="shared" si="58"/>
        <v>20.000000405000002</v>
      </c>
      <c r="MS60" s="5">
        <f t="shared" si="58"/>
        <v>7.0000004059999998</v>
      </c>
      <c r="MT60" s="5">
        <f t="shared" si="58"/>
        <v>37.000000407000002</v>
      </c>
      <c r="MU60" s="5">
        <f t="shared" si="58"/>
        <v>2.000000408</v>
      </c>
      <c r="MV60" s="5">
        <f t="shared" si="58"/>
        <v>14.000000409</v>
      </c>
      <c r="MW60" s="5">
        <f t="shared" si="58"/>
        <v>21.000000409999998</v>
      </c>
      <c r="MX60" s="5">
        <f t="shared" si="58"/>
        <v>4.0000004110000003</v>
      </c>
      <c r="MY60" s="5">
        <f t="shared" si="58"/>
        <v>7.0000004120000003</v>
      </c>
      <c r="MZ60" s="5">
        <f t="shared" si="58"/>
        <v>19.000000412999999</v>
      </c>
      <c r="NA60" s="5">
        <f t="shared" si="58"/>
        <v>19.000000413999999</v>
      </c>
      <c r="NB60" s="5">
        <f t="shared" si="58"/>
        <v>18.000000414999999</v>
      </c>
      <c r="NC60" s="5">
        <f t="shared" si="58"/>
        <v>14.000000416000001</v>
      </c>
      <c r="ND60" s="5">
        <f t="shared" si="58"/>
        <v>16.000000416999999</v>
      </c>
      <c r="NE60" s="5">
        <f t="shared" si="58"/>
        <v>50.000000417999999</v>
      </c>
      <c r="NF60" s="5">
        <f t="shared" si="58"/>
        <v>25.000000418999999</v>
      </c>
      <c r="NG60" s="5">
        <f t="shared" si="58"/>
        <v>61.000000419999999</v>
      </c>
      <c r="NH60" s="5">
        <f t="shared" si="58"/>
        <v>11.000000420999999</v>
      </c>
      <c r="NI60" s="5">
        <f t="shared" si="58"/>
        <v>31.000000421999999</v>
      </c>
      <c r="NJ60" s="5">
        <f t="shared" si="58"/>
        <v>14.000000422999999</v>
      </c>
      <c r="NK60" s="5">
        <f t="shared" si="58"/>
        <v>23.000000424</v>
      </c>
      <c r="NL60" s="5">
        <f t="shared" si="58"/>
        <v>21.000000425</v>
      </c>
      <c r="NM60" s="5">
        <f t="shared" si="58"/>
        <v>34.000000426</v>
      </c>
      <c r="NN60" s="5">
        <f t="shared" si="58"/>
        <v>42.000000427000003</v>
      </c>
      <c r="NO60" s="5">
        <f t="shared" si="58"/>
        <v>28.000000428</v>
      </c>
      <c r="NP60" s="5">
        <f t="shared" si="58"/>
        <v>78.000000428999996</v>
      </c>
      <c r="NQ60" s="5">
        <f t="shared" si="58"/>
        <v>7.0000004300000001</v>
      </c>
      <c r="NR60" s="5">
        <f t="shared" si="58"/>
        <v>27.000000431</v>
      </c>
      <c r="NS60" s="5">
        <f t="shared" si="58"/>
        <v>33.000000432</v>
      </c>
      <c r="NT60" s="5">
        <f t="shared" si="58"/>
        <v>18.000000433</v>
      </c>
      <c r="NU60" s="5">
        <f t="shared" si="58"/>
        <v>6.0000004340000004</v>
      </c>
      <c r="NV60" s="5">
        <f t="shared" si="58"/>
        <v>8.0000004350000005</v>
      </c>
      <c r="NW60" s="5">
        <f t="shared" si="58"/>
        <v>11.000000436000001</v>
      </c>
      <c r="NX60" s="5">
        <f t="shared" si="58"/>
        <v>7.0000004369999997</v>
      </c>
      <c r="NY60" s="5">
        <f t="shared" si="58"/>
        <v>3.0000004379999998</v>
      </c>
      <c r="NZ60" s="5">
        <f t="shared" si="54"/>
        <v>18.000000439000001</v>
      </c>
      <c r="OA60" s="5">
        <f t="shared" si="54"/>
        <v>5.00000044</v>
      </c>
      <c r="OB60" s="5">
        <f t="shared" si="54"/>
        <v>9.0000004409999992</v>
      </c>
      <c r="OC60" s="5">
        <f t="shared" si="50"/>
        <v>4.0000004420000002</v>
      </c>
      <c r="OD60" s="5">
        <f t="shared" si="50"/>
        <v>8.0000004429999994</v>
      </c>
      <c r="OE60" s="5">
        <f t="shared" si="50"/>
        <v>11.000000443999999</v>
      </c>
      <c r="OF60" s="5">
        <f t="shared" si="50"/>
        <v>6.0000004450000004</v>
      </c>
      <c r="OG60" s="5">
        <f t="shared" si="50"/>
        <v>6.0000004459999996</v>
      </c>
      <c r="OH60" s="5">
        <f t="shared" si="46"/>
        <v>4.0000004469999997</v>
      </c>
      <c r="OI60" s="5">
        <f t="shared" si="46"/>
        <v>3.0000004480000002</v>
      </c>
      <c r="OJ60" s="5">
        <f t="shared" si="46"/>
        <v>4.0000004489999998</v>
      </c>
      <c r="OK60" s="5">
        <f t="shared" si="46"/>
        <v>12.00000045</v>
      </c>
      <c r="OL60" s="5">
        <f t="shared" si="46"/>
        <v>15.000000451</v>
      </c>
      <c r="OM60" s="5">
        <f t="shared" si="46"/>
        <v>8.0000004520000001</v>
      </c>
      <c r="ON60" s="5">
        <f t="shared" si="46"/>
        <v>6.0000004530000002</v>
      </c>
      <c r="OO60" s="5">
        <f t="shared" si="46"/>
        <v>5.0000004540000003</v>
      </c>
      <c r="OP60" s="5">
        <f t="shared" si="46"/>
        <v>4.0000004550000003</v>
      </c>
      <c r="OQ60" s="5">
        <f t="shared" si="46"/>
        <v>20.000000455999999</v>
      </c>
      <c r="OR60" s="5">
        <f t="shared" si="46"/>
        <v>4.0000004569999996</v>
      </c>
      <c r="OS60" s="5">
        <f t="shared" si="46"/>
        <v>2.0000004580000001</v>
      </c>
      <c r="OT60" s="5">
        <f t="shared" si="46"/>
        <v>10.000000459000001</v>
      </c>
      <c r="OU60" s="5">
        <f t="shared" si="46"/>
        <v>3.0000004599999999</v>
      </c>
      <c r="OV60" s="5">
        <f t="shared" si="46"/>
        <v>5.000000461</v>
      </c>
      <c r="OW60" s="5">
        <f t="shared" si="46"/>
        <v>5.000000462</v>
      </c>
      <c r="OX60" s="5">
        <f t="shared" si="46"/>
        <v>6.0000004630000001</v>
      </c>
      <c r="OY60" s="5">
        <f t="shared" si="46"/>
        <v>7.0000004640000002</v>
      </c>
      <c r="OZ60" s="5">
        <f t="shared" si="46"/>
        <v>5.0000004650000003</v>
      </c>
      <c r="PA60" s="5">
        <f t="shared" si="46"/>
        <v>5.0000004660000004</v>
      </c>
      <c r="PB60" s="5">
        <f t="shared" ref="PB60:RM63" si="61">PB20+($B20+PB$39)*0.000000001</f>
        <v>5.0000004669999996</v>
      </c>
      <c r="PC60" s="5">
        <f t="shared" si="61"/>
        <v>14.000000468</v>
      </c>
      <c r="PD60" s="5">
        <f t="shared" si="61"/>
        <v>4.0000004689999997</v>
      </c>
      <c r="PE60" s="5">
        <f t="shared" si="61"/>
        <v>4.0000004699999998</v>
      </c>
      <c r="PF60" s="5">
        <f t="shared" si="61"/>
        <v>7.0000004709999999</v>
      </c>
      <c r="PG60" s="5">
        <f t="shared" si="61"/>
        <v>1.000000472</v>
      </c>
      <c r="PH60" s="5">
        <f t="shared" si="61"/>
        <v>4.7300000000000001E-7</v>
      </c>
      <c r="PI60" s="5">
        <f t="shared" si="61"/>
        <v>3.0000004740000001</v>
      </c>
      <c r="PJ60" s="5">
        <f t="shared" si="61"/>
        <v>5.0000004750000002</v>
      </c>
      <c r="PK60" s="5">
        <f t="shared" si="61"/>
        <v>16.000000476</v>
      </c>
      <c r="PL60" s="5">
        <f t="shared" si="61"/>
        <v>16.000000477</v>
      </c>
      <c r="PM60" s="5">
        <f t="shared" si="61"/>
        <v>4.0000004779999996</v>
      </c>
      <c r="PN60" s="5">
        <f t="shared" si="61"/>
        <v>3.0000004790000001</v>
      </c>
      <c r="PO60" s="5">
        <f t="shared" si="61"/>
        <v>7.0000004799999997</v>
      </c>
      <c r="PP60" s="5">
        <f t="shared" si="61"/>
        <v>6.0000004809999998</v>
      </c>
      <c r="PQ60" s="5">
        <f t="shared" si="61"/>
        <v>10.000000482000001</v>
      </c>
      <c r="PR60" s="5">
        <f t="shared" si="61"/>
        <v>3.000000483</v>
      </c>
      <c r="PS60" s="5">
        <f t="shared" si="61"/>
        <v>7.0000004840000001</v>
      </c>
      <c r="PT60" s="5">
        <f t="shared" si="61"/>
        <v>10.000000484999999</v>
      </c>
      <c r="PU60" s="5">
        <f t="shared" si="61"/>
        <v>17.000000486000001</v>
      </c>
      <c r="PV60" s="5">
        <f t="shared" si="61"/>
        <v>5.0000004870000003</v>
      </c>
      <c r="PW60" s="5">
        <f t="shared" si="61"/>
        <v>7.0000004880000004</v>
      </c>
      <c r="PX60" s="5">
        <f t="shared" si="61"/>
        <v>7.0000004889999996</v>
      </c>
      <c r="PY60" s="5">
        <f t="shared" si="61"/>
        <v>6.0000004899999997</v>
      </c>
      <c r="PZ60" s="5">
        <f t="shared" si="61"/>
        <v>16.000000491000002</v>
      </c>
      <c r="QA60" s="5">
        <f t="shared" si="61"/>
        <v>8.0000004919999999</v>
      </c>
      <c r="QB60" s="5">
        <f t="shared" si="61"/>
        <v>15.000000493</v>
      </c>
      <c r="QC60" s="5">
        <f t="shared" si="61"/>
        <v>20.000000493999998</v>
      </c>
      <c r="QD60" s="5">
        <f t="shared" si="61"/>
        <v>10.000000495</v>
      </c>
      <c r="QE60" s="5">
        <f t="shared" si="61"/>
        <v>26.000000495999998</v>
      </c>
      <c r="QF60" s="5">
        <f t="shared" si="61"/>
        <v>19.000000496999998</v>
      </c>
      <c r="QG60" s="5">
        <f t="shared" si="61"/>
        <v>20.000000497999999</v>
      </c>
      <c r="QH60" s="5">
        <f t="shared" si="61"/>
        <v>26.000000498999999</v>
      </c>
      <c r="QI60" s="5">
        <f t="shared" si="61"/>
        <v>18.000000499999999</v>
      </c>
      <c r="QJ60" s="5">
        <f t="shared" si="61"/>
        <v>11.000000501000001</v>
      </c>
      <c r="QK60" s="5">
        <f t="shared" si="61"/>
        <v>9.0000005020000007</v>
      </c>
      <c r="QL60" s="5">
        <f t="shared" si="61"/>
        <v>7.0000005029999999</v>
      </c>
      <c r="QM60" s="5">
        <f t="shared" si="61"/>
        <v>12.000000504000001</v>
      </c>
      <c r="QN60" s="5">
        <f t="shared" si="61"/>
        <v>27.000000504999999</v>
      </c>
      <c r="QO60" s="5">
        <f t="shared" si="61"/>
        <v>14.000000505999999</v>
      </c>
      <c r="QP60" s="5">
        <f t="shared" si="61"/>
        <v>24.000000506999999</v>
      </c>
      <c r="QQ60" s="5">
        <f t="shared" si="61"/>
        <v>23.000000507999999</v>
      </c>
      <c r="QR60" s="5">
        <f t="shared" si="61"/>
        <v>4.0000005090000004</v>
      </c>
      <c r="QS60" s="5">
        <f t="shared" si="61"/>
        <v>19.00000051</v>
      </c>
      <c r="QT60" s="5">
        <f t="shared" si="61"/>
        <v>43.000000511000003</v>
      </c>
      <c r="QU60" s="5">
        <f t="shared" si="61"/>
        <v>7.0000005119999997</v>
      </c>
      <c r="QV60" s="5">
        <f t="shared" si="61"/>
        <v>23.000000513</v>
      </c>
      <c r="QW60" s="5">
        <f t="shared" si="61"/>
        <v>15.000000514</v>
      </c>
      <c r="QX60" s="5">
        <f t="shared" si="61"/>
        <v>22.000000515</v>
      </c>
      <c r="QY60" s="5">
        <f t="shared" si="61"/>
        <v>42.000000516</v>
      </c>
      <c r="QZ60" s="5">
        <f t="shared" si="61"/>
        <v>43.000000516999997</v>
      </c>
      <c r="RA60" s="5">
        <f t="shared" si="61"/>
        <v>64.000000517999993</v>
      </c>
      <c r="RB60" s="5">
        <f t="shared" si="61"/>
        <v>13.000000519</v>
      </c>
      <c r="RC60" s="5">
        <f t="shared" si="61"/>
        <v>28.00000052</v>
      </c>
      <c r="RD60" s="5">
        <f t="shared" si="61"/>
        <v>15.000000521</v>
      </c>
      <c r="RE60" s="5">
        <f t="shared" si="61"/>
        <v>24.000000522000001</v>
      </c>
      <c r="RF60" s="5">
        <f t="shared" si="61"/>
        <v>9.0000005230000006</v>
      </c>
      <c r="RG60" s="5">
        <f t="shared" si="61"/>
        <v>7.0000005239999998</v>
      </c>
      <c r="RH60" s="5">
        <f t="shared" si="61"/>
        <v>21.000000525000001</v>
      </c>
      <c r="RI60" s="5">
        <f t="shared" si="61"/>
        <v>15.000000525999999</v>
      </c>
      <c r="RJ60" s="5">
        <f t="shared" si="61"/>
        <v>5.0000005270000001</v>
      </c>
      <c r="RK60" s="5">
        <f t="shared" si="61"/>
        <v>1.0000005279999999</v>
      </c>
      <c r="RL60" s="5">
        <f t="shared" si="61"/>
        <v>9.0000005289999994</v>
      </c>
      <c r="RM60" s="5">
        <f t="shared" si="61"/>
        <v>13.000000529999999</v>
      </c>
      <c r="RN60" s="5">
        <f t="shared" si="55"/>
        <v>7.0000005310000004</v>
      </c>
      <c r="RO60" s="5">
        <f t="shared" si="55"/>
        <v>3.0000005320000001</v>
      </c>
      <c r="RP60" s="5">
        <f t="shared" si="55"/>
        <v>1.0000005329999999</v>
      </c>
      <c r="RQ60" s="5">
        <f t="shared" si="55"/>
        <v>11.000000534</v>
      </c>
      <c r="RR60" s="5">
        <f t="shared" si="55"/>
        <v>7.0000005349999999</v>
      </c>
      <c r="RS60" s="5">
        <f t="shared" si="55"/>
        <v>13.000000536</v>
      </c>
      <c r="RT60" s="5">
        <f t="shared" si="55"/>
        <v>9.000000537</v>
      </c>
      <c r="RU60" s="5">
        <f t="shared" si="55"/>
        <v>4.0000005380000001</v>
      </c>
      <c r="RV60" s="5">
        <f t="shared" si="55"/>
        <v>22.000000538999998</v>
      </c>
      <c r="RW60" s="5">
        <f t="shared" si="55"/>
        <v>5.4000000000000002E-7</v>
      </c>
      <c r="RX60" s="5">
        <f t="shared" si="55"/>
        <v>5.0000005410000004</v>
      </c>
      <c r="RY60" s="5">
        <f t="shared" si="55"/>
        <v>10.000000542</v>
      </c>
      <c r="RZ60" s="5">
        <f t="shared" si="55"/>
        <v>120.000000543</v>
      </c>
      <c r="SA60" s="5">
        <f t="shared" si="55"/>
        <v>47.000000544000002</v>
      </c>
      <c r="SB60" s="5">
        <f t="shared" si="55"/>
        <v>142.00000054500001</v>
      </c>
      <c r="SC60" s="5">
        <f t="shared" si="55"/>
        <v>65.000000545999995</v>
      </c>
      <c r="SD60" s="5">
        <f t="shared" si="55"/>
        <v>91.000000546999999</v>
      </c>
      <c r="SE60" s="5">
        <f t="shared" si="55"/>
        <v>25.000000547999999</v>
      </c>
      <c r="SF60" s="5">
        <f t="shared" si="55"/>
        <v>9.0000005489999992</v>
      </c>
      <c r="SG60" s="5">
        <f t="shared" si="55"/>
        <v>45.000000550000003</v>
      </c>
      <c r="SH60" s="5">
        <f t="shared" si="55"/>
        <v>98.000000550999999</v>
      </c>
      <c r="SI60" s="5">
        <f t="shared" si="55"/>
        <v>95.000000552000003</v>
      </c>
      <c r="SJ60" s="5">
        <f t="shared" si="55"/>
        <v>52.000000553</v>
      </c>
      <c r="SK60" s="5">
        <f t="shared" si="55"/>
        <v>36.000000554000003</v>
      </c>
      <c r="SL60" s="5">
        <f t="shared" si="55"/>
        <v>37.000000555</v>
      </c>
      <c r="SM60" s="5">
        <f t="shared" si="55"/>
        <v>55.000000556000003</v>
      </c>
      <c r="SN60" s="5">
        <f t="shared" si="55"/>
        <v>64.000000557000007</v>
      </c>
      <c r="SO60" s="5">
        <f t="shared" si="55"/>
        <v>70.000000557999996</v>
      </c>
      <c r="SP60" s="5">
        <f t="shared" si="55"/>
        <v>36.000000559</v>
      </c>
      <c r="SQ60" s="5">
        <f t="shared" si="55"/>
        <v>97.000000560000004</v>
      </c>
      <c r="SR60" s="5">
        <f t="shared" si="55"/>
        <v>27.000000561</v>
      </c>
      <c r="SS60" s="5">
        <f t="shared" si="55"/>
        <v>74.000000561999997</v>
      </c>
      <c r="ST60" s="5">
        <f t="shared" si="55"/>
        <v>26.000000563</v>
      </c>
      <c r="SU60" s="5">
        <f t="shared" si="55"/>
        <v>28.000000564</v>
      </c>
      <c r="SV60" s="5">
        <f t="shared" si="55"/>
        <v>9.0000005650000006</v>
      </c>
      <c r="SW60" s="5">
        <f t="shared" si="55"/>
        <v>40.000000565999997</v>
      </c>
      <c r="SX60" s="5">
        <f t="shared" si="55"/>
        <v>10.000000567000001</v>
      </c>
      <c r="SY60" s="5">
        <f t="shared" si="55"/>
        <v>15.000000568000001</v>
      </c>
      <c r="SZ60" s="5">
        <f t="shared" si="55"/>
        <v>19.000000569000001</v>
      </c>
      <c r="TA60" s="5">
        <f t="shared" si="51"/>
        <v>32.000000569999997</v>
      </c>
      <c r="TB60" s="5">
        <f t="shared" si="51"/>
        <v>17.000000571000001</v>
      </c>
      <c r="TC60" s="5">
        <f t="shared" si="51"/>
        <v>4.0000005720000003</v>
      </c>
      <c r="TD60" s="5">
        <f t="shared" si="51"/>
        <v>25.000000573000001</v>
      </c>
      <c r="TE60" s="5">
        <f t="shared" si="51"/>
        <v>24.000000574000001</v>
      </c>
      <c r="TF60" s="5">
        <f t="shared" si="47"/>
        <v>21.000000575000001</v>
      </c>
      <c r="TG60" s="5">
        <f t="shared" si="47"/>
        <v>16.000000576000001</v>
      </c>
      <c r="TH60" s="5">
        <f t="shared" si="47"/>
        <v>3.0000005769999998</v>
      </c>
      <c r="TI60" s="5">
        <f t="shared" si="47"/>
        <v>25.000000578000002</v>
      </c>
      <c r="TJ60" s="5">
        <f t="shared" si="47"/>
        <v>6.0000005789999999</v>
      </c>
      <c r="TK60" s="5">
        <f t="shared" si="47"/>
        <v>10.00000058</v>
      </c>
      <c r="TL60" s="5">
        <f t="shared" si="47"/>
        <v>30.000000580999998</v>
      </c>
      <c r="TM60" s="5">
        <f t="shared" si="47"/>
        <v>37.000000581999998</v>
      </c>
      <c r="TN60" s="5">
        <f t="shared" si="47"/>
        <v>4.0000005830000003</v>
      </c>
      <c r="TO60" s="5">
        <f t="shared" si="47"/>
        <v>6.0000005840000004</v>
      </c>
      <c r="TP60" s="5">
        <f t="shared" si="47"/>
        <v>4.0000005850000004</v>
      </c>
      <c r="TQ60" s="5">
        <f t="shared" si="47"/>
        <v>8.0000005860000005</v>
      </c>
      <c r="TR60" s="5">
        <f t="shared" si="47"/>
        <v>7.0000005869999997</v>
      </c>
      <c r="TS60" s="5">
        <f t="shared" si="47"/>
        <v>2.0000005879999998</v>
      </c>
      <c r="TT60" s="5">
        <f t="shared" si="47"/>
        <v>4.0000005889999999</v>
      </c>
      <c r="TU60" s="5">
        <f t="shared" si="47"/>
        <v>4.00000059</v>
      </c>
      <c r="TV60" s="5">
        <f t="shared" si="47"/>
        <v>3.000000591</v>
      </c>
      <c r="TW60" s="5">
        <f t="shared" si="47"/>
        <v>9.0000005919999992</v>
      </c>
      <c r="TX60" s="5">
        <f t="shared" si="47"/>
        <v>1.000000593</v>
      </c>
      <c r="TY60" s="5">
        <f t="shared" si="47"/>
        <v>5.0000005940000003</v>
      </c>
      <c r="TZ60" s="5">
        <f t="shared" ref="TZ60:WK65" si="62">TZ20+($B20+TZ$39)*0.000000001</f>
        <v>4.0000005950000004</v>
      </c>
      <c r="UA60" s="5">
        <f t="shared" si="62"/>
        <v>4.0000005959999996</v>
      </c>
      <c r="UB60" s="5">
        <f t="shared" si="62"/>
        <v>1.0000005970000001</v>
      </c>
      <c r="UC60" s="5">
        <f t="shared" si="62"/>
        <v>6.0000005979999997</v>
      </c>
      <c r="UD60" s="5">
        <f t="shared" si="62"/>
        <v>8.0000005989999998</v>
      </c>
      <c r="UE60" s="5">
        <f t="shared" si="62"/>
        <v>12.0000006</v>
      </c>
      <c r="UF60" s="5">
        <f t="shared" si="62"/>
        <v>3.000000601</v>
      </c>
      <c r="UG60" s="5">
        <f t="shared" si="62"/>
        <v>7.0000006020000001</v>
      </c>
      <c r="UH60" s="5">
        <f t="shared" si="62"/>
        <v>19.000000603</v>
      </c>
      <c r="UI60" s="5">
        <f t="shared" si="62"/>
        <v>5.0000006040000002</v>
      </c>
      <c r="UJ60" s="5">
        <f t="shared" si="62"/>
        <v>24.000000605</v>
      </c>
      <c r="UK60" s="5">
        <f t="shared" si="62"/>
        <v>9.0000006060000004</v>
      </c>
      <c r="UL60" s="5">
        <f t="shared" si="62"/>
        <v>9.0000006070000005</v>
      </c>
      <c r="UM60" s="5">
        <f t="shared" si="62"/>
        <v>24.000000608000001</v>
      </c>
      <c r="UN60" s="5">
        <f t="shared" si="62"/>
        <v>17.000000609000001</v>
      </c>
      <c r="UO60" s="5">
        <f t="shared" si="62"/>
        <v>26.000000610000001</v>
      </c>
      <c r="UP60" s="5">
        <f t="shared" si="62"/>
        <v>19.000000611000001</v>
      </c>
      <c r="UQ60" s="5">
        <f t="shared" si="62"/>
        <v>34.000000612000001</v>
      </c>
      <c r="UR60" s="5">
        <f t="shared" si="62"/>
        <v>20.000000613000001</v>
      </c>
      <c r="US60" s="5">
        <f t="shared" si="62"/>
        <v>15.000000613999999</v>
      </c>
      <c r="UT60" s="5">
        <f t="shared" si="62"/>
        <v>7.0000006150000003</v>
      </c>
      <c r="UU60" s="5">
        <f t="shared" si="62"/>
        <v>19.000000616000001</v>
      </c>
      <c r="UV60" s="5">
        <f t="shared" si="62"/>
        <v>27.000000617000001</v>
      </c>
      <c r="UW60" s="5">
        <f t="shared" si="62"/>
        <v>32.000000618000001</v>
      </c>
      <c r="UX60" s="5">
        <f t="shared" si="62"/>
        <v>4.0000006189999997</v>
      </c>
      <c r="UY60" s="5">
        <f t="shared" si="62"/>
        <v>32.000000620000002</v>
      </c>
      <c r="UZ60" s="5">
        <f t="shared" si="62"/>
        <v>7.0000006209999999</v>
      </c>
      <c r="VA60" s="5">
        <f t="shared" si="62"/>
        <v>3.000000622</v>
      </c>
      <c r="VB60" s="5">
        <f t="shared" si="62"/>
        <v>6.2300000000000001E-7</v>
      </c>
      <c r="VC60" s="5">
        <f t="shared" si="62"/>
        <v>6.2400000000000008E-7</v>
      </c>
      <c r="VD60" s="5">
        <f t="shared" si="62"/>
        <v>4.0000006250000002</v>
      </c>
      <c r="VE60" s="5">
        <f t="shared" si="62"/>
        <v>3.0000006259999998</v>
      </c>
      <c r="VF60" s="5">
        <f t="shared" si="62"/>
        <v>3.0000006269999999</v>
      </c>
      <c r="VG60" s="5">
        <f t="shared" si="62"/>
        <v>7.0000006279999996</v>
      </c>
      <c r="VH60" s="5">
        <f t="shared" si="62"/>
        <v>1.0000006290000001</v>
      </c>
      <c r="VI60" s="5">
        <f t="shared" si="62"/>
        <v>3.0000006300000002</v>
      </c>
      <c r="VJ60" s="5">
        <f t="shared" si="62"/>
        <v>7.0000006309999998</v>
      </c>
      <c r="VK60" s="5">
        <f t="shared" si="62"/>
        <v>12.000000632000001</v>
      </c>
      <c r="VL60" s="5">
        <f t="shared" si="62"/>
        <v>5.000000633</v>
      </c>
      <c r="VM60" s="5">
        <f t="shared" si="62"/>
        <v>3.0000006340000001</v>
      </c>
      <c r="VN60" s="5">
        <f t="shared" si="62"/>
        <v>9.0000006349999992</v>
      </c>
      <c r="VO60" s="5">
        <f t="shared" si="62"/>
        <v>6.3600000000000003E-7</v>
      </c>
      <c r="VP60" s="5">
        <f t="shared" si="62"/>
        <v>9.0000006369999994</v>
      </c>
      <c r="VQ60" s="5">
        <f t="shared" si="62"/>
        <v>7.0000006380000004</v>
      </c>
      <c r="VR60" s="5">
        <f t="shared" si="62"/>
        <v>8.0000006389999996</v>
      </c>
      <c r="VS60" s="5">
        <f t="shared" si="62"/>
        <v>1.0000006400000001</v>
      </c>
      <c r="VT60" s="5">
        <f t="shared" si="62"/>
        <v>5.0000006409999997</v>
      </c>
      <c r="VU60" s="5">
        <f t="shared" si="62"/>
        <v>11.000000642</v>
      </c>
      <c r="VV60" s="5">
        <f t="shared" si="62"/>
        <v>59.000000643</v>
      </c>
      <c r="VW60" s="5">
        <f t="shared" si="62"/>
        <v>20.000000644</v>
      </c>
      <c r="VX60" s="5">
        <f t="shared" si="62"/>
        <v>9.0000006450000001</v>
      </c>
      <c r="VY60" s="5">
        <f t="shared" si="62"/>
        <v>14.000000646</v>
      </c>
      <c r="VZ60" s="5">
        <f t="shared" si="62"/>
        <v>35.000000647</v>
      </c>
      <c r="WA60" s="5">
        <f t="shared" si="62"/>
        <v>43.000000647999997</v>
      </c>
      <c r="WB60" s="5">
        <f t="shared" si="62"/>
        <v>16.000000649</v>
      </c>
      <c r="WC60" s="5">
        <f t="shared" si="62"/>
        <v>27.00000065</v>
      </c>
      <c r="WD60" s="5">
        <f t="shared" si="62"/>
        <v>74.000000650999993</v>
      </c>
      <c r="WE60" s="5">
        <f t="shared" si="62"/>
        <v>23.000000652000001</v>
      </c>
      <c r="WF60" s="5">
        <f t="shared" si="62"/>
        <v>20.000000653000001</v>
      </c>
      <c r="WG60" s="5">
        <f t="shared" si="62"/>
        <v>28.000000654000001</v>
      </c>
      <c r="WH60" s="5">
        <f t="shared" si="62"/>
        <v>10.000000654999999</v>
      </c>
      <c r="WI60" s="5">
        <f t="shared" si="62"/>
        <v>18.000000656000001</v>
      </c>
      <c r="WJ60" s="5">
        <f t="shared" si="62"/>
        <v>27.000000657000001</v>
      </c>
      <c r="WK60" s="5">
        <f t="shared" si="62"/>
        <v>94.000000658000005</v>
      </c>
      <c r="WL60" s="5">
        <f t="shared" si="56"/>
        <v>58.000000659000001</v>
      </c>
      <c r="WM60" s="5">
        <f t="shared" si="56"/>
        <v>36.000000659999998</v>
      </c>
      <c r="WN60" s="5">
        <f t="shared" si="56"/>
        <v>4.0000006609999996</v>
      </c>
      <c r="WO60" s="5">
        <f t="shared" si="56"/>
        <v>7.0000006619999997</v>
      </c>
      <c r="WP60" s="5">
        <f t="shared" si="56"/>
        <v>34.000000663000002</v>
      </c>
      <c r="WQ60" s="5">
        <f t="shared" si="56"/>
        <v>130.000000664</v>
      </c>
      <c r="WR60" s="5">
        <f t="shared" si="56"/>
        <v>7.000000665</v>
      </c>
      <c r="WS60" s="5">
        <f t="shared" si="56"/>
        <v>16.000000665999998</v>
      </c>
      <c r="WT60" s="5">
        <f t="shared" si="56"/>
        <v>49.000000667000002</v>
      </c>
      <c r="WU60" s="5">
        <f t="shared" si="56"/>
        <v>32.000000667999998</v>
      </c>
      <c r="WV60" s="5">
        <f t="shared" si="56"/>
        <v>72.000000669000002</v>
      </c>
      <c r="WW60" s="5">
        <f t="shared" si="56"/>
        <v>9.0000006700000004</v>
      </c>
      <c r="WX60" s="5">
        <f t="shared" si="56"/>
        <v>39.000000671000002</v>
      </c>
      <c r="WY60" s="5">
        <f t="shared" si="56"/>
        <v>81.000000671999999</v>
      </c>
      <c r="WZ60" s="5">
        <f t="shared" si="56"/>
        <v>71.000000673000002</v>
      </c>
      <c r="XA60" s="5">
        <f t="shared" si="56"/>
        <v>46.000000673999999</v>
      </c>
      <c r="XB60" s="5">
        <f t="shared" si="56"/>
        <v>17.000000674999999</v>
      </c>
      <c r="XC60" s="5">
        <f t="shared" si="56"/>
        <v>84.000000675999999</v>
      </c>
      <c r="XD60" s="5">
        <f t="shared" si="56"/>
        <v>21.000000676999999</v>
      </c>
      <c r="XE60" s="5">
        <f t="shared" si="56"/>
        <v>10.000000677999999</v>
      </c>
      <c r="XF60" s="5">
        <f t="shared" si="56"/>
        <v>5.0000006790000002</v>
      </c>
      <c r="XG60" s="5">
        <f t="shared" si="56"/>
        <v>11.000000679999999</v>
      </c>
      <c r="XH60" s="5">
        <f t="shared" si="56"/>
        <v>17.000000681</v>
      </c>
      <c r="XI60" s="5">
        <f t="shared" si="56"/>
        <v>33.000000682</v>
      </c>
      <c r="XJ60" s="5">
        <f t="shared" si="56"/>
        <v>13.000000683</v>
      </c>
      <c r="XK60" s="5">
        <f t="shared" si="56"/>
        <v>27.000000684</v>
      </c>
      <c r="XL60" s="5">
        <f t="shared" si="56"/>
        <v>40.000000685000003</v>
      </c>
      <c r="XM60" s="5">
        <f t="shared" si="56"/>
        <v>8.0000006859999999</v>
      </c>
      <c r="XN60" s="5">
        <f t="shared" si="56"/>
        <v>5.000000687</v>
      </c>
      <c r="XO60" s="5">
        <f t="shared" si="56"/>
        <v>44.000000688</v>
      </c>
      <c r="XP60" s="5">
        <f t="shared" si="56"/>
        <v>32.000000688999997</v>
      </c>
      <c r="XQ60" s="5">
        <f t="shared" si="56"/>
        <v>25.00000069</v>
      </c>
      <c r="XR60" s="5">
        <f t="shared" si="56"/>
        <v>8.0000006910000003</v>
      </c>
      <c r="XS60" s="5">
        <f t="shared" si="56"/>
        <v>15.000000692</v>
      </c>
      <c r="XT60" s="5">
        <f t="shared" si="56"/>
        <v>7.0000006929999996</v>
      </c>
      <c r="XU60" s="5">
        <f t="shared" si="56"/>
        <v>18.000000694000001</v>
      </c>
      <c r="XV60" s="5">
        <f t="shared" si="56"/>
        <v>9.0000006950000007</v>
      </c>
      <c r="XW60" s="5">
        <f t="shared" si="56"/>
        <v>33.000000696000001</v>
      </c>
      <c r="XX60" s="5">
        <f t="shared" si="56"/>
        <v>17.000000697000001</v>
      </c>
      <c r="XY60" s="5">
        <f t="shared" si="52"/>
        <v>7.000000698</v>
      </c>
      <c r="XZ60" s="5">
        <f t="shared" si="52"/>
        <v>8.0000006989999992</v>
      </c>
      <c r="YA60" s="5">
        <f t="shared" si="52"/>
        <v>18.000000700000001</v>
      </c>
      <c r="YB60" s="5">
        <f t="shared" si="52"/>
        <v>15.000000700999999</v>
      </c>
      <c r="YC60" s="5">
        <f t="shared" si="52"/>
        <v>14.000000701999999</v>
      </c>
      <c r="YD60" s="5">
        <f t="shared" si="48"/>
        <v>13.000000703</v>
      </c>
      <c r="YE60" s="5">
        <f t="shared" si="48"/>
        <v>20.000000704000001</v>
      </c>
      <c r="YF60" s="5">
        <f t="shared" si="48"/>
        <v>10.000000705</v>
      </c>
      <c r="YG60" s="5">
        <f t="shared" si="48"/>
        <v>33.000000706000002</v>
      </c>
      <c r="YH60" s="5">
        <f t="shared" si="48"/>
        <v>3.0000007069999999</v>
      </c>
      <c r="YI60" s="5">
        <f t="shared" si="48"/>
        <v>11.000000708</v>
      </c>
      <c r="YJ60" s="5">
        <f t="shared" si="48"/>
        <v>9.000000709</v>
      </c>
      <c r="YK60" s="5">
        <f t="shared" si="48"/>
        <v>7.0000007100000001</v>
      </c>
      <c r="YL60" s="5">
        <f t="shared" si="48"/>
        <v>8.0000007110000002</v>
      </c>
      <c r="YM60" s="5">
        <f t="shared" si="48"/>
        <v>18.000000711999999</v>
      </c>
      <c r="YN60" s="5">
        <f t="shared" si="48"/>
        <v>6.0000007130000004</v>
      </c>
      <c r="YO60" s="5">
        <f t="shared" si="48"/>
        <v>21.000000713999999</v>
      </c>
      <c r="YP60" s="5">
        <f t="shared" si="48"/>
        <v>13.000000715000001</v>
      </c>
      <c r="YQ60" s="5">
        <f t="shared" si="48"/>
        <v>14.000000716000001</v>
      </c>
      <c r="YR60" s="5">
        <f t="shared" si="48"/>
        <v>17.000000716999999</v>
      </c>
      <c r="YS60" s="24"/>
      <c r="YT60" s="5">
        <f t="shared" si="48"/>
        <v>10069.000000718999</v>
      </c>
      <c r="YU60" s="5">
        <f t="shared" si="48"/>
        <v>45422.00000072</v>
      </c>
      <c r="YV60" s="5">
        <f t="shared" si="48"/>
        <v>55491.000000720996</v>
      </c>
    </row>
    <row r="61" spans="1:672" x14ac:dyDescent="0.25">
      <c r="A61" s="24" t="s">
        <v>690</v>
      </c>
      <c r="C61" s="5">
        <f t="shared" si="11"/>
        <v>17.000000053000001</v>
      </c>
      <c r="D61" s="5">
        <f t="shared" si="53"/>
        <v>4664.0000000540003</v>
      </c>
      <c r="E61" s="5">
        <f t="shared" si="53"/>
        <v>1174.0000000550001</v>
      </c>
      <c r="F61" s="5">
        <f t="shared" si="53"/>
        <v>725.00000005599998</v>
      </c>
      <c r="G61" s="5">
        <f t="shared" si="53"/>
        <v>1141.0000000570001</v>
      </c>
      <c r="H61" s="5">
        <f t="shared" si="53"/>
        <v>619.00000005799996</v>
      </c>
      <c r="I61" s="5">
        <f t="shared" si="53"/>
        <v>243.000000059</v>
      </c>
      <c r="J61" s="5">
        <f t="shared" si="53"/>
        <v>883.00000006000005</v>
      </c>
      <c r="K61" s="5">
        <f t="shared" si="53"/>
        <v>1392.000000061</v>
      </c>
      <c r="L61" s="5">
        <f t="shared" si="53"/>
        <v>1009.000000062</v>
      </c>
      <c r="M61" s="5">
        <f t="shared" si="53"/>
        <v>2260.0000000629998</v>
      </c>
      <c r="N61" s="5">
        <f t="shared" si="53"/>
        <v>521.00000006400001</v>
      </c>
      <c r="O61" s="5">
        <f t="shared" si="53"/>
        <v>373.00000006499999</v>
      </c>
      <c r="P61" s="5">
        <f t="shared" si="53"/>
        <v>1065.000000066</v>
      </c>
      <c r="Q61" s="5">
        <f t="shared" si="53"/>
        <v>590.00000006699997</v>
      </c>
      <c r="R61" s="5">
        <f t="shared" si="53"/>
        <v>1275.000000068</v>
      </c>
      <c r="S61" s="5">
        <f t="shared" si="53"/>
        <v>1005.000000069</v>
      </c>
      <c r="T61" s="5">
        <f t="shared" si="53"/>
        <v>1247.0000000699999</v>
      </c>
      <c r="U61" s="5">
        <f t="shared" si="53"/>
        <v>234.00000007099999</v>
      </c>
      <c r="V61" s="5">
        <f t="shared" si="53"/>
        <v>219.00000007200001</v>
      </c>
      <c r="W61" s="5">
        <f t="shared" si="53"/>
        <v>422.00000007300002</v>
      </c>
      <c r="X61" s="5">
        <f t="shared" si="53"/>
        <v>630.00000007400001</v>
      </c>
      <c r="Y61" s="5">
        <f t="shared" si="53"/>
        <v>1557.0000000749999</v>
      </c>
      <c r="Z61" s="5">
        <f t="shared" si="53"/>
        <v>734.00000007599999</v>
      </c>
      <c r="AA61" s="5">
        <f t="shared" si="53"/>
        <v>9088.0000000769996</v>
      </c>
      <c r="AB61" s="5">
        <f t="shared" si="53"/>
        <v>3223.0000000780001</v>
      </c>
      <c r="AC61" s="5">
        <f t="shared" si="53"/>
        <v>236.00000007899999</v>
      </c>
      <c r="AD61" s="5">
        <f t="shared" si="53"/>
        <v>897.00000007999995</v>
      </c>
      <c r="AE61" s="5">
        <f t="shared" si="53"/>
        <v>360.000000081</v>
      </c>
      <c r="AF61" s="5">
        <f t="shared" si="53"/>
        <v>1199.000000082</v>
      </c>
      <c r="AG61" s="5">
        <f t="shared" si="53"/>
        <v>3908.000000083</v>
      </c>
      <c r="AH61" s="5">
        <f t="shared" si="53"/>
        <v>668.00000008400002</v>
      </c>
      <c r="AI61" s="5">
        <f t="shared" si="53"/>
        <v>387.00000008500001</v>
      </c>
      <c r="AJ61" s="5"/>
      <c r="AK61" s="5">
        <f t="shared" si="53"/>
        <v>8.7000000000000011E-8</v>
      </c>
      <c r="AL61" s="5">
        <f t="shared" si="53"/>
        <v>8.8000000000000007E-8</v>
      </c>
      <c r="AM61" s="5">
        <f t="shared" si="53"/>
        <v>9.0000000890000003</v>
      </c>
      <c r="AN61" s="5">
        <f t="shared" si="53"/>
        <v>9.0000000000000012E-8</v>
      </c>
      <c r="AO61" s="5">
        <f t="shared" si="53"/>
        <v>2.000000091</v>
      </c>
      <c r="AP61" s="5">
        <f t="shared" si="53"/>
        <v>3.0000000920000001</v>
      </c>
      <c r="AQ61" s="5">
        <f t="shared" si="53"/>
        <v>3.0000000930000001</v>
      </c>
      <c r="AR61" s="5">
        <f t="shared" si="53"/>
        <v>9.4000000000000008E-8</v>
      </c>
      <c r="AS61" s="5">
        <f t="shared" si="53"/>
        <v>353.00000009500002</v>
      </c>
      <c r="AT61" s="5">
        <f t="shared" si="53"/>
        <v>353.00000009600001</v>
      </c>
      <c r="AU61" s="5">
        <f t="shared" si="53"/>
        <v>282.000000097</v>
      </c>
      <c r="AV61" s="5">
        <f t="shared" si="53"/>
        <v>120.000000098</v>
      </c>
      <c r="AW61" s="5">
        <f t="shared" si="53"/>
        <v>191.000000099</v>
      </c>
      <c r="AX61" s="5">
        <f t="shared" si="53"/>
        <v>344.00000010000002</v>
      </c>
      <c r="AY61" s="5">
        <f t="shared" si="53"/>
        <v>301.00000010100001</v>
      </c>
      <c r="AZ61" s="5">
        <f t="shared" si="53"/>
        <v>318.000000102</v>
      </c>
      <c r="BA61" s="5">
        <f t="shared" si="53"/>
        <v>244.00000010299999</v>
      </c>
      <c r="BB61" s="5">
        <f t="shared" si="53"/>
        <v>267.00000010399998</v>
      </c>
      <c r="BC61" s="5">
        <f t="shared" si="53"/>
        <v>344.00000010500003</v>
      </c>
      <c r="BD61" s="5">
        <f t="shared" si="53"/>
        <v>251.00000010599999</v>
      </c>
      <c r="BE61" s="5">
        <f t="shared" si="53"/>
        <v>388.00000010700001</v>
      </c>
      <c r="BF61" s="5">
        <f t="shared" si="53"/>
        <v>212.00000010799999</v>
      </c>
      <c r="BG61" s="5">
        <f t="shared" si="53"/>
        <v>202.00000010900001</v>
      </c>
      <c r="BH61" s="5">
        <f t="shared" si="53"/>
        <v>277.00000010999997</v>
      </c>
      <c r="BI61" s="5">
        <f t="shared" si="53"/>
        <v>217.00000011099999</v>
      </c>
      <c r="BJ61" s="5">
        <f t="shared" si="53"/>
        <v>39.000000112000002</v>
      </c>
      <c r="BK61" s="5">
        <f t="shared" si="53"/>
        <v>74.000000112999999</v>
      </c>
      <c r="BL61" s="5">
        <f t="shared" si="53"/>
        <v>79.000000114000002</v>
      </c>
      <c r="BM61" s="5">
        <f t="shared" si="53"/>
        <v>81.000000115000006</v>
      </c>
      <c r="BN61" s="5">
        <f t="shared" si="53"/>
        <v>60.000000116000002</v>
      </c>
      <c r="BO61" s="5">
        <f t="shared" ref="BO61:DZ64" si="63">BO21+($B21+BO$39)*0.000000001</f>
        <v>18.000000116999999</v>
      </c>
      <c r="BP61" s="5">
        <f t="shared" si="63"/>
        <v>56.000000118000003</v>
      </c>
      <c r="BQ61" s="5">
        <f t="shared" si="63"/>
        <v>26.000000118999999</v>
      </c>
      <c r="BR61" s="5">
        <f t="shared" si="63"/>
        <v>52.000000120000003</v>
      </c>
      <c r="BS61" s="5">
        <f t="shared" si="63"/>
        <v>50.000000120999999</v>
      </c>
      <c r="BT61" s="5">
        <f t="shared" si="63"/>
        <v>47.000000122000003</v>
      </c>
      <c r="BU61" s="5">
        <f t="shared" si="63"/>
        <v>54.000000123</v>
      </c>
      <c r="BV61" s="5">
        <f t="shared" si="63"/>
        <v>113.000000124</v>
      </c>
      <c r="BW61" s="5">
        <f t="shared" si="63"/>
        <v>23.000000125</v>
      </c>
      <c r="BX61" s="5">
        <f t="shared" si="63"/>
        <v>57.000000126000003</v>
      </c>
      <c r="BY61" s="5">
        <f t="shared" si="63"/>
        <v>35.000000127</v>
      </c>
      <c r="BZ61" s="5">
        <f t="shared" si="63"/>
        <v>27.000000128</v>
      </c>
      <c r="CA61" s="5">
        <f t="shared" si="63"/>
        <v>46.000000129</v>
      </c>
      <c r="CB61" s="5">
        <f t="shared" si="63"/>
        <v>98.000000130000004</v>
      </c>
      <c r="CC61" s="5">
        <f t="shared" si="63"/>
        <v>74.000000130999993</v>
      </c>
      <c r="CD61" s="5">
        <f t="shared" si="63"/>
        <v>65.000000131999997</v>
      </c>
      <c r="CE61" s="5">
        <f t="shared" si="63"/>
        <v>25.000000133</v>
      </c>
      <c r="CF61" s="5">
        <f t="shared" si="63"/>
        <v>91.000000134000004</v>
      </c>
      <c r="CG61" s="5">
        <f t="shared" si="63"/>
        <v>10.000000135000001</v>
      </c>
      <c r="CH61" s="5">
        <f t="shared" si="63"/>
        <v>21.000000136000001</v>
      </c>
      <c r="CI61" s="5">
        <f t="shared" si="63"/>
        <v>20.000000137000001</v>
      </c>
      <c r="CJ61" s="5">
        <f t="shared" si="63"/>
        <v>22.000000138000001</v>
      </c>
      <c r="CK61" s="5">
        <f t="shared" si="63"/>
        <v>33.000000139000001</v>
      </c>
      <c r="CL61" s="5">
        <f t="shared" si="63"/>
        <v>19.000000140000001</v>
      </c>
      <c r="CM61" s="5">
        <f t="shared" si="63"/>
        <v>15.000000140999999</v>
      </c>
      <c r="CN61" s="5">
        <f t="shared" si="63"/>
        <v>35.000000141999998</v>
      </c>
      <c r="CO61" s="5">
        <f t="shared" si="63"/>
        <v>34.000000143000001</v>
      </c>
      <c r="CP61" s="5">
        <f t="shared" si="63"/>
        <v>53.000000143999998</v>
      </c>
      <c r="CQ61" s="5">
        <f t="shared" si="63"/>
        <v>25.000000145000001</v>
      </c>
      <c r="CR61" s="5">
        <f t="shared" si="63"/>
        <v>63.000000145999998</v>
      </c>
      <c r="CS61" s="5">
        <f t="shared" si="63"/>
        <v>16.000000147000002</v>
      </c>
      <c r="CT61" s="5">
        <f t="shared" si="63"/>
        <v>35.000000147999998</v>
      </c>
      <c r="CU61" s="5">
        <f t="shared" si="63"/>
        <v>19.000000149000002</v>
      </c>
      <c r="CV61" s="5">
        <f t="shared" si="63"/>
        <v>8.00000015</v>
      </c>
      <c r="CW61" s="5">
        <f t="shared" si="63"/>
        <v>16.000000150999998</v>
      </c>
      <c r="CX61" s="5">
        <f t="shared" si="63"/>
        <v>17.000000151999998</v>
      </c>
      <c r="CY61" s="5">
        <f t="shared" si="63"/>
        <v>148.000000153</v>
      </c>
      <c r="CZ61" s="5">
        <f t="shared" si="63"/>
        <v>53.000000153999999</v>
      </c>
      <c r="DA61" s="5">
        <f t="shared" si="63"/>
        <v>80.000000154999995</v>
      </c>
      <c r="DB61" s="5">
        <f t="shared" si="63"/>
        <v>23.000000155999999</v>
      </c>
      <c r="DC61" s="5">
        <f t="shared" si="63"/>
        <v>59.000000157000002</v>
      </c>
      <c r="DD61" s="5">
        <f t="shared" si="63"/>
        <v>74.000000158000006</v>
      </c>
      <c r="DE61" s="5">
        <f t="shared" si="63"/>
        <v>29.000000158999999</v>
      </c>
      <c r="DF61" s="5">
        <f t="shared" si="63"/>
        <v>46.000000159999999</v>
      </c>
      <c r="DG61" s="5">
        <f t="shared" si="63"/>
        <v>66.000000161000003</v>
      </c>
      <c r="DH61" s="5">
        <f t="shared" si="63"/>
        <v>25.000000161999999</v>
      </c>
      <c r="DI61" s="5">
        <f t="shared" si="63"/>
        <v>44.000000163000003</v>
      </c>
      <c r="DJ61" s="5">
        <f t="shared" si="63"/>
        <v>51.000000163999999</v>
      </c>
      <c r="DK61" s="5">
        <f t="shared" si="63"/>
        <v>49.000000165000003</v>
      </c>
      <c r="DL61" s="5">
        <f t="shared" si="63"/>
        <v>98.000000166000007</v>
      </c>
      <c r="DM61" s="5">
        <f t="shared" si="63"/>
        <v>30.000000167</v>
      </c>
      <c r="DN61" s="5">
        <f t="shared" si="63"/>
        <v>50.000000168</v>
      </c>
      <c r="DO61" s="5">
        <f t="shared" si="63"/>
        <v>41.000000169000003</v>
      </c>
      <c r="DP61" s="5">
        <f t="shared" si="63"/>
        <v>57.00000017</v>
      </c>
      <c r="DQ61" s="5">
        <f t="shared" si="63"/>
        <v>63.000000171000003</v>
      </c>
      <c r="DR61" s="5">
        <f t="shared" si="63"/>
        <v>87.000000172</v>
      </c>
      <c r="DS61" s="5">
        <f t="shared" si="63"/>
        <v>45.000000172999997</v>
      </c>
      <c r="DT61" s="5">
        <f t="shared" si="63"/>
        <v>71.000000173999993</v>
      </c>
      <c r="DU61" s="5">
        <f t="shared" si="63"/>
        <v>27.000000175</v>
      </c>
      <c r="DV61" s="5">
        <f t="shared" si="63"/>
        <v>7.0000001760000004</v>
      </c>
      <c r="DW61" s="5">
        <f t="shared" si="63"/>
        <v>38.000000176999997</v>
      </c>
      <c r="DX61" s="5">
        <f t="shared" si="63"/>
        <v>53.000000178000001</v>
      </c>
      <c r="DY61" s="5">
        <f t="shared" si="63"/>
        <v>5.0000001789999997</v>
      </c>
      <c r="DZ61" s="5">
        <f t="shared" si="63"/>
        <v>5.0000001799999998</v>
      </c>
      <c r="EA61" s="5">
        <f t="shared" si="18"/>
        <v>20.000000181000001</v>
      </c>
      <c r="EB61" s="5">
        <f t="shared" si="59"/>
        <v>34.000000182000001</v>
      </c>
      <c r="EC61" s="5">
        <f t="shared" si="59"/>
        <v>60.000000182999997</v>
      </c>
      <c r="ED61" s="5">
        <f t="shared" si="59"/>
        <v>71.000000184000001</v>
      </c>
      <c r="EE61" s="5">
        <f t="shared" si="59"/>
        <v>25.000000185000001</v>
      </c>
      <c r="EF61" s="5">
        <f t="shared" si="59"/>
        <v>3.0000001859999998</v>
      </c>
      <c r="EG61" s="5">
        <f t="shared" si="59"/>
        <v>3.0000001869999999</v>
      </c>
      <c r="EH61" s="5">
        <f t="shared" si="59"/>
        <v>27.000000188000001</v>
      </c>
      <c r="EI61" s="5">
        <f t="shared" si="59"/>
        <v>10.000000189</v>
      </c>
      <c r="EJ61" s="5">
        <f t="shared" si="59"/>
        <v>57.000000190000002</v>
      </c>
      <c r="EK61" s="5">
        <f t="shared" si="59"/>
        <v>19.000000191000002</v>
      </c>
      <c r="EL61" s="5">
        <f t="shared" si="59"/>
        <v>55.000000192000002</v>
      </c>
      <c r="EM61" s="5">
        <f t="shared" si="59"/>
        <v>19.000000193000002</v>
      </c>
      <c r="EN61" s="5">
        <f t="shared" si="59"/>
        <v>48.000000194000002</v>
      </c>
      <c r="EO61" s="5">
        <f t="shared" si="59"/>
        <v>20.000000194999998</v>
      </c>
      <c r="EP61" s="5">
        <f t="shared" si="59"/>
        <v>13.000000196</v>
      </c>
      <c r="EQ61" s="5">
        <f t="shared" si="59"/>
        <v>4.0000001970000003</v>
      </c>
      <c r="ER61" s="5">
        <f t="shared" si="59"/>
        <v>18.000000197999999</v>
      </c>
      <c r="ES61" s="5">
        <f t="shared" si="59"/>
        <v>6.0000001989999996</v>
      </c>
      <c r="ET61" s="5">
        <f t="shared" si="59"/>
        <v>6.0000001999999997</v>
      </c>
      <c r="EU61" s="5">
        <f t="shared" si="59"/>
        <v>21.000000200999999</v>
      </c>
      <c r="EV61" s="5">
        <f t="shared" si="59"/>
        <v>10.000000202000001</v>
      </c>
      <c r="EW61" s="5">
        <f t="shared" si="59"/>
        <v>10.000000203000001</v>
      </c>
      <c r="EX61" s="5">
        <f t="shared" si="59"/>
        <v>8.0000002039999991</v>
      </c>
      <c r="EY61" s="5">
        <f t="shared" si="59"/>
        <v>16.000000204999999</v>
      </c>
      <c r="EZ61" s="5">
        <f t="shared" si="59"/>
        <v>5.0000002060000002</v>
      </c>
      <c r="FA61" s="5">
        <f t="shared" si="59"/>
        <v>25.000000206999999</v>
      </c>
      <c r="FB61" s="5">
        <f t="shared" si="59"/>
        <v>18.000000207999999</v>
      </c>
      <c r="FC61" s="5">
        <f t="shared" si="59"/>
        <v>23.000000209</v>
      </c>
      <c r="FD61" s="5">
        <f t="shared" si="59"/>
        <v>17.00000021</v>
      </c>
      <c r="FE61" s="5">
        <f t="shared" si="59"/>
        <v>13.000000211</v>
      </c>
      <c r="FF61" s="5">
        <f t="shared" si="59"/>
        <v>17.000000212</v>
      </c>
      <c r="FG61" s="5">
        <f t="shared" si="59"/>
        <v>11.000000213</v>
      </c>
      <c r="FH61" s="5">
        <f t="shared" si="59"/>
        <v>15.000000214</v>
      </c>
      <c r="FI61" s="5">
        <f t="shared" si="59"/>
        <v>65.000000215</v>
      </c>
      <c r="FJ61" s="5">
        <f t="shared" si="59"/>
        <v>32.000000215999997</v>
      </c>
      <c r="FK61" s="5">
        <f t="shared" si="59"/>
        <v>68.000000216999993</v>
      </c>
      <c r="FL61" s="5">
        <f t="shared" si="59"/>
        <v>66.000000217999997</v>
      </c>
      <c r="FM61" s="5">
        <f t="shared" si="59"/>
        <v>10.000000219</v>
      </c>
      <c r="FN61" s="5">
        <f t="shared" si="59"/>
        <v>10.00000022</v>
      </c>
      <c r="FO61" s="5">
        <f t="shared" si="59"/>
        <v>15.000000221000001</v>
      </c>
      <c r="FP61" s="5">
        <f t="shared" si="59"/>
        <v>70.000000221999997</v>
      </c>
      <c r="FQ61" s="5">
        <f t="shared" si="59"/>
        <v>4.0000002229999998</v>
      </c>
      <c r="FR61" s="5">
        <f t="shared" si="59"/>
        <v>27.000000224000001</v>
      </c>
      <c r="FS61" s="5">
        <f t="shared" si="59"/>
        <v>4.000000225</v>
      </c>
      <c r="FT61" s="5">
        <f t="shared" si="59"/>
        <v>5.000000226</v>
      </c>
      <c r="FU61" s="5">
        <f t="shared" si="59"/>
        <v>114.000000227</v>
      </c>
      <c r="FV61" s="5">
        <f t="shared" si="59"/>
        <v>17.000000228000001</v>
      </c>
      <c r="FW61" s="5">
        <f t="shared" si="59"/>
        <v>1.0000002290000001</v>
      </c>
      <c r="FX61" s="5">
        <f t="shared" si="59"/>
        <v>62.000000229999998</v>
      </c>
      <c r="FY61" s="5">
        <f t="shared" si="59"/>
        <v>8.0000002309999996</v>
      </c>
      <c r="FZ61" s="5">
        <f t="shared" si="59"/>
        <v>26.000000232000001</v>
      </c>
      <c r="GA61" s="5">
        <f t="shared" si="59"/>
        <v>38.000000233000002</v>
      </c>
      <c r="GB61" s="5">
        <f t="shared" si="59"/>
        <v>48.000000233999998</v>
      </c>
      <c r="GC61" s="5">
        <f t="shared" si="59"/>
        <v>15.000000235</v>
      </c>
      <c r="GD61" s="5">
        <f t="shared" si="59"/>
        <v>71.000000236000005</v>
      </c>
      <c r="GE61" s="5">
        <f t="shared" si="59"/>
        <v>69.000000236999995</v>
      </c>
      <c r="GF61" s="5">
        <f t="shared" si="59"/>
        <v>38.000000237999998</v>
      </c>
      <c r="GG61" s="5">
        <f t="shared" si="59"/>
        <v>63.000000239000002</v>
      </c>
      <c r="GH61" s="5">
        <f t="shared" si="59"/>
        <v>41.000000239999999</v>
      </c>
      <c r="GI61" s="5">
        <f t="shared" si="59"/>
        <v>32.000000241000002</v>
      </c>
      <c r="GJ61" s="5">
        <f t="shared" si="59"/>
        <v>45.000000241999999</v>
      </c>
      <c r="GK61" s="5">
        <f t="shared" si="59"/>
        <v>70.000000243000002</v>
      </c>
      <c r="GL61" s="5">
        <f t="shared" si="59"/>
        <v>104.00000024400001</v>
      </c>
      <c r="GM61" s="5">
        <f t="shared" si="59"/>
        <v>53.000000245000003</v>
      </c>
      <c r="GN61" s="5">
        <f t="shared" si="57"/>
        <v>99.000000245999999</v>
      </c>
      <c r="GO61" s="5">
        <f t="shared" si="57"/>
        <v>118.000000247</v>
      </c>
      <c r="GP61" s="5">
        <f t="shared" si="57"/>
        <v>63.000000247999999</v>
      </c>
      <c r="GQ61" s="5">
        <f t="shared" si="57"/>
        <v>53.000000249000003</v>
      </c>
      <c r="GR61" s="5">
        <f t="shared" si="57"/>
        <v>50.000000249999999</v>
      </c>
      <c r="GS61" s="5">
        <f t="shared" si="57"/>
        <v>34.000000251000003</v>
      </c>
      <c r="GT61" s="5">
        <f t="shared" si="57"/>
        <v>96.000000252000007</v>
      </c>
      <c r="GU61" s="5">
        <f t="shared" si="57"/>
        <v>132.000000253</v>
      </c>
      <c r="GV61" s="5">
        <f t="shared" si="57"/>
        <v>73.000000254</v>
      </c>
      <c r="GW61" s="5">
        <f t="shared" si="57"/>
        <v>24.000000255</v>
      </c>
      <c r="GX61" s="5">
        <f t="shared" si="57"/>
        <v>85.000000256000007</v>
      </c>
      <c r="GY61" s="5">
        <f t="shared" si="57"/>
        <v>58.000000257000004</v>
      </c>
      <c r="GZ61" s="5">
        <f t="shared" si="57"/>
        <v>17.000000258</v>
      </c>
      <c r="HA61" s="5">
        <f t="shared" si="57"/>
        <v>22.000000259</v>
      </c>
      <c r="HB61" s="5">
        <f t="shared" si="57"/>
        <v>13.00000026</v>
      </c>
      <c r="HC61" s="5">
        <f t="shared" si="57"/>
        <v>47.000000260999997</v>
      </c>
      <c r="HD61" s="5">
        <f t="shared" si="57"/>
        <v>86.000000262</v>
      </c>
      <c r="HE61" s="5">
        <f t="shared" si="57"/>
        <v>25.000000263</v>
      </c>
      <c r="HF61" s="5">
        <f t="shared" si="57"/>
        <v>14.000000264000001</v>
      </c>
      <c r="HG61" s="5">
        <f t="shared" si="57"/>
        <v>31.000000265000001</v>
      </c>
      <c r="HH61" s="5">
        <f t="shared" si="57"/>
        <v>83.000000266000001</v>
      </c>
      <c r="HI61" s="5">
        <f t="shared" si="57"/>
        <v>45.000000266999997</v>
      </c>
      <c r="HJ61" s="5">
        <f t="shared" si="57"/>
        <v>63.000000268000001</v>
      </c>
      <c r="HK61" s="5">
        <f t="shared" si="57"/>
        <v>25.000000269000001</v>
      </c>
      <c r="HL61" s="5">
        <f t="shared" si="57"/>
        <v>47.000000270000001</v>
      </c>
      <c r="HM61" s="5">
        <f t="shared" si="57"/>
        <v>20.000000271000001</v>
      </c>
      <c r="HN61" s="5">
        <f t="shared" si="57"/>
        <v>55.000000272000001</v>
      </c>
      <c r="HO61" s="5">
        <f t="shared" si="57"/>
        <v>45.000000272999998</v>
      </c>
      <c r="HP61" s="5">
        <f t="shared" si="57"/>
        <v>70.000000274000001</v>
      </c>
      <c r="HQ61" s="5">
        <f t="shared" si="57"/>
        <v>44.000000274999998</v>
      </c>
      <c r="HR61" s="5">
        <f t="shared" si="57"/>
        <v>61.000000276000002</v>
      </c>
      <c r="HS61" s="5">
        <f t="shared" si="57"/>
        <v>63.000000276999998</v>
      </c>
      <c r="HT61" s="5">
        <f t="shared" si="57"/>
        <v>65.000000278000002</v>
      </c>
      <c r="HU61" s="5">
        <f t="shared" si="57"/>
        <v>18.000000279000002</v>
      </c>
      <c r="HV61" s="5">
        <f t="shared" si="57"/>
        <v>60.000000280000002</v>
      </c>
      <c r="HW61" s="5">
        <f t="shared" si="57"/>
        <v>61.000000280999998</v>
      </c>
      <c r="HX61" s="5">
        <f t="shared" si="57"/>
        <v>28.000000281999998</v>
      </c>
      <c r="HY61" s="5">
        <f t="shared" si="57"/>
        <v>118.00000028300001</v>
      </c>
      <c r="HZ61" s="5">
        <f t="shared" si="57"/>
        <v>19.000000283999999</v>
      </c>
      <c r="IA61" s="5">
        <f t="shared" si="57"/>
        <v>92.000000284999999</v>
      </c>
      <c r="IB61" s="5">
        <f t="shared" si="57"/>
        <v>75.000000286000002</v>
      </c>
      <c r="IC61" s="5">
        <f t="shared" si="57"/>
        <v>68.000000287000006</v>
      </c>
      <c r="ID61" s="5">
        <f t="shared" si="57"/>
        <v>50.000000288000003</v>
      </c>
      <c r="IE61" s="5">
        <f t="shared" si="57"/>
        <v>188.00000028900001</v>
      </c>
      <c r="IF61" s="5">
        <f t="shared" si="57"/>
        <v>239.00000029</v>
      </c>
      <c r="IG61" s="5">
        <f t="shared" si="57"/>
        <v>49.000000290999999</v>
      </c>
      <c r="IH61" s="5">
        <f t="shared" si="57"/>
        <v>117.000000292</v>
      </c>
      <c r="II61" s="5">
        <f t="shared" si="57"/>
        <v>133.000000293</v>
      </c>
      <c r="IJ61" s="5">
        <f t="shared" si="57"/>
        <v>77.000000294000003</v>
      </c>
      <c r="IK61" s="5">
        <f t="shared" si="57"/>
        <v>147.00000029500001</v>
      </c>
      <c r="IL61" s="5">
        <f t="shared" si="57"/>
        <v>69.000000295999996</v>
      </c>
      <c r="IM61" s="5">
        <f t="shared" si="57"/>
        <v>341.00000029699999</v>
      </c>
      <c r="IN61" s="5">
        <f t="shared" si="57"/>
        <v>269.00000029799997</v>
      </c>
      <c r="IO61" s="5">
        <f t="shared" si="57"/>
        <v>209.00000029899999</v>
      </c>
      <c r="IP61" s="5">
        <f t="shared" si="57"/>
        <v>39.000000300000004</v>
      </c>
      <c r="IQ61" s="5">
        <f t="shared" si="57"/>
        <v>17.000000301</v>
      </c>
      <c r="IR61" s="5">
        <f t="shared" si="57"/>
        <v>31.000000302</v>
      </c>
      <c r="IS61" s="5">
        <f t="shared" si="57"/>
        <v>6.0000003030000002</v>
      </c>
      <c r="IT61" s="5">
        <f t="shared" si="57"/>
        <v>22.000000304</v>
      </c>
      <c r="IU61" s="5">
        <f t="shared" si="57"/>
        <v>25.000000305</v>
      </c>
      <c r="IV61" s="5">
        <f t="shared" si="57"/>
        <v>27.000000306</v>
      </c>
      <c r="IW61" s="5">
        <f t="shared" si="57"/>
        <v>36.000000307000001</v>
      </c>
      <c r="IX61" s="5">
        <f t="shared" si="57"/>
        <v>37.000000307999997</v>
      </c>
      <c r="IY61" s="5">
        <f t="shared" si="35"/>
        <v>29.000000309000001</v>
      </c>
      <c r="IZ61" s="5">
        <f t="shared" si="35"/>
        <v>37.000000309999997</v>
      </c>
      <c r="JA61" s="5">
        <f t="shared" si="35"/>
        <v>50.000000311000001</v>
      </c>
      <c r="JB61" s="5">
        <f t="shared" si="30"/>
        <v>13.000000311999999</v>
      </c>
      <c r="JC61" s="5">
        <f t="shared" si="60"/>
        <v>13.000000312999999</v>
      </c>
      <c r="JD61" s="5">
        <f t="shared" si="60"/>
        <v>33.000000313999998</v>
      </c>
      <c r="JE61" s="5">
        <f t="shared" si="60"/>
        <v>17.000000315000001</v>
      </c>
      <c r="JF61" s="5">
        <f t="shared" si="60"/>
        <v>25.000000316000001</v>
      </c>
      <c r="JG61" s="5">
        <f t="shared" si="60"/>
        <v>23.000000317000001</v>
      </c>
      <c r="JH61" s="5">
        <f t="shared" si="60"/>
        <v>41.000000317999998</v>
      </c>
      <c r="JI61" s="5">
        <f t="shared" si="60"/>
        <v>17.000000319000002</v>
      </c>
      <c r="JJ61" s="5">
        <f t="shared" si="60"/>
        <v>39.000000319999998</v>
      </c>
      <c r="JK61" s="5">
        <f t="shared" si="60"/>
        <v>21.000000321000002</v>
      </c>
      <c r="JL61" s="5">
        <f t="shared" si="60"/>
        <v>29.000000322000002</v>
      </c>
      <c r="JM61" s="5">
        <f t="shared" si="60"/>
        <v>23.000000322999998</v>
      </c>
      <c r="JN61" s="5">
        <f t="shared" si="60"/>
        <v>33.000000323999998</v>
      </c>
      <c r="JO61" s="5">
        <f t="shared" si="60"/>
        <v>26.000000324999998</v>
      </c>
      <c r="JP61" s="5">
        <f t="shared" si="60"/>
        <v>28.000000325999999</v>
      </c>
      <c r="JQ61" s="5">
        <f t="shared" si="60"/>
        <v>39.000000327000002</v>
      </c>
      <c r="JR61" s="5">
        <f t="shared" si="60"/>
        <v>3.000000328</v>
      </c>
      <c r="JS61" s="5">
        <f t="shared" si="60"/>
        <v>6.0000003289999997</v>
      </c>
      <c r="JT61" s="5">
        <f t="shared" si="60"/>
        <v>22.000000329999999</v>
      </c>
      <c r="JU61" s="5">
        <f t="shared" si="60"/>
        <v>21.000000330999999</v>
      </c>
      <c r="JV61" s="5">
        <f t="shared" si="60"/>
        <v>28.000000331999999</v>
      </c>
      <c r="JW61" s="5">
        <f t="shared" si="60"/>
        <v>12.000000332999999</v>
      </c>
      <c r="JX61" s="5">
        <f t="shared" si="60"/>
        <v>26.000000333999999</v>
      </c>
      <c r="JY61" s="5">
        <f t="shared" si="60"/>
        <v>10.000000334999999</v>
      </c>
      <c r="JZ61" s="5">
        <f t="shared" si="60"/>
        <v>82.000000335999999</v>
      </c>
      <c r="KA61" s="5">
        <f t="shared" si="60"/>
        <v>63.000000337000003</v>
      </c>
      <c r="KB61" s="5">
        <f t="shared" si="60"/>
        <v>23.000000338</v>
      </c>
      <c r="KC61" s="5">
        <f t="shared" si="60"/>
        <v>12.000000339</v>
      </c>
      <c r="KD61" s="5">
        <f t="shared" si="60"/>
        <v>74.00000034</v>
      </c>
      <c r="KE61" s="5">
        <f t="shared" si="60"/>
        <v>21.000000341</v>
      </c>
      <c r="KF61" s="5">
        <f t="shared" si="60"/>
        <v>17.000000342</v>
      </c>
      <c r="KG61" s="5">
        <f t="shared" si="60"/>
        <v>24.000000343</v>
      </c>
      <c r="KH61" s="5">
        <f t="shared" si="60"/>
        <v>85.000000344</v>
      </c>
      <c r="KI61" s="5">
        <f t="shared" si="60"/>
        <v>79.000000345000004</v>
      </c>
      <c r="KJ61" s="5">
        <f t="shared" si="60"/>
        <v>80.000000345999993</v>
      </c>
      <c r="KK61" s="5">
        <f t="shared" si="60"/>
        <v>45.000000346999997</v>
      </c>
      <c r="KL61" s="5">
        <f t="shared" si="60"/>
        <v>23.000000348</v>
      </c>
      <c r="KM61" s="5">
        <f t="shared" si="60"/>
        <v>101.000000349</v>
      </c>
      <c r="KN61" s="5">
        <f t="shared" si="60"/>
        <v>73.000000349999993</v>
      </c>
      <c r="KO61" s="5">
        <f t="shared" si="60"/>
        <v>101.000000351</v>
      </c>
      <c r="KP61" s="5">
        <f t="shared" si="60"/>
        <v>66.000000352000001</v>
      </c>
      <c r="KQ61" s="5">
        <f t="shared" si="60"/>
        <v>86.000000353000004</v>
      </c>
      <c r="KR61" s="5">
        <f t="shared" si="60"/>
        <v>22.000000354000001</v>
      </c>
      <c r="KS61" s="5">
        <f t="shared" si="60"/>
        <v>37.000000354999997</v>
      </c>
      <c r="KT61" s="5">
        <f t="shared" si="60"/>
        <v>41.000000356000001</v>
      </c>
      <c r="KU61" s="5">
        <f t="shared" si="60"/>
        <v>65.000000357000005</v>
      </c>
      <c r="KV61" s="5">
        <f t="shared" si="60"/>
        <v>52.000000358000001</v>
      </c>
      <c r="KW61" s="5">
        <f t="shared" si="60"/>
        <v>17.000000359000001</v>
      </c>
      <c r="KX61" s="5">
        <f t="shared" si="60"/>
        <v>16.000000360000001</v>
      </c>
      <c r="KY61" s="5">
        <f t="shared" si="60"/>
        <v>10.000000361</v>
      </c>
      <c r="KZ61" s="5">
        <f t="shared" si="60"/>
        <v>51.000000362000002</v>
      </c>
      <c r="LA61" s="5">
        <f t="shared" si="60"/>
        <v>14.000000363</v>
      </c>
      <c r="LB61" s="5">
        <f t="shared" si="60"/>
        <v>11.000000364</v>
      </c>
      <c r="LC61" s="5">
        <f t="shared" si="60"/>
        <v>60.000000364999998</v>
      </c>
      <c r="LD61" s="5">
        <f t="shared" si="60"/>
        <v>7.0000003660000001</v>
      </c>
      <c r="LE61" s="5">
        <f t="shared" si="60"/>
        <v>14.000000367</v>
      </c>
      <c r="LF61" s="5">
        <f t="shared" si="60"/>
        <v>28.000000367999998</v>
      </c>
      <c r="LG61" s="5">
        <f t="shared" si="60"/>
        <v>12.000000369</v>
      </c>
      <c r="LH61" s="5">
        <f t="shared" si="60"/>
        <v>25.000000369999999</v>
      </c>
      <c r="LI61" s="5">
        <f t="shared" si="60"/>
        <v>43.000000370999999</v>
      </c>
      <c r="LJ61" s="5">
        <f t="shared" si="60"/>
        <v>15.000000372000001</v>
      </c>
      <c r="LK61" s="5">
        <f t="shared" si="60"/>
        <v>28.000000372999999</v>
      </c>
      <c r="LL61" s="5">
        <f t="shared" si="60"/>
        <v>22.000000373999999</v>
      </c>
      <c r="LM61" s="5">
        <f t="shared" si="60"/>
        <v>136.00000037500001</v>
      </c>
      <c r="LN61" s="5">
        <f t="shared" si="60"/>
        <v>23.000000375999999</v>
      </c>
      <c r="LO61" s="5">
        <f t="shared" si="58"/>
        <v>70.000000377000006</v>
      </c>
      <c r="LP61" s="5">
        <f t="shared" si="58"/>
        <v>13.000000377999999</v>
      </c>
      <c r="LQ61" s="5">
        <f t="shared" si="58"/>
        <v>125.000000379</v>
      </c>
      <c r="LR61" s="5">
        <f t="shared" si="58"/>
        <v>45.000000380000003</v>
      </c>
      <c r="LS61" s="5">
        <f t="shared" si="58"/>
        <v>49.000000381</v>
      </c>
      <c r="LT61" s="5">
        <f t="shared" si="58"/>
        <v>56.000000382000003</v>
      </c>
      <c r="LU61" s="5">
        <f t="shared" si="58"/>
        <v>125.000000383</v>
      </c>
      <c r="LV61" s="5">
        <f t="shared" si="58"/>
        <v>31.000000384</v>
      </c>
      <c r="LW61" s="5">
        <f t="shared" si="58"/>
        <v>71.000000385000007</v>
      </c>
      <c r="LX61" s="5">
        <f t="shared" si="58"/>
        <v>46.000000386000004</v>
      </c>
      <c r="LY61" s="5">
        <f t="shared" si="58"/>
        <v>102.000000387</v>
      </c>
      <c r="LZ61" s="5">
        <f t="shared" si="58"/>
        <v>164.00000038799999</v>
      </c>
      <c r="MA61" s="5">
        <f t="shared" si="58"/>
        <v>53.000000389</v>
      </c>
      <c r="MB61" s="5">
        <f t="shared" si="58"/>
        <v>111.00000039</v>
      </c>
      <c r="MC61" s="5">
        <f t="shared" si="58"/>
        <v>45.000000391</v>
      </c>
      <c r="MD61" s="5">
        <f t="shared" si="58"/>
        <v>10.000000392</v>
      </c>
      <c r="ME61" s="5">
        <f t="shared" si="58"/>
        <v>84.000000392999993</v>
      </c>
      <c r="MF61" s="5">
        <f t="shared" si="58"/>
        <v>95.000000393999997</v>
      </c>
      <c r="MG61" s="5">
        <f t="shared" si="58"/>
        <v>37.000000395000001</v>
      </c>
      <c r="MH61" s="5">
        <f t="shared" si="58"/>
        <v>28.000000396000001</v>
      </c>
      <c r="MI61" s="5">
        <f t="shared" si="58"/>
        <v>42.000000397000001</v>
      </c>
      <c r="MJ61" s="5">
        <f t="shared" si="58"/>
        <v>7.0000003980000001</v>
      </c>
      <c r="MK61" s="5">
        <f t="shared" si="58"/>
        <v>12.000000398999999</v>
      </c>
      <c r="ML61" s="5">
        <f t="shared" si="58"/>
        <v>106.0000004</v>
      </c>
      <c r="MM61" s="5">
        <f t="shared" si="58"/>
        <v>36.000000401000001</v>
      </c>
      <c r="MN61" s="5">
        <f t="shared" si="58"/>
        <v>1.000000402</v>
      </c>
      <c r="MO61" s="5">
        <f t="shared" si="58"/>
        <v>16.000000403000001</v>
      </c>
      <c r="MP61" s="5">
        <f t="shared" si="58"/>
        <v>24.000000404000001</v>
      </c>
      <c r="MQ61" s="5">
        <f t="shared" si="58"/>
        <v>29.000000405000002</v>
      </c>
      <c r="MR61" s="5">
        <f t="shared" si="58"/>
        <v>74.000000405999998</v>
      </c>
      <c r="MS61" s="5">
        <f t="shared" si="58"/>
        <v>38.000000407000002</v>
      </c>
      <c r="MT61" s="5">
        <f t="shared" si="58"/>
        <v>120.00000040800001</v>
      </c>
      <c r="MU61" s="5">
        <f t="shared" si="58"/>
        <v>8.0000004090000001</v>
      </c>
      <c r="MV61" s="5">
        <f t="shared" si="58"/>
        <v>51.000000409999998</v>
      </c>
      <c r="MW61" s="5">
        <f t="shared" si="58"/>
        <v>67.000000411000002</v>
      </c>
      <c r="MX61" s="5">
        <f t="shared" si="58"/>
        <v>8.0000004120000003</v>
      </c>
      <c r="MY61" s="5">
        <f t="shared" si="58"/>
        <v>54.000000413000002</v>
      </c>
      <c r="MZ61" s="5">
        <f t="shared" si="58"/>
        <v>68.000000413999999</v>
      </c>
      <c r="NA61" s="5">
        <f t="shared" si="58"/>
        <v>91.000000415000002</v>
      </c>
      <c r="NB61" s="5">
        <f t="shared" si="58"/>
        <v>52.000000415999999</v>
      </c>
      <c r="NC61" s="5">
        <f t="shared" si="58"/>
        <v>19.000000416999999</v>
      </c>
      <c r="ND61" s="5">
        <f t="shared" si="58"/>
        <v>17.000000417999999</v>
      </c>
      <c r="NE61" s="5">
        <f t="shared" si="58"/>
        <v>90.000000419000003</v>
      </c>
      <c r="NF61" s="5">
        <f t="shared" si="58"/>
        <v>77.000000420000006</v>
      </c>
      <c r="NG61" s="5">
        <f t="shared" si="58"/>
        <v>91.000000420999996</v>
      </c>
      <c r="NH61" s="5">
        <f t="shared" si="58"/>
        <v>42.000000421999999</v>
      </c>
      <c r="NI61" s="5">
        <f t="shared" si="58"/>
        <v>41.000000423000003</v>
      </c>
      <c r="NJ61" s="5">
        <f t="shared" si="58"/>
        <v>62.000000424</v>
      </c>
      <c r="NK61" s="5">
        <f t="shared" si="58"/>
        <v>32.000000425000003</v>
      </c>
      <c r="NL61" s="5">
        <f t="shared" si="58"/>
        <v>65.000000426</v>
      </c>
      <c r="NM61" s="5">
        <f t="shared" si="58"/>
        <v>141.000000427</v>
      </c>
      <c r="NN61" s="5">
        <f t="shared" si="58"/>
        <v>135.00000042799999</v>
      </c>
      <c r="NO61" s="5">
        <f t="shared" si="58"/>
        <v>42.000000429000004</v>
      </c>
      <c r="NP61" s="5">
        <f t="shared" si="58"/>
        <v>86.00000043</v>
      </c>
      <c r="NQ61" s="5">
        <f t="shared" si="58"/>
        <v>31.000000431</v>
      </c>
      <c r="NR61" s="5">
        <f t="shared" si="58"/>
        <v>48.000000432</v>
      </c>
      <c r="NS61" s="5">
        <f t="shared" si="58"/>
        <v>50.000000432999997</v>
      </c>
      <c r="NT61" s="5">
        <f t="shared" si="58"/>
        <v>35.000000434</v>
      </c>
      <c r="NU61" s="5">
        <f t="shared" si="58"/>
        <v>11.000000435</v>
      </c>
      <c r="NV61" s="5">
        <f t="shared" si="58"/>
        <v>21.000000436000001</v>
      </c>
      <c r="NW61" s="5">
        <f t="shared" si="58"/>
        <v>31.000000437000001</v>
      </c>
      <c r="NX61" s="5">
        <f t="shared" si="58"/>
        <v>13.000000438000001</v>
      </c>
      <c r="NY61" s="5">
        <f t="shared" si="58"/>
        <v>10.000000439000001</v>
      </c>
      <c r="NZ61" s="5">
        <f t="shared" si="54"/>
        <v>25.000000440000001</v>
      </c>
      <c r="OA61" s="5">
        <f t="shared" si="54"/>
        <v>4.4100000000000004E-7</v>
      </c>
      <c r="OB61" s="5">
        <f t="shared" si="54"/>
        <v>8.0000004419999993</v>
      </c>
      <c r="OC61" s="5">
        <f t="shared" si="50"/>
        <v>22.000000443000001</v>
      </c>
      <c r="OD61" s="5">
        <f t="shared" si="50"/>
        <v>11.000000443999999</v>
      </c>
      <c r="OE61" s="5">
        <f t="shared" si="50"/>
        <v>11.000000445</v>
      </c>
      <c r="OF61" s="5">
        <f t="shared" si="50"/>
        <v>22.000000446000001</v>
      </c>
      <c r="OG61" s="5">
        <f t="shared" si="50"/>
        <v>19.000000447000001</v>
      </c>
      <c r="OH61" s="5">
        <f t="shared" ref="OH61:QS64" si="64">OH21+($B21+OH$39)*0.000000001</f>
        <v>7.0000004479999998</v>
      </c>
      <c r="OI61" s="5">
        <f t="shared" si="64"/>
        <v>9.0000004489999998</v>
      </c>
      <c r="OJ61" s="5">
        <f t="shared" si="64"/>
        <v>14.00000045</v>
      </c>
      <c r="OK61" s="5">
        <f t="shared" si="64"/>
        <v>18.000000450999998</v>
      </c>
      <c r="OL61" s="5">
        <f t="shared" si="64"/>
        <v>12.000000452</v>
      </c>
      <c r="OM61" s="5">
        <f t="shared" si="64"/>
        <v>4.0000004530000002</v>
      </c>
      <c r="ON61" s="5">
        <f t="shared" si="64"/>
        <v>11.000000454</v>
      </c>
      <c r="OO61" s="5">
        <f t="shared" si="64"/>
        <v>17.000000454999999</v>
      </c>
      <c r="OP61" s="5">
        <f t="shared" si="64"/>
        <v>9.0000004560000004</v>
      </c>
      <c r="OQ61" s="5">
        <f t="shared" si="64"/>
        <v>29.000000456999999</v>
      </c>
      <c r="OR61" s="5">
        <f t="shared" si="64"/>
        <v>7.0000004579999997</v>
      </c>
      <c r="OS61" s="5">
        <f t="shared" si="64"/>
        <v>13.000000459000001</v>
      </c>
      <c r="OT61" s="5">
        <f t="shared" si="64"/>
        <v>9.0000004600000008</v>
      </c>
      <c r="OU61" s="5">
        <f t="shared" si="64"/>
        <v>3.000000461</v>
      </c>
      <c r="OV61" s="5">
        <f t="shared" si="64"/>
        <v>7.000000462</v>
      </c>
      <c r="OW61" s="5">
        <f t="shared" si="64"/>
        <v>12.000000462999999</v>
      </c>
      <c r="OX61" s="5">
        <f t="shared" si="64"/>
        <v>21.000000463999999</v>
      </c>
      <c r="OY61" s="5">
        <f t="shared" si="64"/>
        <v>6.0000004650000003</v>
      </c>
      <c r="OZ61" s="5">
        <f t="shared" si="64"/>
        <v>19.000000465999999</v>
      </c>
      <c r="PA61" s="5">
        <f t="shared" si="64"/>
        <v>15.000000467</v>
      </c>
      <c r="PB61" s="5">
        <f t="shared" si="64"/>
        <v>7.0000004679999996</v>
      </c>
      <c r="PC61" s="5">
        <f t="shared" si="64"/>
        <v>31.000000469</v>
      </c>
      <c r="PD61" s="5">
        <f t="shared" si="64"/>
        <v>20.00000047</v>
      </c>
      <c r="PE61" s="5">
        <f t="shared" si="64"/>
        <v>26.000000471</v>
      </c>
      <c r="PF61" s="5">
        <f t="shared" si="64"/>
        <v>22.000000472</v>
      </c>
      <c r="PG61" s="5">
        <f t="shared" si="64"/>
        <v>29.000000473</v>
      </c>
      <c r="PH61" s="5">
        <f t="shared" si="64"/>
        <v>20.000000474</v>
      </c>
      <c r="PI61" s="5">
        <f t="shared" si="64"/>
        <v>33.000000475</v>
      </c>
      <c r="PJ61" s="5">
        <f t="shared" si="64"/>
        <v>14.000000476</v>
      </c>
      <c r="PK61" s="5">
        <f t="shared" si="64"/>
        <v>25.000000477</v>
      </c>
      <c r="PL61" s="5">
        <f t="shared" si="64"/>
        <v>37.000000477999997</v>
      </c>
      <c r="PM61" s="5">
        <f t="shared" si="64"/>
        <v>15.000000479000001</v>
      </c>
      <c r="PN61" s="5">
        <f t="shared" si="64"/>
        <v>10.000000480000001</v>
      </c>
      <c r="PO61" s="5">
        <f t="shared" si="64"/>
        <v>32.000000481000001</v>
      </c>
      <c r="PP61" s="5">
        <f t="shared" si="64"/>
        <v>32.000000481999997</v>
      </c>
      <c r="PQ61" s="5">
        <f t="shared" si="64"/>
        <v>58.000000483000001</v>
      </c>
      <c r="PR61" s="5">
        <f t="shared" si="64"/>
        <v>18.000000484000001</v>
      </c>
      <c r="PS61" s="5">
        <f t="shared" si="64"/>
        <v>20.000000485000001</v>
      </c>
      <c r="PT61" s="5">
        <f t="shared" si="64"/>
        <v>24.000000486000001</v>
      </c>
      <c r="PU61" s="5">
        <f t="shared" si="64"/>
        <v>10.000000486999999</v>
      </c>
      <c r="PV61" s="5">
        <f t="shared" si="64"/>
        <v>15.000000488</v>
      </c>
      <c r="PW61" s="5">
        <f t="shared" si="64"/>
        <v>16.000000489000001</v>
      </c>
      <c r="PX61" s="5">
        <f t="shared" si="64"/>
        <v>23.000000490000001</v>
      </c>
      <c r="PY61" s="5">
        <f t="shared" si="64"/>
        <v>26.000000491000002</v>
      </c>
      <c r="PZ61" s="5">
        <f t="shared" si="64"/>
        <v>14.000000492</v>
      </c>
      <c r="QA61" s="5">
        <f t="shared" si="64"/>
        <v>40.000000493000002</v>
      </c>
      <c r="QB61" s="5">
        <f t="shared" si="64"/>
        <v>35.000000493999998</v>
      </c>
      <c r="QC61" s="5">
        <f t="shared" si="64"/>
        <v>34.000000495000002</v>
      </c>
      <c r="QD61" s="5">
        <f t="shared" si="64"/>
        <v>18.000000495999998</v>
      </c>
      <c r="QE61" s="5">
        <f t="shared" si="64"/>
        <v>53.000000497000002</v>
      </c>
      <c r="QF61" s="5">
        <f t="shared" si="64"/>
        <v>40.000000497999999</v>
      </c>
      <c r="QG61" s="5">
        <f t="shared" si="64"/>
        <v>45.000000499000002</v>
      </c>
      <c r="QH61" s="5">
        <f t="shared" si="64"/>
        <v>62.000000499999999</v>
      </c>
      <c r="QI61" s="5">
        <f t="shared" si="64"/>
        <v>60.000000501000002</v>
      </c>
      <c r="QJ61" s="5">
        <f t="shared" si="64"/>
        <v>27.000000501999999</v>
      </c>
      <c r="QK61" s="5">
        <f t="shared" si="64"/>
        <v>41.000000503000003</v>
      </c>
      <c r="QL61" s="5">
        <f t="shared" si="64"/>
        <v>16.000000503999999</v>
      </c>
      <c r="QM61" s="5">
        <f t="shared" si="64"/>
        <v>11.000000504999999</v>
      </c>
      <c r="QN61" s="5">
        <f t="shared" si="64"/>
        <v>66.000000506000006</v>
      </c>
      <c r="QO61" s="5">
        <f t="shared" si="64"/>
        <v>30.000000506999999</v>
      </c>
      <c r="QP61" s="5">
        <f t="shared" si="64"/>
        <v>50.000000507999999</v>
      </c>
      <c r="QQ61" s="5">
        <f t="shared" si="64"/>
        <v>90.000000509000003</v>
      </c>
      <c r="QR61" s="5">
        <f t="shared" si="64"/>
        <v>36.00000051</v>
      </c>
      <c r="QS61" s="5">
        <f t="shared" si="64"/>
        <v>67.000000510999996</v>
      </c>
      <c r="QT61" s="5">
        <f t="shared" si="61"/>
        <v>127.000000512</v>
      </c>
      <c r="QU61" s="5">
        <f t="shared" si="61"/>
        <v>56.000000513000003</v>
      </c>
      <c r="QV61" s="5">
        <f t="shared" si="61"/>
        <v>154.00000051399999</v>
      </c>
      <c r="QW61" s="5">
        <f t="shared" si="61"/>
        <v>110.000000515</v>
      </c>
      <c r="QX61" s="5">
        <f t="shared" si="61"/>
        <v>93.000000516</v>
      </c>
      <c r="QY61" s="5">
        <f t="shared" si="61"/>
        <v>116.000000517</v>
      </c>
      <c r="QZ61" s="5">
        <f t="shared" si="61"/>
        <v>115.00000051799999</v>
      </c>
      <c r="RA61" s="5">
        <f t="shared" si="61"/>
        <v>46.000000518999997</v>
      </c>
      <c r="RB61" s="5">
        <f t="shared" si="61"/>
        <v>96.00000052</v>
      </c>
      <c r="RC61" s="5">
        <f t="shared" si="61"/>
        <v>52.000000520999997</v>
      </c>
      <c r="RD61" s="5">
        <f t="shared" si="61"/>
        <v>125.00000052199999</v>
      </c>
      <c r="RE61" s="5">
        <f t="shared" si="61"/>
        <v>128.00000052300001</v>
      </c>
      <c r="RF61" s="5">
        <f t="shared" si="61"/>
        <v>30.000000524000001</v>
      </c>
      <c r="RG61" s="5">
        <f t="shared" si="61"/>
        <v>21.000000525000001</v>
      </c>
      <c r="RH61" s="5">
        <f t="shared" si="61"/>
        <v>75.000000525999994</v>
      </c>
      <c r="RI61" s="5">
        <f t="shared" si="61"/>
        <v>55.000000526999997</v>
      </c>
      <c r="RJ61" s="5">
        <f t="shared" si="61"/>
        <v>7.0000005280000002</v>
      </c>
      <c r="RK61" s="5">
        <f t="shared" si="61"/>
        <v>57.000000528999998</v>
      </c>
      <c r="RL61" s="5">
        <f t="shared" si="61"/>
        <v>54.000000530000001</v>
      </c>
      <c r="RM61" s="5">
        <f t="shared" si="61"/>
        <v>18.000000531000001</v>
      </c>
      <c r="RN61" s="5">
        <f t="shared" si="55"/>
        <v>70.000000532000001</v>
      </c>
      <c r="RO61" s="5">
        <f t="shared" si="55"/>
        <v>52.000000532999998</v>
      </c>
      <c r="RP61" s="5">
        <f t="shared" si="55"/>
        <v>22.000000534000002</v>
      </c>
      <c r="RQ61" s="5">
        <f t="shared" si="55"/>
        <v>31.000000535000002</v>
      </c>
      <c r="RR61" s="5">
        <f t="shared" si="55"/>
        <v>44.000000536000002</v>
      </c>
      <c r="RS61" s="5">
        <f t="shared" si="55"/>
        <v>77.000000537000005</v>
      </c>
      <c r="RT61" s="5">
        <f t="shared" si="55"/>
        <v>15.000000538</v>
      </c>
      <c r="RU61" s="5">
        <f t="shared" si="55"/>
        <v>57.000000538999998</v>
      </c>
      <c r="RV61" s="5">
        <f t="shared" si="55"/>
        <v>16.000000539999998</v>
      </c>
      <c r="RW61" s="5">
        <f t="shared" si="55"/>
        <v>2.0000005409999999</v>
      </c>
      <c r="RX61" s="5">
        <f t="shared" si="55"/>
        <v>16.000000541999999</v>
      </c>
      <c r="RY61" s="5">
        <f t="shared" si="55"/>
        <v>15.000000543000001</v>
      </c>
      <c r="RZ61" s="5">
        <f t="shared" si="55"/>
        <v>1509.0000005439999</v>
      </c>
      <c r="SA61" s="5">
        <f t="shared" si="55"/>
        <v>277.00000054499998</v>
      </c>
      <c r="SB61" s="5">
        <f t="shared" si="55"/>
        <v>557.00000054600002</v>
      </c>
      <c r="SC61" s="5">
        <f t="shared" si="55"/>
        <v>596.00000054700001</v>
      </c>
      <c r="SD61" s="5">
        <f t="shared" si="55"/>
        <v>1095.0000005479999</v>
      </c>
      <c r="SE61" s="5">
        <f t="shared" si="55"/>
        <v>245.00000054899999</v>
      </c>
      <c r="SF61" s="5">
        <f t="shared" si="55"/>
        <v>93.000000549999996</v>
      </c>
      <c r="SG61" s="5">
        <f t="shared" si="55"/>
        <v>443.00000055100003</v>
      </c>
      <c r="SH61" s="5">
        <f t="shared" si="55"/>
        <v>382.00000055200002</v>
      </c>
      <c r="SI61" s="5">
        <f t="shared" si="55"/>
        <v>478.00000055300001</v>
      </c>
      <c r="SJ61" s="5">
        <f t="shared" si="55"/>
        <v>180.000000554</v>
      </c>
      <c r="SK61" s="5">
        <f t="shared" si="55"/>
        <v>184.00000055500001</v>
      </c>
      <c r="SL61" s="5">
        <f t="shared" si="55"/>
        <v>241.000000556</v>
      </c>
      <c r="SM61" s="5">
        <f t="shared" si="55"/>
        <v>212.00000055699999</v>
      </c>
      <c r="SN61" s="5">
        <f t="shared" si="55"/>
        <v>384.00000055800001</v>
      </c>
      <c r="SO61" s="5">
        <f t="shared" si="55"/>
        <v>585.000000559</v>
      </c>
      <c r="SP61" s="5">
        <f t="shared" si="55"/>
        <v>464.00000055999999</v>
      </c>
      <c r="SQ61" s="5">
        <f t="shared" si="55"/>
        <v>471.00000056099998</v>
      </c>
      <c r="SR61" s="5">
        <f t="shared" si="55"/>
        <v>248.000000562</v>
      </c>
      <c r="SS61" s="5">
        <f t="shared" si="55"/>
        <v>444.00000056300001</v>
      </c>
      <c r="ST61" s="5">
        <f t="shared" si="55"/>
        <v>225.000000564</v>
      </c>
      <c r="SU61" s="5">
        <f t="shared" si="55"/>
        <v>136.00000056499999</v>
      </c>
      <c r="SV61" s="5">
        <f t="shared" si="55"/>
        <v>121.000000566</v>
      </c>
      <c r="SW61" s="5">
        <f t="shared" si="55"/>
        <v>95.000000567000001</v>
      </c>
      <c r="SX61" s="5">
        <f t="shared" si="55"/>
        <v>68.000000568000004</v>
      </c>
      <c r="SY61" s="5">
        <f t="shared" si="55"/>
        <v>76.000000568999994</v>
      </c>
      <c r="SZ61" s="5">
        <f t="shared" si="55"/>
        <v>198.00000057</v>
      </c>
      <c r="TA61" s="5">
        <f t="shared" si="51"/>
        <v>111.000000571</v>
      </c>
      <c r="TB61" s="5">
        <f t="shared" si="51"/>
        <v>282.00000057199998</v>
      </c>
      <c r="TC61" s="5">
        <f t="shared" si="51"/>
        <v>111.00000057299999</v>
      </c>
      <c r="TD61" s="5">
        <f t="shared" si="51"/>
        <v>302.00000057400001</v>
      </c>
      <c r="TE61" s="5">
        <f t="shared" si="51"/>
        <v>312.000000575</v>
      </c>
      <c r="TF61" s="5">
        <f t="shared" ref="TF61:VQ66" si="65">TF21+($B21+TF$39)*0.000000001</f>
        <v>159.00000057599999</v>
      </c>
      <c r="TG61" s="5">
        <f t="shared" si="65"/>
        <v>180.00000057700001</v>
      </c>
      <c r="TH61" s="5">
        <f t="shared" si="65"/>
        <v>39.000000577999998</v>
      </c>
      <c r="TI61" s="5">
        <f t="shared" si="65"/>
        <v>168.00000057899999</v>
      </c>
      <c r="TJ61" s="5">
        <f t="shared" si="65"/>
        <v>108.00000058000001</v>
      </c>
      <c r="TK61" s="5">
        <f t="shared" si="65"/>
        <v>169.00000058099999</v>
      </c>
      <c r="TL61" s="5">
        <f t="shared" si="65"/>
        <v>110.000000582</v>
      </c>
      <c r="TM61" s="5">
        <f t="shared" si="65"/>
        <v>163.000000583</v>
      </c>
      <c r="TN61" s="5">
        <f t="shared" si="65"/>
        <v>90.000000584000006</v>
      </c>
      <c r="TO61" s="5">
        <f t="shared" si="65"/>
        <v>18.000000584999999</v>
      </c>
      <c r="TP61" s="5">
        <f t="shared" si="65"/>
        <v>4.0000005859999996</v>
      </c>
      <c r="TQ61" s="5">
        <f t="shared" si="65"/>
        <v>5.0000005869999997</v>
      </c>
      <c r="TR61" s="5">
        <f t="shared" si="65"/>
        <v>16.000000587999999</v>
      </c>
      <c r="TS61" s="5">
        <f t="shared" si="65"/>
        <v>15.000000589000001</v>
      </c>
      <c r="TT61" s="5">
        <f t="shared" si="65"/>
        <v>16.000000589999999</v>
      </c>
      <c r="TU61" s="5">
        <f t="shared" si="65"/>
        <v>11.000000590999999</v>
      </c>
      <c r="TV61" s="5">
        <f t="shared" si="65"/>
        <v>21.000000591999999</v>
      </c>
      <c r="TW61" s="5">
        <f t="shared" si="65"/>
        <v>14.000000592999999</v>
      </c>
      <c r="TX61" s="5">
        <f t="shared" si="65"/>
        <v>8.0000005939999994</v>
      </c>
      <c r="TY61" s="5">
        <f t="shared" si="65"/>
        <v>13.000000594999999</v>
      </c>
      <c r="TZ61" s="5">
        <f t="shared" si="65"/>
        <v>9.0000005959999996</v>
      </c>
      <c r="UA61" s="5">
        <f t="shared" si="65"/>
        <v>11.000000597</v>
      </c>
      <c r="UB61" s="5">
        <f t="shared" si="65"/>
        <v>6.0000005979999997</v>
      </c>
      <c r="UC61" s="5">
        <f t="shared" si="65"/>
        <v>6.0000005989999998</v>
      </c>
      <c r="UD61" s="5">
        <f t="shared" si="65"/>
        <v>18.0000006</v>
      </c>
      <c r="UE61" s="5">
        <f t="shared" si="65"/>
        <v>17.000000601</v>
      </c>
      <c r="UF61" s="5">
        <f t="shared" si="65"/>
        <v>28.000000602</v>
      </c>
      <c r="UG61" s="5">
        <f t="shared" si="65"/>
        <v>29.000000603</v>
      </c>
      <c r="UH61" s="5">
        <f t="shared" si="65"/>
        <v>44.000000604</v>
      </c>
      <c r="UI61" s="5">
        <f t="shared" si="65"/>
        <v>15.000000605</v>
      </c>
      <c r="UJ61" s="5">
        <f t="shared" si="65"/>
        <v>47.000000606</v>
      </c>
      <c r="UK61" s="5">
        <f t="shared" si="65"/>
        <v>28.000000607</v>
      </c>
      <c r="UL61" s="5">
        <f t="shared" si="65"/>
        <v>17.000000608000001</v>
      </c>
      <c r="UM61" s="5">
        <f t="shared" si="65"/>
        <v>35.000000608999997</v>
      </c>
      <c r="UN61" s="5">
        <f t="shared" si="65"/>
        <v>28.000000610000001</v>
      </c>
      <c r="UO61" s="5">
        <f t="shared" si="65"/>
        <v>45.000000610999997</v>
      </c>
      <c r="UP61" s="5">
        <f t="shared" si="65"/>
        <v>33.000000612000001</v>
      </c>
      <c r="UQ61" s="5">
        <f t="shared" si="65"/>
        <v>39.000000612999997</v>
      </c>
      <c r="UR61" s="5">
        <f t="shared" si="65"/>
        <v>30.000000614000001</v>
      </c>
      <c r="US61" s="5">
        <f t="shared" si="65"/>
        <v>45.000000614999998</v>
      </c>
      <c r="UT61" s="5">
        <f t="shared" si="65"/>
        <v>27.000000616000001</v>
      </c>
      <c r="UU61" s="5">
        <f t="shared" si="65"/>
        <v>42.000000616999998</v>
      </c>
      <c r="UV61" s="5">
        <f t="shared" si="65"/>
        <v>112.000000618</v>
      </c>
      <c r="UW61" s="5">
        <f t="shared" si="65"/>
        <v>96.000000619000005</v>
      </c>
      <c r="UX61" s="5">
        <f t="shared" si="65"/>
        <v>20.000000620000002</v>
      </c>
      <c r="UY61" s="5">
        <f t="shared" si="65"/>
        <v>119.000000621</v>
      </c>
      <c r="UZ61" s="5">
        <f t="shared" si="65"/>
        <v>40.000000622000002</v>
      </c>
      <c r="VA61" s="5">
        <f t="shared" si="65"/>
        <v>6.000000623</v>
      </c>
      <c r="VB61" s="5">
        <f t="shared" si="65"/>
        <v>4.0000006240000001</v>
      </c>
      <c r="VC61" s="5">
        <f t="shared" si="65"/>
        <v>6.0000006250000002</v>
      </c>
      <c r="VD61" s="5">
        <f t="shared" si="65"/>
        <v>26.000000625999999</v>
      </c>
      <c r="VE61" s="5">
        <f t="shared" si="65"/>
        <v>13.000000627</v>
      </c>
      <c r="VF61" s="5">
        <f t="shared" si="65"/>
        <v>2.000000628</v>
      </c>
      <c r="VG61" s="5">
        <f t="shared" si="65"/>
        <v>14.000000629000001</v>
      </c>
      <c r="VH61" s="5">
        <f t="shared" si="65"/>
        <v>12.000000630000001</v>
      </c>
      <c r="VI61" s="5">
        <f t="shared" si="65"/>
        <v>77.000000631000006</v>
      </c>
      <c r="VJ61" s="5">
        <f t="shared" si="65"/>
        <v>6.0000006319999999</v>
      </c>
      <c r="VK61" s="5">
        <f t="shared" si="65"/>
        <v>19.000000632999999</v>
      </c>
      <c r="VL61" s="5">
        <f t="shared" si="65"/>
        <v>15.000000633999999</v>
      </c>
      <c r="VM61" s="5">
        <f t="shared" si="65"/>
        <v>33.000000634999999</v>
      </c>
      <c r="VN61" s="5">
        <f t="shared" si="65"/>
        <v>27.000000635999999</v>
      </c>
      <c r="VO61" s="5">
        <f t="shared" si="65"/>
        <v>12.000000636999999</v>
      </c>
      <c r="VP61" s="5">
        <f t="shared" si="65"/>
        <v>24.000000637999999</v>
      </c>
      <c r="VQ61" s="5">
        <f t="shared" si="65"/>
        <v>7.0000006389999996</v>
      </c>
      <c r="VR61" s="5">
        <f t="shared" si="62"/>
        <v>37.000000640000003</v>
      </c>
      <c r="VS61" s="5">
        <f t="shared" si="62"/>
        <v>26.000000641</v>
      </c>
      <c r="VT61" s="5">
        <f t="shared" si="62"/>
        <v>26.000000642</v>
      </c>
      <c r="VU61" s="5">
        <f t="shared" si="62"/>
        <v>38.000000643</v>
      </c>
      <c r="VV61" s="5">
        <f t="shared" si="62"/>
        <v>173.00000064400001</v>
      </c>
      <c r="VW61" s="5">
        <f t="shared" si="62"/>
        <v>61.000000645</v>
      </c>
      <c r="VX61" s="5">
        <f t="shared" si="62"/>
        <v>45.000000645999997</v>
      </c>
      <c r="VY61" s="5">
        <f t="shared" si="62"/>
        <v>75.000000646999993</v>
      </c>
      <c r="VZ61" s="5">
        <f t="shared" si="62"/>
        <v>103.000000648</v>
      </c>
      <c r="WA61" s="5">
        <f t="shared" si="62"/>
        <v>134.00000064899999</v>
      </c>
      <c r="WB61" s="5">
        <f t="shared" si="62"/>
        <v>64.000000650000004</v>
      </c>
      <c r="WC61" s="5">
        <f t="shared" si="62"/>
        <v>67.000000650999993</v>
      </c>
      <c r="WD61" s="5">
        <f t="shared" si="62"/>
        <v>142.00000065200001</v>
      </c>
      <c r="WE61" s="5">
        <f t="shared" si="62"/>
        <v>47.000000653000001</v>
      </c>
      <c r="WF61" s="5">
        <f t="shared" si="62"/>
        <v>33.000000653999997</v>
      </c>
      <c r="WG61" s="5">
        <f t="shared" si="62"/>
        <v>80.000000654999994</v>
      </c>
      <c r="WH61" s="5">
        <f t="shared" si="62"/>
        <v>30.000000656000001</v>
      </c>
      <c r="WI61" s="5">
        <f t="shared" si="62"/>
        <v>30.000000657000001</v>
      </c>
      <c r="WJ61" s="5">
        <f t="shared" si="62"/>
        <v>51.000000657999998</v>
      </c>
      <c r="WK61" s="5">
        <f t="shared" si="62"/>
        <v>360.00000065900002</v>
      </c>
      <c r="WL61" s="5">
        <f t="shared" si="56"/>
        <v>295.00000066000001</v>
      </c>
      <c r="WM61" s="5">
        <f t="shared" si="56"/>
        <v>216.000000661</v>
      </c>
      <c r="WN61" s="5">
        <f t="shared" si="56"/>
        <v>38.000000661999998</v>
      </c>
      <c r="WO61" s="5">
        <f t="shared" si="56"/>
        <v>21.000000663000002</v>
      </c>
      <c r="WP61" s="5">
        <f t="shared" si="56"/>
        <v>207.000000664</v>
      </c>
      <c r="WQ61" s="5">
        <f t="shared" si="56"/>
        <v>418.00000066500002</v>
      </c>
      <c r="WR61" s="5">
        <f t="shared" si="56"/>
        <v>72.000000666000005</v>
      </c>
      <c r="WS61" s="5">
        <f t="shared" si="56"/>
        <v>48.000000667000002</v>
      </c>
      <c r="WT61" s="5">
        <f t="shared" si="56"/>
        <v>253.00000066800001</v>
      </c>
      <c r="WU61" s="5">
        <f t="shared" si="56"/>
        <v>210.000000669</v>
      </c>
      <c r="WV61" s="5">
        <f t="shared" si="56"/>
        <v>215.00000066999999</v>
      </c>
      <c r="WW61" s="5">
        <f t="shared" si="56"/>
        <v>92.000000670999995</v>
      </c>
      <c r="WX61" s="5">
        <f t="shared" si="56"/>
        <v>266.000000672</v>
      </c>
      <c r="WY61" s="5">
        <f t="shared" si="56"/>
        <v>230.00000067299999</v>
      </c>
      <c r="WZ61" s="5">
        <f t="shared" si="56"/>
        <v>228.00000067400001</v>
      </c>
      <c r="XA61" s="5">
        <f t="shared" si="56"/>
        <v>284.00000067500002</v>
      </c>
      <c r="XB61" s="5">
        <f t="shared" si="56"/>
        <v>81.000000675999999</v>
      </c>
      <c r="XC61" s="5">
        <f t="shared" si="56"/>
        <v>226.000000677</v>
      </c>
      <c r="XD61" s="5">
        <f t="shared" si="56"/>
        <v>148.00000067799999</v>
      </c>
      <c r="XE61" s="5">
        <f t="shared" si="56"/>
        <v>13.000000678999999</v>
      </c>
      <c r="XF61" s="5">
        <f t="shared" si="56"/>
        <v>16.000000679999999</v>
      </c>
      <c r="XG61" s="5">
        <f t="shared" si="56"/>
        <v>13.000000681</v>
      </c>
      <c r="XH61" s="5">
        <f t="shared" si="56"/>
        <v>35.000000682</v>
      </c>
      <c r="XI61" s="5">
        <f t="shared" si="56"/>
        <v>14.000000683</v>
      </c>
      <c r="XJ61" s="5">
        <f t="shared" si="56"/>
        <v>73.000000684</v>
      </c>
      <c r="XK61" s="5">
        <f t="shared" si="56"/>
        <v>48.000000685000003</v>
      </c>
      <c r="XL61" s="5">
        <f t="shared" si="56"/>
        <v>39.000000686</v>
      </c>
      <c r="XM61" s="5">
        <f t="shared" si="56"/>
        <v>13.000000687</v>
      </c>
      <c r="XN61" s="5">
        <f t="shared" si="56"/>
        <v>7.0000006880000001</v>
      </c>
      <c r="XO61" s="5">
        <f t="shared" si="56"/>
        <v>64.000000689000004</v>
      </c>
      <c r="XP61" s="5">
        <f t="shared" si="56"/>
        <v>91.000000689999993</v>
      </c>
      <c r="XQ61" s="5">
        <f t="shared" si="56"/>
        <v>38.000000690999997</v>
      </c>
      <c r="XR61" s="5">
        <f t="shared" si="56"/>
        <v>9.0000006920000004</v>
      </c>
      <c r="XS61" s="5">
        <f t="shared" si="56"/>
        <v>25.000000693</v>
      </c>
      <c r="XT61" s="5">
        <f t="shared" si="56"/>
        <v>15.000000694000001</v>
      </c>
      <c r="XU61" s="5">
        <f t="shared" si="56"/>
        <v>34.000000694999997</v>
      </c>
      <c r="XV61" s="5">
        <f t="shared" si="56"/>
        <v>35.000000696000001</v>
      </c>
      <c r="XW61" s="5">
        <f t="shared" si="56"/>
        <v>54.000000696999997</v>
      </c>
      <c r="XX61" s="5">
        <f t="shared" si="56"/>
        <v>32.000000698000001</v>
      </c>
      <c r="XY61" s="5">
        <f t="shared" si="52"/>
        <v>16.000000699000001</v>
      </c>
      <c r="XZ61" s="5">
        <f t="shared" si="52"/>
        <v>14.000000699999999</v>
      </c>
      <c r="YA61" s="5">
        <f t="shared" si="52"/>
        <v>33.000000700999998</v>
      </c>
      <c r="YB61" s="5">
        <f t="shared" si="52"/>
        <v>18.000000702000001</v>
      </c>
      <c r="YC61" s="5">
        <f t="shared" si="52"/>
        <v>18.000000703000001</v>
      </c>
      <c r="YD61" s="5">
        <f t="shared" si="48"/>
        <v>18.000000704000001</v>
      </c>
      <c r="YE61" s="5">
        <f t="shared" si="48"/>
        <v>24.000000705000001</v>
      </c>
      <c r="YF61" s="5">
        <f t="shared" si="48"/>
        <v>15.000000706</v>
      </c>
      <c r="YG61" s="5">
        <f t="shared" si="48"/>
        <v>42.000000706999998</v>
      </c>
      <c r="YH61" s="5">
        <f t="shared" si="48"/>
        <v>20.000000708000002</v>
      </c>
      <c r="YI61" s="5">
        <f t="shared" si="48"/>
        <v>27.000000708999998</v>
      </c>
      <c r="YJ61" s="5">
        <f t="shared" si="48"/>
        <v>19.000000709999998</v>
      </c>
      <c r="YK61" s="5">
        <f t="shared" si="48"/>
        <v>24.000000710999998</v>
      </c>
      <c r="YL61" s="5">
        <f t="shared" si="48"/>
        <v>5.0000007120000003</v>
      </c>
      <c r="YM61" s="5">
        <f t="shared" si="48"/>
        <v>14.000000713</v>
      </c>
      <c r="YN61" s="5">
        <f t="shared" si="48"/>
        <v>15.000000714</v>
      </c>
      <c r="YO61" s="5">
        <f t="shared" si="48"/>
        <v>4.0000007149999997</v>
      </c>
      <c r="YP61" s="5">
        <f t="shared" si="48"/>
        <v>16.000000715999999</v>
      </c>
      <c r="YQ61" s="5">
        <f t="shared" si="48"/>
        <v>16.000000716999999</v>
      </c>
      <c r="YR61" s="5">
        <f t="shared" si="48"/>
        <v>29.000000717999999</v>
      </c>
      <c r="YS61" s="24"/>
      <c r="YT61" s="5">
        <f t="shared" si="48"/>
        <v>43965.00000072</v>
      </c>
      <c r="YU61" s="5">
        <f t="shared" si="48"/>
        <v>60711.000000720996</v>
      </c>
      <c r="YV61" s="5">
        <f t="shared" si="48"/>
        <v>104676.00000072199</v>
      </c>
    </row>
    <row r="62" spans="1:672" x14ac:dyDescent="0.25">
      <c r="A62" s="24" t="s">
        <v>691</v>
      </c>
      <c r="C62" s="5">
        <f t="shared" si="11"/>
        <v>5.4E-8</v>
      </c>
      <c r="D62" s="5">
        <f t="shared" ref="D62:BO65" si="66">D22+($B22+D$39)*0.000000001</f>
        <v>5.5000000000000003E-8</v>
      </c>
      <c r="E62" s="5">
        <f t="shared" si="66"/>
        <v>6.0000000560000002</v>
      </c>
      <c r="F62" s="5">
        <f t="shared" si="66"/>
        <v>5.7000000000000001E-8</v>
      </c>
      <c r="G62" s="5">
        <f t="shared" si="66"/>
        <v>5.0000000580000004</v>
      </c>
      <c r="H62" s="5">
        <f t="shared" si="66"/>
        <v>3.000000059</v>
      </c>
      <c r="I62" s="5">
        <f t="shared" si="66"/>
        <v>39.000000059999998</v>
      </c>
      <c r="J62" s="5">
        <f t="shared" si="66"/>
        <v>2.0000000610000002</v>
      </c>
      <c r="K62" s="5">
        <f t="shared" si="66"/>
        <v>8.0000000619999998</v>
      </c>
      <c r="L62" s="5">
        <f t="shared" si="66"/>
        <v>11.000000063</v>
      </c>
      <c r="M62" s="5">
        <f t="shared" si="66"/>
        <v>4.000000064</v>
      </c>
      <c r="N62" s="5">
        <f t="shared" si="66"/>
        <v>17.000000064999998</v>
      </c>
      <c r="O62" s="5">
        <f t="shared" si="66"/>
        <v>12.000000066</v>
      </c>
      <c r="P62" s="5">
        <f t="shared" si="66"/>
        <v>5.0000000670000002</v>
      </c>
      <c r="Q62" s="5">
        <f t="shared" si="66"/>
        <v>3.0000000679999999</v>
      </c>
      <c r="R62" s="5">
        <f t="shared" si="66"/>
        <v>6.9000000000000009E-8</v>
      </c>
      <c r="S62" s="5">
        <f t="shared" si="66"/>
        <v>2.00000007</v>
      </c>
      <c r="T62" s="5">
        <f t="shared" si="66"/>
        <v>9.0000000710000005</v>
      </c>
      <c r="U62" s="5">
        <f t="shared" si="66"/>
        <v>23.000000071999999</v>
      </c>
      <c r="V62" s="5">
        <f t="shared" si="66"/>
        <v>40.000000073000002</v>
      </c>
      <c r="W62" s="5">
        <f t="shared" si="66"/>
        <v>13.000000074000001</v>
      </c>
      <c r="X62" s="5">
        <f t="shared" si="66"/>
        <v>21.000000074999999</v>
      </c>
      <c r="Y62" s="5">
        <f t="shared" si="66"/>
        <v>35.000000075999999</v>
      </c>
      <c r="Z62" s="5">
        <f t="shared" si="66"/>
        <v>4.0000000770000002</v>
      </c>
      <c r="AA62" s="5">
        <f t="shared" si="66"/>
        <v>4.0000000780000002</v>
      </c>
      <c r="AB62" s="5">
        <f t="shared" si="66"/>
        <v>2.0000000789999999</v>
      </c>
      <c r="AC62" s="5">
        <f t="shared" si="66"/>
        <v>9.0000000799999995</v>
      </c>
      <c r="AD62" s="5">
        <f t="shared" si="66"/>
        <v>20.000000081</v>
      </c>
      <c r="AE62" s="5">
        <f t="shared" si="66"/>
        <v>8.2000000000000006E-8</v>
      </c>
      <c r="AF62" s="5">
        <f t="shared" si="66"/>
        <v>26.000000083</v>
      </c>
      <c r="AG62" s="5">
        <f t="shared" si="66"/>
        <v>6.0000000839999998</v>
      </c>
      <c r="AH62" s="5">
        <f t="shared" si="66"/>
        <v>29.000000085</v>
      </c>
      <c r="AI62" s="5">
        <f t="shared" si="66"/>
        <v>48.000000086</v>
      </c>
      <c r="AJ62" s="5"/>
      <c r="AK62" s="5">
        <f t="shared" si="66"/>
        <v>8.8000000000000007E-8</v>
      </c>
      <c r="AL62" s="5">
        <f t="shared" si="66"/>
        <v>8.9000000000000003E-8</v>
      </c>
      <c r="AM62" s="5">
        <f t="shared" si="66"/>
        <v>9.0000000000000012E-8</v>
      </c>
      <c r="AN62" s="5">
        <f t="shared" si="66"/>
        <v>9.1000000000000008E-8</v>
      </c>
      <c r="AO62" s="5">
        <f t="shared" si="66"/>
        <v>9.2000000000000003E-8</v>
      </c>
      <c r="AP62" s="5">
        <f t="shared" si="66"/>
        <v>9.3000000000000012E-8</v>
      </c>
      <c r="AQ62" s="5">
        <f t="shared" si="66"/>
        <v>9.4000000000000008E-8</v>
      </c>
      <c r="AR62" s="5">
        <f t="shared" si="66"/>
        <v>9.5000000000000004E-8</v>
      </c>
      <c r="AS62" s="5">
        <f t="shared" si="66"/>
        <v>9.6000000000000013E-8</v>
      </c>
      <c r="AT62" s="5">
        <f t="shared" si="66"/>
        <v>9.7000000000000008E-8</v>
      </c>
      <c r="AU62" s="5">
        <f t="shared" si="66"/>
        <v>9.8000000000000004E-8</v>
      </c>
      <c r="AV62" s="5">
        <f t="shared" si="66"/>
        <v>9.9E-8</v>
      </c>
      <c r="AW62" s="5">
        <f t="shared" si="66"/>
        <v>1.0000000000000001E-7</v>
      </c>
      <c r="AX62" s="5">
        <f t="shared" si="66"/>
        <v>1.01E-7</v>
      </c>
      <c r="AY62" s="5">
        <f t="shared" si="66"/>
        <v>1.02E-7</v>
      </c>
      <c r="AZ62" s="5">
        <f t="shared" si="66"/>
        <v>1.0300000000000001E-7</v>
      </c>
      <c r="BA62" s="5">
        <f t="shared" si="66"/>
        <v>1.04E-7</v>
      </c>
      <c r="BB62" s="5">
        <f t="shared" si="66"/>
        <v>1.05E-7</v>
      </c>
      <c r="BC62" s="5">
        <f t="shared" si="66"/>
        <v>1.0600000000000001E-7</v>
      </c>
      <c r="BD62" s="5">
        <f t="shared" si="66"/>
        <v>1.0700000000000001E-7</v>
      </c>
      <c r="BE62" s="5">
        <f t="shared" si="66"/>
        <v>1.08E-7</v>
      </c>
      <c r="BF62" s="5">
        <f t="shared" si="66"/>
        <v>1.0900000000000001E-7</v>
      </c>
      <c r="BG62" s="5">
        <f t="shared" si="66"/>
        <v>1.1000000000000001E-7</v>
      </c>
      <c r="BH62" s="5">
        <f t="shared" si="66"/>
        <v>1.11E-7</v>
      </c>
      <c r="BI62" s="5">
        <f t="shared" si="66"/>
        <v>1.1200000000000001E-7</v>
      </c>
      <c r="BJ62" s="5">
        <f t="shared" si="66"/>
        <v>1.1300000000000001E-7</v>
      </c>
      <c r="BK62" s="5">
        <f t="shared" si="66"/>
        <v>1.14E-7</v>
      </c>
      <c r="BL62" s="5">
        <f t="shared" si="66"/>
        <v>1.1500000000000001E-7</v>
      </c>
      <c r="BM62" s="5">
        <f t="shared" si="66"/>
        <v>1.000000116</v>
      </c>
      <c r="BN62" s="5">
        <f t="shared" si="66"/>
        <v>1.17E-7</v>
      </c>
      <c r="BO62" s="5">
        <f t="shared" si="66"/>
        <v>1.1800000000000001E-7</v>
      </c>
      <c r="BP62" s="5">
        <f t="shared" si="63"/>
        <v>1.1900000000000001E-7</v>
      </c>
      <c r="BQ62" s="5">
        <f t="shared" si="63"/>
        <v>2.0000001200000002</v>
      </c>
      <c r="BR62" s="5">
        <f t="shared" si="63"/>
        <v>1.2100000000000001E-7</v>
      </c>
      <c r="BS62" s="5">
        <f t="shared" si="63"/>
        <v>1.2200000000000001E-7</v>
      </c>
      <c r="BT62" s="5">
        <f t="shared" si="63"/>
        <v>1.23E-7</v>
      </c>
      <c r="BU62" s="5">
        <f t="shared" si="63"/>
        <v>1.000000124</v>
      </c>
      <c r="BV62" s="5">
        <f t="shared" si="63"/>
        <v>1.2500000000000002E-7</v>
      </c>
      <c r="BW62" s="5">
        <f t="shared" si="63"/>
        <v>1.2600000000000002E-7</v>
      </c>
      <c r="BX62" s="5">
        <f t="shared" si="63"/>
        <v>1.2700000000000001E-7</v>
      </c>
      <c r="BY62" s="5">
        <f t="shared" si="63"/>
        <v>1.2800000000000001E-7</v>
      </c>
      <c r="BZ62" s="5">
        <f t="shared" si="63"/>
        <v>1.29E-7</v>
      </c>
      <c r="CA62" s="5">
        <f t="shared" si="63"/>
        <v>1.3E-7</v>
      </c>
      <c r="CB62" s="5">
        <f t="shared" si="63"/>
        <v>1.31E-7</v>
      </c>
      <c r="CC62" s="5">
        <f t="shared" si="63"/>
        <v>2.0000001319999998</v>
      </c>
      <c r="CD62" s="5">
        <f t="shared" si="63"/>
        <v>1.3300000000000001E-7</v>
      </c>
      <c r="CE62" s="5">
        <f t="shared" si="63"/>
        <v>1.3400000000000001E-7</v>
      </c>
      <c r="CF62" s="5">
        <f t="shared" si="63"/>
        <v>1.35E-7</v>
      </c>
      <c r="CG62" s="5">
        <f t="shared" si="63"/>
        <v>1.36E-7</v>
      </c>
      <c r="CH62" s="5">
        <f t="shared" si="63"/>
        <v>1.37E-7</v>
      </c>
      <c r="CI62" s="5">
        <f t="shared" si="63"/>
        <v>1.3800000000000002E-7</v>
      </c>
      <c r="CJ62" s="5">
        <f t="shared" si="63"/>
        <v>1.3900000000000001E-7</v>
      </c>
      <c r="CK62" s="5">
        <f t="shared" si="63"/>
        <v>1.4000000000000001E-7</v>
      </c>
      <c r="CL62" s="5">
        <f t="shared" si="63"/>
        <v>1.4100000000000001E-7</v>
      </c>
      <c r="CM62" s="5">
        <f t="shared" si="63"/>
        <v>1.42E-7</v>
      </c>
      <c r="CN62" s="5">
        <f t="shared" si="63"/>
        <v>1.43E-7</v>
      </c>
      <c r="CO62" s="5">
        <f t="shared" si="63"/>
        <v>1.4400000000000002E-7</v>
      </c>
      <c r="CP62" s="5">
        <f t="shared" si="63"/>
        <v>1.4500000000000001E-7</v>
      </c>
      <c r="CQ62" s="5">
        <f t="shared" si="63"/>
        <v>1.4600000000000001E-7</v>
      </c>
      <c r="CR62" s="5">
        <f t="shared" si="63"/>
        <v>1.4700000000000001E-7</v>
      </c>
      <c r="CS62" s="5">
        <f t="shared" si="63"/>
        <v>1.48E-7</v>
      </c>
      <c r="CT62" s="5">
        <f t="shared" si="63"/>
        <v>1.49E-7</v>
      </c>
      <c r="CU62" s="5">
        <f t="shared" si="63"/>
        <v>1.5000000000000002E-7</v>
      </c>
      <c r="CV62" s="5">
        <f t="shared" si="63"/>
        <v>1.5100000000000002E-7</v>
      </c>
      <c r="CW62" s="5">
        <f t="shared" si="63"/>
        <v>1.5200000000000001E-7</v>
      </c>
      <c r="CX62" s="5">
        <f t="shared" si="63"/>
        <v>1.5300000000000001E-7</v>
      </c>
      <c r="CY62" s="5">
        <f t="shared" si="63"/>
        <v>1.54E-7</v>
      </c>
      <c r="CZ62" s="5">
        <f t="shared" si="63"/>
        <v>1.55E-7</v>
      </c>
      <c r="DA62" s="5">
        <f t="shared" si="63"/>
        <v>1.000000156</v>
      </c>
      <c r="DB62" s="5">
        <f t="shared" si="63"/>
        <v>1.5700000000000002E-7</v>
      </c>
      <c r="DC62" s="5">
        <f t="shared" si="63"/>
        <v>1.5800000000000001E-7</v>
      </c>
      <c r="DD62" s="5">
        <f t="shared" si="63"/>
        <v>1.5900000000000001E-7</v>
      </c>
      <c r="DE62" s="5">
        <f t="shared" si="63"/>
        <v>1.6E-7</v>
      </c>
      <c r="DF62" s="5">
        <f t="shared" si="63"/>
        <v>1.61E-7</v>
      </c>
      <c r="DG62" s="5">
        <f t="shared" si="63"/>
        <v>1.6200000000000002E-7</v>
      </c>
      <c r="DH62" s="5">
        <f t="shared" si="63"/>
        <v>1.6300000000000002E-7</v>
      </c>
      <c r="DI62" s="5">
        <f t="shared" si="63"/>
        <v>1.6400000000000001E-7</v>
      </c>
      <c r="DJ62" s="5">
        <f t="shared" si="63"/>
        <v>1.0000001650000001</v>
      </c>
      <c r="DK62" s="5">
        <f t="shared" si="63"/>
        <v>1.66E-7</v>
      </c>
      <c r="DL62" s="5">
        <f t="shared" si="63"/>
        <v>3.0000001670000001</v>
      </c>
      <c r="DM62" s="5">
        <f t="shared" si="63"/>
        <v>1.6800000000000002E-7</v>
      </c>
      <c r="DN62" s="5">
        <f t="shared" si="63"/>
        <v>1.6900000000000002E-7</v>
      </c>
      <c r="DO62" s="5">
        <f t="shared" si="63"/>
        <v>1.7000000000000001E-7</v>
      </c>
      <c r="DP62" s="5">
        <f t="shared" si="63"/>
        <v>1.7100000000000001E-7</v>
      </c>
      <c r="DQ62" s="5">
        <f t="shared" si="63"/>
        <v>1.72E-7</v>
      </c>
      <c r="DR62" s="5">
        <f t="shared" si="63"/>
        <v>1.73E-7</v>
      </c>
      <c r="DS62" s="5">
        <f t="shared" si="63"/>
        <v>1.7400000000000002E-7</v>
      </c>
      <c r="DT62" s="5">
        <f t="shared" si="63"/>
        <v>1.7500000000000002E-7</v>
      </c>
      <c r="DU62" s="5">
        <f t="shared" si="63"/>
        <v>1.7600000000000001E-7</v>
      </c>
      <c r="DV62" s="5">
        <f t="shared" si="63"/>
        <v>1.7700000000000001E-7</v>
      </c>
      <c r="DW62" s="5">
        <f t="shared" si="63"/>
        <v>1.7800000000000001E-7</v>
      </c>
      <c r="DX62" s="5">
        <f t="shared" si="63"/>
        <v>1.79E-7</v>
      </c>
      <c r="DY62" s="5">
        <f t="shared" si="63"/>
        <v>1.8000000000000002E-7</v>
      </c>
      <c r="DZ62" s="5">
        <f t="shared" si="63"/>
        <v>1.8100000000000002E-7</v>
      </c>
      <c r="EA62" s="5">
        <f t="shared" si="18"/>
        <v>1.8200000000000002E-7</v>
      </c>
      <c r="EB62" s="5">
        <f t="shared" si="59"/>
        <v>1.000000183</v>
      </c>
      <c r="EC62" s="5">
        <f t="shared" si="59"/>
        <v>1.8400000000000001E-7</v>
      </c>
      <c r="ED62" s="5">
        <f t="shared" si="59"/>
        <v>1.85E-7</v>
      </c>
      <c r="EE62" s="5">
        <f t="shared" si="59"/>
        <v>2.0000001859999998</v>
      </c>
      <c r="EF62" s="5">
        <f t="shared" si="59"/>
        <v>1.8700000000000002E-7</v>
      </c>
      <c r="EG62" s="5">
        <f t="shared" si="59"/>
        <v>1.8800000000000002E-7</v>
      </c>
      <c r="EH62" s="5">
        <f t="shared" si="59"/>
        <v>1.8900000000000001E-7</v>
      </c>
      <c r="EI62" s="5">
        <f t="shared" si="59"/>
        <v>1.9000000000000001E-7</v>
      </c>
      <c r="EJ62" s="5">
        <f t="shared" si="59"/>
        <v>1.91E-7</v>
      </c>
      <c r="EK62" s="5">
        <f t="shared" si="59"/>
        <v>1.9200000000000003E-7</v>
      </c>
      <c r="EL62" s="5">
        <f t="shared" si="59"/>
        <v>1.9300000000000002E-7</v>
      </c>
      <c r="EM62" s="5">
        <f t="shared" si="59"/>
        <v>1.9400000000000002E-7</v>
      </c>
      <c r="EN62" s="5">
        <f t="shared" si="59"/>
        <v>1.9500000000000001E-7</v>
      </c>
      <c r="EO62" s="5">
        <f t="shared" si="59"/>
        <v>1.9600000000000001E-7</v>
      </c>
      <c r="EP62" s="5">
        <f t="shared" si="59"/>
        <v>1.97E-7</v>
      </c>
      <c r="EQ62" s="5">
        <f t="shared" si="59"/>
        <v>1.98E-7</v>
      </c>
      <c r="ER62" s="5">
        <f t="shared" si="59"/>
        <v>1.000000199</v>
      </c>
      <c r="ES62" s="5">
        <f t="shared" si="59"/>
        <v>6.0000001999999997</v>
      </c>
      <c r="ET62" s="5">
        <f t="shared" si="59"/>
        <v>2.0000002010000002</v>
      </c>
      <c r="EU62" s="5">
        <f t="shared" si="59"/>
        <v>2.0200000000000001E-7</v>
      </c>
      <c r="EV62" s="5">
        <f t="shared" si="59"/>
        <v>2.0000002029999999</v>
      </c>
      <c r="EW62" s="5">
        <f t="shared" si="59"/>
        <v>3.000000204</v>
      </c>
      <c r="EX62" s="5">
        <f t="shared" si="59"/>
        <v>1.0000002050000001</v>
      </c>
      <c r="EY62" s="5">
        <f t="shared" si="59"/>
        <v>1.0000002059999999</v>
      </c>
      <c r="EZ62" s="5">
        <f t="shared" si="59"/>
        <v>2.0000002069999998</v>
      </c>
      <c r="FA62" s="5">
        <f t="shared" si="59"/>
        <v>5.0000002080000003</v>
      </c>
      <c r="FB62" s="5">
        <f t="shared" si="59"/>
        <v>3.000000209</v>
      </c>
      <c r="FC62" s="5">
        <f t="shared" si="59"/>
        <v>2.1E-7</v>
      </c>
      <c r="FD62" s="5">
        <f t="shared" si="59"/>
        <v>4.0000002109999997</v>
      </c>
      <c r="FE62" s="5">
        <f t="shared" si="59"/>
        <v>4.0000002119999998</v>
      </c>
      <c r="FF62" s="5">
        <f t="shared" si="59"/>
        <v>2.0000002129999999</v>
      </c>
      <c r="FG62" s="5">
        <f t="shared" si="59"/>
        <v>3.0000002139999999</v>
      </c>
      <c r="FH62" s="5">
        <f t="shared" si="59"/>
        <v>2.1500000000000001E-7</v>
      </c>
      <c r="FI62" s="5">
        <f t="shared" si="59"/>
        <v>1.0000002160000001</v>
      </c>
      <c r="FJ62" s="5">
        <f t="shared" si="59"/>
        <v>2.1700000000000002E-7</v>
      </c>
      <c r="FK62" s="5">
        <f t="shared" si="59"/>
        <v>2.1800000000000002E-7</v>
      </c>
      <c r="FL62" s="5">
        <f t="shared" si="59"/>
        <v>2.1900000000000002E-7</v>
      </c>
      <c r="FM62" s="5">
        <f t="shared" si="59"/>
        <v>2.2000000000000001E-7</v>
      </c>
      <c r="FN62" s="5">
        <f t="shared" si="59"/>
        <v>1.0000002210000001</v>
      </c>
      <c r="FO62" s="5">
        <f t="shared" si="59"/>
        <v>2.22E-7</v>
      </c>
      <c r="FP62" s="5">
        <f t="shared" si="59"/>
        <v>2.2300000000000002E-7</v>
      </c>
      <c r="FQ62" s="5">
        <f t="shared" si="59"/>
        <v>2.2400000000000002E-7</v>
      </c>
      <c r="FR62" s="5">
        <f t="shared" si="59"/>
        <v>2.2500000000000002E-7</v>
      </c>
      <c r="FS62" s="5">
        <f t="shared" si="59"/>
        <v>2.2600000000000001E-7</v>
      </c>
      <c r="FT62" s="5">
        <f t="shared" si="59"/>
        <v>2.2700000000000001E-7</v>
      </c>
      <c r="FU62" s="5">
        <f t="shared" si="59"/>
        <v>2.28E-7</v>
      </c>
      <c r="FV62" s="5">
        <f t="shared" si="59"/>
        <v>2.2900000000000003E-7</v>
      </c>
      <c r="FW62" s="5">
        <f t="shared" si="59"/>
        <v>2.3000000000000002E-7</v>
      </c>
      <c r="FX62" s="5">
        <f t="shared" si="59"/>
        <v>2.3100000000000002E-7</v>
      </c>
      <c r="FY62" s="5">
        <f t="shared" si="59"/>
        <v>2.3200000000000001E-7</v>
      </c>
      <c r="FZ62" s="5">
        <f t="shared" si="59"/>
        <v>2.3300000000000001E-7</v>
      </c>
      <c r="GA62" s="5">
        <f t="shared" si="59"/>
        <v>2.34E-7</v>
      </c>
      <c r="GB62" s="5">
        <f t="shared" si="59"/>
        <v>2.3500000000000003E-7</v>
      </c>
      <c r="GC62" s="5">
        <f t="shared" si="59"/>
        <v>2.3600000000000002E-7</v>
      </c>
      <c r="GD62" s="5">
        <f t="shared" si="59"/>
        <v>2.3700000000000002E-7</v>
      </c>
      <c r="GE62" s="5">
        <f t="shared" si="59"/>
        <v>2.3800000000000001E-7</v>
      </c>
      <c r="GF62" s="5">
        <f t="shared" si="59"/>
        <v>2.3900000000000001E-7</v>
      </c>
      <c r="GG62" s="5">
        <f t="shared" si="59"/>
        <v>2.4000000000000003E-7</v>
      </c>
      <c r="GH62" s="5">
        <f t="shared" si="59"/>
        <v>2.41E-7</v>
      </c>
      <c r="GI62" s="5">
        <f t="shared" si="59"/>
        <v>2.4200000000000002E-7</v>
      </c>
      <c r="GJ62" s="5">
        <f t="shared" si="59"/>
        <v>2.4299999999999999E-7</v>
      </c>
      <c r="GK62" s="5">
        <f t="shared" si="59"/>
        <v>3.0000002440000002</v>
      </c>
      <c r="GL62" s="5">
        <f t="shared" si="59"/>
        <v>2.4500000000000004E-7</v>
      </c>
      <c r="GM62" s="5">
        <f t="shared" si="59"/>
        <v>2.4600000000000001E-7</v>
      </c>
      <c r="GN62" s="5">
        <f t="shared" si="57"/>
        <v>2.4700000000000003E-7</v>
      </c>
      <c r="GO62" s="5">
        <f t="shared" si="57"/>
        <v>2.48E-7</v>
      </c>
      <c r="GP62" s="5">
        <f t="shared" si="57"/>
        <v>1.000000249</v>
      </c>
      <c r="GQ62" s="5">
        <f t="shared" si="57"/>
        <v>3.0000002499999998</v>
      </c>
      <c r="GR62" s="5">
        <f t="shared" si="57"/>
        <v>2.5100000000000001E-7</v>
      </c>
      <c r="GS62" s="5">
        <f t="shared" si="57"/>
        <v>2.5200000000000003E-7</v>
      </c>
      <c r="GT62" s="5">
        <f t="shared" si="57"/>
        <v>2.53E-7</v>
      </c>
      <c r="GU62" s="5">
        <f t="shared" si="57"/>
        <v>2.5400000000000002E-7</v>
      </c>
      <c r="GV62" s="5">
        <f t="shared" si="57"/>
        <v>2.5499999999999999E-7</v>
      </c>
      <c r="GW62" s="5">
        <f t="shared" si="57"/>
        <v>2.5600000000000002E-7</v>
      </c>
      <c r="GX62" s="5">
        <f t="shared" si="57"/>
        <v>2.5700000000000004E-7</v>
      </c>
      <c r="GY62" s="5">
        <f t="shared" si="57"/>
        <v>2.5800000000000001E-7</v>
      </c>
      <c r="GZ62" s="5">
        <f t="shared" si="57"/>
        <v>2.5900000000000003E-7</v>
      </c>
      <c r="HA62" s="5">
        <f t="shared" si="57"/>
        <v>2.6E-7</v>
      </c>
      <c r="HB62" s="5">
        <f t="shared" si="57"/>
        <v>2.6100000000000002E-7</v>
      </c>
      <c r="HC62" s="5">
        <f t="shared" si="57"/>
        <v>1.0000002619999999</v>
      </c>
      <c r="HD62" s="5">
        <f t="shared" si="57"/>
        <v>2.6300000000000001E-7</v>
      </c>
      <c r="HE62" s="5">
        <f t="shared" si="57"/>
        <v>1.0000002640000001</v>
      </c>
      <c r="HF62" s="5">
        <f t="shared" si="57"/>
        <v>1.0000002649999999</v>
      </c>
      <c r="HG62" s="5">
        <f t="shared" si="57"/>
        <v>2.6600000000000003E-7</v>
      </c>
      <c r="HH62" s="5">
        <f t="shared" si="57"/>
        <v>2.67E-7</v>
      </c>
      <c r="HI62" s="5">
        <f t="shared" si="57"/>
        <v>1.000000268</v>
      </c>
      <c r="HJ62" s="5">
        <f t="shared" si="57"/>
        <v>2.6900000000000004E-7</v>
      </c>
      <c r="HK62" s="5">
        <f t="shared" si="57"/>
        <v>2.7000000000000001E-7</v>
      </c>
      <c r="HL62" s="5">
        <f t="shared" si="57"/>
        <v>2.7100000000000003E-7</v>
      </c>
      <c r="HM62" s="5">
        <f t="shared" si="57"/>
        <v>1.0000002720000001</v>
      </c>
      <c r="HN62" s="5">
        <f t="shared" si="57"/>
        <v>2.7300000000000002E-7</v>
      </c>
      <c r="HO62" s="5">
        <f t="shared" si="57"/>
        <v>2.7399999999999999E-7</v>
      </c>
      <c r="HP62" s="5">
        <f t="shared" si="57"/>
        <v>2.7500000000000001E-7</v>
      </c>
      <c r="HQ62" s="5">
        <f t="shared" si="57"/>
        <v>2.7600000000000004E-7</v>
      </c>
      <c r="HR62" s="5">
        <f t="shared" si="57"/>
        <v>2.7700000000000001E-7</v>
      </c>
      <c r="HS62" s="5">
        <f t="shared" si="57"/>
        <v>2.7800000000000003E-7</v>
      </c>
      <c r="HT62" s="5">
        <f t="shared" si="57"/>
        <v>5.000000279</v>
      </c>
      <c r="HU62" s="5">
        <f t="shared" si="57"/>
        <v>2.8000000000000002E-7</v>
      </c>
      <c r="HV62" s="5">
        <f t="shared" si="57"/>
        <v>2.8100000000000004E-7</v>
      </c>
      <c r="HW62" s="5">
        <f t="shared" si="57"/>
        <v>2.8200000000000001E-7</v>
      </c>
      <c r="HX62" s="5">
        <f t="shared" si="57"/>
        <v>2.0000002829999999</v>
      </c>
      <c r="HY62" s="5">
        <f t="shared" si="57"/>
        <v>2.84E-7</v>
      </c>
      <c r="HZ62" s="5">
        <f t="shared" si="57"/>
        <v>2.8500000000000002E-7</v>
      </c>
      <c r="IA62" s="5">
        <f t="shared" si="57"/>
        <v>2.8599999999999999E-7</v>
      </c>
      <c r="IB62" s="5">
        <f t="shared" si="57"/>
        <v>2.8700000000000002E-7</v>
      </c>
      <c r="IC62" s="5">
        <f t="shared" si="57"/>
        <v>2.8800000000000004E-7</v>
      </c>
      <c r="ID62" s="5">
        <f t="shared" si="57"/>
        <v>2.8900000000000001E-7</v>
      </c>
      <c r="IE62" s="5">
        <f t="shared" si="57"/>
        <v>2.9000000000000003E-7</v>
      </c>
      <c r="IF62" s="5">
        <f t="shared" si="57"/>
        <v>2.91E-7</v>
      </c>
      <c r="IG62" s="5">
        <f t="shared" si="57"/>
        <v>1.000000292</v>
      </c>
      <c r="IH62" s="5">
        <f t="shared" si="57"/>
        <v>2.9300000000000004E-7</v>
      </c>
      <c r="II62" s="5">
        <f t="shared" si="57"/>
        <v>2.9400000000000001E-7</v>
      </c>
      <c r="IJ62" s="5">
        <f t="shared" si="57"/>
        <v>2.000000295</v>
      </c>
      <c r="IK62" s="5">
        <f t="shared" si="57"/>
        <v>2.96E-7</v>
      </c>
      <c r="IL62" s="5">
        <f t="shared" si="57"/>
        <v>1.0000002969999999</v>
      </c>
      <c r="IM62" s="5">
        <f t="shared" si="57"/>
        <v>2.9799999999999999E-7</v>
      </c>
      <c r="IN62" s="5">
        <f t="shared" si="57"/>
        <v>2.9900000000000002E-7</v>
      </c>
      <c r="IO62" s="5">
        <f t="shared" si="57"/>
        <v>3.0000000000000004E-7</v>
      </c>
      <c r="IP62" s="5">
        <f t="shared" si="57"/>
        <v>3.0100000000000001E-7</v>
      </c>
      <c r="IQ62" s="5">
        <f t="shared" si="57"/>
        <v>3.0200000000000003E-7</v>
      </c>
      <c r="IR62" s="5">
        <f t="shared" si="57"/>
        <v>1.000000303</v>
      </c>
      <c r="IS62" s="5">
        <f t="shared" si="57"/>
        <v>3.0400000000000002E-7</v>
      </c>
      <c r="IT62" s="5">
        <f t="shared" si="57"/>
        <v>3.0500000000000004E-7</v>
      </c>
      <c r="IU62" s="5">
        <f t="shared" si="57"/>
        <v>2.000000306</v>
      </c>
      <c r="IV62" s="5">
        <f t="shared" si="57"/>
        <v>3.0700000000000004E-7</v>
      </c>
      <c r="IW62" s="5">
        <f t="shared" si="57"/>
        <v>1.0000003079999999</v>
      </c>
      <c r="IX62" s="5">
        <f t="shared" si="57"/>
        <v>1.000000309</v>
      </c>
      <c r="IY62" s="5">
        <f t="shared" si="35"/>
        <v>9.0000003100000008</v>
      </c>
      <c r="IZ62" s="5">
        <f t="shared" si="35"/>
        <v>3.1100000000000002E-7</v>
      </c>
      <c r="JA62" s="5">
        <f t="shared" si="35"/>
        <v>3.1200000000000004E-7</v>
      </c>
      <c r="JB62" s="5">
        <f t="shared" si="30"/>
        <v>3.1300000000000001E-7</v>
      </c>
      <c r="JC62" s="5">
        <f t="shared" si="60"/>
        <v>3.1400000000000003E-7</v>
      </c>
      <c r="JD62" s="5">
        <f t="shared" si="60"/>
        <v>1.0000003150000001</v>
      </c>
      <c r="JE62" s="5">
        <f t="shared" si="60"/>
        <v>3.1600000000000002E-7</v>
      </c>
      <c r="JF62" s="5">
        <f t="shared" si="60"/>
        <v>1.000000317</v>
      </c>
      <c r="JG62" s="5">
        <f t="shared" si="60"/>
        <v>1.0000003180000001</v>
      </c>
      <c r="JH62" s="5">
        <f t="shared" si="60"/>
        <v>3.1900000000000004E-7</v>
      </c>
      <c r="JI62" s="5">
        <f t="shared" si="60"/>
        <v>2.0000003199999998</v>
      </c>
      <c r="JJ62" s="5">
        <f t="shared" si="60"/>
        <v>3.2100000000000003E-7</v>
      </c>
      <c r="JK62" s="5">
        <f t="shared" si="60"/>
        <v>2.000000322</v>
      </c>
      <c r="JL62" s="5">
        <f t="shared" si="60"/>
        <v>3.2300000000000002E-7</v>
      </c>
      <c r="JM62" s="5">
        <f t="shared" si="60"/>
        <v>3.2400000000000004E-7</v>
      </c>
      <c r="JN62" s="5">
        <f t="shared" si="60"/>
        <v>3.0000003249999998</v>
      </c>
      <c r="JO62" s="5">
        <f t="shared" si="60"/>
        <v>3.2600000000000003E-7</v>
      </c>
      <c r="JP62" s="5">
        <f t="shared" si="60"/>
        <v>3.27E-7</v>
      </c>
      <c r="JQ62" s="5">
        <f t="shared" si="60"/>
        <v>1.000000328</v>
      </c>
      <c r="JR62" s="5">
        <f t="shared" si="60"/>
        <v>3.2899999999999999E-7</v>
      </c>
      <c r="JS62" s="5">
        <f t="shared" si="60"/>
        <v>3.3000000000000002E-7</v>
      </c>
      <c r="JT62" s="5">
        <f t="shared" si="60"/>
        <v>3.3100000000000004E-7</v>
      </c>
      <c r="JU62" s="5">
        <f t="shared" si="60"/>
        <v>2.0000003319999999</v>
      </c>
      <c r="JV62" s="5">
        <f t="shared" si="60"/>
        <v>3.3300000000000003E-7</v>
      </c>
      <c r="JW62" s="5">
        <f t="shared" si="60"/>
        <v>2.0000003340000001</v>
      </c>
      <c r="JX62" s="5">
        <f t="shared" si="60"/>
        <v>3.3500000000000002E-7</v>
      </c>
      <c r="JY62" s="5">
        <f t="shared" si="60"/>
        <v>3.3600000000000004E-7</v>
      </c>
      <c r="JZ62" s="5">
        <f t="shared" si="60"/>
        <v>3.3700000000000001E-7</v>
      </c>
      <c r="KA62" s="5">
        <f t="shared" si="60"/>
        <v>3.3800000000000004E-7</v>
      </c>
      <c r="KB62" s="5">
        <f t="shared" si="60"/>
        <v>3.39E-7</v>
      </c>
      <c r="KC62" s="5">
        <f t="shared" si="60"/>
        <v>1.0000003399999999</v>
      </c>
      <c r="KD62" s="5">
        <f t="shared" si="60"/>
        <v>1.000000341</v>
      </c>
      <c r="KE62" s="5">
        <f t="shared" si="60"/>
        <v>3.4200000000000002E-7</v>
      </c>
      <c r="KF62" s="5">
        <f t="shared" si="60"/>
        <v>3.4300000000000004E-7</v>
      </c>
      <c r="KG62" s="5">
        <f t="shared" si="60"/>
        <v>2.000000344</v>
      </c>
      <c r="KH62" s="5">
        <f t="shared" si="60"/>
        <v>3.4500000000000003E-7</v>
      </c>
      <c r="KI62" s="5">
        <f t="shared" si="60"/>
        <v>3.46E-7</v>
      </c>
      <c r="KJ62" s="5">
        <f t="shared" si="60"/>
        <v>3.4700000000000002E-7</v>
      </c>
      <c r="KK62" s="5">
        <f t="shared" si="60"/>
        <v>3.4800000000000005E-7</v>
      </c>
      <c r="KL62" s="5">
        <f t="shared" si="60"/>
        <v>1.000000349</v>
      </c>
      <c r="KM62" s="5">
        <f t="shared" si="60"/>
        <v>3.5000000000000004E-7</v>
      </c>
      <c r="KN62" s="5">
        <f t="shared" si="60"/>
        <v>3.5100000000000001E-7</v>
      </c>
      <c r="KO62" s="5">
        <f t="shared" si="60"/>
        <v>3.5200000000000003E-7</v>
      </c>
      <c r="KP62" s="5">
        <f t="shared" si="60"/>
        <v>3.53E-7</v>
      </c>
      <c r="KQ62" s="5">
        <f t="shared" si="60"/>
        <v>3.5400000000000002E-7</v>
      </c>
      <c r="KR62" s="5">
        <f t="shared" si="60"/>
        <v>3.5500000000000004E-7</v>
      </c>
      <c r="KS62" s="5">
        <f t="shared" si="60"/>
        <v>3.5600000000000001E-7</v>
      </c>
      <c r="KT62" s="5">
        <f t="shared" si="60"/>
        <v>3.5700000000000003E-7</v>
      </c>
      <c r="KU62" s="5">
        <f t="shared" si="60"/>
        <v>3.58E-7</v>
      </c>
      <c r="KV62" s="5">
        <f t="shared" si="60"/>
        <v>2.0000003589999999</v>
      </c>
      <c r="KW62" s="5">
        <f t="shared" si="60"/>
        <v>3.6000000000000005E-7</v>
      </c>
      <c r="KX62" s="5">
        <f t="shared" si="60"/>
        <v>3.6100000000000002E-7</v>
      </c>
      <c r="KY62" s="5">
        <f t="shared" si="60"/>
        <v>3.6200000000000004E-7</v>
      </c>
      <c r="KZ62" s="5">
        <f t="shared" si="60"/>
        <v>3.6300000000000001E-7</v>
      </c>
      <c r="LA62" s="5">
        <f t="shared" si="60"/>
        <v>3.6400000000000003E-7</v>
      </c>
      <c r="LB62" s="5">
        <f t="shared" si="60"/>
        <v>3.65E-7</v>
      </c>
      <c r="LC62" s="5">
        <f t="shared" si="60"/>
        <v>1.0000003660000001</v>
      </c>
      <c r="LD62" s="5">
        <f t="shared" si="60"/>
        <v>3.6700000000000004E-7</v>
      </c>
      <c r="LE62" s="5">
        <f t="shared" si="60"/>
        <v>3.6800000000000001E-7</v>
      </c>
      <c r="LF62" s="5">
        <f t="shared" si="60"/>
        <v>3.6900000000000004E-7</v>
      </c>
      <c r="LG62" s="5">
        <f t="shared" si="60"/>
        <v>3.7E-7</v>
      </c>
      <c r="LH62" s="5">
        <f t="shared" si="60"/>
        <v>3.7100000000000003E-7</v>
      </c>
      <c r="LI62" s="5">
        <f t="shared" si="60"/>
        <v>3.7200000000000005E-7</v>
      </c>
      <c r="LJ62" s="5">
        <f t="shared" si="60"/>
        <v>3.7300000000000002E-7</v>
      </c>
      <c r="LK62" s="5">
        <f t="shared" si="60"/>
        <v>3.7400000000000004E-7</v>
      </c>
      <c r="LL62" s="5">
        <f t="shared" si="60"/>
        <v>3.7500000000000001E-7</v>
      </c>
      <c r="LM62" s="5">
        <f t="shared" si="60"/>
        <v>3.7600000000000003E-7</v>
      </c>
      <c r="LN62" s="5">
        <f t="shared" si="60"/>
        <v>3.77E-7</v>
      </c>
      <c r="LO62" s="5">
        <f t="shared" si="58"/>
        <v>3.7800000000000002E-7</v>
      </c>
      <c r="LP62" s="5">
        <f t="shared" si="58"/>
        <v>3.7900000000000005E-7</v>
      </c>
      <c r="LQ62" s="5">
        <f t="shared" si="58"/>
        <v>3.8000000000000001E-7</v>
      </c>
      <c r="LR62" s="5">
        <f t="shared" si="58"/>
        <v>3.8100000000000004E-7</v>
      </c>
      <c r="LS62" s="5">
        <f t="shared" si="58"/>
        <v>3.8200000000000001E-7</v>
      </c>
      <c r="LT62" s="5">
        <f t="shared" si="58"/>
        <v>3.8300000000000003E-7</v>
      </c>
      <c r="LU62" s="5">
        <f t="shared" si="58"/>
        <v>3.8400000000000005E-7</v>
      </c>
      <c r="LV62" s="5">
        <f t="shared" si="58"/>
        <v>3.8500000000000002E-7</v>
      </c>
      <c r="LW62" s="5">
        <f t="shared" si="58"/>
        <v>3.8600000000000004E-7</v>
      </c>
      <c r="LX62" s="5">
        <f t="shared" si="58"/>
        <v>3.8700000000000001E-7</v>
      </c>
      <c r="LY62" s="5">
        <f t="shared" si="58"/>
        <v>3.8800000000000003E-7</v>
      </c>
      <c r="LZ62" s="5">
        <f t="shared" si="58"/>
        <v>3.89E-7</v>
      </c>
      <c r="MA62" s="5">
        <f t="shared" si="58"/>
        <v>3.9000000000000002E-7</v>
      </c>
      <c r="MB62" s="5">
        <f t="shared" si="58"/>
        <v>3.9100000000000005E-7</v>
      </c>
      <c r="MC62" s="5">
        <f t="shared" si="58"/>
        <v>3.9200000000000002E-7</v>
      </c>
      <c r="MD62" s="5">
        <f t="shared" si="58"/>
        <v>3.9300000000000004E-7</v>
      </c>
      <c r="ME62" s="5">
        <f t="shared" si="58"/>
        <v>3.9400000000000001E-7</v>
      </c>
      <c r="MF62" s="5">
        <f t="shared" si="58"/>
        <v>3.9500000000000003E-7</v>
      </c>
      <c r="MG62" s="5">
        <f t="shared" si="58"/>
        <v>3.96E-7</v>
      </c>
      <c r="MH62" s="5">
        <f t="shared" si="58"/>
        <v>3.9700000000000002E-7</v>
      </c>
      <c r="MI62" s="5">
        <f t="shared" si="58"/>
        <v>3.9800000000000004E-7</v>
      </c>
      <c r="MJ62" s="5">
        <f t="shared" si="58"/>
        <v>3.9900000000000001E-7</v>
      </c>
      <c r="MK62" s="5">
        <f t="shared" si="58"/>
        <v>4.0000000000000003E-7</v>
      </c>
      <c r="ML62" s="5">
        <f t="shared" si="58"/>
        <v>4.01E-7</v>
      </c>
      <c r="MM62" s="5">
        <f t="shared" si="58"/>
        <v>4.0200000000000003E-7</v>
      </c>
      <c r="MN62" s="5">
        <f t="shared" si="58"/>
        <v>4.0300000000000005E-7</v>
      </c>
      <c r="MO62" s="5">
        <f t="shared" si="58"/>
        <v>4.0400000000000002E-7</v>
      </c>
      <c r="MP62" s="5">
        <f t="shared" si="58"/>
        <v>4.0500000000000004E-7</v>
      </c>
      <c r="MQ62" s="5">
        <f t="shared" si="58"/>
        <v>4.0600000000000001E-7</v>
      </c>
      <c r="MR62" s="5">
        <f t="shared" si="58"/>
        <v>4.0700000000000003E-7</v>
      </c>
      <c r="MS62" s="5">
        <f t="shared" si="58"/>
        <v>4.08E-7</v>
      </c>
      <c r="MT62" s="5">
        <f t="shared" si="58"/>
        <v>4.0900000000000002E-7</v>
      </c>
      <c r="MU62" s="5">
        <f t="shared" si="58"/>
        <v>4.1000000000000004E-7</v>
      </c>
      <c r="MV62" s="5">
        <f t="shared" si="58"/>
        <v>1.000000411</v>
      </c>
      <c r="MW62" s="5">
        <f t="shared" si="58"/>
        <v>1.0000004119999999</v>
      </c>
      <c r="MX62" s="5">
        <f t="shared" si="58"/>
        <v>4.1300000000000001E-7</v>
      </c>
      <c r="MY62" s="5">
        <f t="shared" si="58"/>
        <v>4.1400000000000003E-7</v>
      </c>
      <c r="MZ62" s="5">
        <f t="shared" si="58"/>
        <v>4.1500000000000005E-7</v>
      </c>
      <c r="NA62" s="5">
        <f t="shared" si="58"/>
        <v>4.1600000000000002E-7</v>
      </c>
      <c r="NB62" s="5">
        <f t="shared" si="58"/>
        <v>1.0000004170000001</v>
      </c>
      <c r="NC62" s="5">
        <f t="shared" si="58"/>
        <v>1.0000004179999999</v>
      </c>
      <c r="ND62" s="5">
        <f t="shared" si="58"/>
        <v>3.000000419</v>
      </c>
      <c r="NE62" s="5">
        <f t="shared" si="58"/>
        <v>4.2E-7</v>
      </c>
      <c r="NF62" s="5">
        <f t="shared" si="58"/>
        <v>4.2100000000000002E-7</v>
      </c>
      <c r="NG62" s="5">
        <f t="shared" si="58"/>
        <v>1.0000004220000001</v>
      </c>
      <c r="NH62" s="5">
        <f t="shared" si="58"/>
        <v>4.2300000000000002E-7</v>
      </c>
      <c r="NI62" s="5">
        <f t="shared" si="58"/>
        <v>4.2400000000000004E-7</v>
      </c>
      <c r="NJ62" s="5">
        <f t="shared" si="58"/>
        <v>4.2500000000000001E-7</v>
      </c>
      <c r="NK62" s="5">
        <f t="shared" si="58"/>
        <v>4.2600000000000003E-7</v>
      </c>
      <c r="NL62" s="5">
        <f t="shared" si="58"/>
        <v>4.2700000000000005E-7</v>
      </c>
      <c r="NM62" s="5">
        <f t="shared" si="58"/>
        <v>4.2800000000000002E-7</v>
      </c>
      <c r="NN62" s="5">
        <f t="shared" si="58"/>
        <v>4.2900000000000004E-7</v>
      </c>
      <c r="NO62" s="5">
        <f t="shared" si="58"/>
        <v>4.3000000000000001E-7</v>
      </c>
      <c r="NP62" s="5">
        <f t="shared" si="58"/>
        <v>4.3100000000000003E-7</v>
      </c>
      <c r="NQ62" s="5">
        <f t="shared" si="58"/>
        <v>4.32E-7</v>
      </c>
      <c r="NR62" s="5">
        <f t="shared" si="58"/>
        <v>4.3300000000000003E-7</v>
      </c>
      <c r="NS62" s="5">
        <f t="shared" si="58"/>
        <v>4.3400000000000005E-7</v>
      </c>
      <c r="NT62" s="5">
        <f t="shared" si="58"/>
        <v>3.000000435</v>
      </c>
      <c r="NU62" s="5">
        <f t="shared" si="58"/>
        <v>4.3600000000000004E-7</v>
      </c>
      <c r="NV62" s="5">
        <f t="shared" si="58"/>
        <v>4.3700000000000001E-7</v>
      </c>
      <c r="NW62" s="5">
        <f t="shared" si="58"/>
        <v>1.000000438</v>
      </c>
      <c r="NX62" s="5">
        <f t="shared" si="58"/>
        <v>2.0000004389999999</v>
      </c>
      <c r="NY62" s="5">
        <f t="shared" si="58"/>
        <v>5.00000044</v>
      </c>
      <c r="NZ62" s="5">
        <f t="shared" si="54"/>
        <v>4.4100000000000004E-7</v>
      </c>
      <c r="OA62" s="5">
        <f t="shared" si="54"/>
        <v>1.0000004419999999</v>
      </c>
      <c r="OB62" s="5">
        <f t="shared" si="54"/>
        <v>2.0000004429999998</v>
      </c>
      <c r="OC62" s="5">
        <f t="shared" si="50"/>
        <v>4.4400000000000001E-7</v>
      </c>
      <c r="OD62" s="5">
        <f t="shared" si="50"/>
        <v>4.4500000000000003E-7</v>
      </c>
      <c r="OE62" s="5">
        <f t="shared" si="50"/>
        <v>1.000000446</v>
      </c>
      <c r="OF62" s="5">
        <f t="shared" si="50"/>
        <v>4.4700000000000002E-7</v>
      </c>
      <c r="OG62" s="5">
        <f t="shared" si="50"/>
        <v>1.000000448</v>
      </c>
      <c r="OH62" s="5">
        <f t="shared" si="64"/>
        <v>2.0000004489999998</v>
      </c>
      <c r="OI62" s="5">
        <f t="shared" si="64"/>
        <v>1.0000004499999999</v>
      </c>
      <c r="OJ62" s="5">
        <f t="shared" si="64"/>
        <v>7.000000451</v>
      </c>
      <c r="OK62" s="5">
        <f t="shared" si="64"/>
        <v>8.0000004520000001</v>
      </c>
      <c r="OL62" s="5">
        <f t="shared" si="64"/>
        <v>1.000000453</v>
      </c>
      <c r="OM62" s="5">
        <f t="shared" si="64"/>
        <v>4.5400000000000002E-7</v>
      </c>
      <c r="ON62" s="5">
        <f t="shared" si="64"/>
        <v>3.0000004549999999</v>
      </c>
      <c r="OO62" s="5">
        <f t="shared" si="64"/>
        <v>6.0000004560000004</v>
      </c>
      <c r="OP62" s="5">
        <f t="shared" si="64"/>
        <v>1.0000004570000001</v>
      </c>
      <c r="OQ62" s="5">
        <f t="shared" si="64"/>
        <v>1.0000004579999999</v>
      </c>
      <c r="OR62" s="5">
        <f t="shared" si="64"/>
        <v>4.5900000000000002E-7</v>
      </c>
      <c r="OS62" s="5">
        <f t="shared" si="64"/>
        <v>6.0000004599999999</v>
      </c>
      <c r="OT62" s="5">
        <f t="shared" si="64"/>
        <v>4.6100000000000001E-7</v>
      </c>
      <c r="OU62" s="5">
        <f t="shared" si="64"/>
        <v>5.000000462</v>
      </c>
      <c r="OV62" s="5">
        <f t="shared" si="64"/>
        <v>4.63E-7</v>
      </c>
      <c r="OW62" s="5">
        <f t="shared" si="64"/>
        <v>4.6400000000000003E-7</v>
      </c>
      <c r="OX62" s="5">
        <f t="shared" si="64"/>
        <v>3.0000004649999998</v>
      </c>
      <c r="OY62" s="5">
        <f t="shared" si="64"/>
        <v>1.0000004659999999</v>
      </c>
      <c r="OZ62" s="5">
        <f t="shared" si="64"/>
        <v>4.6700000000000004E-7</v>
      </c>
      <c r="PA62" s="5">
        <f t="shared" si="64"/>
        <v>4.6800000000000001E-7</v>
      </c>
      <c r="PB62" s="5">
        <f t="shared" si="64"/>
        <v>5.0000004689999997</v>
      </c>
      <c r="PC62" s="5">
        <f t="shared" si="64"/>
        <v>4.7000000000000005E-7</v>
      </c>
      <c r="PD62" s="5">
        <f t="shared" si="64"/>
        <v>4.7100000000000002E-7</v>
      </c>
      <c r="PE62" s="5">
        <f t="shared" si="64"/>
        <v>4.7200000000000004E-7</v>
      </c>
      <c r="PF62" s="5">
        <f t="shared" si="64"/>
        <v>2.0000004730000001</v>
      </c>
      <c r="PG62" s="5">
        <f t="shared" si="64"/>
        <v>4.7400000000000004E-7</v>
      </c>
      <c r="PH62" s="5">
        <f t="shared" si="64"/>
        <v>4.75E-7</v>
      </c>
      <c r="PI62" s="5">
        <f t="shared" si="64"/>
        <v>4.7600000000000003E-7</v>
      </c>
      <c r="PJ62" s="5">
        <f t="shared" si="64"/>
        <v>4.7700000000000005E-7</v>
      </c>
      <c r="PK62" s="5">
        <f t="shared" si="64"/>
        <v>2.000000478</v>
      </c>
      <c r="PL62" s="5">
        <f t="shared" si="64"/>
        <v>4.7899999999999999E-7</v>
      </c>
      <c r="PM62" s="5">
        <f t="shared" si="64"/>
        <v>4.8000000000000006E-7</v>
      </c>
      <c r="PN62" s="5">
        <f t="shared" si="64"/>
        <v>1.0000004810000001</v>
      </c>
      <c r="PO62" s="5">
        <f t="shared" si="64"/>
        <v>3.0000004819999999</v>
      </c>
      <c r="PP62" s="5">
        <f t="shared" si="64"/>
        <v>5.000000483</v>
      </c>
      <c r="PQ62" s="5">
        <f t="shared" si="64"/>
        <v>4.8400000000000005E-7</v>
      </c>
      <c r="PR62" s="5">
        <f t="shared" si="64"/>
        <v>4.8500000000000002E-7</v>
      </c>
      <c r="PS62" s="5">
        <f t="shared" si="64"/>
        <v>4.8599999999999998E-7</v>
      </c>
      <c r="PT62" s="5">
        <f t="shared" si="64"/>
        <v>3.0000004869999999</v>
      </c>
      <c r="PU62" s="5">
        <f t="shared" si="64"/>
        <v>1.000000488</v>
      </c>
      <c r="PV62" s="5">
        <f t="shared" si="64"/>
        <v>1.000000489</v>
      </c>
      <c r="PW62" s="5">
        <f t="shared" si="64"/>
        <v>4.9000000000000007E-7</v>
      </c>
      <c r="PX62" s="5">
        <f t="shared" si="64"/>
        <v>1.000000491</v>
      </c>
      <c r="PY62" s="5">
        <f t="shared" si="64"/>
        <v>2.0000004919999999</v>
      </c>
      <c r="PZ62" s="5">
        <f t="shared" si="64"/>
        <v>2.0000004929999999</v>
      </c>
      <c r="QA62" s="5">
        <f t="shared" si="64"/>
        <v>4.9400000000000006E-7</v>
      </c>
      <c r="QB62" s="5">
        <f t="shared" si="64"/>
        <v>4.9500000000000003E-7</v>
      </c>
      <c r="QC62" s="5">
        <f t="shared" si="64"/>
        <v>4.9599999999999999E-7</v>
      </c>
      <c r="QD62" s="5">
        <f t="shared" si="64"/>
        <v>4.9700000000000007E-7</v>
      </c>
      <c r="QE62" s="5">
        <f t="shared" si="64"/>
        <v>2.0000004979999999</v>
      </c>
      <c r="QF62" s="5">
        <f t="shared" si="64"/>
        <v>4.9900000000000001E-7</v>
      </c>
      <c r="QG62" s="5">
        <f t="shared" si="64"/>
        <v>5.0000000000000008E-7</v>
      </c>
      <c r="QH62" s="5">
        <f t="shared" si="64"/>
        <v>3.0000005010000002</v>
      </c>
      <c r="QI62" s="5">
        <f t="shared" si="64"/>
        <v>2.0000005019999998</v>
      </c>
      <c r="QJ62" s="5">
        <f t="shared" si="64"/>
        <v>5.0299999999999999E-7</v>
      </c>
      <c r="QK62" s="5">
        <f t="shared" si="64"/>
        <v>5.0400000000000007E-7</v>
      </c>
      <c r="QL62" s="5">
        <f t="shared" si="64"/>
        <v>1.000000505</v>
      </c>
      <c r="QM62" s="5">
        <f t="shared" si="64"/>
        <v>3.0000005060000001</v>
      </c>
      <c r="QN62" s="5">
        <f t="shared" si="64"/>
        <v>5.0700000000000008E-7</v>
      </c>
      <c r="QO62" s="5">
        <f t="shared" si="64"/>
        <v>5.0800000000000005E-7</v>
      </c>
      <c r="QP62" s="5">
        <f t="shared" si="64"/>
        <v>4.0000005090000004</v>
      </c>
      <c r="QQ62" s="5">
        <f t="shared" si="64"/>
        <v>1.00000051</v>
      </c>
      <c r="QR62" s="5">
        <f t="shared" si="64"/>
        <v>5.1100000000000006E-7</v>
      </c>
      <c r="QS62" s="5">
        <f t="shared" si="64"/>
        <v>5.1200000000000003E-7</v>
      </c>
      <c r="QT62" s="5">
        <f t="shared" si="61"/>
        <v>2.0000005129999998</v>
      </c>
      <c r="QU62" s="5">
        <f t="shared" si="61"/>
        <v>25.000000514</v>
      </c>
      <c r="QV62" s="5">
        <f t="shared" si="61"/>
        <v>5.1500000000000005E-7</v>
      </c>
      <c r="QW62" s="5">
        <f t="shared" si="61"/>
        <v>1.0000005160000001</v>
      </c>
      <c r="QX62" s="5">
        <f t="shared" si="61"/>
        <v>1.0000005169999999</v>
      </c>
      <c r="QY62" s="5">
        <f t="shared" si="61"/>
        <v>5.1800000000000006E-7</v>
      </c>
      <c r="QZ62" s="5">
        <f t="shared" si="61"/>
        <v>5.1900000000000003E-7</v>
      </c>
      <c r="RA62" s="5">
        <f t="shared" si="61"/>
        <v>1.0000005199999999</v>
      </c>
      <c r="RB62" s="5">
        <f t="shared" si="61"/>
        <v>5.2100000000000007E-7</v>
      </c>
      <c r="RC62" s="5">
        <f t="shared" si="61"/>
        <v>5.2200000000000004E-7</v>
      </c>
      <c r="RD62" s="5">
        <f t="shared" si="61"/>
        <v>5.2300000000000001E-7</v>
      </c>
      <c r="RE62" s="5">
        <f t="shared" si="61"/>
        <v>5.2399999999999998E-7</v>
      </c>
      <c r="RF62" s="5">
        <f t="shared" si="61"/>
        <v>5.2500000000000006E-7</v>
      </c>
      <c r="RG62" s="5">
        <f t="shared" si="61"/>
        <v>5.2600000000000002E-7</v>
      </c>
      <c r="RH62" s="5">
        <f t="shared" si="61"/>
        <v>5.2699999999999999E-7</v>
      </c>
      <c r="RI62" s="5">
        <f t="shared" si="61"/>
        <v>5.2800000000000007E-7</v>
      </c>
      <c r="RJ62" s="5">
        <f t="shared" si="61"/>
        <v>5.2900000000000004E-7</v>
      </c>
      <c r="RK62" s="5">
        <f t="shared" si="61"/>
        <v>5.3000000000000001E-7</v>
      </c>
      <c r="RL62" s="5">
        <f t="shared" si="61"/>
        <v>5.3100000000000008E-7</v>
      </c>
      <c r="RM62" s="5">
        <f t="shared" si="61"/>
        <v>5.3200000000000005E-7</v>
      </c>
      <c r="RN62" s="5">
        <f t="shared" si="55"/>
        <v>5.3300000000000002E-7</v>
      </c>
      <c r="RO62" s="5">
        <f t="shared" si="55"/>
        <v>5.3399999999999999E-7</v>
      </c>
      <c r="RP62" s="5">
        <f t="shared" si="55"/>
        <v>5.3500000000000007E-7</v>
      </c>
      <c r="RQ62" s="5">
        <f t="shared" si="55"/>
        <v>5.3600000000000004E-7</v>
      </c>
      <c r="RR62" s="5">
        <f t="shared" si="55"/>
        <v>5.37E-7</v>
      </c>
      <c r="RS62" s="5">
        <f t="shared" si="55"/>
        <v>5.3800000000000008E-7</v>
      </c>
      <c r="RT62" s="5">
        <f t="shared" si="55"/>
        <v>5.3900000000000005E-7</v>
      </c>
      <c r="RU62" s="5">
        <f t="shared" si="55"/>
        <v>5.4000000000000002E-7</v>
      </c>
      <c r="RV62" s="5">
        <f t="shared" si="55"/>
        <v>5.4099999999999999E-7</v>
      </c>
      <c r="RW62" s="5">
        <f t="shared" si="55"/>
        <v>5.4200000000000006E-7</v>
      </c>
      <c r="RX62" s="5">
        <f t="shared" si="55"/>
        <v>3.0000005430000001</v>
      </c>
      <c r="RY62" s="5">
        <f t="shared" si="55"/>
        <v>1.0000005439999999</v>
      </c>
      <c r="RZ62" s="5">
        <f t="shared" si="55"/>
        <v>1.000000545</v>
      </c>
      <c r="SA62" s="5">
        <f t="shared" si="55"/>
        <v>5.4600000000000005E-7</v>
      </c>
      <c r="SB62" s="5">
        <f t="shared" si="55"/>
        <v>5.4700000000000001E-7</v>
      </c>
      <c r="SC62" s="5">
        <f t="shared" si="55"/>
        <v>5.4799999999999998E-7</v>
      </c>
      <c r="SD62" s="5">
        <f t="shared" si="55"/>
        <v>5.4900000000000006E-7</v>
      </c>
      <c r="SE62" s="5">
        <f t="shared" si="55"/>
        <v>5.5000000000000003E-7</v>
      </c>
      <c r="SF62" s="5">
        <f t="shared" si="55"/>
        <v>5.51E-7</v>
      </c>
      <c r="SG62" s="5">
        <f t="shared" si="55"/>
        <v>5.5200000000000007E-7</v>
      </c>
      <c r="SH62" s="5">
        <f t="shared" si="55"/>
        <v>5.5300000000000004E-7</v>
      </c>
      <c r="SI62" s="5">
        <f t="shared" si="55"/>
        <v>1.0000005540000001</v>
      </c>
      <c r="SJ62" s="5">
        <f t="shared" si="55"/>
        <v>5.5500000000000009E-7</v>
      </c>
      <c r="SK62" s="5">
        <f t="shared" si="55"/>
        <v>5.5600000000000006E-7</v>
      </c>
      <c r="SL62" s="5">
        <f t="shared" si="55"/>
        <v>5.5700000000000002E-7</v>
      </c>
      <c r="SM62" s="5">
        <f t="shared" si="55"/>
        <v>5.5799999999999999E-7</v>
      </c>
      <c r="SN62" s="5">
        <f t="shared" si="55"/>
        <v>5.5900000000000007E-7</v>
      </c>
      <c r="SO62" s="5">
        <f t="shared" si="55"/>
        <v>2.0000005600000001</v>
      </c>
      <c r="SP62" s="5">
        <f t="shared" si="55"/>
        <v>5.6100000000000001E-7</v>
      </c>
      <c r="SQ62" s="5">
        <f t="shared" si="55"/>
        <v>5.6200000000000008E-7</v>
      </c>
      <c r="SR62" s="5">
        <f t="shared" si="55"/>
        <v>5.6300000000000005E-7</v>
      </c>
      <c r="SS62" s="5">
        <f t="shared" si="55"/>
        <v>5.6400000000000002E-7</v>
      </c>
      <c r="ST62" s="5">
        <f t="shared" si="55"/>
        <v>5.6499999999999999E-7</v>
      </c>
      <c r="SU62" s="5">
        <f t="shared" si="55"/>
        <v>5.6600000000000007E-7</v>
      </c>
      <c r="SV62" s="5">
        <f t="shared" si="55"/>
        <v>5.6700000000000003E-7</v>
      </c>
      <c r="SW62" s="5">
        <f t="shared" si="55"/>
        <v>5.68E-7</v>
      </c>
      <c r="SX62" s="5">
        <f t="shared" si="55"/>
        <v>5.6900000000000008E-7</v>
      </c>
      <c r="SY62" s="5">
        <f t="shared" si="55"/>
        <v>5.7000000000000005E-7</v>
      </c>
      <c r="SZ62" s="5">
        <f t="shared" si="55"/>
        <v>5.7100000000000002E-7</v>
      </c>
      <c r="TA62" s="5">
        <f t="shared" si="51"/>
        <v>2.0000005719999998</v>
      </c>
      <c r="TB62" s="5">
        <f t="shared" si="51"/>
        <v>5.7300000000000006E-7</v>
      </c>
      <c r="TC62" s="5">
        <f t="shared" si="51"/>
        <v>5.7400000000000003E-7</v>
      </c>
      <c r="TD62" s="5">
        <f t="shared" si="51"/>
        <v>5.75E-7</v>
      </c>
      <c r="TE62" s="5">
        <f t="shared" si="51"/>
        <v>5.7600000000000008E-7</v>
      </c>
      <c r="TF62" s="5">
        <f t="shared" si="65"/>
        <v>5.7700000000000004E-7</v>
      </c>
      <c r="TG62" s="5">
        <f t="shared" si="65"/>
        <v>5.7800000000000001E-7</v>
      </c>
      <c r="TH62" s="5">
        <f t="shared" si="65"/>
        <v>5.7899999999999998E-7</v>
      </c>
      <c r="TI62" s="5">
        <f t="shared" si="65"/>
        <v>5.8000000000000006E-7</v>
      </c>
      <c r="TJ62" s="5">
        <f t="shared" si="65"/>
        <v>5.8100000000000003E-7</v>
      </c>
      <c r="TK62" s="5">
        <f t="shared" si="65"/>
        <v>5.82E-7</v>
      </c>
      <c r="TL62" s="5">
        <f t="shared" si="65"/>
        <v>5.8300000000000007E-7</v>
      </c>
      <c r="TM62" s="5">
        <f t="shared" si="65"/>
        <v>5.8400000000000004E-7</v>
      </c>
      <c r="TN62" s="5">
        <f t="shared" si="65"/>
        <v>5.8500000000000001E-7</v>
      </c>
      <c r="TO62" s="5">
        <f t="shared" si="65"/>
        <v>1.0000005860000001</v>
      </c>
      <c r="TP62" s="5">
        <f t="shared" si="65"/>
        <v>5.8700000000000005E-7</v>
      </c>
      <c r="TQ62" s="5">
        <f t="shared" si="65"/>
        <v>5.8800000000000002E-7</v>
      </c>
      <c r="TR62" s="5">
        <f t="shared" si="65"/>
        <v>5.8899999999999999E-7</v>
      </c>
      <c r="TS62" s="5">
        <f t="shared" si="65"/>
        <v>5.9000000000000007E-7</v>
      </c>
      <c r="TT62" s="5">
        <f t="shared" si="65"/>
        <v>5.9100000000000004E-7</v>
      </c>
      <c r="TU62" s="5">
        <f t="shared" si="65"/>
        <v>1.0000005919999999</v>
      </c>
      <c r="TV62" s="5">
        <f t="shared" si="65"/>
        <v>2.0000005930000002</v>
      </c>
      <c r="TW62" s="5">
        <f t="shared" si="65"/>
        <v>5.9400000000000005E-7</v>
      </c>
      <c r="TX62" s="5">
        <f t="shared" si="65"/>
        <v>5.9500000000000002E-7</v>
      </c>
      <c r="TY62" s="5">
        <f t="shared" si="65"/>
        <v>5.9599999999999999E-7</v>
      </c>
      <c r="TZ62" s="5">
        <f t="shared" si="65"/>
        <v>5.9700000000000007E-7</v>
      </c>
      <c r="UA62" s="5">
        <f t="shared" si="65"/>
        <v>3.0000005980000002</v>
      </c>
      <c r="UB62" s="5">
        <f t="shared" si="65"/>
        <v>5.99E-7</v>
      </c>
      <c r="UC62" s="5">
        <f t="shared" si="65"/>
        <v>6.0000000000000008E-7</v>
      </c>
      <c r="UD62" s="5">
        <f t="shared" si="65"/>
        <v>1.000000601</v>
      </c>
      <c r="UE62" s="5">
        <f t="shared" si="65"/>
        <v>1.0000006020000001</v>
      </c>
      <c r="UF62" s="5">
        <f t="shared" si="65"/>
        <v>6.0299999999999999E-7</v>
      </c>
      <c r="UG62" s="5">
        <f t="shared" si="65"/>
        <v>1.000000604</v>
      </c>
      <c r="UH62" s="5">
        <f t="shared" si="65"/>
        <v>6.0500000000000003E-7</v>
      </c>
      <c r="UI62" s="5">
        <f t="shared" si="65"/>
        <v>1.000000606</v>
      </c>
      <c r="UJ62" s="5">
        <f t="shared" si="65"/>
        <v>5.0000006069999996</v>
      </c>
      <c r="UK62" s="5">
        <f t="shared" si="65"/>
        <v>6.0800000000000004E-7</v>
      </c>
      <c r="UL62" s="5">
        <f t="shared" si="65"/>
        <v>6.0900000000000001E-7</v>
      </c>
      <c r="UM62" s="5">
        <f t="shared" si="65"/>
        <v>6.1000000000000009E-7</v>
      </c>
      <c r="UN62" s="5">
        <f t="shared" si="65"/>
        <v>1.0000006109999999</v>
      </c>
      <c r="UO62" s="5">
        <f t="shared" si="65"/>
        <v>4.000000612</v>
      </c>
      <c r="UP62" s="5">
        <f t="shared" si="65"/>
        <v>6.13E-7</v>
      </c>
      <c r="UQ62" s="5">
        <f t="shared" si="65"/>
        <v>6.1400000000000007E-7</v>
      </c>
      <c r="UR62" s="5">
        <f t="shared" si="65"/>
        <v>6.1500000000000004E-7</v>
      </c>
      <c r="US62" s="5">
        <f t="shared" si="65"/>
        <v>6.1600000000000001E-7</v>
      </c>
      <c r="UT62" s="5">
        <f t="shared" si="65"/>
        <v>6.1700000000000009E-7</v>
      </c>
      <c r="UU62" s="5">
        <f t="shared" si="65"/>
        <v>2.0000006180000001</v>
      </c>
      <c r="UV62" s="5">
        <f t="shared" si="65"/>
        <v>3.0000006190000001</v>
      </c>
      <c r="UW62" s="5">
        <f t="shared" si="65"/>
        <v>6.1999999999999999E-7</v>
      </c>
      <c r="UX62" s="5">
        <f t="shared" si="65"/>
        <v>2.0000006209999999</v>
      </c>
      <c r="UY62" s="5">
        <f t="shared" si="65"/>
        <v>1.000000622</v>
      </c>
      <c r="UZ62" s="5">
        <f t="shared" si="65"/>
        <v>6.2300000000000001E-7</v>
      </c>
      <c r="VA62" s="5">
        <f t="shared" si="65"/>
        <v>6.2400000000000008E-7</v>
      </c>
      <c r="VB62" s="5">
        <f t="shared" si="65"/>
        <v>6.2500000000000005E-7</v>
      </c>
      <c r="VC62" s="5">
        <f t="shared" si="65"/>
        <v>6.2600000000000002E-7</v>
      </c>
      <c r="VD62" s="5">
        <f t="shared" si="65"/>
        <v>6.2699999999999999E-7</v>
      </c>
      <c r="VE62" s="5">
        <f t="shared" si="65"/>
        <v>6.2800000000000006E-7</v>
      </c>
      <c r="VF62" s="5">
        <f t="shared" si="65"/>
        <v>6.2900000000000003E-7</v>
      </c>
      <c r="VG62" s="5">
        <f t="shared" si="65"/>
        <v>6.3E-7</v>
      </c>
      <c r="VH62" s="5">
        <f t="shared" si="65"/>
        <v>6.3100000000000008E-7</v>
      </c>
      <c r="VI62" s="5">
        <f t="shared" si="65"/>
        <v>6.3200000000000005E-7</v>
      </c>
      <c r="VJ62" s="5">
        <f t="shared" si="65"/>
        <v>6.3300000000000002E-7</v>
      </c>
      <c r="VK62" s="5">
        <f t="shared" si="65"/>
        <v>6.3400000000000009E-7</v>
      </c>
      <c r="VL62" s="5">
        <f t="shared" si="65"/>
        <v>6.3500000000000006E-7</v>
      </c>
      <c r="VM62" s="5">
        <f t="shared" si="65"/>
        <v>6.3600000000000003E-7</v>
      </c>
      <c r="VN62" s="5">
        <f t="shared" si="65"/>
        <v>6.37E-7</v>
      </c>
      <c r="VO62" s="5">
        <f t="shared" si="65"/>
        <v>6.3800000000000007E-7</v>
      </c>
      <c r="VP62" s="5">
        <f t="shared" si="65"/>
        <v>6.3900000000000004E-7</v>
      </c>
      <c r="VQ62" s="5">
        <f t="shared" si="65"/>
        <v>6.4000000000000001E-7</v>
      </c>
      <c r="VR62" s="5">
        <f t="shared" si="62"/>
        <v>6.4100000000000009E-7</v>
      </c>
      <c r="VS62" s="5">
        <f t="shared" si="62"/>
        <v>6.4200000000000006E-7</v>
      </c>
      <c r="VT62" s="5">
        <f t="shared" si="62"/>
        <v>1.0000006429999999</v>
      </c>
      <c r="VU62" s="5">
        <f t="shared" si="62"/>
        <v>6.44E-7</v>
      </c>
      <c r="VV62" s="5">
        <f t="shared" si="62"/>
        <v>2.0000006450000001</v>
      </c>
      <c r="VW62" s="5">
        <f t="shared" si="62"/>
        <v>1.0000006459999999</v>
      </c>
      <c r="VX62" s="5">
        <f t="shared" si="62"/>
        <v>6.4700000000000001E-7</v>
      </c>
      <c r="VY62" s="5">
        <f t="shared" si="62"/>
        <v>6.4800000000000009E-7</v>
      </c>
      <c r="VZ62" s="5">
        <f t="shared" si="62"/>
        <v>3.000000649</v>
      </c>
      <c r="WA62" s="5">
        <f t="shared" si="62"/>
        <v>1.00000065</v>
      </c>
      <c r="WB62" s="5">
        <f t="shared" si="62"/>
        <v>2.0000006510000001</v>
      </c>
      <c r="WC62" s="5">
        <f t="shared" si="62"/>
        <v>6.5200000000000007E-7</v>
      </c>
      <c r="WD62" s="5">
        <f t="shared" si="62"/>
        <v>9.0000006530000007</v>
      </c>
      <c r="WE62" s="5">
        <f t="shared" si="62"/>
        <v>6.5400000000000001E-7</v>
      </c>
      <c r="WF62" s="5">
        <f t="shared" si="62"/>
        <v>2.000000655</v>
      </c>
      <c r="WG62" s="5">
        <f t="shared" si="62"/>
        <v>1.0000006560000001</v>
      </c>
      <c r="WH62" s="5">
        <f t="shared" si="62"/>
        <v>2.0000006570000002</v>
      </c>
      <c r="WI62" s="5">
        <f t="shared" si="62"/>
        <v>2.0000006579999998</v>
      </c>
      <c r="WJ62" s="5">
        <f t="shared" si="62"/>
        <v>6.5900000000000006E-7</v>
      </c>
      <c r="WK62" s="5">
        <f t="shared" si="62"/>
        <v>6.6000000000000003E-7</v>
      </c>
      <c r="WL62" s="5">
        <f t="shared" si="56"/>
        <v>6.61E-7</v>
      </c>
      <c r="WM62" s="5">
        <f t="shared" si="56"/>
        <v>6.6200000000000008E-7</v>
      </c>
      <c r="WN62" s="5">
        <f t="shared" si="56"/>
        <v>6.6300000000000005E-7</v>
      </c>
      <c r="WO62" s="5">
        <f t="shared" si="56"/>
        <v>6.6400000000000002E-7</v>
      </c>
      <c r="WP62" s="5">
        <f t="shared" si="56"/>
        <v>6.6500000000000009E-7</v>
      </c>
      <c r="WQ62" s="5">
        <f t="shared" si="56"/>
        <v>6.6600000000000006E-7</v>
      </c>
      <c r="WR62" s="5">
        <f t="shared" si="56"/>
        <v>6.6700000000000003E-7</v>
      </c>
      <c r="WS62" s="5">
        <f t="shared" si="56"/>
        <v>6.68E-7</v>
      </c>
      <c r="WT62" s="5">
        <f t="shared" si="56"/>
        <v>1.0000006690000001</v>
      </c>
      <c r="WU62" s="5">
        <f t="shared" si="56"/>
        <v>6.7000000000000004E-7</v>
      </c>
      <c r="WV62" s="5">
        <f t="shared" si="56"/>
        <v>6.7100000000000001E-7</v>
      </c>
      <c r="WW62" s="5">
        <f t="shared" si="56"/>
        <v>6.7200000000000009E-7</v>
      </c>
      <c r="WX62" s="5">
        <f t="shared" si="56"/>
        <v>1.000000673</v>
      </c>
      <c r="WY62" s="5">
        <f t="shared" si="56"/>
        <v>1.000000674</v>
      </c>
      <c r="WZ62" s="5">
        <f t="shared" si="56"/>
        <v>2.0000006749999999</v>
      </c>
      <c r="XA62" s="5">
        <f t="shared" si="56"/>
        <v>1.000000676</v>
      </c>
      <c r="XB62" s="5">
        <f t="shared" si="56"/>
        <v>6.7700000000000004E-7</v>
      </c>
      <c r="XC62" s="5">
        <f t="shared" si="56"/>
        <v>6.7800000000000001E-7</v>
      </c>
      <c r="XD62" s="5">
        <f t="shared" si="56"/>
        <v>6.7900000000000008E-7</v>
      </c>
      <c r="XE62" s="5">
        <f t="shared" si="56"/>
        <v>3.0000006799999999</v>
      </c>
      <c r="XF62" s="5">
        <f t="shared" si="56"/>
        <v>3.0000006809999999</v>
      </c>
      <c r="XG62" s="5">
        <f t="shared" si="56"/>
        <v>6.8199999999999999E-7</v>
      </c>
      <c r="XH62" s="5">
        <f t="shared" si="56"/>
        <v>1.0000006829999999</v>
      </c>
      <c r="XI62" s="5">
        <f t="shared" si="56"/>
        <v>6.8400000000000004E-7</v>
      </c>
      <c r="XJ62" s="5">
        <f t="shared" si="56"/>
        <v>4.0000006849999998</v>
      </c>
      <c r="XK62" s="5">
        <f t="shared" si="56"/>
        <v>2.0000006859999999</v>
      </c>
      <c r="XL62" s="5">
        <f t="shared" si="56"/>
        <v>1.000000687</v>
      </c>
      <c r="XM62" s="5">
        <f t="shared" si="56"/>
        <v>6.8800000000000002E-7</v>
      </c>
      <c r="XN62" s="5">
        <f t="shared" si="56"/>
        <v>6.8900000000000009E-7</v>
      </c>
      <c r="XO62" s="5">
        <f t="shared" si="56"/>
        <v>4.0000006900000002</v>
      </c>
      <c r="XP62" s="5">
        <f t="shared" si="56"/>
        <v>6.9100000000000003E-7</v>
      </c>
      <c r="XQ62" s="5">
        <f t="shared" si="56"/>
        <v>1.000000692</v>
      </c>
      <c r="XR62" s="5">
        <f t="shared" si="56"/>
        <v>4.0000006929999996</v>
      </c>
      <c r="XS62" s="5">
        <f t="shared" si="56"/>
        <v>4.0000006939999997</v>
      </c>
      <c r="XT62" s="5">
        <f t="shared" si="56"/>
        <v>1.000000695</v>
      </c>
      <c r="XU62" s="5">
        <f t="shared" si="56"/>
        <v>6.9600000000000009E-7</v>
      </c>
      <c r="XV62" s="5">
        <f t="shared" si="56"/>
        <v>6.9700000000000006E-7</v>
      </c>
      <c r="XW62" s="5">
        <f t="shared" si="56"/>
        <v>1.000000698</v>
      </c>
      <c r="XX62" s="5">
        <f t="shared" si="56"/>
        <v>6.99E-7</v>
      </c>
      <c r="XY62" s="5">
        <f t="shared" si="52"/>
        <v>7.0000000000000007E-7</v>
      </c>
      <c r="XZ62" s="5">
        <f t="shared" si="52"/>
        <v>1.000000701</v>
      </c>
      <c r="YA62" s="5">
        <f t="shared" si="52"/>
        <v>4.0000007020000004</v>
      </c>
      <c r="YB62" s="5">
        <f t="shared" si="52"/>
        <v>7.0300000000000009E-7</v>
      </c>
      <c r="YC62" s="5">
        <f t="shared" si="52"/>
        <v>2.0000007040000001</v>
      </c>
      <c r="YD62" s="5">
        <f t="shared" si="48"/>
        <v>7.0500000000000003E-7</v>
      </c>
      <c r="YE62" s="5">
        <f t="shared" si="48"/>
        <v>8.0000007059999998</v>
      </c>
      <c r="YF62" s="5">
        <f t="shared" si="48"/>
        <v>4.0000007069999999</v>
      </c>
      <c r="YG62" s="5">
        <f t="shared" si="48"/>
        <v>2.000000708</v>
      </c>
      <c r="YH62" s="5">
        <f t="shared" si="48"/>
        <v>1.000000709</v>
      </c>
      <c r="YI62" s="5">
        <f t="shared" si="48"/>
        <v>7.1000000000000008E-7</v>
      </c>
      <c r="YJ62" s="5">
        <f t="shared" si="48"/>
        <v>5.0000007110000002</v>
      </c>
      <c r="YK62" s="5">
        <f t="shared" si="48"/>
        <v>1.0000007120000001</v>
      </c>
      <c r="YL62" s="5">
        <f t="shared" si="48"/>
        <v>7.1299999999999999E-7</v>
      </c>
      <c r="YM62" s="5">
        <f t="shared" si="48"/>
        <v>2.000000714</v>
      </c>
      <c r="YN62" s="5">
        <f t="shared" si="48"/>
        <v>7.1500000000000004E-7</v>
      </c>
      <c r="YO62" s="5">
        <f t="shared" si="48"/>
        <v>9.0000007160000006</v>
      </c>
      <c r="YP62" s="5">
        <f t="shared" si="48"/>
        <v>1.000000717</v>
      </c>
      <c r="YQ62" s="5">
        <f t="shared" si="48"/>
        <v>7.1800000000000005E-7</v>
      </c>
      <c r="YR62" s="5">
        <f t="shared" si="48"/>
        <v>8.0000007190000009</v>
      </c>
      <c r="YS62" s="24"/>
      <c r="YT62" s="5">
        <f t="shared" si="48"/>
        <v>406.00000072099999</v>
      </c>
      <c r="YU62" s="5">
        <f t="shared" si="48"/>
        <v>407.00000072199998</v>
      </c>
      <c r="YV62" s="5">
        <f t="shared" si="48"/>
        <v>813.00000072299997</v>
      </c>
    </row>
    <row r="63" spans="1:672" x14ac:dyDescent="0.25">
      <c r="A63" s="24" t="s">
        <v>692</v>
      </c>
      <c r="C63" s="5">
        <f t="shared" si="11"/>
        <v>6.0000000550000001</v>
      </c>
      <c r="D63" s="5">
        <f t="shared" si="66"/>
        <v>65.000000056000005</v>
      </c>
      <c r="E63" s="5">
        <f t="shared" si="66"/>
        <v>76.000000056999994</v>
      </c>
      <c r="F63" s="5">
        <f t="shared" si="66"/>
        <v>35.000000057999998</v>
      </c>
      <c r="G63" s="5">
        <f t="shared" si="66"/>
        <v>41.000000059000001</v>
      </c>
      <c r="H63" s="5">
        <f t="shared" si="66"/>
        <v>70.000000060000005</v>
      </c>
      <c r="I63" s="5">
        <f t="shared" si="66"/>
        <v>59.000000061000001</v>
      </c>
      <c r="J63" s="5">
        <f t="shared" si="66"/>
        <v>86.000000061999998</v>
      </c>
      <c r="K63" s="5">
        <f t="shared" si="66"/>
        <v>66.000000063000002</v>
      </c>
      <c r="L63" s="5">
        <f t="shared" si="66"/>
        <v>41.000000063999998</v>
      </c>
      <c r="M63" s="5">
        <f t="shared" si="66"/>
        <v>62.000000065000002</v>
      </c>
      <c r="N63" s="5">
        <f t="shared" si="66"/>
        <v>67.000000065999998</v>
      </c>
      <c r="O63" s="5">
        <f t="shared" si="66"/>
        <v>65.000000067000002</v>
      </c>
      <c r="P63" s="5">
        <f t="shared" si="66"/>
        <v>44.000000067999999</v>
      </c>
      <c r="Q63" s="5">
        <f t="shared" si="66"/>
        <v>19.000000068999999</v>
      </c>
      <c r="R63" s="5">
        <f t="shared" si="66"/>
        <v>66.000000069999999</v>
      </c>
      <c r="S63" s="5">
        <f t="shared" si="66"/>
        <v>63.000000071000002</v>
      </c>
      <c r="T63" s="5">
        <f t="shared" si="66"/>
        <v>59.000000071999999</v>
      </c>
      <c r="U63" s="5">
        <f t="shared" si="66"/>
        <v>79.000000072999995</v>
      </c>
      <c r="V63" s="5">
        <f t="shared" si="66"/>
        <v>64.000000073999999</v>
      </c>
      <c r="W63" s="5">
        <f t="shared" si="66"/>
        <v>59.000000075000003</v>
      </c>
      <c r="X63" s="5">
        <f t="shared" si="66"/>
        <v>137.00000007599999</v>
      </c>
      <c r="Y63" s="5">
        <f t="shared" si="66"/>
        <v>57.000000077000003</v>
      </c>
      <c r="Z63" s="5">
        <f t="shared" si="66"/>
        <v>108.000000078</v>
      </c>
      <c r="AA63" s="5">
        <f t="shared" si="66"/>
        <v>58.000000079000003</v>
      </c>
      <c r="AB63" s="5">
        <f t="shared" si="66"/>
        <v>21.00000008</v>
      </c>
      <c r="AC63" s="5">
        <f t="shared" si="66"/>
        <v>39.000000081000003</v>
      </c>
      <c r="AD63" s="5">
        <f t="shared" si="66"/>
        <v>80.000000082</v>
      </c>
      <c r="AE63" s="5">
        <f t="shared" si="66"/>
        <v>60.000000083000003</v>
      </c>
      <c r="AF63" s="5">
        <f t="shared" si="66"/>
        <v>206.00000008399999</v>
      </c>
      <c r="AG63" s="5">
        <f t="shared" si="66"/>
        <v>44.000000085000003</v>
      </c>
      <c r="AH63" s="5">
        <f t="shared" si="66"/>
        <v>144.000000086</v>
      </c>
      <c r="AI63" s="5">
        <f t="shared" si="66"/>
        <v>76.000000087000004</v>
      </c>
      <c r="AJ63" s="5"/>
      <c r="AK63" s="5">
        <f t="shared" si="66"/>
        <v>8.9000000000000003E-8</v>
      </c>
      <c r="AL63" s="5">
        <f t="shared" si="66"/>
        <v>2.0000000899999999</v>
      </c>
      <c r="AM63" s="5">
        <f t="shared" si="66"/>
        <v>1.000000091</v>
      </c>
      <c r="AN63" s="5">
        <f t="shared" si="66"/>
        <v>9.2000000000000003E-8</v>
      </c>
      <c r="AO63" s="5">
        <f t="shared" si="66"/>
        <v>9.3000000000000012E-8</v>
      </c>
      <c r="AP63" s="5">
        <f t="shared" si="66"/>
        <v>9.4000000000000008E-8</v>
      </c>
      <c r="AQ63" s="5">
        <f t="shared" si="66"/>
        <v>3.0000000949999999</v>
      </c>
      <c r="AR63" s="5">
        <f t="shared" si="66"/>
        <v>9.6000000000000013E-8</v>
      </c>
      <c r="AS63" s="5">
        <f t="shared" si="66"/>
        <v>1.000000097</v>
      </c>
      <c r="AT63" s="5">
        <f t="shared" si="66"/>
        <v>1.0000000979999999</v>
      </c>
      <c r="AU63" s="5">
        <f t="shared" si="66"/>
        <v>2.0000000990000002</v>
      </c>
      <c r="AV63" s="5">
        <f t="shared" si="66"/>
        <v>2.0000000999999998</v>
      </c>
      <c r="AW63" s="5">
        <f t="shared" si="66"/>
        <v>9.0000001009999995</v>
      </c>
      <c r="AX63" s="5">
        <f t="shared" si="66"/>
        <v>4.0000001019999996</v>
      </c>
      <c r="AY63" s="5">
        <f t="shared" si="66"/>
        <v>3.0000001030000001</v>
      </c>
      <c r="AZ63" s="5">
        <f t="shared" si="66"/>
        <v>5.0000001039999997</v>
      </c>
      <c r="BA63" s="5">
        <f t="shared" si="66"/>
        <v>4.0000001049999998</v>
      </c>
      <c r="BB63" s="5">
        <f t="shared" si="66"/>
        <v>3.0000001059999999</v>
      </c>
      <c r="BC63" s="5">
        <f t="shared" si="66"/>
        <v>8.000000107</v>
      </c>
      <c r="BD63" s="5">
        <f t="shared" si="66"/>
        <v>4.0000001080000001</v>
      </c>
      <c r="BE63" s="5">
        <f t="shared" si="66"/>
        <v>3.0000001090000001</v>
      </c>
      <c r="BF63" s="5">
        <f t="shared" si="66"/>
        <v>4.0000001100000002</v>
      </c>
      <c r="BG63" s="5">
        <f t="shared" si="66"/>
        <v>8.0000001110000003</v>
      </c>
      <c r="BH63" s="5">
        <f t="shared" si="66"/>
        <v>1.1200000000000001E-7</v>
      </c>
      <c r="BI63" s="5">
        <f t="shared" si="66"/>
        <v>4.0000001129999996</v>
      </c>
      <c r="BJ63" s="5">
        <f t="shared" si="66"/>
        <v>5.0000001139999997</v>
      </c>
      <c r="BK63" s="5">
        <f t="shared" si="66"/>
        <v>5.0000001149999997</v>
      </c>
      <c r="BL63" s="5">
        <f t="shared" si="66"/>
        <v>8.0000001160000007</v>
      </c>
      <c r="BM63" s="5">
        <f t="shared" si="66"/>
        <v>1.0000001169999999</v>
      </c>
      <c r="BN63" s="5">
        <f t="shared" si="66"/>
        <v>6.000000118</v>
      </c>
      <c r="BO63" s="5">
        <f t="shared" si="66"/>
        <v>1.1900000000000001E-7</v>
      </c>
      <c r="BP63" s="5">
        <f t="shared" si="63"/>
        <v>2.0000001200000002</v>
      </c>
      <c r="BQ63" s="5">
        <f t="shared" si="63"/>
        <v>2.0000001209999998</v>
      </c>
      <c r="BR63" s="5">
        <f t="shared" si="63"/>
        <v>5.0000001220000003</v>
      </c>
      <c r="BS63" s="5">
        <f t="shared" si="63"/>
        <v>5.0000001230000004</v>
      </c>
      <c r="BT63" s="5">
        <f t="shared" si="63"/>
        <v>6.0000001239999996</v>
      </c>
      <c r="BU63" s="5">
        <f t="shared" si="63"/>
        <v>1.0000001249999999</v>
      </c>
      <c r="BV63" s="5">
        <f t="shared" si="63"/>
        <v>5.0000001259999998</v>
      </c>
      <c r="BW63" s="5">
        <f t="shared" si="63"/>
        <v>1.0000001270000001</v>
      </c>
      <c r="BX63" s="5">
        <f t="shared" si="63"/>
        <v>2.0000001279999999</v>
      </c>
      <c r="BY63" s="5">
        <f t="shared" si="63"/>
        <v>3.000000129</v>
      </c>
      <c r="BZ63" s="5">
        <f t="shared" si="63"/>
        <v>4.0000001300000001</v>
      </c>
      <c r="CA63" s="5">
        <f t="shared" si="63"/>
        <v>1.31E-7</v>
      </c>
      <c r="CB63" s="5">
        <f t="shared" si="63"/>
        <v>6.0000001320000003</v>
      </c>
      <c r="CC63" s="5">
        <f t="shared" si="63"/>
        <v>4.0000001330000003</v>
      </c>
      <c r="CD63" s="5">
        <f t="shared" si="63"/>
        <v>5.0000001340000004</v>
      </c>
      <c r="CE63" s="5">
        <f t="shared" si="63"/>
        <v>1.0000001350000001</v>
      </c>
      <c r="CF63" s="5">
        <f t="shared" si="63"/>
        <v>2.0000001360000002</v>
      </c>
      <c r="CG63" s="5">
        <f t="shared" si="63"/>
        <v>1.37E-7</v>
      </c>
      <c r="CH63" s="5">
        <f t="shared" si="63"/>
        <v>1.3800000000000002E-7</v>
      </c>
      <c r="CI63" s="5">
        <f t="shared" si="63"/>
        <v>1.3900000000000001E-7</v>
      </c>
      <c r="CJ63" s="5">
        <f t="shared" si="63"/>
        <v>1.4000000000000001E-7</v>
      </c>
      <c r="CK63" s="5">
        <f t="shared" si="63"/>
        <v>6.0000001410000001</v>
      </c>
      <c r="CL63" s="5">
        <f t="shared" si="63"/>
        <v>3.0000001420000002</v>
      </c>
      <c r="CM63" s="5">
        <f t="shared" si="63"/>
        <v>2.0000001429999998</v>
      </c>
      <c r="CN63" s="5">
        <f t="shared" si="63"/>
        <v>3.0000001439999999</v>
      </c>
      <c r="CO63" s="5">
        <f t="shared" si="63"/>
        <v>1.4500000000000001E-7</v>
      </c>
      <c r="CP63" s="5">
        <f t="shared" si="63"/>
        <v>2.0000001460000001</v>
      </c>
      <c r="CQ63" s="5">
        <f t="shared" si="63"/>
        <v>1.000000147</v>
      </c>
      <c r="CR63" s="5">
        <f t="shared" si="63"/>
        <v>4.0000001479999998</v>
      </c>
      <c r="CS63" s="5">
        <f t="shared" si="63"/>
        <v>6.0000001489999999</v>
      </c>
      <c r="CT63" s="5">
        <f t="shared" si="63"/>
        <v>2.00000015</v>
      </c>
      <c r="CU63" s="5">
        <f t="shared" si="63"/>
        <v>1.0000001510000001</v>
      </c>
      <c r="CV63" s="5">
        <f t="shared" si="63"/>
        <v>1.5200000000000001E-7</v>
      </c>
      <c r="CW63" s="5">
        <f t="shared" si="63"/>
        <v>1.5300000000000001E-7</v>
      </c>
      <c r="CX63" s="5">
        <f t="shared" si="63"/>
        <v>2.0000001539999999</v>
      </c>
      <c r="CY63" s="5">
        <f t="shared" si="63"/>
        <v>1.55E-7</v>
      </c>
      <c r="CZ63" s="5">
        <f t="shared" si="63"/>
        <v>1.000000156</v>
      </c>
      <c r="DA63" s="5">
        <f t="shared" si="63"/>
        <v>2.0000001570000001</v>
      </c>
      <c r="DB63" s="5">
        <f t="shared" si="63"/>
        <v>3.0000001580000002</v>
      </c>
      <c r="DC63" s="5">
        <f t="shared" si="63"/>
        <v>1.5900000000000001E-7</v>
      </c>
      <c r="DD63" s="5">
        <f t="shared" si="63"/>
        <v>2.0000001599999999</v>
      </c>
      <c r="DE63" s="5">
        <f t="shared" si="63"/>
        <v>1.61E-7</v>
      </c>
      <c r="DF63" s="5">
        <f t="shared" si="63"/>
        <v>5.0000001620000001</v>
      </c>
      <c r="DG63" s="5">
        <f t="shared" si="63"/>
        <v>5.0000001630000002</v>
      </c>
      <c r="DH63" s="5">
        <f t="shared" si="63"/>
        <v>1.6400000000000001E-7</v>
      </c>
      <c r="DI63" s="5">
        <f t="shared" si="63"/>
        <v>1.0000001650000001</v>
      </c>
      <c r="DJ63" s="5">
        <f t="shared" si="63"/>
        <v>4.0000001660000004</v>
      </c>
      <c r="DK63" s="5">
        <f t="shared" si="63"/>
        <v>3.0000001670000001</v>
      </c>
      <c r="DL63" s="5">
        <f t="shared" si="63"/>
        <v>3.0000001680000001</v>
      </c>
      <c r="DM63" s="5">
        <f t="shared" si="63"/>
        <v>3.0000001690000002</v>
      </c>
      <c r="DN63" s="5">
        <f t="shared" si="63"/>
        <v>1.0000001700000001</v>
      </c>
      <c r="DO63" s="5">
        <f t="shared" si="63"/>
        <v>5.0000001709999999</v>
      </c>
      <c r="DP63" s="5">
        <f t="shared" si="63"/>
        <v>1.000000172</v>
      </c>
      <c r="DQ63" s="5">
        <f t="shared" si="63"/>
        <v>1.73E-7</v>
      </c>
      <c r="DR63" s="5">
        <f t="shared" si="63"/>
        <v>1.7400000000000002E-7</v>
      </c>
      <c r="DS63" s="5">
        <f t="shared" si="63"/>
        <v>1.000000175</v>
      </c>
      <c r="DT63" s="5">
        <f t="shared" si="63"/>
        <v>1.0000001759999999</v>
      </c>
      <c r="DU63" s="5">
        <f t="shared" si="63"/>
        <v>5.0000001770000004</v>
      </c>
      <c r="DV63" s="5">
        <f t="shared" si="63"/>
        <v>5.0000001779999996</v>
      </c>
      <c r="DW63" s="5">
        <f t="shared" si="63"/>
        <v>1.0000001789999999</v>
      </c>
      <c r="DX63" s="5">
        <f t="shared" si="63"/>
        <v>1.00000018</v>
      </c>
      <c r="DY63" s="5">
        <f t="shared" si="63"/>
        <v>2.0000001809999999</v>
      </c>
      <c r="DZ63" s="5">
        <f t="shared" si="63"/>
        <v>8.0000001820000008</v>
      </c>
      <c r="EA63" s="5">
        <f t="shared" si="18"/>
        <v>4.000000183</v>
      </c>
      <c r="EB63" s="5">
        <f t="shared" si="59"/>
        <v>1.0000001839999999</v>
      </c>
      <c r="EC63" s="5">
        <f t="shared" si="59"/>
        <v>3.0000001850000002</v>
      </c>
      <c r="ED63" s="5">
        <f t="shared" si="59"/>
        <v>6.0000001860000003</v>
      </c>
      <c r="EE63" s="5">
        <f t="shared" si="59"/>
        <v>2.0000001869999999</v>
      </c>
      <c r="EF63" s="5">
        <f t="shared" si="59"/>
        <v>1.8800000000000002E-7</v>
      </c>
      <c r="EG63" s="5">
        <f t="shared" si="59"/>
        <v>1.0000001890000001</v>
      </c>
      <c r="EH63" s="5">
        <f t="shared" si="59"/>
        <v>5.0000001899999997</v>
      </c>
      <c r="EI63" s="5">
        <f t="shared" si="59"/>
        <v>6.0000001909999998</v>
      </c>
      <c r="EJ63" s="5">
        <f t="shared" si="59"/>
        <v>1.0000001919999999</v>
      </c>
      <c r="EK63" s="5">
        <f t="shared" si="59"/>
        <v>5.000000193</v>
      </c>
      <c r="EL63" s="5">
        <f t="shared" si="59"/>
        <v>8.0000001940000001</v>
      </c>
      <c r="EM63" s="5">
        <f t="shared" si="59"/>
        <v>1.0000001949999999</v>
      </c>
      <c r="EN63" s="5">
        <f t="shared" si="59"/>
        <v>1.000000196</v>
      </c>
      <c r="EO63" s="5">
        <f t="shared" si="59"/>
        <v>1.0000001970000001</v>
      </c>
      <c r="EP63" s="5">
        <f t="shared" si="59"/>
        <v>3.000000198</v>
      </c>
      <c r="EQ63" s="5">
        <f t="shared" si="59"/>
        <v>4.0000001989999996</v>
      </c>
      <c r="ER63" s="5">
        <f t="shared" si="59"/>
        <v>1.0000001999999999</v>
      </c>
      <c r="ES63" s="5">
        <f t="shared" si="59"/>
        <v>6.0000002009999998</v>
      </c>
      <c r="ET63" s="5">
        <f t="shared" si="59"/>
        <v>5.0000002019999998</v>
      </c>
      <c r="EU63" s="5">
        <f t="shared" si="59"/>
        <v>3.0000002029999999</v>
      </c>
      <c r="EV63" s="5">
        <f t="shared" si="59"/>
        <v>7.000000204</v>
      </c>
      <c r="EW63" s="5">
        <f t="shared" si="59"/>
        <v>1.0000002050000001</v>
      </c>
      <c r="EX63" s="5">
        <f t="shared" si="59"/>
        <v>6.0000002060000002</v>
      </c>
      <c r="EY63" s="5">
        <f t="shared" si="59"/>
        <v>2.0000002069999998</v>
      </c>
      <c r="EZ63" s="5">
        <f t="shared" si="59"/>
        <v>2.0800000000000001E-7</v>
      </c>
      <c r="FA63" s="5">
        <f t="shared" si="59"/>
        <v>4.0000002090000004</v>
      </c>
      <c r="FB63" s="5">
        <f t="shared" si="59"/>
        <v>2.0000002100000001</v>
      </c>
      <c r="FC63" s="5">
        <f t="shared" si="59"/>
        <v>3.0000002110000001</v>
      </c>
      <c r="FD63" s="5">
        <f t="shared" si="59"/>
        <v>6.0000002119999998</v>
      </c>
      <c r="FE63" s="5">
        <f t="shared" si="59"/>
        <v>2.1300000000000001E-7</v>
      </c>
      <c r="FF63" s="5">
        <f t="shared" si="59"/>
        <v>2.0000002139999999</v>
      </c>
      <c r="FG63" s="5">
        <f t="shared" si="59"/>
        <v>3.000000215</v>
      </c>
      <c r="FH63" s="5">
        <f t="shared" si="59"/>
        <v>4.0000002160000001</v>
      </c>
      <c r="FI63" s="5">
        <f t="shared" si="59"/>
        <v>8.0000002170000002</v>
      </c>
      <c r="FJ63" s="5">
        <f t="shared" si="59"/>
        <v>5.0000002180000003</v>
      </c>
      <c r="FK63" s="5">
        <f t="shared" si="59"/>
        <v>2.0000002189999999</v>
      </c>
      <c r="FL63" s="5">
        <f t="shared" si="59"/>
        <v>1.00000022</v>
      </c>
      <c r="FM63" s="5">
        <f t="shared" si="59"/>
        <v>1.0000002210000001</v>
      </c>
      <c r="FN63" s="5">
        <f t="shared" si="59"/>
        <v>2.0000002220000002</v>
      </c>
      <c r="FO63" s="5">
        <f t="shared" si="59"/>
        <v>1.000000223</v>
      </c>
      <c r="FP63" s="5">
        <f t="shared" si="59"/>
        <v>1.0000002240000001</v>
      </c>
      <c r="FQ63" s="5">
        <f t="shared" si="59"/>
        <v>8.0000002250000009</v>
      </c>
      <c r="FR63" s="5">
        <f t="shared" si="59"/>
        <v>2.000000226</v>
      </c>
      <c r="FS63" s="5">
        <f t="shared" si="59"/>
        <v>4.0000002270000001</v>
      </c>
      <c r="FT63" s="5">
        <f t="shared" si="59"/>
        <v>5.0000002280000002</v>
      </c>
      <c r="FU63" s="5">
        <f t="shared" si="59"/>
        <v>5.0000002290000003</v>
      </c>
      <c r="FV63" s="5">
        <f t="shared" si="59"/>
        <v>2.0000002299999999</v>
      </c>
      <c r="FW63" s="5">
        <f t="shared" si="59"/>
        <v>2.3100000000000002E-7</v>
      </c>
      <c r="FX63" s="5">
        <f t="shared" si="59"/>
        <v>5.0000002319999997</v>
      </c>
      <c r="FY63" s="5">
        <f t="shared" si="59"/>
        <v>2.0000002330000002</v>
      </c>
      <c r="FZ63" s="5">
        <f t="shared" si="59"/>
        <v>4.0000002339999998</v>
      </c>
      <c r="GA63" s="5">
        <f t="shared" si="59"/>
        <v>2.0000002349999999</v>
      </c>
      <c r="GB63" s="5">
        <f t="shared" si="59"/>
        <v>3.000000236</v>
      </c>
      <c r="GC63" s="5">
        <f t="shared" si="59"/>
        <v>6.0000002370000001</v>
      </c>
      <c r="GD63" s="5">
        <f t="shared" si="59"/>
        <v>14.000000238</v>
      </c>
      <c r="GE63" s="5">
        <f t="shared" si="59"/>
        <v>2.0000002389999998</v>
      </c>
      <c r="GF63" s="5">
        <f t="shared" si="59"/>
        <v>1.0000002400000001</v>
      </c>
      <c r="GG63" s="5">
        <f t="shared" si="59"/>
        <v>11.000000241</v>
      </c>
      <c r="GH63" s="5">
        <f t="shared" si="59"/>
        <v>4.0000002419999996</v>
      </c>
      <c r="GI63" s="5">
        <f t="shared" si="59"/>
        <v>1.0000002429999999</v>
      </c>
      <c r="GJ63" s="5">
        <f t="shared" si="59"/>
        <v>5.0000002439999998</v>
      </c>
      <c r="GK63" s="5">
        <f t="shared" si="59"/>
        <v>6.0000002449999998</v>
      </c>
      <c r="GL63" s="5">
        <f t="shared" si="59"/>
        <v>4.0000002459999999</v>
      </c>
      <c r="GM63" s="5">
        <f t="shared" ref="GM63:IX66" si="67">GM23+($B23+GM$39)*0.000000001</f>
        <v>3.000000247</v>
      </c>
      <c r="GN63" s="5">
        <f t="shared" si="67"/>
        <v>1.0000002480000001</v>
      </c>
      <c r="GO63" s="5">
        <f t="shared" si="67"/>
        <v>2.4900000000000002E-7</v>
      </c>
      <c r="GP63" s="5">
        <f t="shared" si="67"/>
        <v>3.0000002499999998</v>
      </c>
      <c r="GQ63" s="5">
        <f t="shared" si="67"/>
        <v>2.5100000000000001E-7</v>
      </c>
      <c r="GR63" s="5">
        <f t="shared" si="67"/>
        <v>2.000000252</v>
      </c>
      <c r="GS63" s="5">
        <f t="shared" si="67"/>
        <v>2.0000002530000001</v>
      </c>
      <c r="GT63" s="5">
        <f t="shared" si="67"/>
        <v>4.0000002539999997</v>
      </c>
      <c r="GU63" s="5">
        <f t="shared" si="67"/>
        <v>3.0000002549999998</v>
      </c>
      <c r="GV63" s="5">
        <f t="shared" si="67"/>
        <v>4.0000002559999999</v>
      </c>
      <c r="GW63" s="5">
        <f t="shared" si="67"/>
        <v>2.5700000000000004E-7</v>
      </c>
      <c r="GX63" s="5">
        <f t="shared" si="67"/>
        <v>2.5800000000000001E-7</v>
      </c>
      <c r="GY63" s="5">
        <f t="shared" si="67"/>
        <v>3.0000002590000001</v>
      </c>
      <c r="GZ63" s="5">
        <f t="shared" si="67"/>
        <v>1.00000026</v>
      </c>
      <c r="HA63" s="5">
        <f t="shared" si="67"/>
        <v>2.6100000000000002E-7</v>
      </c>
      <c r="HB63" s="5">
        <f t="shared" si="67"/>
        <v>7.0000002620000004</v>
      </c>
      <c r="HC63" s="5">
        <f t="shared" si="67"/>
        <v>2.000000263</v>
      </c>
      <c r="HD63" s="5">
        <f t="shared" si="67"/>
        <v>3.0000002640000001</v>
      </c>
      <c r="HE63" s="5">
        <f t="shared" si="67"/>
        <v>2.0000002650000002</v>
      </c>
      <c r="HF63" s="5">
        <f t="shared" si="67"/>
        <v>4.0000002659999998</v>
      </c>
      <c r="HG63" s="5">
        <f t="shared" si="67"/>
        <v>2.0000002669999999</v>
      </c>
      <c r="HH63" s="5">
        <f t="shared" si="67"/>
        <v>2.6800000000000002E-7</v>
      </c>
      <c r="HI63" s="5">
        <f t="shared" si="67"/>
        <v>3.0000002690000001</v>
      </c>
      <c r="HJ63" s="5">
        <f t="shared" si="67"/>
        <v>2.7000000000000001E-7</v>
      </c>
      <c r="HK63" s="5">
        <f t="shared" si="67"/>
        <v>2.7100000000000003E-7</v>
      </c>
      <c r="HL63" s="5">
        <f t="shared" si="67"/>
        <v>1.0000002720000001</v>
      </c>
      <c r="HM63" s="5">
        <f t="shared" si="67"/>
        <v>1.0000002729999999</v>
      </c>
      <c r="HN63" s="5">
        <f t="shared" si="67"/>
        <v>2.7399999999999999E-7</v>
      </c>
      <c r="HO63" s="5">
        <f t="shared" si="67"/>
        <v>2.0000002750000001</v>
      </c>
      <c r="HP63" s="5">
        <f t="shared" si="67"/>
        <v>2.0000002760000002</v>
      </c>
      <c r="HQ63" s="5">
        <f t="shared" si="67"/>
        <v>2.7700000000000001E-7</v>
      </c>
      <c r="HR63" s="5">
        <f t="shared" si="67"/>
        <v>2.7800000000000003E-7</v>
      </c>
      <c r="HS63" s="5">
        <f t="shared" si="67"/>
        <v>4.000000279</v>
      </c>
      <c r="HT63" s="5">
        <f t="shared" si="67"/>
        <v>3.0000002800000001</v>
      </c>
      <c r="HU63" s="5">
        <f t="shared" si="67"/>
        <v>8.0000002810000002</v>
      </c>
      <c r="HV63" s="5">
        <f t="shared" si="67"/>
        <v>3.0000002819999998</v>
      </c>
      <c r="HW63" s="5">
        <f t="shared" si="67"/>
        <v>1.0000002830000001</v>
      </c>
      <c r="HX63" s="5">
        <f t="shared" si="67"/>
        <v>2.000000284</v>
      </c>
      <c r="HY63" s="5">
        <f t="shared" si="67"/>
        <v>2.000000285</v>
      </c>
      <c r="HZ63" s="5">
        <f t="shared" si="67"/>
        <v>9.0000002860000006</v>
      </c>
      <c r="IA63" s="5">
        <f t="shared" si="67"/>
        <v>2.0000002870000002</v>
      </c>
      <c r="IB63" s="5">
        <f t="shared" si="67"/>
        <v>5.0000002879999998</v>
      </c>
      <c r="IC63" s="5">
        <f t="shared" si="67"/>
        <v>1.0000002889999999</v>
      </c>
      <c r="ID63" s="5">
        <f t="shared" si="67"/>
        <v>2.00000029</v>
      </c>
      <c r="IE63" s="5">
        <f t="shared" si="67"/>
        <v>2.0000002910000001</v>
      </c>
      <c r="IF63" s="5">
        <f t="shared" si="67"/>
        <v>3.0000002920000002</v>
      </c>
      <c r="IG63" s="5">
        <f t="shared" si="67"/>
        <v>5.0000002930000003</v>
      </c>
      <c r="IH63" s="5">
        <f t="shared" si="67"/>
        <v>1.0000002939999999</v>
      </c>
      <c r="II63" s="5">
        <f t="shared" si="67"/>
        <v>2.9500000000000003E-7</v>
      </c>
      <c r="IJ63" s="5">
        <f t="shared" si="67"/>
        <v>5.0000002959999996</v>
      </c>
      <c r="IK63" s="5">
        <f t="shared" si="67"/>
        <v>6.0000002969999997</v>
      </c>
      <c r="IL63" s="5">
        <f t="shared" si="67"/>
        <v>2.0000002979999998</v>
      </c>
      <c r="IM63" s="5">
        <f t="shared" si="67"/>
        <v>8.0000002989999999</v>
      </c>
      <c r="IN63" s="5">
        <f t="shared" si="67"/>
        <v>3.0000000000000004E-7</v>
      </c>
      <c r="IO63" s="5">
        <f t="shared" si="67"/>
        <v>9.000000301</v>
      </c>
      <c r="IP63" s="5">
        <f t="shared" si="67"/>
        <v>5.0000003020000001</v>
      </c>
      <c r="IQ63" s="5">
        <f t="shared" si="67"/>
        <v>2.0000003030000002</v>
      </c>
      <c r="IR63" s="5">
        <f t="shared" si="67"/>
        <v>4.0000003040000003</v>
      </c>
      <c r="IS63" s="5">
        <f t="shared" si="67"/>
        <v>1.0000003049999999</v>
      </c>
      <c r="IT63" s="5">
        <f t="shared" si="67"/>
        <v>7.0000003059999996</v>
      </c>
      <c r="IU63" s="5">
        <f t="shared" si="67"/>
        <v>5.0000003069999996</v>
      </c>
      <c r="IV63" s="5">
        <f t="shared" si="67"/>
        <v>3.0800000000000001E-7</v>
      </c>
      <c r="IW63" s="5">
        <f t="shared" si="67"/>
        <v>3.0000003089999998</v>
      </c>
      <c r="IX63" s="5">
        <f t="shared" si="67"/>
        <v>8.0000003100000008</v>
      </c>
      <c r="IY63" s="5">
        <f t="shared" si="35"/>
        <v>14.000000311000001</v>
      </c>
      <c r="IZ63" s="5">
        <f t="shared" si="35"/>
        <v>2.0000003120000001</v>
      </c>
      <c r="JA63" s="5">
        <f t="shared" si="35"/>
        <v>1.0000003129999999</v>
      </c>
      <c r="JB63" s="5">
        <f t="shared" si="30"/>
        <v>3.1400000000000003E-7</v>
      </c>
      <c r="JC63" s="5">
        <f t="shared" si="60"/>
        <v>3.15E-7</v>
      </c>
      <c r="JD63" s="5">
        <f t="shared" si="60"/>
        <v>3.1600000000000002E-7</v>
      </c>
      <c r="JE63" s="5">
        <f t="shared" si="60"/>
        <v>2.000000317</v>
      </c>
      <c r="JF63" s="5">
        <f t="shared" si="60"/>
        <v>5.0000003179999997</v>
      </c>
      <c r="JG63" s="5">
        <f t="shared" si="60"/>
        <v>6.0000003189999997</v>
      </c>
      <c r="JH63" s="5">
        <f t="shared" si="60"/>
        <v>2.0000003199999998</v>
      </c>
      <c r="JI63" s="5">
        <f t="shared" si="60"/>
        <v>5.0000003209999999</v>
      </c>
      <c r="JJ63" s="5">
        <f t="shared" si="60"/>
        <v>2.000000322</v>
      </c>
      <c r="JK63" s="5">
        <f t="shared" si="60"/>
        <v>6.0000003230000001</v>
      </c>
      <c r="JL63" s="5">
        <f t="shared" si="60"/>
        <v>3.0000003240000002</v>
      </c>
      <c r="JM63" s="5">
        <f t="shared" si="60"/>
        <v>7.0000003250000002</v>
      </c>
      <c r="JN63" s="5">
        <f t="shared" si="60"/>
        <v>4.0000003260000003</v>
      </c>
      <c r="JO63" s="5">
        <f t="shared" si="60"/>
        <v>3.000000327</v>
      </c>
      <c r="JP63" s="5">
        <f t="shared" si="60"/>
        <v>6.0000003279999996</v>
      </c>
      <c r="JQ63" s="5">
        <f t="shared" si="60"/>
        <v>6.0000003289999997</v>
      </c>
      <c r="JR63" s="5">
        <f t="shared" si="60"/>
        <v>1.00000033</v>
      </c>
      <c r="JS63" s="5">
        <f t="shared" si="60"/>
        <v>1.0000003310000001</v>
      </c>
      <c r="JT63" s="5">
        <f t="shared" si="60"/>
        <v>2.0000003319999999</v>
      </c>
      <c r="JU63" s="5">
        <f t="shared" si="60"/>
        <v>1.000000333</v>
      </c>
      <c r="JV63" s="5">
        <f t="shared" si="60"/>
        <v>6.0000003340000001</v>
      </c>
      <c r="JW63" s="5">
        <f t="shared" si="60"/>
        <v>10.000000334999999</v>
      </c>
      <c r="JX63" s="5">
        <f t="shared" si="60"/>
        <v>2.0000003359999998</v>
      </c>
      <c r="JY63" s="5">
        <f t="shared" si="60"/>
        <v>2.0000003369999999</v>
      </c>
      <c r="JZ63" s="5">
        <f t="shared" si="60"/>
        <v>5.0000003380000004</v>
      </c>
      <c r="KA63" s="5">
        <f t="shared" si="60"/>
        <v>2.0000003390000001</v>
      </c>
      <c r="KB63" s="5">
        <f t="shared" si="60"/>
        <v>3.4000000000000003E-7</v>
      </c>
      <c r="KC63" s="5">
        <f t="shared" si="60"/>
        <v>3.0000003409999998</v>
      </c>
      <c r="KD63" s="5">
        <f t="shared" si="60"/>
        <v>1.0000003420000001</v>
      </c>
      <c r="KE63" s="5">
        <f t="shared" si="60"/>
        <v>4.000000343</v>
      </c>
      <c r="KF63" s="5">
        <f t="shared" si="60"/>
        <v>3.000000344</v>
      </c>
      <c r="KG63" s="5">
        <f t="shared" si="60"/>
        <v>2.0000003450000001</v>
      </c>
      <c r="KH63" s="5">
        <f t="shared" si="60"/>
        <v>5.0000003460000002</v>
      </c>
      <c r="KI63" s="5">
        <f t="shared" si="60"/>
        <v>3.4700000000000002E-7</v>
      </c>
      <c r="KJ63" s="5">
        <f t="shared" si="60"/>
        <v>3.4800000000000005E-7</v>
      </c>
      <c r="KK63" s="5">
        <f t="shared" si="60"/>
        <v>2.000000349</v>
      </c>
      <c r="KL63" s="5">
        <f t="shared" si="60"/>
        <v>1.0000003500000001</v>
      </c>
      <c r="KM63" s="5">
        <f t="shared" si="60"/>
        <v>3.0000003510000002</v>
      </c>
      <c r="KN63" s="5">
        <f t="shared" si="60"/>
        <v>2.0000003519999998</v>
      </c>
      <c r="KO63" s="5">
        <f t="shared" si="60"/>
        <v>4.0000003529999999</v>
      </c>
      <c r="KP63" s="5">
        <f t="shared" si="60"/>
        <v>3.000000354</v>
      </c>
      <c r="KQ63" s="5">
        <f t="shared" si="60"/>
        <v>2.0000003550000001</v>
      </c>
      <c r="KR63" s="5">
        <f t="shared" si="60"/>
        <v>3.5600000000000001E-7</v>
      </c>
      <c r="KS63" s="5">
        <f t="shared" si="60"/>
        <v>3.5700000000000003E-7</v>
      </c>
      <c r="KT63" s="5">
        <f t="shared" si="60"/>
        <v>3.58E-7</v>
      </c>
      <c r="KU63" s="5">
        <f t="shared" si="60"/>
        <v>4.0000003590000004</v>
      </c>
      <c r="KV63" s="5">
        <f t="shared" si="60"/>
        <v>1.00000036</v>
      </c>
      <c r="KW63" s="5">
        <f t="shared" si="60"/>
        <v>1.0000003609999999</v>
      </c>
      <c r="KX63" s="5">
        <f t="shared" si="60"/>
        <v>1.000000362</v>
      </c>
      <c r="KY63" s="5">
        <f t="shared" si="60"/>
        <v>3.6300000000000001E-7</v>
      </c>
      <c r="KZ63" s="5">
        <f t="shared" si="60"/>
        <v>4.0000003639999999</v>
      </c>
      <c r="LA63" s="5">
        <f t="shared" si="60"/>
        <v>1.000000365</v>
      </c>
      <c r="LB63" s="5">
        <f t="shared" si="60"/>
        <v>3.6600000000000002E-7</v>
      </c>
      <c r="LC63" s="5">
        <f t="shared" si="60"/>
        <v>3.6700000000000004E-7</v>
      </c>
      <c r="LD63" s="5">
        <f t="shared" si="60"/>
        <v>4.0000003680000003</v>
      </c>
      <c r="LE63" s="5">
        <f t="shared" si="60"/>
        <v>1.0000003689999999</v>
      </c>
      <c r="LF63" s="5">
        <f t="shared" si="60"/>
        <v>1.00000037</v>
      </c>
      <c r="LG63" s="5">
        <f t="shared" si="60"/>
        <v>3.7100000000000003E-7</v>
      </c>
      <c r="LH63" s="5">
        <f t="shared" si="60"/>
        <v>3.7200000000000005E-7</v>
      </c>
      <c r="LI63" s="5">
        <f t="shared" si="60"/>
        <v>3.7300000000000002E-7</v>
      </c>
      <c r="LJ63" s="5">
        <f t="shared" si="60"/>
        <v>3.7400000000000004E-7</v>
      </c>
      <c r="LK63" s="5">
        <f t="shared" si="60"/>
        <v>3.7500000000000001E-7</v>
      </c>
      <c r="LL63" s="5">
        <f t="shared" si="60"/>
        <v>1.000000376</v>
      </c>
      <c r="LM63" s="5">
        <f t="shared" si="60"/>
        <v>3.0000003770000001</v>
      </c>
      <c r="LN63" s="5">
        <f t="shared" ref="LN63:NY67" si="68">LN23+($B23+LN$39)*0.000000001</f>
        <v>2.0000003780000002</v>
      </c>
      <c r="LO63" s="5">
        <f t="shared" si="68"/>
        <v>7.0000003790000003</v>
      </c>
      <c r="LP63" s="5">
        <f t="shared" si="68"/>
        <v>4.0000003800000004</v>
      </c>
      <c r="LQ63" s="5">
        <f t="shared" si="68"/>
        <v>1.000000381</v>
      </c>
      <c r="LR63" s="5">
        <f t="shared" si="68"/>
        <v>4.0000003819999996</v>
      </c>
      <c r="LS63" s="5">
        <f t="shared" si="68"/>
        <v>3.0000003830000002</v>
      </c>
      <c r="LT63" s="5">
        <f t="shared" si="68"/>
        <v>3.0000003839999998</v>
      </c>
      <c r="LU63" s="5">
        <f t="shared" si="68"/>
        <v>2.0000003849999999</v>
      </c>
      <c r="LV63" s="5">
        <f t="shared" si="68"/>
        <v>6.000000386</v>
      </c>
      <c r="LW63" s="5">
        <f t="shared" si="68"/>
        <v>4.000000387</v>
      </c>
      <c r="LX63" s="5">
        <f t="shared" si="68"/>
        <v>4.0000003880000001</v>
      </c>
      <c r="LY63" s="5">
        <f t="shared" si="68"/>
        <v>4.0000003890000002</v>
      </c>
      <c r="LZ63" s="5">
        <f t="shared" si="68"/>
        <v>9.0000003900000003</v>
      </c>
      <c r="MA63" s="5">
        <f t="shared" si="68"/>
        <v>1.0000003909999999</v>
      </c>
      <c r="MB63" s="5">
        <f t="shared" si="68"/>
        <v>1.000000392</v>
      </c>
      <c r="MC63" s="5">
        <f t="shared" si="68"/>
        <v>7.0000003929999997</v>
      </c>
      <c r="MD63" s="5">
        <f t="shared" si="68"/>
        <v>1.000000394</v>
      </c>
      <c r="ME63" s="5">
        <f t="shared" si="68"/>
        <v>2.0000003949999998</v>
      </c>
      <c r="MF63" s="5">
        <f t="shared" si="68"/>
        <v>1.0000003959999999</v>
      </c>
      <c r="MG63" s="5">
        <f t="shared" si="68"/>
        <v>4.000000397</v>
      </c>
      <c r="MH63" s="5">
        <f t="shared" si="68"/>
        <v>3.0000003980000001</v>
      </c>
      <c r="MI63" s="5">
        <f t="shared" si="68"/>
        <v>3.0000003990000002</v>
      </c>
      <c r="MJ63" s="5">
        <f t="shared" si="68"/>
        <v>1.0000004</v>
      </c>
      <c r="MK63" s="5">
        <f t="shared" si="68"/>
        <v>1.0000004010000001</v>
      </c>
      <c r="ML63" s="5">
        <f t="shared" si="68"/>
        <v>3.000000402</v>
      </c>
      <c r="MM63" s="5">
        <f t="shared" si="68"/>
        <v>4.0000004029999996</v>
      </c>
      <c r="MN63" s="5">
        <f t="shared" si="68"/>
        <v>2.0000004040000001</v>
      </c>
      <c r="MO63" s="5">
        <f t="shared" si="68"/>
        <v>2.0000004050000002</v>
      </c>
      <c r="MP63" s="5">
        <f t="shared" si="68"/>
        <v>3.0000004059999998</v>
      </c>
      <c r="MQ63" s="5">
        <f t="shared" si="68"/>
        <v>1.0000004069999999</v>
      </c>
      <c r="MR63" s="5">
        <f t="shared" si="68"/>
        <v>4.000000408</v>
      </c>
      <c r="MS63" s="5">
        <f t="shared" si="68"/>
        <v>4.0000004090000001</v>
      </c>
      <c r="MT63" s="5">
        <f t="shared" si="68"/>
        <v>4.0000004100000002</v>
      </c>
      <c r="MU63" s="5">
        <f t="shared" si="68"/>
        <v>7.0000004110000003</v>
      </c>
      <c r="MV63" s="5">
        <f t="shared" si="68"/>
        <v>4.0000004120000003</v>
      </c>
      <c r="MW63" s="5">
        <f t="shared" si="68"/>
        <v>3.000000413</v>
      </c>
      <c r="MX63" s="5">
        <f t="shared" si="68"/>
        <v>1.0000004140000001</v>
      </c>
      <c r="MY63" s="5">
        <f t="shared" si="68"/>
        <v>3.0000004150000001</v>
      </c>
      <c r="MZ63" s="5">
        <f t="shared" si="68"/>
        <v>3.0000004159999998</v>
      </c>
      <c r="NA63" s="5">
        <f t="shared" si="68"/>
        <v>4.0000004169999999</v>
      </c>
      <c r="NB63" s="5">
        <f t="shared" si="68"/>
        <v>3.0000004179999999</v>
      </c>
      <c r="NC63" s="5">
        <f t="shared" si="68"/>
        <v>1.000000419</v>
      </c>
      <c r="ND63" s="5">
        <f t="shared" si="68"/>
        <v>6.0000004200000001</v>
      </c>
      <c r="NE63" s="5">
        <f t="shared" si="68"/>
        <v>3.0000004210000002</v>
      </c>
      <c r="NF63" s="5">
        <f t="shared" si="68"/>
        <v>4.2200000000000005E-7</v>
      </c>
      <c r="NG63" s="5">
        <f t="shared" si="68"/>
        <v>3.0000004229999999</v>
      </c>
      <c r="NH63" s="5">
        <f t="shared" si="68"/>
        <v>2.000000424</v>
      </c>
      <c r="NI63" s="5">
        <f t="shared" si="68"/>
        <v>5.0000004249999996</v>
      </c>
      <c r="NJ63" s="5">
        <f t="shared" si="68"/>
        <v>2.0000004260000002</v>
      </c>
      <c r="NK63" s="5">
        <f t="shared" si="68"/>
        <v>1.000000427</v>
      </c>
      <c r="NL63" s="5">
        <f t="shared" si="68"/>
        <v>4.2800000000000002E-7</v>
      </c>
      <c r="NM63" s="5">
        <f t="shared" si="68"/>
        <v>3.000000429</v>
      </c>
      <c r="NN63" s="5">
        <f t="shared" si="68"/>
        <v>6.0000004300000001</v>
      </c>
      <c r="NO63" s="5">
        <f t="shared" si="68"/>
        <v>2.0000004310000001</v>
      </c>
      <c r="NP63" s="5">
        <f t="shared" si="68"/>
        <v>4.32E-7</v>
      </c>
      <c r="NQ63" s="5">
        <f t="shared" si="68"/>
        <v>2.0000004329999999</v>
      </c>
      <c r="NR63" s="5">
        <f t="shared" si="68"/>
        <v>3.0000004339999999</v>
      </c>
      <c r="NS63" s="5">
        <f t="shared" si="68"/>
        <v>5.0000004349999996</v>
      </c>
      <c r="NT63" s="5">
        <f t="shared" si="68"/>
        <v>8.0000004360000005</v>
      </c>
      <c r="NU63" s="5">
        <f t="shared" si="68"/>
        <v>3.0000004370000002</v>
      </c>
      <c r="NV63" s="5">
        <f t="shared" si="68"/>
        <v>14.000000438000001</v>
      </c>
      <c r="NW63" s="5">
        <f t="shared" si="68"/>
        <v>7.0000004389999999</v>
      </c>
      <c r="NX63" s="5">
        <f t="shared" si="68"/>
        <v>2.00000044</v>
      </c>
      <c r="NY63" s="5">
        <f t="shared" si="68"/>
        <v>4.0000004410000001</v>
      </c>
      <c r="NZ63" s="5">
        <f t="shared" si="54"/>
        <v>3.0000004420000002</v>
      </c>
      <c r="OA63" s="5">
        <f t="shared" si="54"/>
        <v>2.0000004429999998</v>
      </c>
      <c r="OB63" s="5">
        <f t="shared" si="54"/>
        <v>5.0000004440000003</v>
      </c>
      <c r="OC63" s="5">
        <f t="shared" si="50"/>
        <v>1.000000445</v>
      </c>
      <c r="OD63" s="5">
        <f t="shared" si="50"/>
        <v>6.0000004459999996</v>
      </c>
      <c r="OE63" s="5">
        <f t="shared" si="50"/>
        <v>7.0000004469999997</v>
      </c>
      <c r="OF63" s="5">
        <f t="shared" si="50"/>
        <v>8.0000004479999998</v>
      </c>
      <c r="OG63" s="5">
        <f t="shared" si="50"/>
        <v>1.0000004490000001</v>
      </c>
      <c r="OH63" s="5">
        <f t="shared" si="64"/>
        <v>7.0000004499999999</v>
      </c>
      <c r="OI63" s="5">
        <f t="shared" si="64"/>
        <v>6.000000451</v>
      </c>
      <c r="OJ63" s="5">
        <f t="shared" si="64"/>
        <v>3.0000004520000001</v>
      </c>
      <c r="OK63" s="5">
        <f t="shared" si="64"/>
        <v>4.0000004530000002</v>
      </c>
      <c r="OL63" s="5">
        <f t="shared" si="64"/>
        <v>4.5400000000000002E-7</v>
      </c>
      <c r="OM63" s="5">
        <f t="shared" si="64"/>
        <v>10.000000455</v>
      </c>
      <c r="ON63" s="5">
        <f t="shared" si="64"/>
        <v>2.000000456</v>
      </c>
      <c r="OO63" s="5">
        <f t="shared" si="64"/>
        <v>1.0000004570000001</v>
      </c>
      <c r="OP63" s="5">
        <f t="shared" si="64"/>
        <v>4.0000004579999997</v>
      </c>
      <c r="OQ63" s="5">
        <f t="shared" si="64"/>
        <v>2.0000004589999998</v>
      </c>
      <c r="OR63" s="5">
        <f t="shared" si="64"/>
        <v>2.0000004599999999</v>
      </c>
      <c r="OS63" s="5">
        <f t="shared" si="64"/>
        <v>2.000000461</v>
      </c>
      <c r="OT63" s="5">
        <f t="shared" si="64"/>
        <v>10.000000461999999</v>
      </c>
      <c r="OU63" s="5">
        <f t="shared" si="64"/>
        <v>2.0000004630000001</v>
      </c>
      <c r="OV63" s="5">
        <f t="shared" si="64"/>
        <v>4.0000004640000002</v>
      </c>
      <c r="OW63" s="5">
        <f t="shared" si="64"/>
        <v>2.0000004649999998</v>
      </c>
      <c r="OX63" s="5">
        <f t="shared" si="64"/>
        <v>5.0000004660000004</v>
      </c>
      <c r="OY63" s="5">
        <f t="shared" si="64"/>
        <v>4.0000004669999996</v>
      </c>
      <c r="OZ63" s="5">
        <f t="shared" si="64"/>
        <v>5.0000004679999996</v>
      </c>
      <c r="PA63" s="5">
        <f t="shared" si="64"/>
        <v>2.0000004690000002</v>
      </c>
      <c r="PB63" s="5">
        <f t="shared" si="64"/>
        <v>3.0000004699999998</v>
      </c>
      <c r="PC63" s="5">
        <f t="shared" si="64"/>
        <v>5.0000004709999999</v>
      </c>
      <c r="PD63" s="5">
        <f t="shared" si="64"/>
        <v>3.000000472</v>
      </c>
      <c r="PE63" s="5">
        <f t="shared" si="64"/>
        <v>1.0000004730000001</v>
      </c>
      <c r="PF63" s="5">
        <f t="shared" si="64"/>
        <v>2.0000004740000001</v>
      </c>
      <c r="PG63" s="5">
        <f t="shared" si="64"/>
        <v>4.0000004750000002</v>
      </c>
      <c r="PH63" s="5">
        <f t="shared" si="64"/>
        <v>1.0000004760000001</v>
      </c>
      <c r="PI63" s="5">
        <f t="shared" si="64"/>
        <v>5.0000004770000004</v>
      </c>
      <c r="PJ63" s="5">
        <f t="shared" si="64"/>
        <v>4.7800000000000002E-7</v>
      </c>
      <c r="PK63" s="5">
        <f t="shared" si="64"/>
        <v>12.000000479000001</v>
      </c>
      <c r="PL63" s="5">
        <f t="shared" si="64"/>
        <v>1.00000048</v>
      </c>
      <c r="PM63" s="5">
        <f t="shared" si="64"/>
        <v>8.0000004810000007</v>
      </c>
      <c r="PN63" s="5">
        <f t="shared" si="64"/>
        <v>4.82E-7</v>
      </c>
      <c r="PO63" s="5">
        <f t="shared" si="64"/>
        <v>7.000000483</v>
      </c>
      <c r="PP63" s="5">
        <f t="shared" si="64"/>
        <v>2.0000004840000001</v>
      </c>
      <c r="PQ63" s="5">
        <f t="shared" si="64"/>
        <v>8.0000004849999993</v>
      </c>
      <c r="PR63" s="5">
        <f t="shared" si="64"/>
        <v>4.8599999999999998E-7</v>
      </c>
      <c r="PS63" s="5">
        <f t="shared" si="64"/>
        <v>5.0000004870000003</v>
      </c>
      <c r="PT63" s="5">
        <f t="shared" si="64"/>
        <v>9.0000004879999995</v>
      </c>
      <c r="PU63" s="5">
        <f t="shared" si="64"/>
        <v>3.000000489</v>
      </c>
      <c r="PV63" s="5">
        <f t="shared" si="64"/>
        <v>5.0000004899999997</v>
      </c>
      <c r="PW63" s="5">
        <f t="shared" si="64"/>
        <v>11.000000491</v>
      </c>
      <c r="PX63" s="5">
        <f t="shared" si="64"/>
        <v>4.0000004919999999</v>
      </c>
      <c r="PY63" s="5">
        <f t="shared" si="64"/>
        <v>2.0000004929999999</v>
      </c>
      <c r="PZ63" s="5">
        <f t="shared" si="64"/>
        <v>6.000000494</v>
      </c>
      <c r="QA63" s="5">
        <f t="shared" si="64"/>
        <v>3.0000004950000001</v>
      </c>
      <c r="QB63" s="5">
        <f t="shared" si="64"/>
        <v>17.000000495999998</v>
      </c>
      <c r="QC63" s="5">
        <f t="shared" si="64"/>
        <v>10.000000497</v>
      </c>
      <c r="QD63" s="5">
        <f t="shared" si="64"/>
        <v>1.0000004979999999</v>
      </c>
      <c r="QE63" s="5">
        <f t="shared" si="64"/>
        <v>7.0000004990000004</v>
      </c>
      <c r="QF63" s="5">
        <f t="shared" si="64"/>
        <v>5.0000004999999996</v>
      </c>
      <c r="QG63" s="5">
        <f t="shared" si="64"/>
        <v>2.0000005010000002</v>
      </c>
      <c r="QH63" s="5">
        <f t="shared" si="64"/>
        <v>3.0000005019999998</v>
      </c>
      <c r="QI63" s="5">
        <f t="shared" si="64"/>
        <v>11.000000503000001</v>
      </c>
      <c r="QJ63" s="5">
        <f t="shared" si="64"/>
        <v>8.0000005040000008</v>
      </c>
      <c r="QK63" s="5">
        <f t="shared" si="64"/>
        <v>5.000000505</v>
      </c>
      <c r="QL63" s="5">
        <f t="shared" si="64"/>
        <v>12.000000505999999</v>
      </c>
      <c r="QM63" s="5">
        <f t="shared" si="64"/>
        <v>8.0000005069999993</v>
      </c>
      <c r="QN63" s="5">
        <f t="shared" si="64"/>
        <v>1.0000005080000001</v>
      </c>
      <c r="QO63" s="5">
        <f t="shared" si="64"/>
        <v>7.0000005090000004</v>
      </c>
      <c r="QP63" s="5">
        <f t="shared" si="64"/>
        <v>4.0000005099999996</v>
      </c>
      <c r="QQ63" s="5">
        <f t="shared" si="64"/>
        <v>1.0000005110000001</v>
      </c>
      <c r="QR63" s="5">
        <f t="shared" si="64"/>
        <v>3.0000005120000002</v>
      </c>
      <c r="QS63" s="5">
        <f t="shared" si="64"/>
        <v>1.000000513</v>
      </c>
      <c r="QT63" s="5">
        <f t="shared" si="61"/>
        <v>2.0000005139999999</v>
      </c>
      <c r="QU63" s="5">
        <f t="shared" si="61"/>
        <v>4.000000515</v>
      </c>
      <c r="QV63" s="5">
        <f t="shared" si="61"/>
        <v>2.0000005160000001</v>
      </c>
      <c r="QW63" s="5">
        <f t="shared" si="61"/>
        <v>1.0000005169999999</v>
      </c>
      <c r="QX63" s="5">
        <f t="shared" si="61"/>
        <v>1.000000518</v>
      </c>
      <c r="QY63" s="5">
        <f t="shared" si="61"/>
        <v>3.0000005189999999</v>
      </c>
      <c r="QZ63" s="5">
        <f t="shared" si="61"/>
        <v>4.0000005200000004</v>
      </c>
      <c r="RA63" s="5">
        <f t="shared" si="61"/>
        <v>5.0000005209999996</v>
      </c>
      <c r="RB63" s="5">
        <f t="shared" si="61"/>
        <v>3.0000005220000001</v>
      </c>
      <c r="RC63" s="5">
        <f t="shared" si="61"/>
        <v>5.0000005229999998</v>
      </c>
      <c r="RD63" s="5">
        <f t="shared" si="61"/>
        <v>7.0000005239999998</v>
      </c>
      <c r="RE63" s="5">
        <f t="shared" si="61"/>
        <v>3.0000005249999999</v>
      </c>
      <c r="RF63" s="5">
        <f t="shared" si="61"/>
        <v>5.000000526</v>
      </c>
      <c r="RG63" s="5">
        <f t="shared" si="61"/>
        <v>7.0000005270000001</v>
      </c>
      <c r="RH63" s="5">
        <f t="shared" si="61"/>
        <v>9.0000005279999993</v>
      </c>
      <c r="RI63" s="5">
        <f t="shared" si="61"/>
        <v>7.0000005290000002</v>
      </c>
      <c r="RJ63" s="5">
        <f t="shared" si="61"/>
        <v>3.0000005299999999</v>
      </c>
      <c r="RK63" s="5">
        <f t="shared" si="61"/>
        <v>4.0000005310000004</v>
      </c>
      <c r="RL63" s="5">
        <f t="shared" si="61"/>
        <v>8.0000005319999996</v>
      </c>
      <c r="RM63" s="5">
        <f t="shared" si="61"/>
        <v>8.0000005329999997</v>
      </c>
      <c r="RN63" s="5">
        <f t="shared" si="55"/>
        <v>8.0000005339999998</v>
      </c>
      <c r="RO63" s="5">
        <f t="shared" si="55"/>
        <v>7.0000005349999999</v>
      </c>
      <c r="RP63" s="5">
        <f t="shared" si="55"/>
        <v>5.3600000000000004E-7</v>
      </c>
      <c r="RQ63" s="5">
        <f t="shared" si="55"/>
        <v>7.000000537</v>
      </c>
      <c r="RR63" s="5">
        <f t="shared" si="55"/>
        <v>4.0000005380000001</v>
      </c>
      <c r="RS63" s="5">
        <f t="shared" si="55"/>
        <v>6.0000005390000002</v>
      </c>
      <c r="RT63" s="5">
        <f t="shared" si="55"/>
        <v>4.0000005400000003</v>
      </c>
      <c r="RU63" s="5">
        <f t="shared" si="55"/>
        <v>2.0000005409999999</v>
      </c>
      <c r="RV63" s="5">
        <f t="shared" si="55"/>
        <v>9.0000005420000004</v>
      </c>
      <c r="RW63" s="5">
        <f t="shared" si="55"/>
        <v>2.0000005430000001</v>
      </c>
      <c r="RX63" s="5">
        <f t="shared" ref="RX63:UI70" si="69">RX23+($B23+RX$39)*0.000000001</f>
        <v>3.0000005440000002</v>
      </c>
      <c r="RY63" s="5">
        <f t="shared" si="69"/>
        <v>5.0000005449999998</v>
      </c>
      <c r="RZ63" s="5">
        <f t="shared" si="69"/>
        <v>4.0000005459999999</v>
      </c>
      <c r="SA63" s="5">
        <f t="shared" si="69"/>
        <v>4.000000547</v>
      </c>
      <c r="SB63" s="5">
        <f t="shared" si="69"/>
        <v>3.000000548</v>
      </c>
      <c r="SC63" s="5">
        <f t="shared" si="69"/>
        <v>6.0000005490000001</v>
      </c>
      <c r="SD63" s="5">
        <f t="shared" si="69"/>
        <v>9.0000005499999993</v>
      </c>
      <c r="SE63" s="5">
        <f t="shared" si="69"/>
        <v>4.0000005510000003</v>
      </c>
      <c r="SF63" s="5">
        <f t="shared" si="69"/>
        <v>2.0000005519999999</v>
      </c>
      <c r="SG63" s="5">
        <f t="shared" si="69"/>
        <v>3.000000553</v>
      </c>
      <c r="SH63" s="5">
        <f t="shared" si="69"/>
        <v>2.0000005540000001</v>
      </c>
      <c r="SI63" s="5">
        <f t="shared" si="69"/>
        <v>5.5500000000000009E-7</v>
      </c>
      <c r="SJ63" s="5">
        <f t="shared" si="69"/>
        <v>3.0000005559999998</v>
      </c>
      <c r="SK63" s="5">
        <f t="shared" si="69"/>
        <v>1.0000005569999999</v>
      </c>
      <c r="SL63" s="5">
        <f t="shared" si="69"/>
        <v>4.000000558</v>
      </c>
      <c r="SM63" s="5">
        <f t="shared" si="69"/>
        <v>2.0000005590000001</v>
      </c>
      <c r="SN63" s="5">
        <f t="shared" si="69"/>
        <v>3.0000005600000001</v>
      </c>
      <c r="SO63" s="5">
        <f t="shared" si="69"/>
        <v>5.6100000000000001E-7</v>
      </c>
      <c r="SP63" s="5">
        <f t="shared" si="69"/>
        <v>3.0000005619999999</v>
      </c>
      <c r="SQ63" s="5">
        <f t="shared" si="69"/>
        <v>1.000000563</v>
      </c>
      <c r="SR63" s="5">
        <f t="shared" si="69"/>
        <v>5.6400000000000002E-7</v>
      </c>
      <c r="SS63" s="5">
        <f t="shared" si="69"/>
        <v>4.0000005649999997</v>
      </c>
      <c r="ST63" s="5">
        <f t="shared" si="69"/>
        <v>5.6600000000000007E-7</v>
      </c>
      <c r="SU63" s="5">
        <f t="shared" si="69"/>
        <v>3.0000005669999998</v>
      </c>
      <c r="SV63" s="5">
        <f t="shared" si="69"/>
        <v>2.0000005679999999</v>
      </c>
      <c r="SW63" s="5">
        <f t="shared" si="69"/>
        <v>5.6900000000000008E-7</v>
      </c>
      <c r="SX63" s="5">
        <f t="shared" si="69"/>
        <v>1.0000005700000001</v>
      </c>
      <c r="SY63" s="5">
        <f t="shared" si="69"/>
        <v>5.7100000000000002E-7</v>
      </c>
      <c r="SZ63" s="5">
        <f t="shared" si="69"/>
        <v>3.0000005719999998</v>
      </c>
      <c r="TA63" s="5">
        <f t="shared" si="69"/>
        <v>5.7300000000000006E-7</v>
      </c>
      <c r="TB63" s="5">
        <f t="shared" si="69"/>
        <v>5.7400000000000003E-7</v>
      </c>
      <c r="TC63" s="5">
        <f t="shared" si="69"/>
        <v>5.75E-7</v>
      </c>
      <c r="TD63" s="5">
        <f t="shared" si="69"/>
        <v>5.7600000000000008E-7</v>
      </c>
      <c r="TE63" s="5">
        <f t="shared" si="69"/>
        <v>6.0000005769999998</v>
      </c>
      <c r="TF63" s="5">
        <f t="shared" si="69"/>
        <v>5.7800000000000001E-7</v>
      </c>
      <c r="TG63" s="5">
        <f t="shared" si="69"/>
        <v>1.0000005789999999</v>
      </c>
      <c r="TH63" s="5">
        <f t="shared" si="69"/>
        <v>1.00000058</v>
      </c>
      <c r="TI63" s="5">
        <f t="shared" si="69"/>
        <v>5.8100000000000003E-7</v>
      </c>
      <c r="TJ63" s="5">
        <f t="shared" si="69"/>
        <v>5.82E-7</v>
      </c>
      <c r="TK63" s="5">
        <f t="shared" si="69"/>
        <v>2.0000005829999998</v>
      </c>
      <c r="TL63" s="5">
        <f t="shared" si="69"/>
        <v>1.0000005839999999</v>
      </c>
      <c r="TM63" s="5">
        <f t="shared" si="69"/>
        <v>1.000000585</v>
      </c>
      <c r="TN63" s="5">
        <f t="shared" si="69"/>
        <v>5.8600000000000009E-7</v>
      </c>
      <c r="TO63" s="5">
        <f t="shared" si="69"/>
        <v>5.8700000000000005E-7</v>
      </c>
      <c r="TP63" s="5">
        <f t="shared" si="69"/>
        <v>2.0000005879999998</v>
      </c>
      <c r="TQ63" s="5">
        <f t="shared" si="69"/>
        <v>1.0000005890000001</v>
      </c>
      <c r="TR63" s="5">
        <f t="shared" si="69"/>
        <v>2.00000059</v>
      </c>
      <c r="TS63" s="5">
        <f t="shared" si="69"/>
        <v>8.0000005909999992</v>
      </c>
      <c r="TT63" s="5">
        <f t="shared" si="69"/>
        <v>1.0000005919999999</v>
      </c>
      <c r="TU63" s="5">
        <f t="shared" si="69"/>
        <v>2.0000005930000002</v>
      </c>
      <c r="TV63" s="5">
        <f t="shared" si="69"/>
        <v>4.0000005940000003</v>
      </c>
      <c r="TW63" s="5">
        <f t="shared" si="69"/>
        <v>1.0000005949999999</v>
      </c>
      <c r="TX63" s="5">
        <f t="shared" si="69"/>
        <v>5.0000005959999996</v>
      </c>
      <c r="TY63" s="5">
        <f t="shared" si="69"/>
        <v>2.0000005970000001</v>
      </c>
      <c r="TZ63" s="5">
        <f t="shared" si="69"/>
        <v>5.9800000000000003E-7</v>
      </c>
      <c r="UA63" s="5">
        <f t="shared" si="69"/>
        <v>7.0000005989999998</v>
      </c>
      <c r="UB63" s="5">
        <f t="shared" si="69"/>
        <v>6.0000000000000008E-7</v>
      </c>
      <c r="UC63" s="5">
        <f t="shared" si="69"/>
        <v>6.0100000000000005E-7</v>
      </c>
      <c r="UD63" s="5">
        <f t="shared" si="69"/>
        <v>2.0000006020000001</v>
      </c>
      <c r="UE63" s="5">
        <f t="shared" si="69"/>
        <v>1.0000006029999999</v>
      </c>
      <c r="UF63" s="5">
        <f t="shared" si="69"/>
        <v>1.000000604</v>
      </c>
      <c r="UG63" s="5">
        <f t="shared" si="69"/>
        <v>1.0000006050000001</v>
      </c>
      <c r="UH63" s="5">
        <f t="shared" si="69"/>
        <v>1.000000606</v>
      </c>
      <c r="UI63" s="5">
        <f t="shared" si="69"/>
        <v>7.0000006069999996</v>
      </c>
      <c r="UJ63" s="5">
        <f t="shared" si="65"/>
        <v>5.0000006079999997</v>
      </c>
      <c r="UK63" s="5">
        <f t="shared" si="65"/>
        <v>4.0000006089999998</v>
      </c>
      <c r="UL63" s="5">
        <f t="shared" si="65"/>
        <v>5.0000006099999998</v>
      </c>
      <c r="UM63" s="5">
        <f t="shared" si="65"/>
        <v>6.1100000000000006E-7</v>
      </c>
      <c r="UN63" s="5">
        <f t="shared" si="65"/>
        <v>5.000000612</v>
      </c>
      <c r="UO63" s="5">
        <f t="shared" si="65"/>
        <v>2.0000006130000001</v>
      </c>
      <c r="UP63" s="5">
        <f t="shared" si="65"/>
        <v>8.0000006139999993</v>
      </c>
      <c r="UQ63" s="5">
        <f t="shared" si="65"/>
        <v>3.0000006149999998</v>
      </c>
      <c r="UR63" s="5">
        <f t="shared" si="65"/>
        <v>4.0000006160000003</v>
      </c>
      <c r="US63" s="5">
        <f t="shared" si="65"/>
        <v>6.1700000000000009E-7</v>
      </c>
      <c r="UT63" s="5">
        <f t="shared" si="65"/>
        <v>2.0000006180000001</v>
      </c>
      <c r="UU63" s="5">
        <f t="shared" si="65"/>
        <v>5.0000006189999997</v>
      </c>
      <c r="UV63" s="5">
        <f t="shared" si="65"/>
        <v>11.00000062</v>
      </c>
      <c r="UW63" s="5">
        <f t="shared" si="65"/>
        <v>4.0000006209999999</v>
      </c>
      <c r="UX63" s="5">
        <f t="shared" si="65"/>
        <v>1.000000622</v>
      </c>
      <c r="UY63" s="5">
        <f t="shared" si="65"/>
        <v>5.000000623</v>
      </c>
      <c r="UZ63" s="5">
        <f t="shared" si="65"/>
        <v>5.0000006240000001</v>
      </c>
      <c r="VA63" s="5">
        <f t="shared" si="65"/>
        <v>2.0000006250000002</v>
      </c>
      <c r="VB63" s="5">
        <f t="shared" si="65"/>
        <v>2.0000006259999998</v>
      </c>
      <c r="VC63" s="5">
        <f t="shared" si="65"/>
        <v>4.0000006270000004</v>
      </c>
      <c r="VD63" s="5">
        <f t="shared" si="65"/>
        <v>3.000000628</v>
      </c>
      <c r="VE63" s="5">
        <f t="shared" si="65"/>
        <v>2.0000006290000001</v>
      </c>
      <c r="VF63" s="5">
        <f t="shared" si="65"/>
        <v>3.0000006300000002</v>
      </c>
      <c r="VG63" s="5">
        <f t="shared" si="65"/>
        <v>2.0000006309999998</v>
      </c>
      <c r="VH63" s="5">
        <f t="shared" si="65"/>
        <v>3.0000006319999999</v>
      </c>
      <c r="VI63" s="5">
        <f t="shared" si="65"/>
        <v>3.000000633</v>
      </c>
      <c r="VJ63" s="5">
        <f t="shared" si="65"/>
        <v>5.0000006340000001</v>
      </c>
      <c r="VK63" s="5">
        <f t="shared" si="65"/>
        <v>4.0000006350000001</v>
      </c>
      <c r="VL63" s="5">
        <f t="shared" si="65"/>
        <v>7.0000006360000002</v>
      </c>
      <c r="VM63" s="5">
        <f t="shared" si="65"/>
        <v>5.0000006370000003</v>
      </c>
      <c r="VN63" s="5">
        <f t="shared" si="65"/>
        <v>1.0000006379999999</v>
      </c>
      <c r="VO63" s="5">
        <f t="shared" si="65"/>
        <v>3.000000639</v>
      </c>
      <c r="VP63" s="5">
        <f t="shared" si="65"/>
        <v>5.0000006399999997</v>
      </c>
      <c r="VQ63" s="5">
        <f t="shared" si="65"/>
        <v>1.000000641</v>
      </c>
      <c r="VR63" s="5">
        <f t="shared" si="62"/>
        <v>5.0000006419999998</v>
      </c>
      <c r="VS63" s="5">
        <f t="shared" si="62"/>
        <v>2.0000006429999999</v>
      </c>
      <c r="VT63" s="5">
        <f t="shared" si="62"/>
        <v>6.000000644</v>
      </c>
      <c r="VU63" s="5">
        <f t="shared" si="62"/>
        <v>12.000000645</v>
      </c>
      <c r="VV63" s="5">
        <f t="shared" si="62"/>
        <v>11.000000646</v>
      </c>
      <c r="VW63" s="5">
        <f t="shared" si="62"/>
        <v>15.000000647</v>
      </c>
      <c r="VX63" s="5">
        <f t="shared" si="62"/>
        <v>15.000000648</v>
      </c>
      <c r="VY63" s="5">
        <f t="shared" si="62"/>
        <v>10.000000649</v>
      </c>
      <c r="VZ63" s="5">
        <f t="shared" si="62"/>
        <v>9.0000006500000005</v>
      </c>
      <c r="WA63" s="5">
        <f t="shared" si="62"/>
        <v>19.000000651000001</v>
      </c>
      <c r="WB63" s="5">
        <f t="shared" si="62"/>
        <v>10.000000652000001</v>
      </c>
      <c r="WC63" s="5">
        <f t="shared" si="62"/>
        <v>1.0000006530000001</v>
      </c>
      <c r="WD63" s="5">
        <f t="shared" si="62"/>
        <v>18.000000654000001</v>
      </c>
      <c r="WE63" s="5">
        <f t="shared" si="62"/>
        <v>20.000000655000001</v>
      </c>
      <c r="WF63" s="5">
        <f t="shared" si="62"/>
        <v>4.0000006560000001</v>
      </c>
      <c r="WG63" s="5">
        <f t="shared" si="62"/>
        <v>21.000000657000001</v>
      </c>
      <c r="WH63" s="5">
        <f t="shared" si="62"/>
        <v>14.000000657999999</v>
      </c>
      <c r="WI63" s="5">
        <f t="shared" si="62"/>
        <v>11.000000658999999</v>
      </c>
      <c r="WJ63" s="5">
        <f t="shared" si="62"/>
        <v>10.00000066</v>
      </c>
      <c r="WK63" s="5">
        <f t="shared" si="62"/>
        <v>3.0000006610000001</v>
      </c>
      <c r="WL63" s="5">
        <f t="shared" si="56"/>
        <v>3.0000006620000002</v>
      </c>
      <c r="WM63" s="5">
        <f t="shared" si="56"/>
        <v>2.0000006629999998</v>
      </c>
      <c r="WN63" s="5">
        <f t="shared" si="56"/>
        <v>1.0000006640000001</v>
      </c>
      <c r="WO63" s="5">
        <f t="shared" si="56"/>
        <v>7.000000665</v>
      </c>
      <c r="WP63" s="5">
        <f t="shared" si="56"/>
        <v>6.000000666</v>
      </c>
      <c r="WQ63" s="5">
        <f t="shared" si="56"/>
        <v>1.0000006669999999</v>
      </c>
      <c r="WR63" s="5">
        <f t="shared" si="56"/>
        <v>6.68E-7</v>
      </c>
      <c r="WS63" s="5">
        <f t="shared" si="56"/>
        <v>6.6900000000000007E-7</v>
      </c>
      <c r="WT63" s="5">
        <f t="shared" si="56"/>
        <v>1.0000006699999999</v>
      </c>
      <c r="WU63" s="5">
        <f t="shared" si="56"/>
        <v>2.000000671</v>
      </c>
      <c r="WV63" s="5">
        <f t="shared" ref="WV63:YV63" si="70">WV23+($B23+WV$39)*0.000000001</f>
        <v>4.0000006719999996</v>
      </c>
      <c r="WW63" s="5">
        <f t="shared" si="70"/>
        <v>2.0000006730000002</v>
      </c>
      <c r="WX63" s="5">
        <f t="shared" si="70"/>
        <v>2.0000006739999998</v>
      </c>
      <c r="WY63" s="5">
        <f t="shared" si="70"/>
        <v>1.0000006749999999</v>
      </c>
      <c r="WZ63" s="5">
        <f t="shared" si="70"/>
        <v>6.7600000000000007E-7</v>
      </c>
      <c r="XA63" s="5">
        <f t="shared" si="70"/>
        <v>1.0000006770000001</v>
      </c>
      <c r="XB63" s="5">
        <f t="shared" si="70"/>
        <v>4.0000006780000001</v>
      </c>
      <c r="XC63" s="5">
        <f t="shared" si="70"/>
        <v>1.000000679</v>
      </c>
      <c r="XD63" s="5">
        <f t="shared" si="70"/>
        <v>3.0000006799999999</v>
      </c>
      <c r="XE63" s="5">
        <f t="shared" si="70"/>
        <v>10.000000681</v>
      </c>
      <c r="XF63" s="5">
        <f t="shared" si="70"/>
        <v>7.0000006819999996</v>
      </c>
      <c r="XG63" s="5">
        <f t="shared" si="70"/>
        <v>9.0000006829999997</v>
      </c>
      <c r="XH63" s="5">
        <f t="shared" si="70"/>
        <v>17.000000684</v>
      </c>
      <c r="XI63" s="5">
        <f t="shared" si="70"/>
        <v>6.0000006849999998</v>
      </c>
      <c r="XJ63" s="5">
        <f t="shared" si="70"/>
        <v>2.0000006859999999</v>
      </c>
      <c r="XK63" s="5">
        <f t="shared" si="70"/>
        <v>3.000000687</v>
      </c>
      <c r="XL63" s="5">
        <f t="shared" si="70"/>
        <v>9.0000006880000001</v>
      </c>
      <c r="XM63" s="5">
        <f t="shared" si="70"/>
        <v>10.000000689</v>
      </c>
      <c r="XN63" s="5">
        <f t="shared" si="70"/>
        <v>5.0000006900000002</v>
      </c>
      <c r="XO63" s="5">
        <f t="shared" si="70"/>
        <v>3.0000006909999999</v>
      </c>
      <c r="XP63" s="5">
        <f t="shared" si="70"/>
        <v>3.000000692</v>
      </c>
      <c r="XQ63" s="5">
        <f t="shared" si="70"/>
        <v>8.0000006930000005</v>
      </c>
      <c r="XR63" s="5">
        <f t="shared" si="70"/>
        <v>16.000000694000001</v>
      </c>
      <c r="XS63" s="5">
        <f t="shared" si="70"/>
        <v>6.0000006949999998</v>
      </c>
      <c r="XT63" s="5">
        <f t="shared" si="70"/>
        <v>6.0000006959999999</v>
      </c>
      <c r="XU63" s="5">
        <f t="shared" si="70"/>
        <v>6.0000006969999999</v>
      </c>
      <c r="XV63" s="5">
        <f t="shared" si="70"/>
        <v>8.0000006979999991</v>
      </c>
      <c r="XW63" s="5">
        <f t="shared" si="70"/>
        <v>5.0000006990000001</v>
      </c>
      <c r="XX63" s="5">
        <f t="shared" si="70"/>
        <v>5.0000007000000002</v>
      </c>
      <c r="XY63" s="5">
        <f t="shared" si="70"/>
        <v>6.0000007010000003</v>
      </c>
      <c r="XZ63" s="5">
        <f t="shared" si="70"/>
        <v>3.0000007019999999</v>
      </c>
      <c r="YA63" s="5">
        <f t="shared" si="70"/>
        <v>3.000000703</v>
      </c>
      <c r="YB63" s="5">
        <f t="shared" si="70"/>
        <v>5.0000007039999996</v>
      </c>
      <c r="YC63" s="5">
        <f t="shared" si="70"/>
        <v>3.0000007050000002</v>
      </c>
      <c r="YD63" s="5">
        <f t="shared" si="70"/>
        <v>3.0000007059999998</v>
      </c>
      <c r="YE63" s="5">
        <f t="shared" si="70"/>
        <v>6.0000007069999999</v>
      </c>
      <c r="YF63" s="5">
        <f t="shared" si="70"/>
        <v>7.0800000000000004E-7</v>
      </c>
      <c r="YG63" s="5">
        <f t="shared" si="70"/>
        <v>2.000000709</v>
      </c>
      <c r="YH63" s="5">
        <f t="shared" si="70"/>
        <v>1.0000007099999999</v>
      </c>
      <c r="YI63" s="5">
        <f t="shared" si="70"/>
        <v>4.0000007110000002</v>
      </c>
      <c r="YJ63" s="5">
        <f t="shared" si="70"/>
        <v>7.0000007120000003</v>
      </c>
      <c r="YK63" s="5">
        <f t="shared" si="70"/>
        <v>2.0000007129999999</v>
      </c>
      <c r="YL63" s="5">
        <f t="shared" si="70"/>
        <v>3.000000714</v>
      </c>
      <c r="YM63" s="5">
        <f t="shared" si="70"/>
        <v>2.0000007150000001</v>
      </c>
      <c r="YN63" s="5">
        <f t="shared" si="70"/>
        <v>8.0000007160000006</v>
      </c>
      <c r="YO63" s="5">
        <f t="shared" si="70"/>
        <v>6.0000007169999998</v>
      </c>
      <c r="YP63" s="5">
        <f t="shared" si="70"/>
        <v>4.0000007179999999</v>
      </c>
      <c r="YQ63" s="5">
        <f t="shared" si="70"/>
        <v>4.000000719</v>
      </c>
      <c r="YR63" s="5">
        <f t="shared" si="70"/>
        <v>4.0000007200000001</v>
      </c>
      <c r="YS63" s="24"/>
      <c r="YT63" s="5">
        <f t="shared" si="70"/>
        <v>2222.0000007220001</v>
      </c>
      <c r="YU63" s="5">
        <f t="shared" si="70"/>
        <v>4807.0000007230001</v>
      </c>
      <c r="YV63" s="5">
        <f t="shared" si="70"/>
        <v>7029.0000007239996</v>
      </c>
    </row>
    <row r="64" spans="1:672" x14ac:dyDescent="0.25">
      <c r="A64" s="24" t="s">
        <v>693</v>
      </c>
      <c r="C64" s="5">
        <f t="shared" si="11"/>
        <v>37.000000055999998</v>
      </c>
      <c r="D64" s="5">
        <f t="shared" si="66"/>
        <v>671.00000005699997</v>
      </c>
      <c r="E64" s="5">
        <f t="shared" si="66"/>
        <v>1607.0000000580001</v>
      </c>
      <c r="F64" s="5">
        <f t="shared" si="66"/>
        <v>284.000000059</v>
      </c>
      <c r="G64" s="5">
        <f t="shared" si="66"/>
        <v>2348.0000000599998</v>
      </c>
      <c r="H64" s="5">
        <f t="shared" si="66"/>
        <v>422.00000006099998</v>
      </c>
      <c r="I64" s="5">
        <f t="shared" si="66"/>
        <v>955.00000006200003</v>
      </c>
      <c r="J64" s="5">
        <f t="shared" si="66"/>
        <v>932.00000006300002</v>
      </c>
      <c r="K64" s="5">
        <f t="shared" si="66"/>
        <v>2022.000000064</v>
      </c>
      <c r="L64" s="5">
        <f t="shared" si="66"/>
        <v>1246.000000065</v>
      </c>
      <c r="M64" s="5">
        <f t="shared" si="66"/>
        <v>1191.000000066</v>
      </c>
      <c r="N64" s="5">
        <f t="shared" si="66"/>
        <v>741.00000006699997</v>
      </c>
      <c r="O64" s="5">
        <f t="shared" si="66"/>
        <v>1109.000000068</v>
      </c>
      <c r="P64" s="5">
        <f t="shared" si="66"/>
        <v>865.00000006899995</v>
      </c>
      <c r="Q64" s="5">
        <f t="shared" si="66"/>
        <v>1512.0000000699999</v>
      </c>
      <c r="R64" s="5">
        <f t="shared" si="66"/>
        <v>170.00000007099999</v>
      </c>
      <c r="S64" s="5">
        <f t="shared" si="66"/>
        <v>1241.0000000719999</v>
      </c>
      <c r="T64" s="5">
        <f t="shared" si="66"/>
        <v>1015.000000073</v>
      </c>
      <c r="U64" s="5">
        <f t="shared" si="66"/>
        <v>802.00000007400001</v>
      </c>
      <c r="V64" s="5">
        <f t="shared" si="66"/>
        <v>1419.0000000749999</v>
      </c>
      <c r="W64" s="5">
        <f t="shared" si="66"/>
        <v>474.00000007599999</v>
      </c>
      <c r="X64" s="5">
        <f t="shared" si="66"/>
        <v>1138.0000000770001</v>
      </c>
      <c r="Y64" s="5">
        <f t="shared" si="66"/>
        <v>1111.0000000780001</v>
      </c>
      <c r="Z64" s="5">
        <f t="shared" si="66"/>
        <v>718.00000007899996</v>
      </c>
      <c r="AA64" s="5">
        <f t="shared" si="66"/>
        <v>1210.0000000800001</v>
      </c>
      <c r="AB64" s="5">
        <f t="shared" si="66"/>
        <v>719.00000008100005</v>
      </c>
      <c r="AC64" s="5">
        <f t="shared" si="66"/>
        <v>667.00000008200004</v>
      </c>
      <c r="AD64" s="5">
        <f t="shared" si="66"/>
        <v>1191.000000083</v>
      </c>
      <c r="AE64" s="5">
        <f t="shared" si="66"/>
        <v>288.00000008400002</v>
      </c>
      <c r="AF64" s="5">
        <f t="shared" si="66"/>
        <v>863.00000008500001</v>
      </c>
      <c r="AG64" s="5">
        <f t="shared" si="66"/>
        <v>1030.000000086</v>
      </c>
      <c r="AH64" s="5">
        <f t="shared" si="66"/>
        <v>1718.000000087</v>
      </c>
      <c r="AI64" s="5">
        <f t="shared" si="66"/>
        <v>2499.000000088</v>
      </c>
      <c r="AJ64" s="5"/>
      <c r="AK64" s="5">
        <f t="shared" si="66"/>
        <v>3.0000000899999999</v>
      </c>
      <c r="AL64" s="5">
        <f t="shared" si="66"/>
        <v>6.0000000910000004</v>
      </c>
      <c r="AM64" s="5">
        <f t="shared" si="66"/>
        <v>11.000000092000001</v>
      </c>
      <c r="AN64" s="5">
        <f t="shared" si="66"/>
        <v>3.0000000930000001</v>
      </c>
      <c r="AO64" s="5">
        <f t="shared" si="66"/>
        <v>3.0000000939999998</v>
      </c>
      <c r="AP64" s="5">
        <f t="shared" si="66"/>
        <v>5.0000000949999999</v>
      </c>
      <c r="AQ64" s="5">
        <f t="shared" si="66"/>
        <v>2.0000000959999999</v>
      </c>
      <c r="AR64" s="5">
        <f t="shared" si="66"/>
        <v>4.000000097</v>
      </c>
      <c r="AS64" s="5">
        <f t="shared" si="66"/>
        <v>73.000000098000001</v>
      </c>
      <c r="AT64" s="5">
        <f t="shared" si="66"/>
        <v>21.000000099000001</v>
      </c>
      <c r="AU64" s="5">
        <f t="shared" si="66"/>
        <v>52.000000100000001</v>
      </c>
      <c r="AV64" s="5">
        <f t="shared" si="66"/>
        <v>12.000000100999999</v>
      </c>
      <c r="AW64" s="5">
        <f t="shared" si="66"/>
        <v>18.000000102000001</v>
      </c>
      <c r="AX64" s="5">
        <f t="shared" si="66"/>
        <v>71.000000103000005</v>
      </c>
      <c r="AY64" s="5">
        <f t="shared" si="66"/>
        <v>107.00000010399999</v>
      </c>
      <c r="AZ64" s="5">
        <f t="shared" si="66"/>
        <v>31.000000105000002</v>
      </c>
      <c r="BA64" s="5">
        <f t="shared" si="66"/>
        <v>27.000000106000002</v>
      </c>
      <c r="BB64" s="5">
        <f t="shared" si="66"/>
        <v>19.000000107000002</v>
      </c>
      <c r="BC64" s="5">
        <f t="shared" si="66"/>
        <v>26.000000107999998</v>
      </c>
      <c r="BD64" s="5">
        <f t="shared" si="66"/>
        <v>17.000000108999998</v>
      </c>
      <c r="BE64" s="5">
        <f t="shared" si="66"/>
        <v>36.000000110000002</v>
      </c>
      <c r="BF64" s="5">
        <f t="shared" si="66"/>
        <v>89.000000111000006</v>
      </c>
      <c r="BG64" s="5">
        <f t="shared" si="66"/>
        <v>17.000000111999999</v>
      </c>
      <c r="BH64" s="5">
        <f t="shared" si="66"/>
        <v>33.000000112999999</v>
      </c>
      <c r="BI64" s="5">
        <f t="shared" si="66"/>
        <v>22.000000113999999</v>
      </c>
      <c r="BJ64" s="5">
        <f t="shared" si="66"/>
        <v>28.000000114999999</v>
      </c>
      <c r="BK64" s="5">
        <f t="shared" si="66"/>
        <v>195.000000116</v>
      </c>
      <c r="BL64" s="5">
        <f t="shared" si="66"/>
        <v>163.00000011700001</v>
      </c>
      <c r="BM64" s="5">
        <f t="shared" si="66"/>
        <v>82.000000118000003</v>
      </c>
      <c r="BN64" s="5">
        <f t="shared" si="66"/>
        <v>59.000000118999999</v>
      </c>
      <c r="BO64" s="5">
        <f t="shared" si="66"/>
        <v>18.000000119999999</v>
      </c>
      <c r="BP64" s="5">
        <f t="shared" si="63"/>
        <v>39.000000120999999</v>
      </c>
      <c r="BQ64" s="5">
        <f t="shared" si="63"/>
        <v>152.00000012199999</v>
      </c>
      <c r="BR64" s="5">
        <f t="shared" si="63"/>
        <v>65.000000123000007</v>
      </c>
      <c r="BS64" s="5">
        <f t="shared" si="63"/>
        <v>48.000000124000003</v>
      </c>
      <c r="BT64" s="5">
        <f t="shared" si="63"/>
        <v>202.00000012500001</v>
      </c>
      <c r="BU64" s="5">
        <f t="shared" si="63"/>
        <v>68.000000126000003</v>
      </c>
      <c r="BV64" s="5">
        <f t="shared" si="63"/>
        <v>94.000000127000007</v>
      </c>
      <c r="BW64" s="5">
        <f t="shared" si="63"/>
        <v>20.000000128</v>
      </c>
      <c r="BX64" s="5">
        <f t="shared" si="63"/>
        <v>81.000000129</v>
      </c>
      <c r="BY64" s="5">
        <f t="shared" si="63"/>
        <v>29.00000013</v>
      </c>
      <c r="BZ64" s="5">
        <f t="shared" si="63"/>
        <v>35.000000131</v>
      </c>
      <c r="CA64" s="5">
        <f t="shared" si="63"/>
        <v>38.000000131999997</v>
      </c>
      <c r="CB64" s="5">
        <f t="shared" si="63"/>
        <v>66.000000133</v>
      </c>
      <c r="CC64" s="5">
        <f t="shared" si="63"/>
        <v>57.000000133999997</v>
      </c>
      <c r="CD64" s="5">
        <f t="shared" si="63"/>
        <v>68.000000134999993</v>
      </c>
      <c r="CE64" s="5">
        <f t="shared" si="63"/>
        <v>5.0000001359999997</v>
      </c>
      <c r="CF64" s="5">
        <f t="shared" si="63"/>
        <v>21.000000137000001</v>
      </c>
      <c r="CG64" s="5">
        <f t="shared" si="63"/>
        <v>3.0000001379999999</v>
      </c>
      <c r="CH64" s="5">
        <f t="shared" si="63"/>
        <v>10.000000139000001</v>
      </c>
      <c r="CI64" s="5">
        <f t="shared" si="63"/>
        <v>1.00000014</v>
      </c>
      <c r="CJ64" s="5">
        <f t="shared" si="63"/>
        <v>4.0000001410000001</v>
      </c>
      <c r="CK64" s="5">
        <f t="shared" si="63"/>
        <v>9.0000001419999993</v>
      </c>
      <c r="CL64" s="5">
        <f t="shared" si="63"/>
        <v>8.0000001429999994</v>
      </c>
      <c r="CM64" s="5">
        <f t="shared" si="63"/>
        <v>8.0000001439999995</v>
      </c>
      <c r="CN64" s="5">
        <f t="shared" si="63"/>
        <v>7.0000001449999996</v>
      </c>
      <c r="CO64" s="5">
        <f t="shared" si="63"/>
        <v>1.0000001460000001</v>
      </c>
      <c r="CP64" s="5">
        <f t="shared" si="63"/>
        <v>21.000000147000002</v>
      </c>
      <c r="CQ64" s="5">
        <f t="shared" si="63"/>
        <v>19.000000148000002</v>
      </c>
      <c r="CR64" s="5">
        <f t="shared" si="63"/>
        <v>30.000000149000002</v>
      </c>
      <c r="CS64" s="5">
        <f t="shared" si="63"/>
        <v>7.00000015</v>
      </c>
      <c r="CT64" s="5">
        <f t="shared" si="63"/>
        <v>33.000000151000002</v>
      </c>
      <c r="CU64" s="5">
        <f t="shared" si="63"/>
        <v>14.000000152</v>
      </c>
      <c r="CV64" s="5">
        <f t="shared" si="63"/>
        <v>4.0000001530000002</v>
      </c>
      <c r="CW64" s="5">
        <f t="shared" si="63"/>
        <v>6.0000001540000003</v>
      </c>
      <c r="CX64" s="5">
        <f t="shared" si="63"/>
        <v>4.0000001550000004</v>
      </c>
      <c r="CY64" s="5">
        <f t="shared" si="63"/>
        <v>69.000000155999999</v>
      </c>
      <c r="CZ64" s="5">
        <f t="shared" si="63"/>
        <v>50.000000157000002</v>
      </c>
      <c r="DA64" s="5">
        <f t="shared" si="63"/>
        <v>169.00000015800001</v>
      </c>
      <c r="DB64" s="5">
        <f t="shared" si="63"/>
        <v>63.000000159000002</v>
      </c>
      <c r="DC64" s="5">
        <f t="shared" si="63"/>
        <v>171.00000016000001</v>
      </c>
      <c r="DD64" s="5">
        <f t="shared" si="63"/>
        <v>153.000000161</v>
      </c>
      <c r="DE64" s="5">
        <f t="shared" si="63"/>
        <v>162.00000016199999</v>
      </c>
      <c r="DF64" s="5">
        <f t="shared" si="63"/>
        <v>163.00000016300001</v>
      </c>
      <c r="DG64" s="5">
        <f t="shared" si="63"/>
        <v>62.000000163999999</v>
      </c>
      <c r="DH64" s="5">
        <f t="shared" si="63"/>
        <v>108.000000165</v>
      </c>
      <c r="DI64" s="5">
        <f t="shared" si="63"/>
        <v>142.00000016600001</v>
      </c>
      <c r="DJ64" s="5">
        <f t="shared" si="63"/>
        <v>103.000000167</v>
      </c>
      <c r="DK64" s="5">
        <f t="shared" si="63"/>
        <v>43.000000168</v>
      </c>
      <c r="DL64" s="5">
        <f t="shared" si="63"/>
        <v>95.000000169000003</v>
      </c>
      <c r="DM64" s="5">
        <f t="shared" si="63"/>
        <v>67.000000170000007</v>
      </c>
      <c r="DN64" s="5">
        <f t="shared" si="63"/>
        <v>146.00000017100001</v>
      </c>
      <c r="DO64" s="5">
        <f t="shared" si="63"/>
        <v>134.000000172</v>
      </c>
      <c r="DP64" s="5">
        <f t="shared" si="63"/>
        <v>73.000000173000004</v>
      </c>
      <c r="DQ64" s="5">
        <f t="shared" si="63"/>
        <v>132.00000017400001</v>
      </c>
      <c r="DR64" s="5">
        <f t="shared" si="63"/>
        <v>127.000000175</v>
      </c>
      <c r="DS64" s="5">
        <f t="shared" si="63"/>
        <v>73.000000176</v>
      </c>
      <c r="DT64" s="5">
        <f t="shared" si="63"/>
        <v>112.000000177</v>
      </c>
      <c r="DU64" s="5">
        <f t="shared" si="63"/>
        <v>30.000000178000001</v>
      </c>
      <c r="DV64" s="5">
        <f t="shared" si="63"/>
        <v>17.000000179000001</v>
      </c>
      <c r="DW64" s="5">
        <f t="shared" si="63"/>
        <v>18.000000180000001</v>
      </c>
      <c r="DX64" s="5">
        <f t="shared" si="63"/>
        <v>28.000000181000001</v>
      </c>
      <c r="DY64" s="5">
        <f t="shared" si="63"/>
        <v>16.000000182000001</v>
      </c>
      <c r="DZ64" s="5">
        <f t="shared" si="63"/>
        <v>16.000000183000001</v>
      </c>
      <c r="EA64" s="5">
        <f t="shared" ref="EA64:GL67" si="71">EA24+($B24+EA$39)*0.000000001</f>
        <v>25.000000184000001</v>
      </c>
      <c r="EB64" s="5">
        <f t="shared" si="71"/>
        <v>25.000000185000001</v>
      </c>
      <c r="EC64" s="5">
        <f t="shared" si="71"/>
        <v>14.000000185999999</v>
      </c>
      <c r="ED64" s="5">
        <f t="shared" si="71"/>
        <v>10.000000186999999</v>
      </c>
      <c r="EE64" s="5">
        <f t="shared" si="71"/>
        <v>26.000000188000001</v>
      </c>
      <c r="EF64" s="5">
        <f t="shared" si="71"/>
        <v>5.0000001889999997</v>
      </c>
      <c r="EG64" s="5">
        <f t="shared" si="71"/>
        <v>9.0000001899999997</v>
      </c>
      <c r="EH64" s="5">
        <f t="shared" si="71"/>
        <v>11.000000191</v>
      </c>
      <c r="EI64" s="5">
        <f t="shared" si="71"/>
        <v>21.000000192000002</v>
      </c>
      <c r="EJ64" s="5">
        <f t="shared" si="71"/>
        <v>16.000000193000002</v>
      </c>
      <c r="EK64" s="5">
        <f t="shared" si="71"/>
        <v>31.000000193999998</v>
      </c>
      <c r="EL64" s="5">
        <f t="shared" si="71"/>
        <v>46.000000194999998</v>
      </c>
      <c r="EM64" s="5">
        <f t="shared" si="71"/>
        <v>16.000000195999998</v>
      </c>
      <c r="EN64" s="5">
        <f t="shared" si="71"/>
        <v>13.000000197</v>
      </c>
      <c r="EO64" s="5">
        <f t="shared" si="71"/>
        <v>9.0000001980000004</v>
      </c>
      <c r="EP64" s="5">
        <f t="shared" si="71"/>
        <v>20.000000198999999</v>
      </c>
      <c r="EQ64" s="5">
        <f t="shared" si="71"/>
        <v>54.000000200000002</v>
      </c>
      <c r="ER64" s="5">
        <f t="shared" si="71"/>
        <v>48.000000200999999</v>
      </c>
      <c r="ES64" s="5">
        <f t="shared" si="71"/>
        <v>49.000000202000003</v>
      </c>
      <c r="ET64" s="5">
        <f t="shared" si="71"/>
        <v>43.000000202999999</v>
      </c>
      <c r="EU64" s="5">
        <f t="shared" si="71"/>
        <v>70.000000204000003</v>
      </c>
      <c r="EV64" s="5">
        <f t="shared" si="71"/>
        <v>63.000000204999999</v>
      </c>
      <c r="EW64" s="5">
        <f t="shared" si="71"/>
        <v>35.000000206000003</v>
      </c>
      <c r="EX64" s="5">
        <f t="shared" si="71"/>
        <v>84.000000206999999</v>
      </c>
      <c r="EY64" s="5">
        <f t="shared" si="71"/>
        <v>22.000000207999999</v>
      </c>
      <c r="EZ64" s="5">
        <f t="shared" si="71"/>
        <v>46.000000209</v>
      </c>
      <c r="FA64" s="5">
        <f t="shared" si="71"/>
        <v>59.000000210000003</v>
      </c>
      <c r="FB64" s="5">
        <f t="shared" si="71"/>
        <v>41.000000211</v>
      </c>
      <c r="FC64" s="5">
        <f t="shared" si="71"/>
        <v>91.000000212000003</v>
      </c>
      <c r="FD64" s="5">
        <f t="shared" si="71"/>
        <v>57.000000213</v>
      </c>
      <c r="FE64" s="5">
        <f t="shared" si="71"/>
        <v>52.000000214000003</v>
      </c>
      <c r="FF64" s="5">
        <f t="shared" si="71"/>
        <v>51.000000215</v>
      </c>
      <c r="FG64" s="5">
        <f t="shared" si="71"/>
        <v>53.000000215999997</v>
      </c>
      <c r="FH64" s="5">
        <f t="shared" si="71"/>
        <v>37.000000217</v>
      </c>
      <c r="FI64" s="5">
        <f t="shared" si="71"/>
        <v>35.000000217999997</v>
      </c>
      <c r="FJ64" s="5">
        <f t="shared" si="71"/>
        <v>26.000000219</v>
      </c>
      <c r="FK64" s="5">
        <f t="shared" si="71"/>
        <v>61.000000219999997</v>
      </c>
      <c r="FL64" s="5">
        <f t="shared" si="71"/>
        <v>81.000000220999993</v>
      </c>
      <c r="FM64" s="5">
        <f t="shared" si="71"/>
        <v>6.0000002219999997</v>
      </c>
      <c r="FN64" s="5">
        <f t="shared" si="71"/>
        <v>14.000000223000001</v>
      </c>
      <c r="FO64" s="5">
        <f t="shared" si="71"/>
        <v>22.000000224000001</v>
      </c>
      <c r="FP64" s="5">
        <f t="shared" si="71"/>
        <v>51.000000225000001</v>
      </c>
      <c r="FQ64" s="5">
        <f t="shared" si="71"/>
        <v>29.000000226000001</v>
      </c>
      <c r="FR64" s="5">
        <f t="shared" si="71"/>
        <v>18.000000227000001</v>
      </c>
      <c r="FS64" s="5">
        <f t="shared" si="71"/>
        <v>23.000000228000001</v>
      </c>
      <c r="FT64" s="5">
        <f t="shared" si="71"/>
        <v>5.0000002290000003</v>
      </c>
      <c r="FU64" s="5">
        <f t="shared" si="71"/>
        <v>85.000000229999998</v>
      </c>
      <c r="FV64" s="5">
        <f t="shared" si="71"/>
        <v>21.000000231000001</v>
      </c>
      <c r="FW64" s="5">
        <f t="shared" si="71"/>
        <v>10.000000232</v>
      </c>
      <c r="FX64" s="5">
        <f t="shared" si="71"/>
        <v>63.000000233000002</v>
      </c>
      <c r="FY64" s="5">
        <f t="shared" si="71"/>
        <v>17.000000234000002</v>
      </c>
      <c r="FZ64" s="5">
        <f t="shared" si="71"/>
        <v>24.000000235000002</v>
      </c>
      <c r="GA64" s="5">
        <f t="shared" si="71"/>
        <v>36.000000235999998</v>
      </c>
      <c r="GB64" s="5">
        <f t="shared" si="71"/>
        <v>66.000000236999995</v>
      </c>
      <c r="GC64" s="5">
        <f t="shared" si="71"/>
        <v>53.000000237999998</v>
      </c>
      <c r="GD64" s="5">
        <f t="shared" si="71"/>
        <v>43.000000239000002</v>
      </c>
      <c r="GE64" s="5">
        <f t="shared" si="71"/>
        <v>95.000000240000006</v>
      </c>
      <c r="GF64" s="5">
        <f t="shared" si="71"/>
        <v>48.000000241000002</v>
      </c>
      <c r="GG64" s="5">
        <f t="shared" si="71"/>
        <v>125.000000242</v>
      </c>
      <c r="GH64" s="5">
        <f t="shared" si="71"/>
        <v>66.000000243000002</v>
      </c>
      <c r="GI64" s="5">
        <f t="shared" si="71"/>
        <v>104.00000024400001</v>
      </c>
      <c r="GJ64" s="5">
        <f t="shared" si="71"/>
        <v>52.000000245000003</v>
      </c>
      <c r="GK64" s="5">
        <f t="shared" si="71"/>
        <v>57.000000245999999</v>
      </c>
      <c r="GL64" s="5">
        <f t="shared" si="71"/>
        <v>152.000000247</v>
      </c>
      <c r="GM64" s="5">
        <f t="shared" si="67"/>
        <v>64.000000248000006</v>
      </c>
      <c r="GN64" s="5">
        <f t="shared" si="67"/>
        <v>120.000000249</v>
      </c>
      <c r="GO64" s="5">
        <f t="shared" si="67"/>
        <v>60.000000249999999</v>
      </c>
      <c r="GP64" s="5">
        <f t="shared" si="67"/>
        <v>75.000000251000003</v>
      </c>
      <c r="GQ64" s="5">
        <f t="shared" si="67"/>
        <v>48.000000252</v>
      </c>
      <c r="GR64" s="5">
        <f t="shared" si="67"/>
        <v>93.000000252999996</v>
      </c>
      <c r="GS64" s="5">
        <f t="shared" si="67"/>
        <v>20.000000254</v>
      </c>
      <c r="GT64" s="5">
        <f t="shared" si="67"/>
        <v>86.000000255000003</v>
      </c>
      <c r="GU64" s="5">
        <f t="shared" si="67"/>
        <v>84.000000256000007</v>
      </c>
      <c r="GV64" s="5">
        <f t="shared" si="67"/>
        <v>140.00000025700001</v>
      </c>
      <c r="GW64" s="5">
        <f t="shared" si="67"/>
        <v>102.000000258</v>
      </c>
      <c r="GX64" s="5">
        <f t="shared" si="67"/>
        <v>90.000000259000004</v>
      </c>
      <c r="GY64" s="5">
        <f t="shared" si="67"/>
        <v>87.000000259999993</v>
      </c>
      <c r="GZ64" s="5">
        <f t="shared" si="67"/>
        <v>105.000000261</v>
      </c>
      <c r="HA64" s="5">
        <f t="shared" si="67"/>
        <v>171.00000026199999</v>
      </c>
      <c r="HB64" s="5">
        <f t="shared" si="67"/>
        <v>60.000000262999997</v>
      </c>
      <c r="HC64" s="5">
        <f t="shared" si="67"/>
        <v>61.000000264000001</v>
      </c>
      <c r="HD64" s="5">
        <f t="shared" si="67"/>
        <v>14.000000265000001</v>
      </c>
      <c r="HE64" s="5">
        <f t="shared" si="67"/>
        <v>18.000000266000001</v>
      </c>
      <c r="HF64" s="5">
        <f t="shared" si="67"/>
        <v>29.000000267000001</v>
      </c>
      <c r="HG64" s="5">
        <f t="shared" si="67"/>
        <v>26.000000268000001</v>
      </c>
      <c r="HH64" s="5">
        <f t="shared" si="67"/>
        <v>153.000000269</v>
      </c>
      <c r="HI64" s="5">
        <f t="shared" si="67"/>
        <v>42.000000270000001</v>
      </c>
      <c r="HJ64" s="5">
        <f t="shared" si="67"/>
        <v>98.000000271000005</v>
      </c>
      <c r="HK64" s="5">
        <f t="shared" si="67"/>
        <v>14.000000271999999</v>
      </c>
      <c r="HL64" s="5">
        <f t="shared" si="67"/>
        <v>69.000000272999998</v>
      </c>
      <c r="HM64" s="5">
        <f t="shared" si="67"/>
        <v>21.000000274000001</v>
      </c>
      <c r="HN64" s="5">
        <f t="shared" si="67"/>
        <v>122.000000275</v>
      </c>
      <c r="HO64" s="5">
        <f t="shared" si="67"/>
        <v>171.00000027600001</v>
      </c>
      <c r="HP64" s="5">
        <f t="shared" si="67"/>
        <v>49.000000276999998</v>
      </c>
      <c r="HQ64" s="5">
        <f t="shared" si="67"/>
        <v>119.000000278</v>
      </c>
      <c r="HR64" s="5">
        <f t="shared" si="67"/>
        <v>37.000000278999998</v>
      </c>
      <c r="HS64" s="5">
        <f t="shared" si="67"/>
        <v>18.000000279999998</v>
      </c>
      <c r="HT64" s="5">
        <f t="shared" si="67"/>
        <v>33.000000280999998</v>
      </c>
      <c r="HU64" s="5">
        <f t="shared" si="67"/>
        <v>45.000000282000002</v>
      </c>
      <c r="HV64" s="5">
        <f t="shared" si="67"/>
        <v>79.000000283000006</v>
      </c>
      <c r="HW64" s="5">
        <f t="shared" si="67"/>
        <v>80.000000283999995</v>
      </c>
      <c r="HX64" s="5">
        <f t="shared" si="67"/>
        <v>9.0000002850000005</v>
      </c>
      <c r="HY64" s="5">
        <f t="shared" si="67"/>
        <v>80.000000286000002</v>
      </c>
      <c r="HZ64" s="5">
        <f t="shared" si="67"/>
        <v>48.000000286999999</v>
      </c>
      <c r="IA64" s="5">
        <f t="shared" si="67"/>
        <v>86.000000287999995</v>
      </c>
      <c r="IB64" s="5">
        <f t="shared" si="67"/>
        <v>12.000000289000001</v>
      </c>
      <c r="IC64" s="5">
        <f t="shared" si="67"/>
        <v>6.00000029</v>
      </c>
      <c r="ID64" s="5">
        <f t="shared" si="67"/>
        <v>15.000000290999999</v>
      </c>
      <c r="IE64" s="5">
        <f t="shared" si="67"/>
        <v>36.000000292000003</v>
      </c>
      <c r="IF64" s="5">
        <f t="shared" si="67"/>
        <v>153.000000293</v>
      </c>
      <c r="IG64" s="5">
        <f t="shared" si="67"/>
        <v>72.000000294000003</v>
      </c>
      <c r="IH64" s="5">
        <f t="shared" si="67"/>
        <v>31.000000295</v>
      </c>
      <c r="II64" s="5">
        <f t="shared" si="67"/>
        <v>29.000000296</v>
      </c>
      <c r="IJ64" s="5">
        <f t="shared" si="67"/>
        <v>48.000000297</v>
      </c>
      <c r="IK64" s="5">
        <f t="shared" si="67"/>
        <v>46.000000298000003</v>
      </c>
      <c r="IL64" s="5">
        <f t="shared" si="67"/>
        <v>32.000000299</v>
      </c>
      <c r="IM64" s="5">
        <f t="shared" si="67"/>
        <v>213.00000030000001</v>
      </c>
      <c r="IN64" s="5">
        <f t="shared" si="67"/>
        <v>142.000000301</v>
      </c>
      <c r="IO64" s="5">
        <f t="shared" si="67"/>
        <v>142.00000030199999</v>
      </c>
      <c r="IP64" s="5">
        <f t="shared" si="67"/>
        <v>31.000000303</v>
      </c>
      <c r="IQ64" s="5">
        <f t="shared" si="67"/>
        <v>29.000000304</v>
      </c>
      <c r="IR64" s="5">
        <f t="shared" si="67"/>
        <v>52.000000305</v>
      </c>
      <c r="IS64" s="5">
        <f t="shared" si="67"/>
        <v>36.000000305999997</v>
      </c>
      <c r="IT64" s="5">
        <f t="shared" si="67"/>
        <v>54.000000307000001</v>
      </c>
      <c r="IU64" s="5">
        <f t="shared" si="67"/>
        <v>30.000000308000001</v>
      </c>
      <c r="IV64" s="5">
        <f t="shared" si="67"/>
        <v>44.000000309000001</v>
      </c>
      <c r="IW64" s="5">
        <f t="shared" si="67"/>
        <v>29.000000310000001</v>
      </c>
      <c r="IX64" s="5">
        <f t="shared" si="67"/>
        <v>59.000000311000001</v>
      </c>
      <c r="IY64" s="5">
        <f t="shared" si="35"/>
        <v>55.000000311999997</v>
      </c>
      <c r="IZ64" s="5">
        <f t="shared" si="35"/>
        <v>44.000000313000001</v>
      </c>
      <c r="JA64" s="5">
        <f t="shared" si="35"/>
        <v>36.000000313999998</v>
      </c>
      <c r="JB64" s="5">
        <f t="shared" si="30"/>
        <v>36.000000315000001</v>
      </c>
      <c r="JC64" s="5">
        <f t="shared" ref="JC64:LN68" si="72">JC24+($B24+JC$39)*0.000000001</f>
        <v>22.000000316000001</v>
      </c>
      <c r="JD64" s="5">
        <f t="shared" si="72"/>
        <v>47.000000317000001</v>
      </c>
      <c r="JE64" s="5">
        <f t="shared" si="72"/>
        <v>28.000000318000001</v>
      </c>
      <c r="JF64" s="5">
        <f t="shared" si="72"/>
        <v>42.000000319000002</v>
      </c>
      <c r="JG64" s="5">
        <f t="shared" si="72"/>
        <v>27.000000320000002</v>
      </c>
      <c r="JH64" s="5">
        <f t="shared" si="72"/>
        <v>40.000000321000002</v>
      </c>
      <c r="JI64" s="5">
        <f t="shared" si="72"/>
        <v>87.000000322000005</v>
      </c>
      <c r="JJ64" s="5">
        <f t="shared" si="72"/>
        <v>96.000000322999995</v>
      </c>
      <c r="JK64" s="5">
        <f t="shared" si="72"/>
        <v>59.000000323999998</v>
      </c>
      <c r="JL64" s="5">
        <f t="shared" si="72"/>
        <v>68.000000325000002</v>
      </c>
      <c r="JM64" s="5">
        <f t="shared" si="72"/>
        <v>70.000000326000006</v>
      </c>
      <c r="JN64" s="5">
        <f t="shared" si="72"/>
        <v>44.000000327000002</v>
      </c>
      <c r="JO64" s="5">
        <f t="shared" si="72"/>
        <v>65.000000327999999</v>
      </c>
      <c r="JP64" s="5">
        <f t="shared" si="72"/>
        <v>68.000000329000002</v>
      </c>
      <c r="JQ64" s="5">
        <f t="shared" si="72"/>
        <v>58.000000329999999</v>
      </c>
      <c r="JR64" s="5">
        <f t="shared" si="72"/>
        <v>45.000000331000003</v>
      </c>
      <c r="JS64" s="5">
        <f t="shared" si="72"/>
        <v>81.000000331999999</v>
      </c>
      <c r="JT64" s="5">
        <f t="shared" si="72"/>
        <v>53.000000333000003</v>
      </c>
      <c r="JU64" s="5">
        <f t="shared" si="72"/>
        <v>82.000000334000006</v>
      </c>
      <c r="JV64" s="5">
        <f t="shared" si="72"/>
        <v>50.000000335000003</v>
      </c>
      <c r="JW64" s="5">
        <f t="shared" si="72"/>
        <v>82.000000335999999</v>
      </c>
      <c r="JX64" s="5">
        <f t="shared" si="72"/>
        <v>101.000000337</v>
      </c>
      <c r="JY64" s="5">
        <f t="shared" si="72"/>
        <v>26.000000338</v>
      </c>
      <c r="JZ64" s="5">
        <f t="shared" si="72"/>
        <v>26.000000339</v>
      </c>
      <c r="KA64" s="5">
        <f t="shared" si="72"/>
        <v>80.00000034</v>
      </c>
      <c r="KB64" s="5">
        <f t="shared" si="72"/>
        <v>27.000000341</v>
      </c>
      <c r="KC64" s="5">
        <f t="shared" si="72"/>
        <v>17.000000342</v>
      </c>
      <c r="KD64" s="5">
        <f t="shared" si="72"/>
        <v>44.000000343000004</v>
      </c>
      <c r="KE64" s="5">
        <f t="shared" si="72"/>
        <v>34.000000344</v>
      </c>
      <c r="KF64" s="5">
        <f t="shared" si="72"/>
        <v>57.000000344999997</v>
      </c>
      <c r="KG64" s="5">
        <f t="shared" si="72"/>
        <v>28.000000346</v>
      </c>
      <c r="KH64" s="5">
        <f t="shared" si="72"/>
        <v>28.000000347</v>
      </c>
      <c r="KI64" s="5">
        <f t="shared" si="72"/>
        <v>99.000000348</v>
      </c>
      <c r="KJ64" s="5">
        <f t="shared" si="72"/>
        <v>76.000000349000004</v>
      </c>
      <c r="KK64" s="5">
        <f t="shared" si="72"/>
        <v>48.000000350000001</v>
      </c>
      <c r="KL64" s="5">
        <f t="shared" si="72"/>
        <v>32.000000350999997</v>
      </c>
      <c r="KM64" s="5">
        <f t="shared" si="72"/>
        <v>48.000000352000001</v>
      </c>
      <c r="KN64" s="5">
        <f t="shared" si="72"/>
        <v>119.000000353</v>
      </c>
      <c r="KO64" s="5">
        <f t="shared" si="72"/>
        <v>23.000000354000001</v>
      </c>
      <c r="KP64" s="5">
        <f t="shared" si="72"/>
        <v>34.000000354999997</v>
      </c>
      <c r="KQ64" s="5">
        <f t="shared" si="72"/>
        <v>19.000000356000001</v>
      </c>
      <c r="KR64" s="5">
        <f t="shared" si="72"/>
        <v>77.000000357000005</v>
      </c>
      <c r="KS64" s="5">
        <f t="shared" si="72"/>
        <v>57.000000358000001</v>
      </c>
      <c r="KT64" s="5">
        <f t="shared" si="72"/>
        <v>109.000000359</v>
      </c>
      <c r="KU64" s="5">
        <f t="shared" si="72"/>
        <v>86.000000360000001</v>
      </c>
      <c r="KV64" s="5">
        <f t="shared" si="72"/>
        <v>74.000000361000005</v>
      </c>
      <c r="KW64" s="5">
        <f t="shared" si="72"/>
        <v>78.000000361999994</v>
      </c>
      <c r="KX64" s="5">
        <f t="shared" si="72"/>
        <v>25.000000363000002</v>
      </c>
      <c r="KY64" s="5">
        <f t="shared" si="72"/>
        <v>31.000000364000002</v>
      </c>
      <c r="KZ64" s="5">
        <f t="shared" si="72"/>
        <v>48.000000364999998</v>
      </c>
      <c r="LA64" s="5">
        <f t="shared" si="72"/>
        <v>59.000000366000002</v>
      </c>
      <c r="LB64" s="5">
        <f t="shared" si="72"/>
        <v>101.000000367</v>
      </c>
      <c r="LC64" s="5">
        <f t="shared" si="72"/>
        <v>101.000000368</v>
      </c>
      <c r="LD64" s="5">
        <f t="shared" si="72"/>
        <v>26.000000368999999</v>
      </c>
      <c r="LE64" s="5">
        <f t="shared" si="72"/>
        <v>42.000000370000002</v>
      </c>
      <c r="LF64" s="5">
        <f t="shared" si="72"/>
        <v>90.000000370999999</v>
      </c>
      <c r="LG64" s="5">
        <f t="shared" si="72"/>
        <v>43.000000372000002</v>
      </c>
      <c r="LH64" s="5">
        <f t="shared" si="72"/>
        <v>152.00000037300001</v>
      </c>
      <c r="LI64" s="5">
        <f t="shared" si="72"/>
        <v>93.000000373999995</v>
      </c>
      <c r="LJ64" s="5">
        <f t="shared" si="72"/>
        <v>35.000000374999999</v>
      </c>
      <c r="LK64" s="5">
        <f t="shared" si="72"/>
        <v>120.000000376</v>
      </c>
      <c r="LL64" s="5">
        <f t="shared" si="72"/>
        <v>65.000000377000006</v>
      </c>
      <c r="LM64" s="5">
        <f t="shared" si="72"/>
        <v>23.000000377999999</v>
      </c>
      <c r="LN64" s="5">
        <f t="shared" si="72"/>
        <v>14.000000378999999</v>
      </c>
      <c r="LO64" s="5">
        <f t="shared" si="68"/>
        <v>6.0000003800000004</v>
      </c>
      <c r="LP64" s="5">
        <f t="shared" si="68"/>
        <v>9.0000003809999995</v>
      </c>
      <c r="LQ64" s="5">
        <f t="shared" si="68"/>
        <v>2.0000003820000001</v>
      </c>
      <c r="LR64" s="5">
        <f t="shared" si="68"/>
        <v>1.0000003829999999</v>
      </c>
      <c r="LS64" s="5">
        <f t="shared" si="68"/>
        <v>7.0000003839999998</v>
      </c>
      <c r="LT64" s="5">
        <f t="shared" si="68"/>
        <v>15.000000385</v>
      </c>
      <c r="LU64" s="5">
        <f t="shared" si="68"/>
        <v>7.000000386</v>
      </c>
      <c r="LV64" s="5">
        <f t="shared" si="68"/>
        <v>5.000000387</v>
      </c>
      <c r="LW64" s="5">
        <f t="shared" si="68"/>
        <v>11.000000388</v>
      </c>
      <c r="LX64" s="5">
        <f t="shared" si="68"/>
        <v>13.000000389</v>
      </c>
      <c r="LY64" s="5">
        <f t="shared" si="68"/>
        <v>22.00000039</v>
      </c>
      <c r="LZ64" s="5">
        <f t="shared" si="68"/>
        <v>15.000000391</v>
      </c>
      <c r="MA64" s="5">
        <f t="shared" si="68"/>
        <v>11.000000392</v>
      </c>
      <c r="MB64" s="5">
        <f t="shared" si="68"/>
        <v>6.0000003929999997</v>
      </c>
      <c r="MC64" s="5">
        <f t="shared" si="68"/>
        <v>3.0000003940000002</v>
      </c>
      <c r="MD64" s="5">
        <f t="shared" si="68"/>
        <v>3.9500000000000003E-7</v>
      </c>
      <c r="ME64" s="5">
        <f t="shared" si="68"/>
        <v>148.00000039599999</v>
      </c>
      <c r="MF64" s="5">
        <f t="shared" si="68"/>
        <v>180.00000039700001</v>
      </c>
      <c r="MG64" s="5">
        <f t="shared" si="68"/>
        <v>76.000000397999997</v>
      </c>
      <c r="MH64" s="5">
        <f t="shared" si="68"/>
        <v>11.000000398999999</v>
      </c>
      <c r="MI64" s="5">
        <f t="shared" si="68"/>
        <v>79.000000400000005</v>
      </c>
      <c r="MJ64" s="5">
        <f t="shared" si="68"/>
        <v>10.000000400999999</v>
      </c>
      <c r="MK64" s="5">
        <f t="shared" si="68"/>
        <v>7.0000004020000004</v>
      </c>
      <c r="ML64" s="5">
        <f t="shared" si="68"/>
        <v>37.000000403000001</v>
      </c>
      <c r="MM64" s="5">
        <f t="shared" si="68"/>
        <v>37.000000403999998</v>
      </c>
      <c r="MN64" s="5">
        <f t="shared" si="68"/>
        <v>12.000000405</v>
      </c>
      <c r="MO64" s="5">
        <f t="shared" si="68"/>
        <v>7.0000004059999998</v>
      </c>
      <c r="MP64" s="5">
        <f t="shared" si="68"/>
        <v>34.000000407000002</v>
      </c>
      <c r="MQ64" s="5">
        <f t="shared" si="68"/>
        <v>44.000000407999998</v>
      </c>
      <c r="MR64" s="5">
        <f t="shared" si="68"/>
        <v>176.00000040899999</v>
      </c>
      <c r="MS64" s="5">
        <f t="shared" si="68"/>
        <v>17.000000409999998</v>
      </c>
      <c r="MT64" s="5">
        <f t="shared" si="68"/>
        <v>103.000000411</v>
      </c>
      <c r="MU64" s="5">
        <f t="shared" si="68"/>
        <v>27.000000411999999</v>
      </c>
      <c r="MV64" s="5">
        <f t="shared" si="68"/>
        <v>43.000000413000002</v>
      </c>
      <c r="MW64" s="5">
        <f t="shared" si="68"/>
        <v>36.000000413999999</v>
      </c>
      <c r="MX64" s="5">
        <f t="shared" si="68"/>
        <v>28.000000414999999</v>
      </c>
      <c r="MY64" s="5">
        <f t="shared" si="68"/>
        <v>107.00000041600001</v>
      </c>
      <c r="MZ64" s="5">
        <f t="shared" si="68"/>
        <v>22.000000416999999</v>
      </c>
      <c r="NA64" s="5">
        <f t="shared" si="68"/>
        <v>35.000000417999999</v>
      </c>
      <c r="NB64" s="5">
        <f t="shared" si="68"/>
        <v>45.000000419000003</v>
      </c>
      <c r="NC64" s="5">
        <f t="shared" si="68"/>
        <v>48.000000419999999</v>
      </c>
      <c r="ND64" s="5">
        <f t="shared" si="68"/>
        <v>47.000000421000003</v>
      </c>
      <c r="NE64" s="5">
        <f t="shared" si="68"/>
        <v>90.000000421999999</v>
      </c>
      <c r="NF64" s="5">
        <f t="shared" si="68"/>
        <v>56.000000423000003</v>
      </c>
      <c r="NG64" s="5">
        <f t="shared" si="68"/>
        <v>44.000000424</v>
      </c>
      <c r="NH64" s="5">
        <f t="shared" si="68"/>
        <v>29.000000425</v>
      </c>
      <c r="NI64" s="5">
        <f t="shared" si="68"/>
        <v>26.000000426</v>
      </c>
      <c r="NJ64" s="5">
        <f t="shared" si="68"/>
        <v>55.000000427000003</v>
      </c>
      <c r="NK64" s="5">
        <f t="shared" si="68"/>
        <v>101.00000042800001</v>
      </c>
      <c r="NL64" s="5">
        <f t="shared" si="68"/>
        <v>89.000000428999996</v>
      </c>
      <c r="NM64" s="5">
        <f t="shared" si="68"/>
        <v>49.00000043</v>
      </c>
      <c r="NN64" s="5">
        <f t="shared" si="68"/>
        <v>31.000000431</v>
      </c>
      <c r="NO64" s="5">
        <f t="shared" si="68"/>
        <v>47.000000432</v>
      </c>
      <c r="NP64" s="5">
        <f t="shared" si="68"/>
        <v>28.000000433</v>
      </c>
      <c r="NQ64" s="5">
        <f t="shared" si="68"/>
        <v>34.000000434</v>
      </c>
      <c r="NR64" s="5">
        <f t="shared" si="68"/>
        <v>27.000000435</v>
      </c>
      <c r="NS64" s="5">
        <f t="shared" si="68"/>
        <v>63.000000436000001</v>
      </c>
      <c r="NT64" s="5">
        <f t="shared" si="68"/>
        <v>71.000000436999997</v>
      </c>
      <c r="NU64" s="5">
        <f t="shared" si="68"/>
        <v>54.000000438000001</v>
      </c>
      <c r="NV64" s="5">
        <f t="shared" si="68"/>
        <v>73.000000439000004</v>
      </c>
      <c r="NW64" s="5">
        <f t="shared" si="68"/>
        <v>40.000000440000001</v>
      </c>
      <c r="NX64" s="5">
        <f t="shared" si="68"/>
        <v>33.000000440999997</v>
      </c>
      <c r="NY64" s="5">
        <f t="shared" si="68"/>
        <v>53.000000442000001</v>
      </c>
      <c r="NZ64" s="5">
        <f t="shared" si="54"/>
        <v>72.000000443000005</v>
      </c>
      <c r="OA64" s="5">
        <f t="shared" si="54"/>
        <v>36.000000444000001</v>
      </c>
      <c r="OB64" s="5">
        <f t="shared" si="54"/>
        <v>38.000000444999998</v>
      </c>
      <c r="OC64" s="5">
        <f t="shared" si="50"/>
        <v>50.000000446000001</v>
      </c>
      <c r="OD64" s="5">
        <f t="shared" si="50"/>
        <v>84.000000447000005</v>
      </c>
      <c r="OE64" s="5">
        <f t="shared" si="50"/>
        <v>32.000000448000002</v>
      </c>
      <c r="OF64" s="5">
        <f t="shared" si="50"/>
        <v>31.000000449000002</v>
      </c>
      <c r="OG64" s="5">
        <f t="shared" si="50"/>
        <v>34.000000450000002</v>
      </c>
      <c r="OH64" s="5">
        <f t="shared" si="64"/>
        <v>64.000000451000005</v>
      </c>
      <c r="OI64" s="5">
        <f t="shared" si="64"/>
        <v>61.000000452000002</v>
      </c>
      <c r="OJ64" s="5">
        <f t="shared" si="64"/>
        <v>47.000000452999998</v>
      </c>
      <c r="OK64" s="5">
        <f t="shared" si="64"/>
        <v>112.000000454</v>
      </c>
      <c r="OL64" s="5">
        <f t="shared" si="64"/>
        <v>97.000000455000006</v>
      </c>
      <c r="OM64" s="5">
        <f t="shared" si="64"/>
        <v>87.000000455999995</v>
      </c>
      <c r="ON64" s="5">
        <f t="shared" si="64"/>
        <v>66.000000456999999</v>
      </c>
      <c r="OO64" s="5">
        <f t="shared" si="64"/>
        <v>144.00000045799999</v>
      </c>
      <c r="OP64" s="5">
        <f t="shared" si="64"/>
        <v>46.000000458999999</v>
      </c>
      <c r="OQ64" s="5">
        <f t="shared" si="64"/>
        <v>85.000000459999995</v>
      </c>
      <c r="OR64" s="5">
        <f t="shared" si="64"/>
        <v>32.000000460999999</v>
      </c>
      <c r="OS64" s="5">
        <f t="shared" si="64"/>
        <v>94.000000462000003</v>
      </c>
      <c r="OT64" s="5">
        <f t="shared" si="64"/>
        <v>105.00000046300001</v>
      </c>
      <c r="OU64" s="5">
        <f t="shared" si="64"/>
        <v>67.000000463999996</v>
      </c>
      <c r="OV64" s="5">
        <f t="shared" si="64"/>
        <v>58.000000464999999</v>
      </c>
      <c r="OW64" s="5">
        <f t="shared" si="64"/>
        <v>85.000000466000003</v>
      </c>
      <c r="OX64" s="5">
        <f t="shared" si="64"/>
        <v>67.000000467000007</v>
      </c>
      <c r="OY64" s="5">
        <f t="shared" si="64"/>
        <v>108.000000468</v>
      </c>
      <c r="OZ64" s="5">
        <f t="shared" si="64"/>
        <v>61.000000469</v>
      </c>
      <c r="PA64" s="5">
        <f t="shared" si="64"/>
        <v>35.000000470000003</v>
      </c>
      <c r="PB64" s="5">
        <f t="shared" si="64"/>
        <v>70.000000471000007</v>
      </c>
      <c r="PC64" s="5">
        <f t="shared" si="64"/>
        <v>17.000000472</v>
      </c>
      <c r="PD64" s="5">
        <f t="shared" si="64"/>
        <v>21.000000473</v>
      </c>
      <c r="PE64" s="5">
        <f t="shared" si="64"/>
        <v>33.000000473999997</v>
      </c>
      <c r="PF64" s="5">
        <f t="shared" si="64"/>
        <v>41.000000475</v>
      </c>
      <c r="PG64" s="5">
        <f t="shared" si="64"/>
        <v>4.0000004760000003</v>
      </c>
      <c r="PH64" s="5">
        <f t="shared" si="64"/>
        <v>17.000000477</v>
      </c>
      <c r="PI64" s="5">
        <f t="shared" si="64"/>
        <v>41.000000477999997</v>
      </c>
      <c r="PJ64" s="5">
        <f t="shared" si="64"/>
        <v>26.000000479000001</v>
      </c>
      <c r="PK64" s="5">
        <f t="shared" si="64"/>
        <v>43.000000479999997</v>
      </c>
      <c r="PL64" s="5">
        <f t="shared" si="64"/>
        <v>52.000000481000001</v>
      </c>
      <c r="PM64" s="5">
        <f t="shared" si="64"/>
        <v>26.000000482000001</v>
      </c>
      <c r="PN64" s="5">
        <f t="shared" si="64"/>
        <v>19.000000483000001</v>
      </c>
      <c r="PO64" s="5">
        <f t="shared" si="64"/>
        <v>41.000000483999997</v>
      </c>
      <c r="PP64" s="5">
        <f t="shared" si="64"/>
        <v>27.000000485000001</v>
      </c>
      <c r="PQ64" s="5">
        <f t="shared" si="64"/>
        <v>41.000000485999998</v>
      </c>
      <c r="PR64" s="5">
        <f t="shared" si="64"/>
        <v>25.000000487000001</v>
      </c>
      <c r="PS64" s="5">
        <f t="shared" si="64"/>
        <v>30.000000488000001</v>
      </c>
      <c r="PT64" s="5">
        <f t="shared" si="64"/>
        <v>43.000000489000001</v>
      </c>
      <c r="PU64" s="5">
        <f t="shared" si="64"/>
        <v>24.000000490000001</v>
      </c>
      <c r="PV64" s="5">
        <f t="shared" si="64"/>
        <v>53.000000491000002</v>
      </c>
      <c r="PW64" s="5">
        <f t="shared" si="64"/>
        <v>74.000000491999998</v>
      </c>
      <c r="PX64" s="5">
        <f t="shared" si="64"/>
        <v>81.000000493000002</v>
      </c>
      <c r="PY64" s="5">
        <f t="shared" si="64"/>
        <v>56.000000493999998</v>
      </c>
      <c r="PZ64" s="5">
        <f t="shared" si="64"/>
        <v>73.000000494999995</v>
      </c>
      <c r="QA64" s="5">
        <f t="shared" si="64"/>
        <v>67.000000495999998</v>
      </c>
      <c r="QB64" s="5">
        <f t="shared" si="64"/>
        <v>43.000000497000002</v>
      </c>
      <c r="QC64" s="5">
        <f t="shared" si="64"/>
        <v>62.000000497999999</v>
      </c>
      <c r="QD64" s="5">
        <f t="shared" si="64"/>
        <v>46.000000499000002</v>
      </c>
      <c r="QE64" s="5">
        <f t="shared" si="64"/>
        <v>76.000000499999999</v>
      </c>
      <c r="QF64" s="5">
        <f t="shared" si="64"/>
        <v>58.000000501000002</v>
      </c>
      <c r="QG64" s="5">
        <f t="shared" si="64"/>
        <v>58.000000501999999</v>
      </c>
      <c r="QH64" s="5">
        <f t="shared" si="64"/>
        <v>94.000000502999995</v>
      </c>
      <c r="QI64" s="5">
        <f t="shared" si="64"/>
        <v>61.000000503999999</v>
      </c>
      <c r="QJ64" s="5">
        <f t="shared" si="64"/>
        <v>45.000000505000003</v>
      </c>
      <c r="QK64" s="5">
        <f t="shared" si="64"/>
        <v>22.000000505999999</v>
      </c>
      <c r="QL64" s="5">
        <f t="shared" si="64"/>
        <v>49.000000507000003</v>
      </c>
      <c r="QM64" s="5">
        <f t="shared" si="64"/>
        <v>23.000000507999999</v>
      </c>
      <c r="QN64" s="5">
        <f t="shared" si="64"/>
        <v>79.000000509000003</v>
      </c>
      <c r="QO64" s="5">
        <f t="shared" si="64"/>
        <v>49.00000051</v>
      </c>
      <c r="QP64" s="5">
        <f t="shared" si="64"/>
        <v>73.000000510999996</v>
      </c>
      <c r="QQ64" s="5">
        <f t="shared" si="64"/>
        <v>97.000000512</v>
      </c>
      <c r="QR64" s="5">
        <f t="shared" si="64"/>
        <v>39.000000513000003</v>
      </c>
      <c r="QS64" s="5">
        <f t="shared" ref="QS64:TD67" si="73">QS24+($B24+QS$39)*0.000000001</f>
        <v>61.000000514</v>
      </c>
      <c r="QT64" s="5">
        <f t="shared" si="73"/>
        <v>86.000000514999996</v>
      </c>
      <c r="QU64" s="5">
        <f t="shared" si="73"/>
        <v>47.000000516</v>
      </c>
      <c r="QV64" s="5">
        <f t="shared" si="73"/>
        <v>41.000000516999997</v>
      </c>
      <c r="QW64" s="5">
        <f t="shared" si="73"/>
        <v>64.000000517999993</v>
      </c>
      <c r="QX64" s="5">
        <f t="shared" si="73"/>
        <v>27.000000519</v>
      </c>
      <c r="QY64" s="5">
        <f t="shared" si="73"/>
        <v>81.00000052</v>
      </c>
      <c r="QZ64" s="5">
        <f t="shared" si="73"/>
        <v>62.000000520999997</v>
      </c>
      <c r="RA64" s="5">
        <f t="shared" si="73"/>
        <v>54.000000522000001</v>
      </c>
      <c r="RB64" s="5">
        <f t="shared" si="73"/>
        <v>109.000000523</v>
      </c>
      <c r="RC64" s="5">
        <f t="shared" si="73"/>
        <v>54.000000524000001</v>
      </c>
      <c r="RD64" s="5">
        <f t="shared" si="73"/>
        <v>65.000000525000004</v>
      </c>
      <c r="RE64" s="5">
        <f t="shared" si="73"/>
        <v>23.000000526000001</v>
      </c>
      <c r="RF64" s="5">
        <f t="shared" si="73"/>
        <v>39.000000526999997</v>
      </c>
      <c r="RG64" s="5">
        <f t="shared" si="73"/>
        <v>17.000000528000001</v>
      </c>
      <c r="RH64" s="5">
        <f t="shared" si="73"/>
        <v>38.000000528999998</v>
      </c>
      <c r="RI64" s="5">
        <f t="shared" si="73"/>
        <v>53.000000530000001</v>
      </c>
      <c r="RJ64" s="5">
        <f t="shared" si="73"/>
        <v>27.000000531000001</v>
      </c>
      <c r="RK64" s="5">
        <f t="shared" si="73"/>
        <v>74.000000532000001</v>
      </c>
      <c r="RL64" s="5">
        <f t="shared" si="73"/>
        <v>42.000000532999998</v>
      </c>
      <c r="RM64" s="5">
        <f t="shared" si="73"/>
        <v>34.000000534000002</v>
      </c>
      <c r="RN64" s="5">
        <f t="shared" si="73"/>
        <v>20.000000535000002</v>
      </c>
      <c r="RO64" s="5">
        <f t="shared" si="73"/>
        <v>28.000000536000002</v>
      </c>
      <c r="RP64" s="5">
        <f t="shared" si="73"/>
        <v>10.000000537</v>
      </c>
      <c r="RQ64" s="5">
        <f t="shared" si="73"/>
        <v>21.000000537999998</v>
      </c>
      <c r="RR64" s="5">
        <f t="shared" si="73"/>
        <v>28.000000538999998</v>
      </c>
      <c r="RS64" s="5">
        <f t="shared" si="73"/>
        <v>25.000000539999998</v>
      </c>
      <c r="RT64" s="5">
        <f t="shared" si="73"/>
        <v>23.000000540999999</v>
      </c>
      <c r="RU64" s="5">
        <f t="shared" si="73"/>
        <v>53.000000542000002</v>
      </c>
      <c r="RV64" s="5">
        <f t="shared" si="73"/>
        <v>32.000000542999999</v>
      </c>
      <c r="RW64" s="5">
        <f t="shared" si="73"/>
        <v>82.000000544000002</v>
      </c>
      <c r="RX64" s="5">
        <f t="shared" si="73"/>
        <v>23.000000544999999</v>
      </c>
      <c r="RY64" s="5">
        <f t="shared" si="73"/>
        <v>49.000000546000003</v>
      </c>
      <c r="RZ64" s="5">
        <f t="shared" si="73"/>
        <v>48.000000546999999</v>
      </c>
      <c r="SA64" s="5">
        <f t="shared" si="73"/>
        <v>52.000000548000003</v>
      </c>
      <c r="SB64" s="5">
        <f t="shared" si="73"/>
        <v>56.000000548999999</v>
      </c>
      <c r="SC64" s="5">
        <f t="shared" si="73"/>
        <v>88.000000549999996</v>
      </c>
      <c r="SD64" s="5">
        <f t="shared" si="73"/>
        <v>49.000000550999999</v>
      </c>
      <c r="SE64" s="5">
        <f t="shared" si="73"/>
        <v>55.000000552000003</v>
      </c>
      <c r="SF64" s="5">
        <f t="shared" si="73"/>
        <v>78.000000553000007</v>
      </c>
      <c r="SG64" s="5">
        <f t="shared" si="73"/>
        <v>83.000000553999996</v>
      </c>
      <c r="SH64" s="5">
        <f t="shared" si="73"/>
        <v>64.000000555</v>
      </c>
      <c r="SI64" s="5">
        <f t="shared" si="73"/>
        <v>39.000000556000003</v>
      </c>
      <c r="SJ64" s="5">
        <f t="shared" si="73"/>
        <v>48.000000557</v>
      </c>
      <c r="SK64" s="5">
        <f t="shared" si="73"/>
        <v>43.000000558000004</v>
      </c>
      <c r="SL64" s="5">
        <f t="shared" si="73"/>
        <v>70.000000559</v>
      </c>
      <c r="SM64" s="5">
        <f t="shared" si="73"/>
        <v>74.000000560000004</v>
      </c>
      <c r="SN64" s="5">
        <f t="shared" si="73"/>
        <v>44.000000561</v>
      </c>
      <c r="SO64" s="5">
        <f t="shared" si="73"/>
        <v>88.000000561999997</v>
      </c>
      <c r="SP64" s="5">
        <f t="shared" si="73"/>
        <v>43.000000563</v>
      </c>
      <c r="SQ64" s="5">
        <f t="shared" si="73"/>
        <v>45.000000563999997</v>
      </c>
      <c r="SR64" s="5">
        <f t="shared" si="73"/>
        <v>90.000000564999993</v>
      </c>
      <c r="SS64" s="5">
        <f t="shared" si="73"/>
        <v>53.000000565999997</v>
      </c>
      <c r="ST64" s="5">
        <f t="shared" si="73"/>
        <v>65.000000567000001</v>
      </c>
      <c r="SU64" s="5">
        <f t="shared" si="73"/>
        <v>15.000000568000001</v>
      </c>
      <c r="SV64" s="5">
        <f t="shared" si="73"/>
        <v>8.0000005689999991</v>
      </c>
      <c r="SW64" s="5">
        <f t="shared" si="73"/>
        <v>40.000000569999997</v>
      </c>
      <c r="SX64" s="5">
        <f t="shared" si="73"/>
        <v>15.000000570999999</v>
      </c>
      <c r="SY64" s="5">
        <f t="shared" si="73"/>
        <v>28.000000572000001</v>
      </c>
      <c r="SZ64" s="5">
        <f t="shared" si="73"/>
        <v>66.000000572999994</v>
      </c>
      <c r="TA64" s="5">
        <f t="shared" si="73"/>
        <v>43.000000573999998</v>
      </c>
      <c r="TB64" s="5">
        <f t="shared" si="73"/>
        <v>25.000000575000001</v>
      </c>
      <c r="TC64" s="5">
        <f t="shared" si="73"/>
        <v>17.000000576000001</v>
      </c>
      <c r="TD64" s="5">
        <f t="shared" si="73"/>
        <v>78.000000576999994</v>
      </c>
      <c r="TE64" s="5">
        <f t="shared" si="69"/>
        <v>12.000000578</v>
      </c>
      <c r="TF64" s="5">
        <f t="shared" si="69"/>
        <v>79.000000579000002</v>
      </c>
      <c r="TG64" s="5">
        <f t="shared" si="69"/>
        <v>34.000000579999998</v>
      </c>
      <c r="TH64" s="5">
        <f t="shared" si="69"/>
        <v>10.000000581</v>
      </c>
      <c r="TI64" s="5">
        <f t="shared" si="69"/>
        <v>40.000000581999998</v>
      </c>
      <c r="TJ64" s="5">
        <f t="shared" si="69"/>
        <v>12.000000583</v>
      </c>
      <c r="TK64" s="5">
        <f t="shared" si="69"/>
        <v>48.000000583999999</v>
      </c>
      <c r="TL64" s="5">
        <f t="shared" si="69"/>
        <v>30.000000584999999</v>
      </c>
      <c r="TM64" s="5">
        <f t="shared" si="69"/>
        <v>34.000000585999999</v>
      </c>
      <c r="TN64" s="5">
        <f t="shared" si="69"/>
        <v>20.000000586999999</v>
      </c>
      <c r="TO64" s="5">
        <f t="shared" si="69"/>
        <v>47.000000587999999</v>
      </c>
      <c r="TP64" s="5">
        <f t="shared" si="69"/>
        <v>45.000000589000003</v>
      </c>
      <c r="TQ64" s="5">
        <f t="shared" si="69"/>
        <v>20.000000589999999</v>
      </c>
      <c r="TR64" s="5">
        <f t="shared" si="69"/>
        <v>39.000000591000003</v>
      </c>
      <c r="TS64" s="5">
        <f t="shared" si="69"/>
        <v>30.000000591999999</v>
      </c>
      <c r="TT64" s="5">
        <f t="shared" si="69"/>
        <v>24.000000592999999</v>
      </c>
      <c r="TU64" s="5">
        <f t="shared" si="69"/>
        <v>28.000000593999999</v>
      </c>
      <c r="TV64" s="5">
        <f t="shared" si="69"/>
        <v>19.000000594999999</v>
      </c>
      <c r="TW64" s="5">
        <f t="shared" si="69"/>
        <v>64.000000596000007</v>
      </c>
      <c r="TX64" s="5">
        <f t="shared" si="69"/>
        <v>44.000000597000003</v>
      </c>
      <c r="TY64" s="5">
        <f t="shared" si="69"/>
        <v>60.000000598</v>
      </c>
      <c r="TZ64" s="5">
        <f t="shared" si="69"/>
        <v>35.000000599000003</v>
      </c>
      <c r="UA64" s="5">
        <f t="shared" si="69"/>
        <v>68.000000600000007</v>
      </c>
      <c r="UB64" s="5">
        <f t="shared" si="69"/>
        <v>23.000000601</v>
      </c>
      <c r="UC64" s="5">
        <f t="shared" si="69"/>
        <v>18.000000602</v>
      </c>
      <c r="UD64" s="5">
        <f t="shared" si="69"/>
        <v>58.000000602999997</v>
      </c>
      <c r="UE64" s="5">
        <f t="shared" si="69"/>
        <v>14.000000604</v>
      </c>
      <c r="UF64" s="5">
        <f t="shared" si="69"/>
        <v>31.000000605</v>
      </c>
      <c r="UG64" s="5">
        <f t="shared" si="69"/>
        <v>63.000000606</v>
      </c>
      <c r="UH64" s="5">
        <f t="shared" si="69"/>
        <v>63.000000606999997</v>
      </c>
      <c r="UI64" s="5">
        <f t="shared" si="69"/>
        <v>68.000000607999993</v>
      </c>
      <c r="UJ64" s="5">
        <f t="shared" si="65"/>
        <v>93.000000608999997</v>
      </c>
      <c r="UK64" s="5">
        <f t="shared" si="65"/>
        <v>31.000000610000001</v>
      </c>
      <c r="UL64" s="5">
        <f t="shared" si="65"/>
        <v>20.000000611000001</v>
      </c>
      <c r="UM64" s="5">
        <f t="shared" si="65"/>
        <v>69.000000611999994</v>
      </c>
      <c r="UN64" s="5">
        <f t="shared" si="65"/>
        <v>65.000000612999997</v>
      </c>
      <c r="UO64" s="5">
        <f t="shared" si="65"/>
        <v>67.000000614000001</v>
      </c>
      <c r="UP64" s="5">
        <f t="shared" si="65"/>
        <v>58.000000614999998</v>
      </c>
      <c r="UQ64" s="5">
        <f t="shared" si="65"/>
        <v>48.000000616000001</v>
      </c>
      <c r="UR64" s="5">
        <f t="shared" si="65"/>
        <v>71.000000616999998</v>
      </c>
      <c r="US64" s="5">
        <f t="shared" si="65"/>
        <v>58.000000618000001</v>
      </c>
      <c r="UT64" s="5">
        <f t="shared" si="65"/>
        <v>45.000000618999998</v>
      </c>
      <c r="UU64" s="5">
        <f t="shared" si="65"/>
        <v>81.000000619999994</v>
      </c>
      <c r="UV64" s="5">
        <f t="shared" si="65"/>
        <v>64.000000620999998</v>
      </c>
      <c r="UW64" s="5">
        <f t="shared" si="65"/>
        <v>54.000000622000002</v>
      </c>
      <c r="UX64" s="5">
        <f t="shared" si="65"/>
        <v>55.000000622999998</v>
      </c>
      <c r="UY64" s="5">
        <f t="shared" si="65"/>
        <v>52.000000624000002</v>
      </c>
      <c r="UZ64" s="5">
        <f t="shared" si="65"/>
        <v>36.000000624999998</v>
      </c>
      <c r="VA64" s="5">
        <f t="shared" si="65"/>
        <v>30.000000625999999</v>
      </c>
      <c r="VB64" s="5">
        <f t="shared" si="65"/>
        <v>18.000000626999999</v>
      </c>
      <c r="VC64" s="5">
        <f t="shared" si="65"/>
        <v>9.0000006280000004</v>
      </c>
      <c r="VD64" s="5">
        <f t="shared" si="65"/>
        <v>18.000000628999999</v>
      </c>
      <c r="VE64" s="5">
        <f t="shared" si="65"/>
        <v>4.0000006299999997</v>
      </c>
      <c r="VF64" s="5">
        <f t="shared" si="65"/>
        <v>2.0000006309999998</v>
      </c>
      <c r="VG64" s="5">
        <f t="shared" si="65"/>
        <v>8.0000006320000008</v>
      </c>
      <c r="VH64" s="5">
        <f t="shared" si="65"/>
        <v>16.000000632999999</v>
      </c>
      <c r="VI64" s="5">
        <f t="shared" si="65"/>
        <v>21.000000633999999</v>
      </c>
      <c r="VJ64" s="5">
        <f t="shared" si="65"/>
        <v>28.000000634999999</v>
      </c>
      <c r="VK64" s="5">
        <f t="shared" si="65"/>
        <v>27.000000635999999</v>
      </c>
      <c r="VL64" s="5">
        <f t="shared" si="65"/>
        <v>36.000000636999999</v>
      </c>
      <c r="VM64" s="5">
        <f t="shared" si="65"/>
        <v>21.000000637999999</v>
      </c>
      <c r="VN64" s="5">
        <f t="shared" si="65"/>
        <v>15.000000639</v>
      </c>
      <c r="VO64" s="5">
        <f t="shared" si="65"/>
        <v>8.0000006399999997</v>
      </c>
      <c r="VP64" s="5">
        <f t="shared" si="65"/>
        <v>18.000000641</v>
      </c>
      <c r="VQ64" s="5">
        <f t="shared" si="65"/>
        <v>11.000000642</v>
      </c>
      <c r="VR64" s="5">
        <f t="shared" si="62"/>
        <v>14.000000643</v>
      </c>
      <c r="VS64" s="5">
        <f t="shared" si="62"/>
        <v>14.000000644</v>
      </c>
      <c r="VT64" s="5">
        <f t="shared" si="62"/>
        <v>42.000000645</v>
      </c>
      <c r="VU64" s="5">
        <f t="shared" si="62"/>
        <v>23.000000646</v>
      </c>
      <c r="VV64" s="5">
        <f t="shared" si="62"/>
        <v>67.000000646999993</v>
      </c>
      <c r="VW64" s="5">
        <f t="shared" si="62"/>
        <v>52.000000647999997</v>
      </c>
      <c r="VX64" s="5">
        <f t="shared" si="62"/>
        <v>52.000000649</v>
      </c>
      <c r="VY64" s="5">
        <f t="shared" si="62"/>
        <v>21.00000065</v>
      </c>
      <c r="VZ64" s="5">
        <f t="shared" si="62"/>
        <v>61.000000651000001</v>
      </c>
      <c r="WA64" s="5">
        <f t="shared" si="62"/>
        <v>66.000000651999997</v>
      </c>
      <c r="WB64" s="5">
        <f t="shared" si="62"/>
        <v>39.000000653000001</v>
      </c>
      <c r="WC64" s="5">
        <f t="shared" si="62"/>
        <v>47.000000653999997</v>
      </c>
      <c r="WD64" s="5">
        <f t="shared" si="62"/>
        <v>103.00000065499999</v>
      </c>
      <c r="WE64" s="5">
        <f t="shared" si="62"/>
        <v>21.000000656000001</v>
      </c>
      <c r="WF64" s="5">
        <f t="shared" si="62"/>
        <v>60.000000657000001</v>
      </c>
      <c r="WG64" s="5">
        <f t="shared" si="62"/>
        <v>42.000000657999998</v>
      </c>
      <c r="WH64" s="5">
        <f t="shared" si="62"/>
        <v>47.000000659000001</v>
      </c>
      <c r="WI64" s="5">
        <f t="shared" si="62"/>
        <v>43.000000659999998</v>
      </c>
      <c r="WJ64" s="5">
        <f t="shared" si="62"/>
        <v>77.000000661000001</v>
      </c>
      <c r="WK64" s="5">
        <f t="shared" si="62"/>
        <v>385.00000066199999</v>
      </c>
      <c r="WL64" s="5">
        <f t="shared" ref="WL64:YV70" si="74">WL24+($B24+WL$39)*0.000000001</f>
        <v>30.000000663000002</v>
      </c>
      <c r="WM64" s="5">
        <f t="shared" si="74"/>
        <v>44.000000663999998</v>
      </c>
      <c r="WN64" s="5">
        <f t="shared" si="74"/>
        <v>9.000000665</v>
      </c>
      <c r="WO64" s="5">
        <f t="shared" si="74"/>
        <v>11.000000666</v>
      </c>
      <c r="WP64" s="5">
        <f t="shared" si="74"/>
        <v>18.000000666999998</v>
      </c>
      <c r="WQ64" s="5">
        <f t="shared" si="74"/>
        <v>54.000000667999998</v>
      </c>
      <c r="WR64" s="5">
        <f t="shared" si="74"/>
        <v>27.000000668999999</v>
      </c>
      <c r="WS64" s="5">
        <f t="shared" si="74"/>
        <v>17.000000669999999</v>
      </c>
      <c r="WT64" s="5">
        <f t="shared" si="74"/>
        <v>65.000000670999995</v>
      </c>
      <c r="WU64" s="5">
        <f t="shared" si="74"/>
        <v>57.000000671999999</v>
      </c>
      <c r="WV64" s="5">
        <f t="shared" si="74"/>
        <v>32.000000673000002</v>
      </c>
      <c r="WW64" s="5">
        <f t="shared" si="74"/>
        <v>9.0000006740000007</v>
      </c>
      <c r="WX64" s="5">
        <f t="shared" si="74"/>
        <v>68.000000674999995</v>
      </c>
      <c r="WY64" s="5">
        <f t="shared" si="74"/>
        <v>38.000000675999999</v>
      </c>
      <c r="WZ64" s="5">
        <f t="shared" si="74"/>
        <v>16.000000676999999</v>
      </c>
      <c r="XA64" s="5">
        <f t="shared" si="74"/>
        <v>57.000000677999999</v>
      </c>
      <c r="XB64" s="5">
        <f t="shared" si="74"/>
        <v>30.000000678999999</v>
      </c>
      <c r="XC64" s="5">
        <f t="shared" si="74"/>
        <v>44.000000679999999</v>
      </c>
      <c r="XD64" s="5">
        <f t="shared" si="74"/>
        <v>19.000000681</v>
      </c>
      <c r="XE64" s="5">
        <f t="shared" si="74"/>
        <v>73.000000682000007</v>
      </c>
      <c r="XF64" s="5">
        <f t="shared" si="74"/>
        <v>58.000000683000003</v>
      </c>
      <c r="XG64" s="5">
        <f t="shared" si="74"/>
        <v>94.000000684</v>
      </c>
      <c r="XH64" s="5">
        <f t="shared" si="74"/>
        <v>70.000000685000003</v>
      </c>
      <c r="XI64" s="5">
        <f t="shared" si="74"/>
        <v>82.000000686000007</v>
      </c>
      <c r="XJ64" s="5">
        <f t="shared" si="74"/>
        <v>125.000000687</v>
      </c>
      <c r="XK64" s="5">
        <f t="shared" si="74"/>
        <v>153.000000688</v>
      </c>
      <c r="XL64" s="5">
        <f t="shared" si="74"/>
        <v>70.000000689000004</v>
      </c>
      <c r="XM64" s="5">
        <f t="shared" si="74"/>
        <v>90.000000689999993</v>
      </c>
      <c r="XN64" s="5">
        <f t="shared" si="74"/>
        <v>60.000000690999997</v>
      </c>
      <c r="XO64" s="5">
        <f t="shared" si="74"/>
        <v>99.000000692</v>
      </c>
      <c r="XP64" s="5">
        <f t="shared" si="74"/>
        <v>71.000000693000004</v>
      </c>
      <c r="XQ64" s="5">
        <f t="shared" si="74"/>
        <v>80.000000693999993</v>
      </c>
      <c r="XR64" s="5">
        <f t="shared" si="74"/>
        <v>52.000000694999997</v>
      </c>
      <c r="XS64" s="5">
        <f t="shared" si="74"/>
        <v>85.000000696000001</v>
      </c>
      <c r="XT64" s="5">
        <f t="shared" si="74"/>
        <v>64.000000697000004</v>
      </c>
      <c r="XU64" s="5">
        <f t="shared" si="74"/>
        <v>188.00000069800001</v>
      </c>
      <c r="XV64" s="5">
        <f t="shared" si="74"/>
        <v>53.000000698999997</v>
      </c>
      <c r="XW64" s="5">
        <f t="shared" si="74"/>
        <v>101.0000007</v>
      </c>
      <c r="XX64" s="5">
        <f t="shared" si="74"/>
        <v>50.000000700999998</v>
      </c>
      <c r="XY64" s="5">
        <f t="shared" si="74"/>
        <v>133.00000070199999</v>
      </c>
      <c r="XZ64" s="5">
        <f t="shared" si="74"/>
        <v>131.00000070300001</v>
      </c>
      <c r="YA64" s="5">
        <f t="shared" si="74"/>
        <v>200.000000704</v>
      </c>
      <c r="YB64" s="5">
        <f t="shared" si="74"/>
        <v>52.000000704999998</v>
      </c>
      <c r="YC64" s="5">
        <f t="shared" si="74"/>
        <v>207.00000070600001</v>
      </c>
      <c r="YD64" s="5">
        <f t="shared" si="74"/>
        <v>116.000000707</v>
      </c>
      <c r="YE64" s="5">
        <f t="shared" si="74"/>
        <v>262.00000070800002</v>
      </c>
      <c r="YF64" s="5">
        <f t="shared" si="74"/>
        <v>69.000000709000005</v>
      </c>
      <c r="YG64" s="5">
        <f t="shared" si="74"/>
        <v>152.00000070999999</v>
      </c>
      <c r="YH64" s="5">
        <f t="shared" si="74"/>
        <v>177.00000071100001</v>
      </c>
      <c r="YI64" s="5">
        <f t="shared" si="74"/>
        <v>230.000000712</v>
      </c>
      <c r="YJ64" s="5">
        <f t="shared" si="74"/>
        <v>109.00000071300001</v>
      </c>
      <c r="YK64" s="5">
        <f t="shared" si="74"/>
        <v>95.000000713999995</v>
      </c>
      <c r="YL64" s="5">
        <f t="shared" si="74"/>
        <v>114.000000715</v>
      </c>
      <c r="YM64" s="5">
        <f t="shared" si="74"/>
        <v>54.000000716000002</v>
      </c>
      <c r="YN64" s="5">
        <f t="shared" si="74"/>
        <v>40.000000716999999</v>
      </c>
      <c r="YO64" s="5">
        <f t="shared" si="74"/>
        <v>38.000000718000003</v>
      </c>
      <c r="YP64" s="5">
        <f t="shared" si="74"/>
        <v>58.000000718999999</v>
      </c>
      <c r="YQ64" s="5">
        <f t="shared" si="74"/>
        <v>197.00000072</v>
      </c>
      <c r="YR64" s="5">
        <f t="shared" si="74"/>
        <v>65.000000721000006</v>
      </c>
      <c r="YS64" s="24"/>
      <c r="YT64" s="5">
        <f t="shared" si="74"/>
        <v>34215.000000722997</v>
      </c>
      <c r="YU64" s="5">
        <f t="shared" si="74"/>
        <v>53474.000000724001</v>
      </c>
      <c r="YV64" s="5">
        <f t="shared" si="74"/>
        <v>87689.000000725006</v>
      </c>
    </row>
    <row r="65" spans="1:672" x14ac:dyDescent="0.25">
      <c r="A65" s="24" t="s">
        <v>694</v>
      </c>
      <c r="C65" s="5">
        <f t="shared" si="11"/>
        <v>42.000000057000001</v>
      </c>
      <c r="D65" s="5">
        <f t="shared" si="66"/>
        <v>1974.0000000580001</v>
      </c>
      <c r="E65" s="5">
        <f t="shared" si="66"/>
        <v>8510.0000000590007</v>
      </c>
      <c r="F65" s="5">
        <f t="shared" si="66"/>
        <v>1006.00000006</v>
      </c>
      <c r="G65" s="5">
        <f t="shared" si="66"/>
        <v>10586.000000061</v>
      </c>
      <c r="H65" s="5">
        <f t="shared" si="66"/>
        <v>1750.000000062</v>
      </c>
      <c r="I65" s="5">
        <f t="shared" si="66"/>
        <v>2012.000000063</v>
      </c>
      <c r="J65" s="5">
        <f t="shared" si="66"/>
        <v>5174.0000000640002</v>
      </c>
      <c r="K65" s="5">
        <f t="shared" si="66"/>
        <v>20868.000000065</v>
      </c>
      <c r="L65" s="5">
        <f t="shared" si="66"/>
        <v>6177.0000000660002</v>
      </c>
      <c r="M65" s="5">
        <f t="shared" si="66"/>
        <v>2518.0000000670002</v>
      </c>
      <c r="N65" s="5">
        <f t="shared" si="66"/>
        <v>4330.0000000680002</v>
      </c>
      <c r="O65" s="5">
        <f t="shared" si="66"/>
        <v>2782.0000000690002</v>
      </c>
      <c r="P65" s="5">
        <f t="shared" si="66"/>
        <v>10995.00000007</v>
      </c>
      <c r="Q65" s="5">
        <f t="shared" si="66"/>
        <v>3887.0000000710002</v>
      </c>
      <c r="R65" s="5">
        <f t="shared" si="66"/>
        <v>917.00000007200003</v>
      </c>
      <c r="S65" s="5">
        <f t="shared" si="66"/>
        <v>4329.0000000729997</v>
      </c>
      <c r="T65" s="5">
        <f t="shared" si="66"/>
        <v>10414.000000074</v>
      </c>
      <c r="U65" s="5">
        <f t="shared" si="66"/>
        <v>1611.0000000749999</v>
      </c>
      <c r="V65" s="5">
        <f t="shared" si="66"/>
        <v>938.00000007599999</v>
      </c>
      <c r="W65" s="5">
        <f t="shared" si="66"/>
        <v>2078.0000000770001</v>
      </c>
      <c r="X65" s="5">
        <f t="shared" si="66"/>
        <v>6893.0000000780001</v>
      </c>
      <c r="Y65" s="5">
        <f t="shared" si="66"/>
        <v>4536.0000000789996</v>
      </c>
      <c r="Z65" s="5">
        <f t="shared" si="66"/>
        <v>6738.0000000800001</v>
      </c>
      <c r="AA65" s="5">
        <f t="shared" si="66"/>
        <v>6229.0000000809996</v>
      </c>
      <c r="AB65" s="5">
        <f t="shared" si="66"/>
        <v>2493.000000082</v>
      </c>
      <c r="AC65" s="5">
        <f t="shared" si="66"/>
        <v>1918.000000083</v>
      </c>
      <c r="AD65" s="5">
        <f t="shared" si="66"/>
        <v>3564.000000084</v>
      </c>
      <c r="AE65" s="5">
        <f t="shared" si="66"/>
        <v>2092.000000085</v>
      </c>
      <c r="AF65" s="5">
        <f t="shared" si="66"/>
        <v>2607.000000086</v>
      </c>
      <c r="AG65" s="5">
        <f t="shared" si="66"/>
        <v>8516.0000000870004</v>
      </c>
      <c r="AH65" s="5">
        <f t="shared" si="66"/>
        <v>6525.000000088</v>
      </c>
      <c r="AI65" s="5">
        <f t="shared" si="66"/>
        <v>1488.000000089</v>
      </c>
      <c r="AJ65" s="5"/>
      <c r="AK65" s="5">
        <f t="shared" si="66"/>
        <v>3.000000091</v>
      </c>
      <c r="AL65" s="5">
        <f t="shared" si="66"/>
        <v>1.0000000920000001</v>
      </c>
      <c r="AM65" s="5">
        <f t="shared" si="66"/>
        <v>8.0000000930000006</v>
      </c>
      <c r="AN65" s="5">
        <f t="shared" si="66"/>
        <v>1.000000094</v>
      </c>
      <c r="AO65" s="5">
        <f t="shared" si="66"/>
        <v>14.000000095000001</v>
      </c>
      <c r="AP65" s="5">
        <f t="shared" si="66"/>
        <v>9.0000000960000008</v>
      </c>
      <c r="AQ65" s="5">
        <f t="shared" si="66"/>
        <v>5.000000097</v>
      </c>
      <c r="AR65" s="5">
        <f t="shared" si="66"/>
        <v>1.0000000979999999</v>
      </c>
      <c r="AS65" s="5">
        <f t="shared" si="66"/>
        <v>228.000000099</v>
      </c>
      <c r="AT65" s="5">
        <f t="shared" si="66"/>
        <v>98.000000099999994</v>
      </c>
      <c r="AU65" s="5">
        <f t="shared" si="66"/>
        <v>124.000000101</v>
      </c>
      <c r="AV65" s="5">
        <f t="shared" si="66"/>
        <v>100.000000102</v>
      </c>
      <c r="AW65" s="5">
        <f t="shared" si="66"/>
        <v>45.000000102999998</v>
      </c>
      <c r="AX65" s="5">
        <f t="shared" si="66"/>
        <v>185.00000010400001</v>
      </c>
      <c r="AY65" s="5">
        <f t="shared" si="66"/>
        <v>199.000000105</v>
      </c>
      <c r="AZ65" s="5">
        <f t="shared" si="66"/>
        <v>149.00000010599999</v>
      </c>
      <c r="BA65" s="5">
        <f t="shared" si="66"/>
        <v>57.000000106999998</v>
      </c>
      <c r="BB65" s="5">
        <f t="shared" si="66"/>
        <v>99.000000107999995</v>
      </c>
      <c r="BC65" s="5">
        <f t="shared" si="66"/>
        <v>88.000000108999998</v>
      </c>
      <c r="BD65" s="5">
        <f t="shared" si="66"/>
        <v>81.000000110000002</v>
      </c>
      <c r="BE65" s="5">
        <f t="shared" si="66"/>
        <v>140.00000011099999</v>
      </c>
      <c r="BF65" s="5">
        <f t="shared" si="66"/>
        <v>106.000000112</v>
      </c>
      <c r="BG65" s="5">
        <f t="shared" si="66"/>
        <v>69.000000112999999</v>
      </c>
      <c r="BH65" s="5">
        <f t="shared" si="66"/>
        <v>100.000000114</v>
      </c>
      <c r="BI65" s="5">
        <f t="shared" si="66"/>
        <v>106.00000011500001</v>
      </c>
      <c r="BJ65" s="5">
        <f t="shared" si="66"/>
        <v>176.000000116</v>
      </c>
      <c r="BK65" s="5">
        <f t="shared" si="66"/>
        <v>472.00000011700001</v>
      </c>
      <c r="BL65" s="5">
        <f t="shared" si="66"/>
        <v>753.000000118</v>
      </c>
      <c r="BM65" s="5">
        <f t="shared" si="66"/>
        <v>445.00000011899999</v>
      </c>
      <c r="BN65" s="5">
        <f t="shared" si="66"/>
        <v>418.00000011999998</v>
      </c>
      <c r="BO65" s="5">
        <f t="shared" ref="BO65:DZ68" si="75">BO25+($B25+BO$39)*0.000000001</f>
        <v>203.000000121</v>
      </c>
      <c r="BP65" s="5">
        <f t="shared" si="75"/>
        <v>329.00000012200002</v>
      </c>
      <c r="BQ65" s="5">
        <f t="shared" si="75"/>
        <v>196.00000012300001</v>
      </c>
      <c r="BR65" s="5">
        <f t="shared" si="75"/>
        <v>412.000000124</v>
      </c>
      <c r="BS65" s="5">
        <f t="shared" si="75"/>
        <v>246.00000012500001</v>
      </c>
      <c r="BT65" s="5">
        <f t="shared" si="75"/>
        <v>666.00000012600003</v>
      </c>
      <c r="BU65" s="5">
        <f t="shared" si="75"/>
        <v>245.00000012699999</v>
      </c>
      <c r="BV65" s="5">
        <f t="shared" si="75"/>
        <v>921.00000012800001</v>
      </c>
      <c r="BW65" s="5">
        <f t="shared" si="75"/>
        <v>177.000000129</v>
      </c>
      <c r="BX65" s="5">
        <f t="shared" si="75"/>
        <v>235.00000012999999</v>
      </c>
      <c r="BY65" s="5">
        <f t="shared" si="75"/>
        <v>276.00000013099998</v>
      </c>
      <c r="BZ65" s="5">
        <f t="shared" si="75"/>
        <v>220.000000132</v>
      </c>
      <c r="CA65" s="5">
        <f t="shared" si="75"/>
        <v>172.00000013299999</v>
      </c>
      <c r="CB65" s="5">
        <f t="shared" si="75"/>
        <v>511.000000134</v>
      </c>
      <c r="CC65" s="5">
        <f t="shared" si="75"/>
        <v>911.00000013500005</v>
      </c>
      <c r="CD65" s="5">
        <f t="shared" si="75"/>
        <v>526.00000013600004</v>
      </c>
      <c r="CE65" s="5">
        <f t="shared" si="75"/>
        <v>13.000000137000001</v>
      </c>
      <c r="CF65" s="5">
        <f t="shared" si="75"/>
        <v>118.000000138</v>
      </c>
      <c r="CG65" s="5">
        <f t="shared" si="75"/>
        <v>15.000000139000001</v>
      </c>
      <c r="CH65" s="5">
        <f t="shared" si="75"/>
        <v>10.000000139999999</v>
      </c>
      <c r="CI65" s="5">
        <f t="shared" si="75"/>
        <v>29.000000141000001</v>
      </c>
      <c r="CJ65" s="5">
        <f t="shared" si="75"/>
        <v>36.000000141999998</v>
      </c>
      <c r="CK65" s="5">
        <f t="shared" si="75"/>
        <v>30.000000143000001</v>
      </c>
      <c r="CL65" s="5">
        <f t="shared" si="75"/>
        <v>33.000000143999998</v>
      </c>
      <c r="CM65" s="5">
        <f t="shared" si="75"/>
        <v>34.000000145000001</v>
      </c>
      <c r="CN65" s="5">
        <f t="shared" si="75"/>
        <v>55.000000145999998</v>
      </c>
      <c r="CO65" s="5">
        <f t="shared" si="75"/>
        <v>56.000000147000002</v>
      </c>
      <c r="CP65" s="5">
        <f t="shared" si="75"/>
        <v>125.000000148</v>
      </c>
      <c r="CQ65" s="5">
        <f t="shared" si="75"/>
        <v>65.000000149000002</v>
      </c>
      <c r="CR65" s="5">
        <f t="shared" si="75"/>
        <v>72.000000150000005</v>
      </c>
      <c r="CS65" s="5">
        <f t="shared" si="75"/>
        <v>35.000000151000002</v>
      </c>
      <c r="CT65" s="5">
        <f t="shared" si="75"/>
        <v>57.000000151999998</v>
      </c>
      <c r="CU65" s="5">
        <f t="shared" si="75"/>
        <v>16.000000152999998</v>
      </c>
      <c r="CV65" s="5">
        <f t="shared" si="75"/>
        <v>12.000000154</v>
      </c>
      <c r="CW65" s="5">
        <f t="shared" si="75"/>
        <v>23.000000154999999</v>
      </c>
      <c r="CX65" s="5">
        <f t="shared" si="75"/>
        <v>51.000000155999999</v>
      </c>
      <c r="CY65" s="5">
        <f t="shared" si="75"/>
        <v>121.000000157</v>
      </c>
      <c r="CZ65" s="5">
        <f t="shared" si="75"/>
        <v>729.00000015800003</v>
      </c>
      <c r="DA65" s="5">
        <f t="shared" si="75"/>
        <v>465.00000015900002</v>
      </c>
      <c r="DB65" s="5">
        <f t="shared" si="75"/>
        <v>292.00000016000001</v>
      </c>
      <c r="DC65" s="5">
        <f t="shared" si="75"/>
        <v>470.000000161</v>
      </c>
      <c r="DD65" s="5">
        <f t="shared" si="75"/>
        <v>926.00000016199999</v>
      </c>
      <c r="DE65" s="5">
        <f t="shared" si="75"/>
        <v>362.00000016299998</v>
      </c>
      <c r="DF65" s="5">
        <f t="shared" si="75"/>
        <v>942.00000016399997</v>
      </c>
      <c r="DG65" s="5">
        <f t="shared" si="75"/>
        <v>485.00000016500002</v>
      </c>
      <c r="DH65" s="5">
        <f t="shared" si="75"/>
        <v>129.00000016600001</v>
      </c>
      <c r="DI65" s="5">
        <f t="shared" si="75"/>
        <v>286.000000167</v>
      </c>
      <c r="DJ65" s="5">
        <f t="shared" si="75"/>
        <v>607.00000016800004</v>
      </c>
      <c r="DK65" s="5">
        <f t="shared" si="75"/>
        <v>341.00000016899997</v>
      </c>
      <c r="DL65" s="5">
        <f t="shared" si="75"/>
        <v>465.00000017000002</v>
      </c>
      <c r="DM65" s="5">
        <f t="shared" si="75"/>
        <v>230.00000017100001</v>
      </c>
      <c r="DN65" s="5">
        <f t="shared" si="75"/>
        <v>292.000000172</v>
      </c>
      <c r="DO65" s="5">
        <f t="shared" si="75"/>
        <v>389.00000017299999</v>
      </c>
      <c r="DP65" s="5">
        <f t="shared" si="75"/>
        <v>582.00000017399998</v>
      </c>
      <c r="DQ65" s="5">
        <f t="shared" si="75"/>
        <v>605.00000017499997</v>
      </c>
      <c r="DR65" s="5">
        <f t="shared" si="75"/>
        <v>783.00000017599996</v>
      </c>
      <c r="DS65" s="5">
        <f t="shared" si="75"/>
        <v>391.000000177</v>
      </c>
      <c r="DT65" s="5">
        <f t="shared" si="75"/>
        <v>815.00000017800005</v>
      </c>
      <c r="DU65" s="5">
        <f t="shared" si="75"/>
        <v>56.000000178999997</v>
      </c>
      <c r="DV65" s="5">
        <f t="shared" si="75"/>
        <v>10.000000180000001</v>
      </c>
      <c r="DW65" s="5">
        <f t="shared" si="75"/>
        <v>43.000000180999997</v>
      </c>
      <c r="DX65" s="5">
        <f t="shared" si="75"/>
        <v>124.00000018199999</v>
      </c>
      <c r="DY65" s="5">
        <f t="shared" si="75"/>
        <v>12.000000182999999</v>
      </c>
      <c r="DZ65" s="5">
        <f t="shared" si="75"/>
        <v>55.000000184000001</v>
      </c>
      <c r="EA65" s="5">
        <f t="shared" si="71"/>
        <v>135.000000185</v>
      </c>
      <c r="EB65" s="5">
        <f t="shared" si="71"/>
        <v>160.00000018599999</v>
      </c>
      <c r="EC65" s="5">
        <f t="shared" si="71"/>
        <v>81.000000186999998</v>
      </c>
      <c r="ED65" s="5">
        <f t="shared" si="71"/>
        <v>70.000000188000001</v>
      </c>
      <c r="EE65" s="5">
        <f t="shared" si="71"/>
        <v>266.00000018899999</v>
      </c>
      <c r="EF65" s="5">
        <f t="shared" si="71"/>
        <v>4.0000001899999997</v>
      </c>
      <c r="EG65" s="5">
        <f t="shared" si="71"/>
        <v>32.000000190999998</v>
      </c>
      <c r="EH65" s="5">
        <f t="shared" si="71"/>
        <v>28.000000192000002</v>
      </c>
      <c r="EI65" s="5">
        <f t="shared" si="71"/>
        <v>54.000000192999998</v>
      </c>
      <c r="EJ65" s="5">
        <f t="shared" si="71"/>
        <v>74.000000193999995</v>
      </c>
      <c r="EK65" s="5">
        <f t="shared" si="71"/>
        <v>57.000000194999998</v>
      </c>
      <c r="EL65" s="5">
        <f t="shared" si="71"/>
        <v>269.00000019599997</v>
      </c>
      <c r="EM65" s="5">
        <f t="shared" si="71"/>
        <v>34.000000196999999</v>
      </c>
      <c r="EN65" s="5">
        <f t="shared" si="71"/>
        <v>112.000000198</v>
      </c>
      <c r="EO65" s="5">
        <f t="shared" si="71"/>
        <v>45.000000198999999</v>
      </c>
      <c r="EP65" s="5">
        <f t="shared" si="71"/>
        <v>29.000000199999999</v>
      </c>
      <c r="EQ65" s="5">
        <f t="shared" si="71"/>
        <v>107.00000020100001</v>
      </c>
      <c r="ER65" s="5">
        <f t="shared" si="71"/>
        <v>200.000000202</v>
      </c>
      <c r="ES65" s="5">
        <f t="shared" si="71"/>
        <v>86.000000202999999</v>
      </c>
      <c r="ET65" s="5">
        <f t="shared" si="71"/>
        <v>71.000000204000003</v>
      </c>
      <c r="EU65" s="5">
        <f t="shared" si="71"/>
        <v>155.00000020499999</v>
      </c>
      <c r="EV65" s="5">
        <f t="shared" si="71"/>
        <v>88.000000205999996</v>
      </c>
      <c r="EW65" s="5">
        <f t="shared" si="71"/>
        <v>66.000000206999999</v>
      </c>
      <c r="EX65" s="5">
        <f t="shared" si="71"/>
        <v>93.000000208000003</v>
      </c>
      <c r="EY65" s="5">
        <f t="shared" si="71"/>
        <v>62.000000209</v>
      </c>
      <c r="EZ65" s="5">
        <f t="shared" si="71"/>
        <v>54.000000210000003</v>
      </c>
      <c r="FA65" s="5">
        <f t="shared" si="71"/>
        <v>108.000000211</v>
      </c>
      <c r="FB65" s="5">
        <f t="shared" si="71"/>
        <v>134.000000212</v>
      </c>
      <c r="FC65" s="5">
        <f t="shared" si="71"/>
        <v>135.00000021299999</v>
      </c>
      <c r="FD65" s="5">
        <f t="shared" si="71"/>
        <v>287.00000021400001</v>
      </c>
      <c r="FE65" s="5">
        <f t="shared" si="71"/>
        <v>100.000000215</v>
      </c>
      <c r="FF65" s="5">
        <f t="shared" si="71"/>
        <v>74.000000216000004</v>
      </c>
      <c r="FG65" s="5">
        <f t="shared" si="71"/>
        <v>59.000000217</v>
      </c>
      <c r="FH65" s="5">
        <f t="shared" si="71"/>
        <v>133.000000218</v>
      </c>
      <c r="FI65" s="5">
        <f t="shared" si="71"/>
        <v>395.00000021900001</v>
      </c>
      <c r="FJ65" s="5">
        <f t="shared" si="71"/>
        <v>118.00000022</v>
      </c>
      <c r="FK65" s="5">
        <f t="shared" si="71"/>
        <v>298.00000022099999</v>
      </c>
      <c r="FL65" s="5">
        <f t="shared" si="71"/>
        <v>407.00000022199998</v>
      </c>
      <c r="FM65" s="5">
        <f t="shared" si="71"/>
        <v>32.000000223000001</v>
      </c>
      <c r="FN65" s="5">
        <f t="shared" si="71"/>
        <v>16.000000224000001</v>
      </c>
      <c r="FO65" s="5">
        <f t="shared" si="71"/>
        <v>327.00000022500001</v>
      </c>
      <c r="FP65" s="5">
        <f t="shared" si="71"/>
        <v>414.000000226</v>
      </c>
      <c r="FQ65" s="5">
        <f t="shared" si="71"/>
        <v>62.000000227000001</v>
      </c>
      <c r="FR65" s="5">
        <f t="shared" si="71"/>
        <v>85.000000228000005</v>
      </c>
      <c r="FS65" s="5">
        <f t="shared" si="71"/>
        <v>65.000000228999994</v>
      </c>
      <c r="FT65" s="5">
        <f t="shared" si="71"/>
        <v>33.000000229999998</v>
      </c>
      <c r="FU65" s="5">
        <f t="shared" si="71"/>
        <v>609.00000023099994</v>
      </c>
      <c r="FV65" s="5">
        <f t="shared" si="71"/>
        <v>111.000000232</v>
      </c>
      <c r="FW65" s="5">
        <f t="shared" si="71"/>
        <v>26.000000233000002</v>
      </c>
      <c r="FX65" s="5">
        <f t="shared" si="71"/>
        <v>328.00000023400003</v>
      </c>
      <c r="FY65" s="5">
        <f t="shared" si="71"/>
        <v>36.000000235000002</v>
      </c>
      <c r="FZ65" s="5">
        <f t="shared" si="71"/>
        <v>40.000000235999998</v>
      </c>
      <c r="GA65" s="5">
        <f t="shared" si="71"/>
        <v>301.00000023699999</v>
      </c>
      <c r="GB65" s="5">
        <f t="shared" si="71"/>
        <v>281.00000023799998</v>
      </c>
      <c r="GC65" s="5">
        <f t="shared" si="71"/>
        <v>331.00000023899997</v>
      </c>
      <c r="GD65" s="5">
        <f t="shared" si="71"/>
        <v>343.00000024000002</v>
      </c>
      <c r="GE65" s="5">
        <f t="shared" si="71"/>
        <v>274.00000024100001</v>
      </c>
      <c r="GF65" s="5">
        <f t="shared" si="71"/>
        <v>242.000000242</v>
      </c>
      <c r="GG65" s="5">
        <f t="shared" si="71"/>
        <v>1161.0000002429999</v>
      </c>
      <c r="GH65" s="5">
        <f t="shared" si="71"/>
        <v>681.00000024400003</v>
      </c>
      <c r="GI65" s="5">
        <f t="shared" si="71"/>
        <v>492.00000024500002</v>
      </c>
      <c r="GJ65" s="5">
        <f t="shared" si="71"/>
        <v>731.00000024600001</v>
      </c>
      <c r="GK65" s="5">
        <f t="shared" si="71"/>
        <v>660.000000247</v>
      </c>
      <c r="GL65" s="5">
        <f t="shared" si="71"/>
        <v>1101.0000002480001</v>
      </c>
      <c r="GM65" s="5">
        <f t="shared" si="67"/>
        <v>1215.0000002490001</v>
      </c>
      <c r="GN65" s="5">
        <f t="shared" si="67"/>
        <v>1345.0000002500001</v>
      </c>
      <c r="GO65" s="5">
        <f t="shared" si="67"/>
        <v>1927.0000002510001</v>
      </c>
      <c r="GP65" s="5">
        <f t="shared" si="67"/>
        <v>1157.0000002520001</v>
      </c>
      <c r="GQ65" s="5">
        <f t="shared" si="67"/>
        <v>1418.0000002530001</v>
      </c>
      <c r="GR65" s="5">
        <f t="shared" si="67"/>
        <v>429.00000025399999</v>
      </c>
      <c r="GS65" s="5">
        <f t="shared" si="67"/>
        <v>747.00000025500003</v>
      </c>
      <c r="GT65" s="5">
        <f t="shared" si="67"/>
        <v>1471.000000256</v>
      </c>
      <c r="GU65" s="5">
        <f t="shared" si="67"/>
        <v>1020.000000257</v>
      </c>
      <c r="GV65" s="5">
        <f t="shared" si="67"/>
        <v>608.000000258</v>
      </c>
      <c r="GW65" s="5">
        <f t="shared" si="67"/>
        <v>228.00000025899999</v>
      </c>
      <c r="GX65" s="5">
        <f t="shared" si="67"/>
        <v>2082.00000026</v>
      </c>
      <c r="GY65" s="5">
        <f t="shared" si="67"/>
        <v>1038.000000261</v>
      </c>
      <c r="GZ65" s="5">
        <f t="shared" si="67"/>
        <v>108.000000262</v>
      </c>
      <c r="HA65" s="5">
        <f t="shared" si="67"/>
        <v>179.000000263</v>
      </c>
      <c r="HB65" s="5">
        <f t="shared" si="67"/>
        <v>352.00000026399999</v>
      </c>
      <c r="HC65" s="5">
        <f t="shared" si="67"/>
        <v>718.00000026500004</v>
      </c>
      <c r="HD65" s="5">
        <f t="shared" si="67"/>
        <v>892.00000026600003</v>
      </c>
      <c r="HE65" s="5">
        <f t="shared" si="67"/>
        <v>186.00000026699999</v>
      </c>
      <c r="HF65" s="5">
        <f t="shared" si="67"/>
        <v>139.00000026800001</v>
      </c>
      <c r="HG65" s="5">
        <f t="shared" si="67"/>
        <v>153.000000269</v>
      </c>
      <c r="HH65" s="5">
        <f t="shared" si="67"/>
        <v>375.00000026999999</v>
      </c>
      <c r="HI65" s="5">
        <f t="shared" si="67"/>
        <v>253.000000271</v>
      </c>
      <c r="HJ65" s="5">
        <f t="shared" si="67"/>
        <v>272.00000027200002</v>
      </c>
      <c r="HK65" s="5">
        <f t="shared" si="67"/>
        <v>113.000000273</v>
      </c>
      <c r="HL65" s="5">
        <f t="shared" si="67"/>
        <v>459.000000274</v>
      </c>
      <c r="HM65" s="5">
        <f t="shared" si="67"/>
        <v>107.000000275</v>
      </c>
      <c r="HN65" s="5">
        <f t="shared" si="67"/>
        <v>202.00000027600001</v>
      </c>
      <c r="HO65" s="5">
        <f t="shared" si="67"/>
        <v>373.00000027700003</v>
      </c>
      <c r="HP65" s="5">
        <f t="shared" si="67"/>
        <v>420.00000027800002</v>
      </c>
      <c r="HQ65" s="5">
        <f t="shared" si="67"/>
        <v>202.00000027900001</v>
      </c>
      <c r="HR65" s="5">
        <f t="shared" si="67"/>
        <v>311.00000027999999</v>
      </c>
      <c r="HS65" s="5">
        <f t="shared" si="67"/>
        <v>296.00000028099998</v>
      </c>
      <c r="HT65" s="5">
        <f t="shared" si="67"/>
        <v>364.00000028199997</v>
      </c>
      <c r="HU65" s="5">
        <f t="shared" si="67"/>
        <v>178.00000028299999</v>
      </c>
      <c r="HV65" s="5">
        <f t="shared" si="67"/>
        <v>181.00000028400001</v>
      </c>
      <c r="HW65" s="5">
        <f t="shared" si="67"/>
        <v>453.000000285</v>
      </c>
      <c r="HX65" s="5">
        <f t="shared" si="67"/>
        <v>248.00000028599999</v>
      </c>
      <c r="HY65" s="5">
        <f t="shared" si="67"/>
        <v>144.00000028700001</v>
      </c>
      <c r="HZ65" s="5">
        <f t="shared" si="67"/>
        <v>91.000000287999995</v>
      </c>
      <c r="IA65" s="5">
        <f t="shared" si="67"/>
        <v>160.00000028900001</v>
      </c>
      <c r="IB65" s="5">
        <f t="shared" si="67"/>
        <v>92.000000290000003</v>
      </c>
      <c r="IC65" s="5">
        <f t="shared" si="67"/>
        <v>75.000000291000006</v>
      </c>
      <c r="ID65" s="5">
        <f t="shared" si="67"/>
        <v>80.000000291999996</v>
      </c>
      <c r="IE65" s="5">
        <f t="shared" si="67"/>
        <v>96.000000292999999</v>
      </c>
      <c r="IF65" s="5">
        <f t="shared" si="67"/>
        <v>202.00000029399999</v>
      </c>
      <c r="IG65" s="5">
        <f t="shared" si="67"/>
        <v>156.00000029500001</v>
      </c>
      <c r="IH65" s="5">
        <f t="shared" si="67"/>
        <v>134.000000296</v>
      </c>
      <c r="II65" s="5">
        <f t="shared" si="67"/>
        <v>114.000000297</v>
      </c>
      <c r="IJ65" s="5">
        <f t="shared" si="67"/>
        <v>157.000000298</v>
      </c>
      <c r="IK65" s="5">
        <f t="shared" si="67"/>
        <v>146.00000029899999</v>
      </c>
      <c r="IL65" s="5">
        <f t="shared" si="67"/>
        <v>86.000000299999996</v>
      </c>
      <c r="IM65" s="5">
        <f t="shared" si="67"/>
        <v>352.000000301</v>
      </c>
      <c r="IN65" s="5">
        <f t="shared" si="67"/>
        <v>182.00000030199999</v>
      </c>
      <c r="IO65" s="5">
        <f t="shared" si="67"/>
        <v>251.00000030300001</v>
      </c>
      <c r="IP65" s="5">
        <f t="shared" si="67"/>
        <v>269.00000030400003</v>
      </c>
      <c r="IQ65" s="5">
        <f t="shared" si="67"/>
        <v>402.00000030500001</v>
      </c>
      <c r="IR65" s="5">
        <f t="shared" si="67"/>
        <v>210.000000306</v>
      </c>
      <c r="IS65" s="5">
        <f t="shared" si="67"/>
        <v>152.00000030699999</v>
      </c>
      <c r="IT65" s="5">
        <f t="shared" si="67"/>
        <v>193.00000030800001</v>
      </c>
      <c r="IU65" s="5">
        <f t="shared" si="67"/>
        <v>85.000000309000001</v>
      </c>
      <c r="IV65" s="5">
        <f t="shared" si="67"/>
        <v>151.00000030999999</v>
      </c>
      <c r="IW65" s="5">
        <f t="shared" si="67"/>
        <v>246.00000031100001</v>
      </c>
      <c r="IX65" s="5">
        <f t="shared" si="67"/>
        <v>101.000000312</v>
      </c>
      <c r="IY65" s="5">
        <f t="shared" si="35"/>
        <v>126.000000313</v>
      </c>
      <c r="IZ65" s="5">
        <f t="shared" si="35"/>
        <v>128.000000314</v>
      </c>
      <c r="JA65" s="5">
        <f t="shared" si="35"/>
        <v>507.00000031500002</v>
      </c>
      <c r="JB65" s="5">
        <f t="shared" si="30"/>
        <v>201.00000031600001</v>
      </c>
      <c r="JC65" s="5">
        <f t="shared" si="72"/>
        <v>520.00000031699994</v>
      </c>
      <c r="JD65" s="5">
        <f t="shared" si="72"/>
        <v>124.000000318</v>
      </c>
      <c r="JE65" s="5">
        <f t="shared" si="72"/>
        <v>440.00000031899998</v>
      </c>
      <c r="JF65" s="5">
        <f t="shared" si="72"/>
        <v>243.00000032</v>
      </c>
      <c r="JG65" s="5">
        <f t="shared" si="72"/>
        <v>104.000000321</v>
      </c>
      <c r="JH65" s="5">
        <f t="shared" si="72"/>
        <v>128.00000032200001</v>
      </c>
      <c r="JI65" s="5">
        <f t="shared" si="72"/>
        <v>157.00000032299999</v>
      </c>
      <c r="JJ65" s="5">
        <f t="shared" si="72"/>
        <v>404.00000032399998</v>
      </c>
      <c r="JK65" s="5">
        <f t="shared" si="72"/>
        <v>151.000000325</v>
      </c>
      <c r="JL65" s="5">
        <f t="shared" si="72"/>
        <v>209.00000032599999</v>
      </c>
      <c r="JM65" s="5">
        <f t="shared" si="72"/>
        <v>174.00000032700001</v>
      </c>
      <c r="JN65" s="5">
        <f t="shared" si="72"/>
        <v>160.000000328</v>
      </c>
      <c r="JO65" s="5">
        <f t="shared" si="72"/>
        <v>165.00000032899999</v>
      </c>
      <c r="JP65" s="5">
        <f t="shared" si="72"/>
        <v>80.000000330000006</v>
      </c>
      <c r="JQ65" s="5">
        <f t="shared" si="72"/>
        <v>194.000000331</v>
      </c>
      <c r="JR65" s="5">
        <f t="shared" si="72"/>
        <v>54.000000331999999</v>
      </c>
      <c r="JS65" s="5">
        <f t="shared" si="72"/>
        <v>71.000000333000003</v>
      </c>
      <c r="JT65" s="5">
        <f t="shared" si="72"/>
        <v>161.00000033399999</v>
      </c>
      <c r="JU65" s="5">
        <f t="shared" si="72"/>
        <v>126.000000335</v>
      </c>
      <c r="JV65" s="5">
        <f t="shared" si="72"/>
        <v>307.00000033600003</v>
      </c>
      <c r="JW65" s="5">
        <f t="shared" si="72"/>
        <v>85.000000337000003</v>
      </c>
      <c r="JX65" s="5">
        <f t="shared" si="72"/>
        <v>284.00000033800001</v>
      </c>
      <c r="JY65" s="5">
        <f t="shared" si="72"/>
        <v>257.000000339</v>
      </c>
      <c r="JZ65" s="5">
        <f t="shared" si="72"/>
        <v>932.00000034000004</v>
      </c>
      <c r="KA65" s="5">
        <f t="shared" si="72"/>
        <v>1035.000000341</v>
      </c>
      <c r="KB65" s="5">
        <f t="shared" si="72"/>
        <v>126.00000034200001</v>
      </c>
      <c r="KC65" s="5">
        <f t="shared" si="72"/>
        <v>154.00000034300001</v>
      </c>
      <c r="KD65" s="5">
        <f t="shared" si="72"/>
        <v>651.000000344</v>
      </c>
      <c r="KE65" s="5">
        <f t="shared" si="72"/>
        <v>117.000000345</v>
      </c>
      <c r="KF65" s="5">
        <f t="shared" si="72"/>
        <v>160.00000034600001</v>
      </c>
      <c r="KG65" s="5">
        <f t="shared" si="72"/>
        <v>102.000000347</v>
      </c>
      <c r="KH65" s="5">
        <f t="shared" si="72"/>
        <v>704.00000034799996</v>
      </c>
      <c r="KI65" s="5">
        <f t="shared" si="72"/>
        <v>638.00000034899995</v>
      </c>
      <c r="KJ65" s="5">
        <f t="shared" si="72"/>
        <v>810.00000035000005</v>
      </c>
      <c r="KK65" s="5">
        <f t="shared" si="72"/>
        <v>994.00000035100004</v>
      </c>
      <c r="KL65" s="5">
        <f t="shared" si="72"/>
        <v>134.000000352</v>
      </c>
      <c r="KM65" s="5">
        <f t="shared" si="72"/>
        <v>905.00000035300002</v>
      </c>
      <c r="KN65" s="5">
        <f t="shared" si="72"/>
        <v>1000.000000354</v>
      </c>
      <c r="KO65" s="5">
        <f t="shared" si="72"/>
        <v>617.000000355</v>
      </c>
      <c r="KP65" s="5">
        <f t="shared" si="72"/>
        <v>411.00000035599999</v>
      </c>
      <c r="KQ65" s="5">
        <f t="shared" si="72"/>
        <v>1248.0000003570001</v>
      </c>
      <c r="KR65" s="5">
        <f t="shared" si="72"/>
        <v>99.000000357999994</v>
      </c>
      <c r="KS65" s="5">
        <f t="shared" si="72"/>
        <v>146.00000035900001</v>
      </c>
      <c r="KT65" s="5">
        <f t="shared" si="72"/>
        <v>306.00000036</v>
      </c>
      <c r="KU65" s="5">
        <f t="shared" si="72"/>
        <v>374.00000036099999</v>
      </c>
      <c r="KV65" s="5">
        <f t="shared" si="72"/>
        <v>311.00000036199998</v>
      </c>
      <c r="KW65" s="5">
        <f t="shared" si="72"/>
        <v>104.000000363</v>
      </c>
      <c r="KX65" s="5">
        <f t="shared" si="72"/>
        <v>83.000000364000002</v>
      </c>
      <c r="KY65" s="5">
        <f t="shared" si="72"/>
        <v>110.00000036500001</v>
      </c>
      <c r="KZ65" s="5">
        <f t="shared" si="72"/>
        <v>199.00000036599999</v>
      </c>
      <c r="LA65" s="5">
        <f t="shared" si="72"/>
        <v>175.00000036700001</v>
      </c>
      <c r="LB65" s="5">
        <f t="shared" si="72"/>
        <v>96.000000368000002</v>
      </c>
      <c r="LC65" s="5">
        <f t="shared" si="72"/>
        <v>291.00000036900002</v>
      </c>
      <c r="LD65" s="5">
        <f t="shared" si="72"/>
        <v>75.000000369999995</v>
      </c>
      <c r="LE65" s="5">
        <f t="shared" si="72"/>
        <v>41.000000370999999</v>
      </c>
      <c r="LF65" s="5">
        <f t="shared" si="72"/>
        <v>171.00000037199999</v>
      </c>
      <c r="LG65" s="5">
        <f t="shared" si="72"/>
        <v>161.00000037300001</v>
      </c>
      <c r="LH65" s="5">
        <f t="shared" si="72"/>
        <v>291.00000037400002</v>
      </c>
      <c r="LI65" s="5">
        <f t="shared" si="72"/>
        <v>362.00000037500001</v>
      </c>
      <c r="LJ65" s="5">
        <f t="shared" si="72"/>
        <v>82.000000376000003</v>
      </c>
      <c r="LK65" s="5">
        <f t="shared" si="72"/>
        <v>221.00000037699999</v>
      </c>
      <c r="LL65" s="5">
        <f t="shared" si="72"/>
        <v>189.00000037800001</v>
      </c>
      <c r="LM65" s="5">
        <f t="shared" si="72"/>
        <v>106.000000379</v>
      </c>
      <c r="LN65" s="5">
        <f t="shared" si="72"/>
        <v>20.000000379999999</v>
      </c>
      <c r="LO65" s="5">
        <f t="shared" si="68"/>
        <v>26.000000381</v>
      </c>
      <c r="LP65" s="5">
        <f t="shared" si="68"/>
        <v>13.000000382</v>
      </c>
      <c r="LQ65" s="5">
        <f t="shared" si="68"/>
        <v>106.000000383</v>
      </c>
      <c r="LR65" s="5">
        <f t="shared" si="68"/>
        <v>38.000000384000003</v>
      </c>
      <c r="LS65" s="5">
        <f t="shared" si="68"/>
        <v>74.000000385000007</v>
      </c>
      <c r="LT65" s="5">
        <f t="shared" si="68"/>
        <v>47.000000386000004</v>
      </c>
      <c r="LU65" s="5">
        <f t="shared" si="68"/>
        <v>90.000000387</v>
      </c>
      <c r="LV65" s="5">
        <f t="shared" si="68"/>
        <v>32.000000387999997</v>
      </c>
      <c r="LW65" s="5">
        <f t="shared" si="68"/>
        <v>33.000000389</v>
      </c>
      <c r="LX65" s="5">
        <f t="shared" si="68"/>
        <v>42.000000389999997</v>
      </c>
      <c r="LY65" s="5">
        <f t="shared" si="68"/>
        <v>26.000000391</v>
      </c>
      <c r="LZ65" s="5">
        <f t="shared" si="68"/>
        <v>172.000000392</v>
      </c>
      <c r="MA65" s="5">
        <f t="shared" si="68"/>
        <v>26.000000393000001</v>
      </c>
      <c r="MB65" s="5">
        <f t="shared" si="68"/>
        <v>43.000000393999997</v>
      </c>
      <c r="MC65" s="5">
        <f t="shared" si="68"/>
        <v>14.000000395000001</v>
      </c>
      <c r="MD65" s="5">
        <f t="shared" si="68"/>
        <v>9.0000003960000008</v>
      </c>
      <c r="ME65" s="5">
        <f t="shared" si="68"/>
        <v>250.00000039700001</v>
      </c>
      <c r="MF65" s="5">
        <f t="shared" si="68"/>
        <v>259.000000398</v>
      </c>
      <c r="MG65" s="5">
        <f t="shared" si="68"/>
        <v>194.00000039899999</v>
      </c>
      <c r="MH65" s="5">
        <f t="shared" si="68"/>
        <v>116.0000004</v>
      </c>
      <c r="MI65" s="5">
        <f t="shared" si="68"/>
        <v>137.00000040099999</v>
      </c>
      <c r="MJ65" s="5">
        <f t="shared" si="68"/>
        <v>95.000000401999998</v>
      </c>
      <c r="MK65" s="5">
        <f t="shared" si="68"/>
        <v>40.000000403000001</v>
      </c>
      <c r="ML65" s="5">
        <f t="shared" si="68"/>
        <v>425.00000040399999</v>
      </c>
      <c r="MM65" s="5">
        <f t="shared" si="68"/>
        <v>160.00000040500001</v>
      </c>
      <c r="MN65" s="5">
        <f t="shared" si="68"/>
        <v>51.000000405999998</v>
      </c>
      <c r="MO65" s="5">
        <f t="shared" si="68"/>
        <v>131.00000040699999</v>
      </c>
      <c r="MP65" s="5">
        <f t="shared" si="68"/>
        <v>70.000000408000005</v>
      </c>
      <c r="MQ65" s="5">
        <f t="shared" si="68"/>
        <v>90.000000408999995</v>
      </c>
      <c r="MR65" s="5">
        <f t="shared" si="68"/>
        <v>321.00000040999998</v>
      </c>
      <c r="MS65" s="5">
        <f t="shared" si="68"/>
        <v>305.00000041099997</v>
      </c>
      <c r="MT65" s="5">
        <f t="shared" si="68"/>
        <v>347.00000041200002</v>
      </c>
      <c r="MU65" s="5">
        <f t="shared" si="68"/>
        <v>80.000000412999995</v>
      </c>
      <c r="MV65" s="5">
        <f t="shared" si="68"/>
        <v>153.000000414</v>
      </c>
      <c r="MW65" s="5">
        <f t="shared" si="68"/>
        <v>317.00000041499999</v>
      </c>
      <c r="MX65" s="5">
        <f t="shared" si="68"/>
        <v>91.000000416000006</v>
      </c>
      <c r="MY65" s="5">
        <f t="shared" si="68"/>
        <v>331.00000041700002</v>
      </c>
      <c r="MZ65" s="5">
        <f t="shared" si="68"/>
        <v>366.00000041800001</v>
      </c>
      <c r="NA65" s="5">
        <f t="shared" si="68"/>
        <v>529.000000419</v>
      </c>
      <c r="NB65" s="5">
        <f t="shared" si="68"/>
        <v>824.00000041999999</v>
      </c>
      <c r="NC65" s="5">
        <f t="shared" si="68"/>
        <v>238.00000042100001</v>
      </c>
      <c r="ND65" s="5">
        <f t="shared" si="68"/>
        <v>206.000000422</v>
      </c>
      <c r="NE65" s="5">
        <f t="shared" si="68"/>
        <v>474.00000042300002</v>
      </c>
      <c r="NF65" s="5">
        <f t="shared" si="68"/>
        <v>462.00000042400001</v>
      </c>
      <c r="NG65" s="5">
        <f t="shared" si="68"/>
        <v>643.00000042500005</v>
      </c>
      <c r="NH65" s="5">
        <f t="shared" si="68"/>
        <v>367.00000042599999</v>
      </c>
      <c r="NI65" s="5">
        <f t="shared" si="68"/>
        <v>398.00000042699997</v>
      </c>
      <c r="NJ65" s="5">
        <f t="shared" si="68"/>
        <v>434.00000042800002</v>
      </c>
      <c r="NK65" s="5">
        <f t="shared" si="68"/>
        <v>549.00000042900001</v>
      </c>
      <c r="NL65" s="5">
        <f t="shared" si="68"/>
        <v>258.00000043</v>
      </c>
      <c r="NM65" s="5">
        <f t="shared" si="68"/>
        <v>945.00000043099999</v>
      </c>
      <c r="NN65" s="5">
        <f t="shared" si="68"/>
        <v>722.00000043199998</v>
      </c>
      <c r="NO65" s="5">
        <f t="shared" si="68"/>
        <v>665.00000043299997</v>
      </c>
      <c r="NP65" s="5">
        <f t="shared" si="68"/>
        <v>614.00000043399996</v>
      </c>
      <c r="NQ65" s="5">
        <f t="shared" si="68"/>
        <v>405.000000435</v>
      </c>
      <c r="NR65" s="5">
        <f t="shared" si="68"/>
        <v>682.00000043600005</v>
      </c>
      <c r="NS65" s="5">
        <f t="shared" si="68"/>
        <v>728.00000043700004</v>
      </c>
      <c r="NT65" s="5">
        <f t="shared" si="68"/>
        <v>271.00000043799997</v>
      </c>
      <c r="NU65" s="5">
        <f t="shared" si="68"/>
        <v>57.000000438999997</v>
      </c>
      <c r="NV65" s="5">
        <f t="shared" si="68"/>
        <v>76.000000439999994</v>
      </c>
      <c r="NW65" s="5">
        <f t="shared" si="68"/>
        <v>97.000000440999997</v>
      </c>
      <c r="NX65" s="5">
        <f t="shared" si="68"/>
        <v>66.000000442000001</v>
      </c>
      <c r="NY65" s="5">
        <f t="shared" si="68"/>
        <v>56.000000442999998</v>
      </c>
      <c r="NZ65" s="5">
        <f t="shared" si="54"/>
        <v>176.00000044399999</v>
      </c>
      <c r="OA65" s="5">
        <f t="shared" si="54"/>
        <v>70.000000444999998</v>
      </c>
      <c r="OB65" s="5">
        <f t="shared" si="54"/>
        <v>109.000000446</v>
      </c>
      <c r="OC65" s="5">
        <f t="shared" si="50"/>
        <v>111.00000044700001</v>
      </c>
      <c r="OD65" s="5">
        <f t="shared" si="50"/>
        <v>152.00000044800001</v>
      </c>
      <c r="OE65" s="5">
        <f t="shared" si="50"/>
        <v>107.000000449</v>
      </c>
      <c r="OF65" s="5">
        <f t="shared" si="50"/>
        <v>109.00000045</v>
      </c>
      <c r="OG65" s="5">
        <f t="shared" si="50"/>
        <v>106.00000045100001</v>
      </c>
      <c r="OH65" s="5">
        <f t="shared" ref="OH65:QS68" si="76">OH25+($B25+OH$39)*0.000000001</f>
        <v>52.000000452000002</v>
      </c>
      <c r="OI65" s="5">
        <f t="shared" si="76"/>
        <v>72.000000452999998</v>
      </c>
      <c r="OJ65" s="5">
        <f t="shared" si="76"/>
        <v>195.000000454</v>
      </c>
      <c r="OK65" s="5">
        <f t="shared" si="76"/>
        <v>77.000000455000006</v>
      </c>
      <c r="OL65" s="5">
        <f t="shared" si="76"/>
        <v>51.000000456000002</v>
      </c>
      <c r="OM65" s="5">
        <f t="shared" si="76"/>
        <v>47.000000456999999</v>
      </c>
      <c r="ON65" s="5">
        <f t="shared" si="76"/>
        <v>37.000000458000002</v>
      </c>
      <c r="OO65" s="5">
        <f t="shared" si="76"/>
        <v>71.000000459000006</v>
      </c>
      <c r="OP65" s="5">
        <f t="shared" si="76"/>
        <v>37.000000460000003</v>
      </c>
      <c r="OQ65" s="5">
        <f t="shared" si="76"/>
        <v>116.000000461</v>
      </c>
      <c r="OR65" s="5">
        <f t="shared" si="76"/>
        <v>64.000000462000003</v>
      </c>
      <c r="OS65" s="5">
        <f t="shared" si="76"/>
        <v>45.000000462999999</v>
      </c>
      <c r="OT65" s="5">
        <f t="shared" si="76"/>
        <v>55.000000464000003</v>
      </c>
      <c r="OU65" s="5">
        <f t="shared" si="76"/>
        <v>43.000000464999999</v>
      </c>
      <c r="OV65" s="5">
        <f t="shared" si="76"/>
        <v>43.000000466000003</v>
      </c>
      <c r="OW65" s="5">
        <f t="shared" si="76"/>
        <v>41.000000467</v>
      </c>
      <c r="OX65" s="5">
        <f t="shared" si="76"/>
        <v>44.000000468000003</v>
      </c>
      <c r="OY65" s="5">
        <f t="shared" si="76"/>
        <v>35.000000469</v>
      </c>
      <c r="OZ65" s="5">
        <f t="shared" si="76"/>
        <v>36.000000470000003</v>
      </c>
      <c r="PA65" s="5">
        <f t="shared" si="76"/>
        <v>62.000000471</v>
      </c>
      <c r="PB65" s="5">
        <f t="shared" si="76"/>
        <v>34.000000472000004</v>
      </c>
      <c r="PC65" s="5">
        <f t="shared" si="76"/>
        <v>83.000000473</v>
      </c>
      <c r="PD65" s="5">
        <f t="shared" si="76"/>
        <v>113.000000474</v>
      </c>
      <c r="PE65" s="5">
        <f t="shared" si="76"/>
        <v>192.00000047500001</v>
      </c>
      <c r="PF65" s="5">
        <f t="shared" si="76"/>
        <v>150.000000476</v>
      </c>
      <c r="PG65" s="5">
        <f t="shared" si="76"/>
        <v>111.000000477</v>
      </c>
      <c r="PH65" s="5">
        <f t="shared" si="76"/>
        <v>67.000000478000004</v>
      </c>
      <c r="PI65" s="5">
        <f t="shared" si="76"/>
        <v>157.00000047899999</v>
      </c>
      <c r="PJ65" s="5">
        <f t="shared" si="76"/>
        <v>144.00000048000001</v>
      </c>
      <c r="PK65" s="5">
        <f t="shared" si="76"/>
        <v>149.000000481</v>
      </c>
      <c r="PL65" s="5">
        <f t="shared" si="76"/>
        <v>235.00000048199999</v>
      </c>
      <c r="PM65" s="5">
        <f t="shared" si="76"/>
        <v>39.000000483000001</v>
      </c>
      <c r="PN65" s="5">
        <f t="shared" si="76"/>
        <v>112.000000484</v>
      </c>
      <c r="PO65" s="5">
        <f t="shared" si="76"/>
        <v>172.00000048499999</v>
      </c>
      <c r="PP65" s="5">
        <f t="shared" si="76"/>
        <v>163.000000486</v>
      </c>
      <c r="PQ65" s="5">
        <f t="shared" si="76"/>
        <v>99.000000486999994</v>
      </c>
      <c r="PR65" s="5">
        <f t="shared" si="76"/>
        <v>92.000000487999998</v>
      </c>
      <c r="PS65" s="5">
        <f t="shared" si="76"/>
        <v>65.000000489000001</v>
      </c>
      <c r="PT65" s="5">
        <f t="shared" si="76"/>
        <v>281.00000048999999</v>
      </c>
      <c r="PU65" s="5">
        <f t="shared" si="76"/>
        <v>125.00000049099999</v>
      </c>
      <c r="PV65" s="5">
        <f t="shared" si="76"/>
        <v>100.000000492</v>
      </c>
      <c r="PW65" s="5">
        <f t="shared" si="76"/>
        <v>158.00000049299999</v>
      </c>
      <c r="PX65" s="5">
        <f t="shared" si="76"/>
        <v>173.00000049400001</v>
      </c>
      <c r="PY65" s="5">
        <f t="shared" si="76"/>
        <v>271.00000049499999</v>
      </c>
      <c r="PZ65" s="5">
        <f t="shared" si="76"/>
        <v>213.00000049600001</v>
      </c>
      <c r="QA65" s="5">
        <f t="shared" si="76"/>
        <v>380.00000049699997</v>
      </c>
      <c r="QB65" s="5">
        <f t="shared" si="76"/>
        <v>236.00000049799999</v>
      </c>
      <c r="QC65" s="5">
        <f t="shared" si="76"/>
        <v>210.00000049900001</v>
      </c>
      <c r="QD65" s="5">
        <f t="shared" si="76"/>
        <v>146.0000005</v>
      </c>
      <c r="QE65" s="5">
        <f t="shared" si="76"/>
        <v>1091.0000005009999</v>
      </c>
      <c r="QF65" s="5">
        <f t="shared" si="76"/>
        <v>380.00000050199998</v>
      </c>
      <c r="QG65" s="5">
        <f t="shared" si="76"/>
        <v>426.00000050300002</v>
      </c>
      <c r="QH65" s="5">
        <f t="shared" si="76"/>
        <v>1004.000000504</v>
      </c>
      <c r="QI65" s="5">
        <f t="shared" si="76"/>
        <v>898.000000505</v>
      </c>
      <c r="QJ65" s="5">
        <f t="shared" si="76"/>
        <v>205.00000050599999</v>
      </c>
      <c r="QK65" s="5">
        <f t="shared" si="76"/>
        <v>188.00000050700001</v>
      </c>
      <c r="QL65" s="5">
        <f t="shared" si="76"/>
        <v>220.000000508</v>
      </c>
      <c r="QM65" s="5">
        <f t="shared" si="76"/>
        <v>123.000000509</v>
      </c>
      <c r="QN65" s="5">
        <f t="shared" si="76"/>
        <v>164.00000051000001</v>
      </c>
      <c r="QO65" s="5">
        <f t="shared" si="76"/>
        <v>119.000000511</v>
      </c>
      <c r="QP65" s="5">
        <f t="shared" si="76"/>
        <v>249.00000051200001</v>
      </c>
      <c r="QQ65" s="5">
        <f t="shared" si="76"/>
        <v>194.000000513</v>
      </c>
      <c r="QR65" s="5">
        <f t="shared" si="76"/>
        <v>314.00000051400002</v>
      </c>
      <c r="QS65" s="5">
        <f t="shared" si="76"/>
        <v>137.00000051500001</v>
      </c>
      <c r="QT65" s="5">
        <f t="shared" si="73"/>
        <v>277.000000516</v>
      </c>
      <c r="QU65" s="5">
        <f t="shared" si="73"/>
        <v>248.00000051699999</v>
      </c>
      <c r="QV65" s="5">
        <f t="shared" si="73"/>
        <v>187.00000051800001</v>
      </c>
      <c r="QW65" s="5">
        <f t="shared" si="73"/>
        <v>372.00000051900003</v>
      </c>
      <c r="QX65" s="5">
        <f t="shared" si="73"/>
        <v>187.00000051999999</v>
      </c>
      <c r="QY65" s="5">
        <f t="shared" si="73"/>
        <v>406.000000521</v>
      </c>
      <c r="QZ65" s="5">
        <f t="shared" si="73"/>
        <v>307.00000052199999</v>
      </c>
      <c r="RA65" s="5">
        <f t="shared" si="73"/>
        <v>223.00000052300001</v>
      </c>
      <c r="RB65" s="5">
        <f t="shared" si="73"/>
        <v>271.00000052399997</v>
      </c>
      <c r="RC65" s="5">
        <f t="shared" si="73"/>
        <v>441.00000052500002</v>
      </c>
      <c r="RD65" s="5">
        <f t="shared" si="73"/>
        <v>324.00000052600001</v>
      </c>
      <c r="RE65" s="5">
        <f t="shared" si="73"/>
        <v>116.000000527</v>
      </c>
      <c r="RF65" s="5">
        <f t="shared" si="73"/>
        <v>282.00000052799999</v>
      </c>
      <c r="RG65" s="5">
        <f t="shared" si="73"/>
        <v>184.000000529</v>
      </c>
      <c r="RH65" s="5">
        <f t="shared" si="73"/>
        <v>676.00000052999997</v>
      </c>
      <c r="RI65" s="5">
        <f t="shared" si="73"/>
        <v>457.00000053100001</v>
      </c>
      <c r="RJ65" s="5">
        <f t="shared" si="73"/>
        <v>159.000000532</v>
      </c>
      <c r="RK65" s="5">
        <f t="shared" si="73"/>
        <v>541.00000053300005</v>
      </c>
      <c r="RL65" s="5">
        <f t="shared" si="73"/>
        <v>989.00000053400004</v>
      </c>
      <c r="RM65" s="5">
        <f t="shared" si="73"/>
        <v>107.000000535</v>
      </c>
      <c r="RN65" s="5">
        <f t="shared" si="73"/>
        <v>779.00000053600002</v>
      </c>
      <c r="RO65" s="5">
        <f t="shared" si="73"/>
        <v>499.00000053700001</v>
      </c>
      <c r="RP65" s="5">
        <f t="shared" si="73"/>
        <v>149.00000053799999</v>
      </c>
      <c r="RQ65" s="5">
        <f t="shared" si="73"/>
        <v>185.00000053900001</v>
      </c>
      <c r="RR65" s="5">
        <f t="shared" si="73"/>
        <v>261.00000053999997</v>
      </c>
      <c r="RS65" s="5">
        <f t="shared" si="73"/>
        <v>357.00000054100002</v>
      </c>
      <c r="RT65" s="5">
        <f t="shared" si="73"/>
        <v>200.00000054200001</v>
      </c>
      <c r="RU65" s="5">
        <f t="shared" si="73"/>
        <v>297.000000543</v>
      </c>
      <c r="RV65" s="5">
        <f t="shared" si="73"/>
        <v>186.00000054399999</v>
      </c>
      <c r="RW65" s="5">
        <f t="shared" si="73"/>
        <v>66.000000545000006</v>
      </c>
      <c r="RX65" s="5">
        <f t="shared" si="73"/>
        <v>181.000000546</v>
      </c>
      <c r="RY65" s="5">
        <f t="shared" si="73"/>
        <v>183.00000054700001</v>
      </c>
      <c r="RZ65" s="5">
        <f t="shared" si="73"/>
        <v>326.000000548</v>
      </c>
      <c r="SA65" s="5">
        <f t="shared" si="73"/>
        <v>300.00000054899999</v>
      </c>
      <c r="SB65" s="5">
        <f t="shared" si="73"/>
        <v>306.00000054999998</v>
      </c>
      <c r="SC65" s="5">
        <f t="shared" si="73"/>
        <v>303.00000055100003</v>
      </c>
      <c r="SD65" s="5">
        <f t="shared" si="73"/>
        <v>286.00000055200002</v>
      </c>
      <c r="SE65" s="5">
        <f t="shared" si="73"/>
        <v>218.00000055300001</v>
      </c>
      <c r="SF65" s="5">
        <f t="shared" si="73"/>
        <v>157.000000554</v>
      </c>
      <c r="SG65" s="5">
        <f t="shared" si="73"/>
        <v>308.00000055499999</v>
      </c>
      <c r="SH65" s="5">
        <f t="shared" si="73"/>
        <v>623.00000055600003</v>
      </c>
      <c r="SI65" s="5">
        <f t="shared" si="73"/>
        <v>527.00000055700002</v>
      </c>
      <c r="SJ65" s="5">
        <f t="shared" si="73"/>
        <v>187.00000055800001</v>
      </c>
      <c r="SK65" s="5">
        <f t="shared" si="73"/>
        <v>170.000000559</v>
      </c>
      <c r="SL65" s="5">
        <f t="shared" si="73"/>
        <v>204.00000055999999</v>
      </c>
      <c r="SM65" s="5">
        <f t="shared" si="73"/>
        <v>299.00000056099998</v>
      </c>
      <c r="SN65" s="5">
        <f t="shared" si="73"/>
        <v>271.00000056200003</v>
      </c>
      <c r="SO65" s="5">
        <f t="shared" si="73"/>
        <v>272.00000056300001</v>
      </c>
      <c r="SP65" s="5">
        <f t="shared" si="73"/>
        <v>218.000000564</v>
      </c>
      <c r="SQ65" s="5">
        <f t="shared" si="73"/>
        <v>625.00000056500005</v>
      </c>
      <c r="SR65" s="5">
        <f t="shared" si="73"/>
        <v>202.00000056600001</v>
      </c>
      <c r="SS65" s="5">
        <f t="shared" si="73"/>
        <v>427.00000056699997</v>
      </c>
      <c r="ST65" s="5">
        <f t="shared" si="73"/>
        <v>85.000000568000004</v>
      </c>
      <c r="SU65" s="5">
        <f t="shared" si="73"/>
        <v>66.000000568999994</v>
      </c>
      <c r="SV65" s="5">
        <f t="shared" si="73"/>
        <v>110.00000057</v>
      </c>
      <c r="SW65" s="5">
        <f t="shared" si="73"/>
        <v>133.00000057099999</v>
      </c>
      <c r="SX65" s="5">
        <f t="shared" si="73"/>
        <v>110.000000572</v>
      </c>
      <c r="SY65" s="5">
        <f t="shared" si="73"/>
        <v>49.000000573000001</v>
      </c>
      <c r="SZ65" s="5">
        <f t="shared" si="73"/>
        <v>177.00000057400001</v>
      </c>
      <c r="TA65" s="5">
        <f t="shared" si="73"/>
        <v>115.000000575</v>
      </c>
      <c r="TB65" s="5">
        <f t="shared" si="73"/>
        <v>107.00000057600001</v>
      </c>
      <c r="TC65" s="5">
        <f t="shared" si="73"/>
        <v>71.000000576999994</v>
      </c>
      <c r="TD65" s="5">
        <f t="shared" si="73"/>
        <v>112.000000578</v>
      </c>
      <c r="TE65" s="5">
        <f t="shared" si="69"/>
        <v>82.000000579000002</v>
      </c>
      <c r="TF65" s="5">
        <f t="shared" si="69"/>
        <v>147.00000058000001</v>
      </c>
      <c r="TG65" s="5">
        <f t="shared" si="69"/>
        <v>105.00000058099999</v>
      </c>
      <c r="TH65" s="5">
        <f t="shared" si="69"/>
        <v>58.000000581999998</v>
      </c>
      <c r="TI65" s="5">
        <f t="shared" si="69"/>
        <v>172.000000583</v>
      </c>
      <c r="TJ65" s="5">
        <f t="shared" si="69"/>
        <v>114.00000058400001</v>
      </c>
      <c r="TK65" s="5">
        <f t="shared" si="69"/>
        <v>235.00000058500001</v>
      </c>
      <c r="TL65" s="5">
        <f t="shared" si="69"/>
        <v>124.000000586</v>
      </c>
      <c r="TM65" s="5">
        <f t="shared" si="69"/>
        <v>221.00000058699999</v>
      </c>
      <c r="TN65" s="5">
        <f t="shared" si="69"/>
        <v>100.00000058800001</v>
      </c>
      <c r="TO65" s="5">
        <f t="shared" si="69"/>
        <v>88.000000588999995</v>
      </c>
      <c r="TP65" s="5">
        <f t="shared" si="69"/>
        <v>118.00000059</v>
      </c>
      <c r="TQ65" s="5">
        <f t="shared" si="69"/>
        <v>99.000000591000003</v>
      </c>
      <c r="TR65" s="5">
        <f t="shared" si="69"/>
        <v>108.00000059200001</v>
      </c>
      <c r="TS65" s="5">
        <f t="shared" si="69"/>
        <v>80.000000592999996</v>
      </c>
      <c r="TT65" s="5">
        <f t="shared" si="69"/>
        <v>109.000000594</v>
      </c>
      <c r="TU65" s="5">
        <f t="shared" si="69"/>
        <v>57.000000595000003</v>
      </c>
      <c r="TV65" s="5">
        <f t="shared" si="69"/>
        <v>196.00000059600001</v>
      </c>
      <c r="TW65" s="5">
        <f t="shared" si="69"/>
        <v>101.000000597</v>
      </c>
      <c r="TX65" s="5">
        <f t="shared" si="69"/>
        <v>114.000000598</v>
      </c>
      <c r="TY65" s="5">
        <f t="shared" si="69"/>
        <v>117.000000599</v>
      </c>
      <c r="TZ65" s="5">
        <f t="shared" si="69"/>
        <v>78.000000600000007</v>
      </c>
      <c r="UA65" s="5">
        <f t="shared" si="69"/>
        <v>65.000000600999996</v>
      </c>
      <c r="UB65" s="5">
        <f t="shared" si="69"/>
        <v>79.000000602</v>
      </c>
      <c r="UC65" s="5">
        <f t="shared" si="69"/>
        <v>106.000000603</v>
      </c>
      <c r="UD65" s="5">
        <f t="shared" si="69"/>
        <v>109.00000060399999</v>
      </c>
      <c r="UE65" s="5">
        <f t="shared" si="69"/>
        <v>140.000000605</v>
      </c>
      <c r="UF65" s="5">
        <f t="shared" si="69"/>
        <v>154.00000060599999</v>
      </c>
      <c r="UG65" s="5">
        <f t="shared" si="69"/>
        <v>128.000000607</v>
      </c>
      <c r="UH65" s="5">
        <f t="shared" si="69"/>
        <v>146.00000060799999</v>
      </c>
      <c r="UI65" s="5">
        <f t="shared" si="69"/>
        <v>91.000000608999997</v>
      </c>
      <c r="UJ65" s="5">
        <f t="shared" si="65"/>
        <v>125.00000061</v>
      </c>
      <c r="UK65" s="5">
        <f t="shared" si="65"/>
        <v>102.000000611</v>
      </c>
      <c r="UL65" s="5">
        <f t="shared" si="65"/>
        <v>80.000000611999994</v>
      </c>
      <c r="UM65" s="5">
        <f t="shared" si="65"/>
        <v>211.000000613</v>
      </c>
      <c r="UN65" s="5">
        <f t="shared" si="65"/>
        <v>223.00000061399999</v>
      </c>
      <c r="UO65" s="5">
        <f t="shared" si="65"/>
        <v>145.000000615</v>
      </c>
      <c r="UP65" s="5">
        <f t="shared" si="65"/>
        <v>192.00000061599999</v>
      </c>
      <c r="UQ65" s="5">
        <f t="shared" si="65"/>
        <v>184.00000061700001</v>
      </c>
      <c r="UR65" s="5">
        <f t="shared" si="65"/>
        <v>162.000000618</v>
      </c>
      <c r="US65" s="5">
        <f t="shared" si="65"/>
        <v>272.00000061899999</v>
      </c>
      <c r="UT65" s="5">
        <f t="shared" si="65"/>
        <v>146.00000062000001</v>
      </c>
      <c r="UU65" s="5">
        <f t="shared" si="65"/>
        <v>187.000000621</v>
      </c>
      <c r="UV65" s="5">
        <f t="shared" si="65"/>
        <v>216.00000062199999</v>
      </c>
      <c r="UW65" s="5">
        <f t="shared" si="65"/>
        <v>301.00000062300001</v>
      </c>
      <c r="UX65" s="5">
        <f t="shared" si="65"/>
        <v>179.00000062399999</v>
      </c>
      <c r="UY65" s="5">
        <f t="shared" si="65"/>
        <v>231.00000062500001</v>
      </c>
      <c r="UZ65" s="5">
        <f t="shared" si="65"/>
        <v>181.000000626</v>
      </c>
      <c r="VA65" s="5">
        <f t="shared" si="65"/>
        <v>62.000000626999999</v>
      </c>
      <c r="VB65" s="5">
        <f t="shared" si="65"/>
        <v>83.000000627999995</v>
      </c>
      <c r="VC65" s="5">
        <f t="shared" si="65"/>
        <v>64.000000628999999</v>
      </c>
      <c r="VD65" s="5">
        <f t="shared" si="65"/>
        <v>96.000000630000002</v>
      </c>
      <c r="VE65" s="5">
        <f t="shared" si="65"/>
        <v>89.000000631000006</v>
      </c>
      <c r="VF65" s="5">
        <f t="shared" si="65"/>
        <v>29.000000631999999</v>
      </c>
      <c r="VG65" s="5">
        <f t="shared" si="65"/>
        <v>56.000000632999999</v>
      </c>
      <c r="VH65" s="5">
        <f t="shared" si="65"/>
        <v>63.000000634000003</v>
      </c>
      <c r="VI65" s="5">
        <f t="shared" si="65"/>
        <v>190.00000063499999</v>
      </c>
      <c r="VJ65" s="5">
        <f t="shared" si="65"/>
        <v>78.000000635999996</v>
      </c>
      <c r="VK65" s="5">
        <f t="shared" si="65"/>
        <v>291.00000063700003</v>
      </c>
      <c r="VL65" s="5">
        <f t="shared" si="65"/>
        <v>80.000000638000003</v>
      </c>
      <c r="VM65" s="5">
        <f t="shared" si="65"/>
        <v>205.00000063900001</v>
      </c>
      <c r="VN65" s="5">
        <f t="shared" si="65"/>
        <v>196.00000064</v>
      </c>
      <c r="VO65" s="5">
        <f t="shared" si="65"/>
        <v>100.000000641</v>
      </c>
      <c r="VP65" s="5">
        <f t="shared" si="65"/>
        <v>82.000000642000003</v>
      </c>
      <c r="VQ65" s="5">
        <f t="shared" si="65"/>
        <v>90.000000643000007</v>
      </c>
      <c r="VR65" s="5">
        <f t="shared" si="62"/>
        <v>188.00000064400001</v>
      </c>
      <c r="VS65" s="5">
        <f t="shared" si="62"/>
        <v>112.000000645</v>
      </c>
      <c r="VT65" s="5">
        <f t="shared" si="62"/>
        <v>117.000000646</v>
      </c>
      <c r="VU65" s="5">
        <f t="shared" si="62"/>
        <v>100.00000064699999</v>
      </c>
      <c r="VV65" s="5">
        <f t="shared" si="62"/>
        <v>314.00000064800003</v>
      </c>
      <c r="VW65" s="5">
        <f t="shared" si="62"/>
        <v>155.00000064899999</v>
      </c>
      <c r="VX65" s="5">
        <f t="shared" si="62"/>
        <v>112.00000065</v>
      </c>
      <c r="VY65" s="5">
        <f t="shared" si="62"/>
        <v>161.00000065099999</v>
      </c>
      <c r="VZ65" s="5">
        <f t="shared" si="62"/>
        <v>145.00000065200001</v>
      </c>
      <c r="WA65" s="5">
        <f t="shared" si="62"/>
        <v>174.000000653</v>
      </c>
      <c r="WB65" s="5">
        <f t="shared" si="62"/>
        <v>113.000000654</v>
      </c>
      <c r="WC65" s="5">
        <f t="shared" si="62"/>
        <v>148.00000065500001</v>
      </c>
      <c r="WD65" s="5">
        <f t="shared" si="62"/>
        <v>372.000000656</v>
      </c>
      <c r="WE65" s="5">
        <f t="shared" si="62"/>
        <v>135.00000065699999</v>
      </c>
      <c r="WF65" s="5">
        <f t="shared" si="62"/>
        <v>142.000000658</v>
      </c>
      <c r="WG65" s="5">
        <f t="shared" si="62"/>
        <v>137.00000065899999</v>
      </c>
      <c r="WH65" s="5">
        <f t="shared" si="62"/>
        <v>84.000000659999998</v>
      </c>
      <c r="WI65" s="5">
        <f t="shared" si="62"/>
        <v>68.000000661000001</v>
      </c>
      <c r="WJ65" s="5">
        <f t="shared" si="62"/>
        <v>130.00000066199999</v>
      </c>
      <c r="WK65" s="5">
        <f t="shared" si="62"/>
        <v>590.00000066300004</v>
      </c>
      <c r="WL65" s="5">
        <f t="shared" si="74"/>
        <v>498.00000066400003</v>
      </c>
      <c r="WM65" s="5">
        <f t="shared" si="74"/>
        <v>425.00000066500002</v>
      </c>
      <c r="WN65" s="5">
        <f t="shared" si="74"/>
        <v>74.000000666000005</v>
      </c>
      <c r="WO65" s="5">
        <f t="shared" si="74"/>
        <v>86.000000666999995</v>
      </c>
      <c r="WP65" s="5">
        <f t="shared" si="74"/>
        <v>455.00000066799998</v>
      </c>
      <c r="WQ65" s="5">
        <f t="shared" si="74"/>
        <v>999.00000066899997</v>
      </c>
      <c r="WR65" s="5">
        <f t="shared" si="74"/>
        <v>139.00000066999999</v>
      </c>
      <c r="WS65" s="5">
        <f t="shared" si="74"/>
        <v>100.000000671</v>
      </c>
      <c r="WT65" s="5">
        <f t="shared" si="74"/>
        <v>683.00000067200006</v>
      </c>
      <c r="WU65" s="5">
        <f t="shared" si="74"/>
        <v>434.00000067299999</v>
      </c>
      <c r="WV65" s="5">
        <f t="shared" si="74"/>
        <v>538.00000067400003</v>
      </c>
      <c r="WW65" s="5">
        <f t="shared" si="74"/>
        <v>124.000000675</v>
      </c>
      <c r="WX65" s="5">
        <f t="shared" si="74"/>
        <v>653.00000067600001</v>
      </c>
      <c r="WY65" s="5">
        <f t="shared" si="74"/>
        <v>543.000000677</v>
      </c>
      <c r="WZ65" s="5">
        <f t="shared" si="74"/>
        <v>466.00000067799999</v>
      </c>
      <c r="XA65" s="5">
        <f t="shared" si="74"/>
        <v>667.00000067899998</v>
      </c>
      <c r="XB65" s="5">
        <f t="shared" si="74"/>
        <v>102.00000068</v>
      </c>
      <c r="XC65" s="5">
        <f t="shared" si="74"/>
        <v>538.00000068099996</v>
      </c>
      <c r="XD65" s="5">
        <f t="shared" si="74"/>
        <v>402.00000068200001</v>
      </c>
      <c r="XE65" s="5">
        <f t="shared" si="74"/>
        <v>95.000000682999996</v>
      </c>
      <c r="XF65" s="5">
        <f t="shared" si="74"/>
        <v>286.00000068399999</v>
      </c>
      <c r="XG65" s="5">
        <f t="shared" si="74"/>
        <v>283.00000068499997</v>
      </c>
      <c r="XH65" s="5">
        <f t="shared" si="74"/>
        <v>214.00000068599999</v>
      </c>
      <c r="XI65" s="5">
        <f t="shared" si="74"/>
        <v>172.00000068700001</v>
      </c>
      <c r="XJ65" s="5">
        <f t="shared" si="74"/>
        <v>702.000000688</v>
      </c>
      <c r="XK65" s="5">
        <f t="shared" si="74"/>
        <v>692.00000068899999</v>
      </c>
      <c r="XL65" s="5">
        <f t="shared" si="74"/>
        <v>230.00000069000001</v>
      </c>
      <c r="XM65" s="5">
        <f t="shared" si="74"/>
        <v>154.000000691</v>
      </c>
      <c r="XN65" s="5">
        <f t="shared" si="74"/>
        <v>77.000000692</v>
      </c>
      <c r="XO65" s="5">
        <f t="shared" si="74"/>
        <v>283.000000693</v>
      </c>
      <c r="XP65" s="5">
        <f t="shared" si="74"/>
        <v>897.00000069400005</v>
      </c>
      <c r="XQ65" s="5">
        <f t="shared" si="74"/>
        <v>258.00000069499998</v>
      </c>
      <c r="XR65" s="5">
        <f t="shared" si="74"/>
        <v>98.000000696000001</v>
      </c>
      <c r="XS65" s="5">
        <f t="shared" si="74"/>
        <v>227.00000069699999</v>
      </c>
      <c r="XT65" s="5">
        <f t="shared" si="74"/>
        <v>129.00000069800001</v>
      </c>
      <c r="XU65" s="5">
        <f t="shared" si="74"/>
        <v>548.000000699</v>
      </c>
      <c r="XV65" s="5">
        <f t="shared" si="74"/>
        <v>174.00000069999999</v>
      </c>
      <c r="XW65" s="5">
        <f t="shared" si="74"/>
        <v>636.00000070099998</v>
      </c>
      <c r="XX65" s="5">
        <f t="shared" si="74"/>
        <v>370.00000070200002</v>
      </c>
      <c r="XY65" s="5">
        <f t="shared" si="74"/>
        <v>42.000000702999998</v>
      </c>
      <c r="XZ65" s="5">
        <f t="shared" si="74"/>
        <v>55.000000704000001</v>
      </c>
      <c r="YA65" s="5">
        <f t="shared" si="74"/>
        <v>62.000000704999998</v>
      </c>
      <c r="YB65" s="5">
        <f t="shared" si="74"/>
        <v>73.000000705999994</v>
      </c>
      <c r="YC65" s="5">
        <f t="shared" si="74"/>
        <v>65.000000706999998</v>
      </c>
      <c r="YD65" s="5">
        <f t="shared" si="74"/>
        <v>137.00000070799999</v>
      </c>
      <c r="YE65" s="5">
        <f t="shared" si="74"/>
        <v>86.000000709000005</v>
      </c>
      <c r="YF65" s="5">
        <f t="shared" si="74"/>
        <v>44.000000710000002</v>
      </c>
      <c r="YG65" s="5">
        <f t="shared" si="74"/>
        <v>121.000000711</v>
      </c>
      <c r="YH65" s="5">
        <f t="shared" si="74"/>
        <v>79.000000712000002</v>
      </c>
      <c r="YI65" s="5">
        <f t="shared" si="74"/>
        <v>84.000000713000006</v>
      </c>
      <c r="YJ65" s="5">
        <f t="shared" si="74"/>
        <v>90.000000713999995</v>
      </c>
      <c r="YK65" s="5">
        <f t="shared" si="74"/>
        <v>94.000000714999999</v>
      </c>
      <c r="YL65" s="5">
        <f t="shared" si="74"/>
        <v>59.000000716000002</v>
      </c>
      <c r="YM65" s="5">
        <f t="shared" si="74"/>
        <v>74.000000717000006</v>
      </c>
      <c r="YN65" s="5">
        <f t="shared" si="74"/>
        <v>51.000000718000003</v>
      </c>
      <c r="YO65" s="5">
        <f t="shared" si="74"/>
        <v>54.000000718999999</v>
      </c>
      <c r="YP65" s="5">
        <f t="shared" si="74"/>
        <v>77.000000720000003</v>
      </c>
      <c r="YQ65" s="5">
        <f t="shared" si="74"/>
        <v>67.000000721000006</v>
      </c>
      <c r="YR65" s="5">
        <f t="shared" si="74"/>
        <v>74.000000721999996</v>
      </c>
      <c r="YS65" s="24"/>
      <c r="YT65" s="5">
        <f t="shared" si="74"/>
        <v>156497.00000072399</v>
      </c>
      <c r="YU65" s="5">
        <f t="shared" si="74"/>
        <v>401585.00000072498</v>
      </c>
      <c r="YV65" s="5">
        <f t="shared" si="74"/>
        <v>558082.00000072597</v>
      </c>
    </row>
    <row r="66" spans="1:672" x14ac:dyDescent="0.25">
      <c r="A66" s="24" t="s">
        <v>695</v>
      </c>
      <c r="C66" s="5">
        <f t="shared" si="11"/>
        <v>27.000000058000001</v>
      </c>
      <c r="D66" s="5">
        <f t="shared" ref="D66:BO69" si="77">D26+($B26+D$39)*0.000000001</f>
        <v>1430.0000000590001</v>
      </c>
      <c r="E66" s="5">
        <f t="shared" si="77"/>
        <v>2282.0000000599998</v>
      </c>
      <c r="F66" s="5">
        <f t="shared" si="77"/>
        <v>327.00000006099998</v>
      </c>
      <c r="G66" s="5">
        <f t="shared" si="77"/>
        <v>5669.0000000620003</v>
      </c>
      <c r="H66" s="5">
        <f t="shared" si="77"/>
        <v>523.00000006300002</v>
      </c>
      <c r="I66" s="5">
        <f t="shared" si="77"/>
        <v>1511.000000064</v>
      </c>
      <c r="J66" s="5">
        <f t="shared" si="77"/>
        <v>1752.000000065</v>
      </c>
      <c r="K66" s="5">
        <f t="shared" si="77"/>
        <v>2562.0000000660002</v>
      </c>
      <c r="L66" s="5">
        <f t="shared" si="77"/>
        <v>1041.000000067</v>
      </c>
      <c r="M66" s="5">
        <f t="shared" si="77"/>
        <v>902.00000006799996</v>
      </c>
      <c r="N66" s="5">
        <f t="shared" si="77"/>
        <v>1833.000000069</v>
      </c>
      <c r="O66" s="5">
        <f t="shared" si="77"/>
        <v>1621.0000000699999</v>
      </c>
      <c r="P66" s="5">
        <f t="shared" si="77"/>
        <v>2059.0000000710002</v>
      </c>
      <c r="Q66" s="5">
        <f t="shared" si="77"/>
        <v>1193.0000000719999</v>
      </c>
      <c r="R66" s="5">
        <f t="shared" si="77"/>
        <v>252.000000073</v>
      </c>
      <c r="S66" s="5">
        <f t="shared" si="77"/>
        <v>1558.0000000739999</v>
      </c>
      <c r="T66" s="5">
        <f t="shared" si="77"/>
        <v>2368.0000000750001</v>
      </c>
      <c r="U66" s="5">
        <f t="shared" si="77"/>
        <v>1294.0000000760001</v>
      </c>
      <c r="V66" s="5">
        <f t="shared" si="77"/>
        <v>1705.0000000770001</v>
      </c>
      <c r="W66" s="5">
        <f t="shared" si="77"/>
        <v>739.00000007799997</v>
      </c>
      <c r="X66" s="5">
        <f t="shared" si="77"/>
        <v>8713.0000000790005</v>
      </c>
      <c r="Y66" s="5">
        <f t="shared" si="77"/>
        <v>1368.0000000800001</v>
      </c>
      <c r="Z66" s="5">
        <f t="shared" si="77"/>
        <v>1405.0000000810001</v>
      </c>
      <c r="AA66" s="5">
        <f t="shared" si="77"/>
        <v>3225.000000082</v>
      </c>
      <c r="AB66" s="5">
        <f t="shared" si="77"/>
        <v>924.00000008300003</v>
      </c>
      <c r="AC66" s="5">
        <f t="shared" si="77"/>
        <v>445.00000008400002</v>
      </c>
      <c r="AD66" s="5">
        <f t="shared" si="77"/>
        <v>2238.000000085</v>
      </c>
      <c r="AE66" s="5">
        <f t="shared" si="77"/>
        <v>697.000000086</v>
      </c>
      <c r="AF66" s="5">
        <f t="shared" si="77"/>
        <v>1139.000000087</v>
      </c>
      <c r="AG66" s="5">
        <f t="shared" si="77"/>
        <v>1529.000000088</v>
      </c>
      <c r="AH66" s="5">
        <f t="shared" si="77"/>
        <v>2012.000000089</v>
      </c>
      <c r="AI66" s="5">
        <f t="shared" si="77"/>
        <v>2602.00000009</v>
      </c>
      <c r="AJ66" s="5"/>
      <c r="AK66" s="5">
        <f t="shared" si="77"/>
        <v>4.0000000919999996</v>
      </c>
      <c r="AL66" s="5">
        <f t="shared" si="77"/>
        <v>3.0000000930000001</v>
      </c>
      <c r="AM66" s="5">
        <f t="shared" si="77"/>
        <v>6.0000000939999998</v>
      </c>
      <c r="AN66" s="5">
        <f t="shared" si="77"/>
        <v>9.5000000000000004E-8</v>
      </c>
      <c r="AO66" s="5">
        <f t="shared" si="77"/>
        <v>2.0000000959999999</v>
      </c>
      <c r="AP66" s="5">
        <f t="shared" si="77"/>
        <v>7.000000097</v>
      </c>
      <c r="AQ66" s="5">
        <f t="shared" si="77"/>
        <v>3.0000000980000001</v>
      </c>
      <c r="AR66" s="5">
        <f t="shared" si="77"/>
        <v>2.0000000990000002</v>
      </c>
      <c r="AS66" s="5">
        <f t="shared" si="77"/>
        <v>111.00000009999999</v>
      </c>
      <c r="AT66" s="5">
        <f t="shared" si="77"/>
        <v>84.000000100999998</v>
      </c>
      <c r="AU66" s="5">
        <f t="shared" si="77"/>
        <v>67.000000102000001</v>
      </c>
      <c r="AV66" s="5">
        <f t="shared" si="77"/>
        <v>36.000000102999998</v>
      </c>
      <c r="AW66" s="5">
        <f t="shared" si="77"/>
        <v>55.000000104000001</v>
      </c>
      <c r="AX66" s="5">
        <f t="shared" si="77"/>
        <v>106.000000105</v>
      </c>
      <c r="AY66" s="5">
        <f t="shared" si="77"/>
        <v>156.00000010599999</v>
      </c>
      <c r="AZ66" s="5">
        <f t="shared" si="77"/>
        <v>77.000000107000005</v>
      </c>
      <c r="BA66" s="5">
        <f t="shared" si="77"/>
        <v>71.000000107999995</v>
      </c>
      <c r="BB66" s="5">
        <f t="shared" si="77"/>
        <v>33.000000108999998</v>
      </c>
      <c r="BC66" s="5">
        <f t="shared" si="77"/>
        <v>178.00000011</v>
      </c>
      <c r="BD66" s="5">
        <f t="shared" si="77"/>
        <v>47.000000110999999</v>
      </c>
      <c r="BE66" s="5">
        <f t="shared" si="77"/>
        <v>79.000000111999995</v>
      </c>
      <c r="BF66" s="5">
        <f t="shared" si="77"/>
        <v>102.000000113</v>
      </c>
      <c r="BG66" s="5">
        <f t="shared" si="77"/>
        <v>64.000000114000002</v>
      </c>
      <c r="BH66" s="5">
        <f t="shared" si="77"/>
        <v>95.000000115000006</v>
      </c>
      <c r="BI66" s="5">
        <f t="shared" si="77"/>
        <v>69.000000115999995</v>
      </c>
      <c r="BJ66" s="5">
        <f t="shared" si="77"/>
        <v>59.000000116999999</v>
      </c>
      <c r="BK66" s="5">
        <f t="shared" si="77"/>
        <v>244.000000118</v>
      </c>
      <c r="BL66" s="5">
        <f t="shared" si="77"/>
        <v>170.00000011899999</v>
      </c>
      <c r="BM66" s="5">
        <f t="shared" si="77"/>
        <v>299.00000011999998</v>
      </c>
      <c r="BN66" s="5">
        <f t="shared" si="77"/>
        <v>127.000000121</v>
      </c>
      <c r="BO66" s="5">
        <f t="shared" si="77"/>
        <v>76.000000122000003</v>
      </c>
      <c r="BP66" s="5">
        <f t="shared" si="75"/>
        <v>81.000000123000007</v>
      </c>
      <c r="BQ66" s="5">
        <f t="shared" si="75"/>
        <v>145.000000124</v>
      </c>
      <c r="BR66" s="5">
        <f t="shared" si="75"/>
        <v>79.000000125</v>
      </c>
      <c r="BS66" s="5">
        <f t="shared" si="75"/>
        <v>53.000000126000003</v>
      </c>
      <c r="BT66" s="5">
        <f t="shared" si="75"/>
        <v>108.00000012700001</v>
      </c>
      <c r="BU66" s="5">
        <f t="shared" si="75"/>
        <v>141.00000012800001</v>
      </c>
      <c r="BV66" s="5">
        <f t="shared" si="75"/>
        <v>108.000000129</v>
      </c>
      <c r="BW66" s="5">
        <f t="shared" si="75"/>
        <v>28.00000013</v>
      </c>
      <c r="BX66" s="5">
        <f t="shared" si="75"/>
        <v>94.000000130999993</v>
      </c>
      <c r="BY66" s="5">
        <f t="shared" si="75"/>
        <v>70.000000131999997</v>
      </c>
      <c r="BZ66" s="5">
        <f t="shared" si="75"/>
        <v>34.000000133</v>
      </c>
      <c r="CA66" s="5">
        <f t="shared" si="75"/>
        <v>80.000000134000004</v>
      </c>
      <c r="CB66" s="5">
        <f t="shared" si="75"/>
        <v>77.000000134999993</v>
      </c>
      <c r="CC66" s="5">
        <f t="shared" si="75"/>
        <v>85.000000135999997</v>
      </c>
      <c r="CD66" s="5">
        <f t="shared" si="75"/>
        <v>124.000000137</v>
      </c>
      <c r="CE66" s="5">
        <f t="shared" si="75"/>
        <v>4.0000001379999999</v>
      </c>
      <c r="CF66" s="5">
        <f t="shared" si="75"/>
        <v>32.000000139000001</v>
      </c>
      <c r="CG66" s="5">
        <f t="shared" si="75"/>
        <v>17.000000140000001</v>
      </c>
      <c r="CH66" s="5">
        <f t="shared" si="75"/>
        <v>8.0000001409999992</v>
      </c>
      <c r="CI66" s="5">
        <f t="shared" si="75"/>
        <v>1.42E-7</v>
      </c>
      <c r="CJ66" s="5">
        <f t="shared" si="75"/>
        <v>4.0000001430000003</v>
      </c>
      <c r="CK66" s="5">
        <f t="shared" si="75"/>
        <v>15.000000143999999</v>
      </c>
      <c r="CL66" s="5">
        <f t="shared" si="75"/>
        <v>21.000000145000001</v>
      </c>
      <c r="CM66" s="5">
        <f t="shared" si="75"/>
        <v>5.0000001459999996</v>
      </c>
      <c r="CN66" s="5">
        <f t="shared" si="75"/>
        <v>11.000000147</v>
      </c>
      <c r="CO66" s="5">
        <f t="shared" si="75"/>
        <v>19.000000148000002</v>
      </c>
      <c r="CP66" s="5">
        <f t="shared" si="75"/>
        <v>41.000000149000002</v>
      </c>
      <c r="CQ66" s="5">
        <f t="shared" si="75"/>
        <v>9.00000015</v>
      </c>
      <c r="CR66" s="5">
        <f t="shared" si="75"/>
        <v>33.000000151000002</v>
      </c>
      <c r="CS66" s="5">
        <f t="shared" si="75"/>
        <v>7.0000001520000001</v>
      </c>
      <c r="CT66" s="5">
        <f t="shared" si="75"/>
        <v>33.000000153000002</v>
      </c>
      <c r="CU66" s="5">
        <f t="shared" si="75"/>
        <v>6.0000001540000003</v>
      </c>
      <c r="CV66" s="5">
        <f t="shared" si="75"/>
        <v>7.0000001550000004</v>
      </c>
      <c r="CW66" s="5">
        <f t="shared" si="75"/>
        <v>5.0000001559999996</v>
      </c>
      <c r="CX66" s="5">
        <f t="shared" si="75"/>
        <v>9.0000001570000006</v>
      </c>
      <c r="CY66" s="5">
        <f t="shared" si="75"/>
        <v>41.000000157999999</v>
      </c>
      <c r="CZ66" s="5">
        <f t="shared" si="75"/>
        <v>898.00000015900002</v>
      </c>
      <c r="DA66" s="5">
        <f t="shared" si="75"/>
        <v>131.00000016000001</v>
      </c>
      <c r="DB66" s="5">
        <f t="shared" si="75"/>
        <v>149.000000161</v>
      </c>
      <c r="DC66" s="5">
        <f t="shared" si="75"/>
        <v>123.00000016200001</v>
      </c>
      <c r="DD66" s="5">
        <f t="shared" si="75"/>
        <v>212.00000016300001</v>
      </c>
      <c r="DE66" s="5">
        <f t="shared" si="75"/>
        <v>123.000000164</v>
      </c>
      <c r="DF66" s="5">
        <f t="shared" si="75"/>
        <v>572.00000016499996</v>
      </c>
      <c r="DG66" s="5">
        <f t="shared" si="75"/>
        <v>500.00000016600001</v>
      </c>
      <c r="DH66" s="5">
        <f t="shared" si="75"/>
        <v>26.000000167</v>
      </c>
      <c r="DI66" s="5">
        <f t="shared" si="75"/>
        <v>252.00000016800001</v>
      </c>
      <c r="DJ66" s="5">
        <f t="shared" si="75"/>
        <v>209.000000169</v>
      </c>
      <c r="DK66" s="5">
        <f t="shared" si="75"/>
        <v>49.00000017</v>
      </c>
      <c r="DL66" s="5">
        <f t="shared" si="75"/>
        <v>113.000000171</v>
      </c>
      <c r="DM66" s="5">
        <f t="shared" si="75"/>
        <v>235.000000172</v>
      </c>
      <c r="DN66" s="5">
        <f t="shared" si="75"/>
        <v>84.000000173000004</v>
      </c>
      <c r="DO66" s="5">
        <f t="shared" si="75"/>
        <v>308.00000017399998</v>
      </c>
      <c r="DP66" s="5">
        <f t="shared" si="75"/>
        <v>210.000000175</v>
      </c>
      <c r="DQ66" s="5">
        <f t="shared" si="75"/>
        <v>314.00000017600001</v>
      </c>
      <c r="DR66" s="5">
        <f t="shared" si="75"/>
        <v>134.000000177</v>
      </c>
      <c r="DS66" s="5">
        <f t="shared" si="75"/>
        <v>622.00000017800005</v>
      </c>
      <c r="DT66" s="5">
        <f t="shared" si="75"/>
        <v>405.00000017899998</v>
      </c>
      <c r="DU66" s="5">
        <f t="shared" si="75"/>
        <v>10.000000180000001</v>
      </c>
      <c r="DV66" s="5">
        <f t="shared" si="75"/>
        <v>3.0000001809999999</v>
      </c>
      <c r="DW66" s="5">
        <f t="shared" si="75"/>
        <v>24.000000182000001</v>
      </c>
      <c r="DX66" s="5">
        <f t="shared" si="75"/>
        <v>38.000000182999997</v>
      </c>
      <c r="DY66" s="5">
        <f t="shared" si="75"/>
        <v>5.0000001840000001</v>
      </c>
      <c r="DZ66" s="5">
        <f t="shared" si="75"/>
        <v>13.000000184999999</v>
      </c>
      <c r="EA66" s="5">
        <f t="shared" si="71"/>
        <v>18.000000186000001</v>
      </c>
      <c r="EB66" s="5">
        <f t="shared" si="71"/>
        <v>40.000000186999998</v>
      </c>
      <c r="EC66" s="5">
        <f t="shared" si="71"/>
        <v>37.000000188000001</v>
      </c>
      <c r="ED66" s="5">
        <f t="shared" si="71"/>
        <v>34.000000188999998</v>
      </c>
      <c r="EE66" s="5">
        <f t="shared" si="71"/>
        <v>103.00000018999999</v>
      </c>
      <c r="EF66" s="5">
        <f t="shared" si="71"/>
        <v>1.91E-7</v>
      </c>
      <c r="EG66" s="5">
        <f t="shared" si="71"/>
        <v>4.0000001919999999</v>
      </c>
      <c r="EH66" s="5">
        <f t="shared" si="71"/>
        <v>3.000000193</v>
      </c>
      <c r="EI66" s="5">
        <f t="shared" si="71"/>
        <v>12.000000194</v>
      </c>
      <c r="EJ66" s="5">
        <f t="shared" si="71"/>
        <v>19.000000194999998</v>
      </c>
      <c r="EK66" s="5">
        <f t="shared" si="71"/>
        <v>20.000000195999998</v>
      </c>
      <c r="EL66" s="5">
        <f t="shared" si="71"/>
        <v>82.000000197000006</v>
      </c>
      <c r="EM66" s="5">
        <f t="shared" si="71"/>
        <v>7.0000001980000004</v>
      </c>
      <c r="EN66" s="5">
        <f t="shared" si="71"/>
        <v>42.000000198999999</v>
      </c>
      <c r="EO66" s="5">
        <f t="shared" si="71"/>
        <v>2.0000002000000001</v>
      </c>
      <c r="EP66" s="5">
        <f t="shared" si="71"/>
        <v>7.0000002009999998</v>
      </c>
      <c r="EQ66" s="5">
        <f t="shared" si="71"/>
        <v>53.000000202000003</v>
      </c>
      <c r="ER66" s="5">
        <f t="shared" si="71"/>
        <v>60.000000202999999</v>
      </c>
      <c r="ES66" s="5">
        <f t="shared" si="71"/>
        <v>75.000000204000003</v>
      </c>
      <c r="ET66" s="5">
        <f t="shared" si="71"/>
        <v>105.00000020500001</v>
      </c>
      <c r="EU66" s="5">
        <f t="shared" si="71"/>
        <v>78.000000205999996</v>
      </c>
      <c r="EV66" s="5">
        <f t="shared" si="71"/>
        <v>59.000000206999999</v>
      </c>
      <c r="EW66" s="5">
        <f t="shared" si="71"/>
        <v>106.000000208</v>
      </c>
      <c r="EX66" s="5">
        <f t="shared" si="71"/>
        <v>44.000000209</v>
      </c>
      <c r="EY66" s="5">
        <f t="shared" si="71"/>
        <v>94.000000209999996</v>
      </c>
      <c r="EZ66" s="5">
        <f t="shared" si="71"/>
        <v>41.000000211</v>
      </c>
      <c r="FA66" s="5">
        <f t="shared" si="71"/>
        <v>79.000000212000003</v>
      </c>
      <c r="FB66" s="5">
        <f t="shared" si="71"/>
        <v>86.000000213000007</v>
      </c>
      <c r="FC66" s="5">
        <f t="shared" si="71"/>
        <v>108.000000214</v>
      </c>
      <c r="FD66" s="5">
        <f t="shared" si="71"/>
        <v>76.000000215</v>
      </c>
      <c r="FE66" s="5">
        <f t="shared" si="71"/>
        <v>129.00000021599999</v>
      </c>
      <c r="FF66" s="5">
        <f t="shared" si="71"/>
        <v>180.00000021700001</v>
      </c>
      <c r="FG66" s="5">
        <f t="shared" si="71"/>
        <v>58.000000217999997</v>
      </c>
      <c r="FH66" s="5">
        <f t="shared" si="71"/>
        <v>80.000000219</v>
      </c>
      <c r="FI66" s="5">
        <f t="shared" si="71"/>
        <v>84.000000220000004</v>
      </c>
      <c r="FJ66" s="5">
        <f t="shared" si="71"/>
        <v>47.000000221000001</v>
      </c>
      <c r="FK66" s="5">
        <f t="shared" si="71"/>
        <v>147.00000022200001</v>
      </c>
      <c r="FL66" s="5">
        <f t="shared" si="71"/>
        <v>126.000000223</v>
      </c>
      <c r="FM66" s="5">
        <f t="shared" si="71"/>
        <v>8.0000002240000008</v>
      </c>
      <c r="FN66" s="5">
        <f t="shared" si="71"/>
        <v>35.000000225000001</v>
      </c>
      <c r="FO66" s="5">
        <f t="shared" si="71"/>
        <v>50.000000225999997</v>
      </c>
      <c r="FP66" s="5">
        <f t="shared" si="71"/>
        <v>91.000000227000001</v>
      </c>
      <c r="FQ66" s="5">
        <f t="shared" si="71"/>
        <v>52.000000227999998</v>
      </c>
      <c r="FR66" s="5">
        <f t="shared" si="71"/>
        <v>14.000000228999999</v>
      </c>
      <c r="FS66" s="5">
        <f t="shared" si="71"/>
        <v>37.000000229999998</v>
      </c>
      <c r="FT66" s="5">
        <f t="shared" si="71"/>
        <v>27.000000231000001</v>
      </c>
      <c r="FU66" s="5">
        <f t="shared" si="71"/>
        <v>123.000000232</v>
      </c>
      <c r="FV66" s="5">
        <f t="shared" si="71"/>
        <v>24.000000233000002</v>
      </c>
      <c r="FW66" s="5">
        <f t="shared" si="71"/>
        <v>10.000000234</v>
      </c>
      <c r="FX66" s="5">
        <f t="shared" si="71"/>
        <v>121.000000235</v>
      </c>
      <c r="FY66" s="5">
        <f t="shared" si="71"/>
        <v>9.000000236</v>
      </c>
      <c r="FZ66" s="5">
        <f t="shared" si="71"/>
        <v>35.000000237000002</v>
      </c>
      <c r="GA66" s="5">
        <f t="shared" si="71"/>
        <v>132.00000023800001</v>
      </c>
      <c r="GB66" s="5">
        <f t="shared" si="71"/>
        <v>148.000000239</v>
      </c>
      <c r="GC66" s="5">
        <f t="shared" si="71"/>
        <v>151.00000023999999</v>
      </c>
      <c r="GD66" s="5">
        <f t="shared" si="71"/>
        <v>84.000000240999995</v>
      </c>
      <c r="GE66" s="5">
        <f t="shared" si="71"/>
        <v>102.000000242</v>
      </c>
      <c r="GF66" s="5">
        <f t="shared" si="71"/>
        <v>95.000000243000002</v>
      </c>
      <c r="GG66" s="5">
        <f t="shared" si="71"/>
        <v>105.00000024400001</v>
      </c>
      <c r="GH66" s="5">
        <f t="shared" si="71"/>
        <v>57.000000245000003</v>
      </c>
      <c r="GI66" s="5">
        <f t="shared" si="71"/>
        <v>132.00000024600001</v>
      </c>
      <c r="GJ66" s="5">
        <f t="shared" si="71"/>
        <v>47.000000247000003</v>
      </c>
      <c r="GK66" s="5">
        <f t="shared" si="71"/>
        <v>59.000000247999999</v>
      </c>
      <c r="GL66" s="5">
        <f t="shared" si="71"/>
        <v>182.00000024900001</v>
      </c>
      <c r="GM66" s="5">
        <f t="shared" si="67"/>
        <v>67.000000249999999</v>
      </c>
      <c r="GN66" s="5">
        <f t="shared" si="67"/>
        <v>115.000000251</v>
      </c>
      <c r="GO66" s="5">
        <f t="shared" si="67"/>
        <v>111.00000025200001</v>
      </c>
      <c r="GP66" s="5">
        <f t="shared" si="67"/>
        <v>90.000000252999996</v>
      </c>
      <c r="GQ66" s="5">
        <f t="shared" si="67"/>
        <v>58.000000254</v>
      </c>
      <c r="GR66" s="5">
        <f t="shared" si="67"/>
        <v>116.000000255</v>
      </c>
      <c r="GS66" s="5">
        <f t="shared" si="67"/>
        <v>43.000000256</v>
      </c>
      <c r="GT66" s="5">
        <f t="shared" si="67"/>
        <v>94.000000256999996</v>
      </c>
      <c r="GU66" s="5">
        <f t="shared" si="67"/>
        <v>105.000000258</v>
      </c>
      <c r="GV66" s="5">
        <f t="shared" si="67"/>
        <v>143.00000025899999</v>
      </c>
      <c r="GW66" s="5">
        <f t="shared" si="67"/>
        <v>84.000000259999993</v>
      </c>
      <c r="GX66" s="5">
        <f t="shared" si="67"/>
        <v>149.000000261</v>
      </c>
      <c r="GY66" s="5">
        <f t="shared" si="67"/>
        <v>139.00000026199999</v>
      </c>
      <c r="GZ66" s="5">
        <f t="shared" si="67"/>
        <v>356.000000263</v>
      </c>
      <c r="HA66" s="5">
        <f t="shared" si="67"/>
        <v>202.00000026399999</v>
      </c>
      <c r="HB66" s="5">
        <f t="shared" si="67"/>
        <v>56.000000264999997</v>
      </c>
      <c r="HC66" s="5">
        <f t="shared" si="67"/>
        <v>52.000000266000001</v>
      </c>
      <c r="HD66" s="5">
        <f t="shared" si="67"/>
        <v>65.000000267000004</v>
      </c>
      <c r="HE66" s="5">
        <f t="shared" si="67"/>
        <v>12.000000268000001</v>
      </c>
      <c r="HF66" s="5">
        <f t="shared" si="67"/>
        <v>40.000000268999997</v>
      </c>
      <c r="HG66" s="5">
        <f t="shared" si="67"/>
        <v>24.000000270000001</v>
      </c>
      <c r="HH66" s="5">
        <f t="shared" si="67"/>
        <v>82.000000271000005</v>
      </c>
      <c r="HI66" s="5">
        <f t="shared" si="67"/>
        <v>74.000000271999994</v>
      </c>
      <c r="HJ66" s="5">
        <f t="shared" si="67"/>
        <v>26.000000273000001</v>
      </c>
      <c r="HK66" s="5">
        <f t="shared" si="67"/>
        <v>19.000000274000001</v>
      </c>
      <c r="HL66" s="5">
        <f t="shared" si="67"/>
        <v>83.000000275000005</v>
      </c>
      <c r="HM66" s="5">
        <f t="shared" si="67"/>
        <v>24.000000276000002</v>
      </c>
      <c r="HN66" s="5">
        <f t="shared" si="67"/>
        <v>49.000000276999998</v>
      </c>
      <c r="HO66" s="5">
        <f t="shared" si="67"/>
        <v>89.000000278000002</v>
      </c>
      <c r="HP66" s="5">
        <f t="shared" si="67"/>
        <v>62.000000278999998</v>
      </c>
      <c r="HQ66" s="5">
        <f t="shared" si="67"/>
        <v>58.000000280000002</v>
      </c>
      <c r="HR66" s="5">
        <f t="shared" si="67"/>
        <v>41.000000280999998</v>
      </c>
      <c r="HS66" s="5">
        <f t="shared" si="67"/>
        <v>33.000000282000002</v>
      </c>
      <c r="HT66" s="5">
        <f t="shared" si="67"/>
        <v>27.000000282999999</v>
      </c>
      <c r="HU66" s="5">
        <f t="shared" si="67"/>
        <v>33.000000284000002</v>
      </c>
      <c r="HV66" s="5">
        <f t="shared" si="67"/>
        <v>42.000000284999999</v>
      </c>
      <c r="HW66" s="5">
        <f t="shared" si="67"/>
        <v>133.00000028599999</v>
      </c>
      <c r="HX66" s="5">
        <f t="shared" si="67"/>
        <v>25.000000286999999</v>
      </c>
      <c r="HY66" s="5">
        <f t="shared" si="67"/>
        <v>33.000000288000003</v>
      </c>
      <c r="HZ66" s="5">
        <f t="shared" si="67"/>
        <v>49.000000288999999</v>
      </c>
      <c r="IA66" s="5">
        <f t="shared" si="67"/>
        <v>57.000000290000003</v>
      </c>
      <c r="IB66" s="5">
        <f t="shared" si="67"/>
        <v>24.000000290999999</v>
      </c>
      <c r="IC66" s="5">
        <f t="shared" si="67"/>
        <v>24.000000291999999</v>
      </c>
      <c r="ID66" s="5">
        <f t="shared" si="67"/>
        <v>38.000000292999999</v>
      </c>
      <c r="IE66" s="5">
        <f t="shared" si="67"/>
        <v>40.000000294000003</v>
      </c>
      <c r="IF66" s="5">
        <f t="shared" si="67"/>
        <v>84.000000295000007</v>
      </c>
      <c r="IG66" s="5">
        <f t="shared" si="67"/>
        <v>56.000000296000003</v>
      </c>
      <c r="IH66" s="5">
        <f t="shared" si="67"/>
        <v>27.000000297</v>
      </c>
      <c r="II66" s="5">
        <f t="shared" si="67"/>
        <v>30.000000298</v>
      </c>
      <c r="IJ66" s="5">
        <f t="shared" si="67"/>
        <v>44.000000299</v>
      </c>
      <c r="IK66" s="5">
        <f t="shared" si="67"/>
        <v>64.000000299999996</v>
      </c>
      <c r="IL66" s="5">
        <f t="shared" si="67"/>
        <v>18.000000301</v>
      </c>
      <c r="IM66" s="5">
        <f t="shared" si="67"/>
        <v>125.000000302</v>
      </c>
      <c r="IN66" s="5">
        <f t="shared" si="67"/>
        <v>75.000000302999993</v>
      </c>
      <c r="IO66" s="5">
        <f t="shared" si="67"/>
        <v>114.000000304</v>
      </c>
      <c r="IP66" s="5">
        <f t="shared" si="67"/>
        <v>93.000000305</v>
      </c>
      <c r="IQ66" s="5">
        <f t="shared" si="67"/>
        <v>64.000000306000004</v>
      </c>
      <c r="IR66" s="5">
        <f t="shared" si="67"/>
        <v>146.00000030699999</v>
      </c>
      <c r="IS66" s="5">
        <f t="shared" si="67"/>
        <v>54.000000307999997</v>
      </c>
      <c r="IT66" s="5">
        <f t="shared" si="67"/>
        <v>92.000000309000001</v>
      </c>
      <c r="IU66" s="5">
        <f t="shared" si="67"/>
        <v>99.000000310000004</v>
      </c>
      <c r="IV66" s="5">
        <f t="shared" si="67"/>
        <v>72.000000310999994</v>
      </c>
      <c r="IW66" s="5">
        <f t="shared" si="67"/>
        <v>124.000000312</v>
      </c>
      <c r="IX66" s="5">
        <f t="shared" ref="IX66:LI69" si="78">IX26+($B26+IX$39)*0.000000001</f>
        <v>132.00000031299999</v>
      </c>
      <c r="IY66" s="5">
        <f t="shared" si="78"/>
        <v>163.000000314</v>
      </c>
      <c r="IZ66" s="5">
        <f t="shared" si="78"/>
        <v>93.000000314999994</v>
      </c>
      <c r="JA66" s="5">
        <f t="shared" si="78"/>
        <v>130.00000031600001</v>
      </c>
      <c r="JB66" s="5">
        <f t="shared" si="78"/>
        <v>49.000000317000001</v>
      </c>
      <c r="JC66" s="5">
        <f t="shared" si="78"/>
        <v>89.000000318000005</v>
      </c>
      <c r="JD66" s="5">
        <f t="shared" si="78"/>
        <v>86.000000318999994</v>
      </c>
      <c r="JE66" s="5">
        <f t="shared" si="78"/>
        <v>107.00000032</v>
      </c>
      <c r="JF66" s="5">
        <f t="shared" si="78"/>
        <v>63.000000321000002</v>
      </c>
      <c r="JG66" s="5">
        <f t="shared" si="78"/>
        <v>105.00000032200001</v>
      </c>
      <c r="JH66" s="5">
        <f t="shared" si="78"/>
        <v>72.000000322999995</v>
      </c>
      <c r="JI66" s="5">
        <f t="shared" si="78"/>
        <v>114.000000324</v>
      </c>
      <c r="JJ66" s="5">
        <f t="shared" si="78"/>
        <v>114.000000325</v>
      </c>
      <c r="JK66" s="5">
        <f t="shared" si="78"/>
        <v>127.00000032600001</v>
      </c>
      <c r="JL66" s="5">
        <f t="shared" si="78"/>
        <v>121.000000327</v>
      </c>
      <c r="JM66" s="5">
        <f t="shared" si="78"/>
        <v>115.000000328</v>
      </c>
      <c r="JN66" s="5">
        <f t="shared" si="78"/>
        <v>139.00000032899999</v>
      </c>
      <c r="JO66" s="5">
        <f t="shared" si="78"/>
        <v>82.000000330000006</v>
      </c>
      <c r="JP66" s="5">
        <f t="shared" si="78"/>
        <v>96.000000330999995</v>
      </c>
      <c r="JQ66" s="5">
        <f t="shared" si="78"/>
        <v>110.000000332</v>
      </c>
      <c r="JR66" s="5">
        <f t="shared" si="78"/>
        <v>46.000000333000003</v>
      </c>
      <c r="JS66" s="5">
        <f t="shared" si="78"/>
        <v>49.000000333999999</v>
      </c>
      <c r="JT66" s="5">
        <f t="shared" si="78"/>
        <v>68.000000334999996</v>
      </c>
      <c r="JU66" s="5">
        <f t="shared" si="78"/>
        <v>99.000000335999999</v>
      </c>
      <c r="JV66" s="5">
        <f t="shared" si="78"/>
        <v>100.000000337</v>
      </c>
      <c r="JW66" s="5">
        <f t="shared" si="78"/>
        <v>72.000000338000007</v>
      </c>
      <c r="JX66" s="5">
        <f t="shared" si="78"/>
        <v>169.000000339</v>
      </c>
      <c r="JY66" s="5">
        <f t="shared" si="78"/>
        <v>27.00000034</v>
      </c>
      <c r="JZ66" s="5">
        <f t="shared" si="78"/>
        <v>72.000000341000003</v>
      </c>
      <c r="KA66" s="5">
        <f t="shared" si="78"/>
        <v>191.00000034199999</v>
      </c>
      <c r="KB66" s="5">
        <f t="shared" si="78"/>
        <v>35.000000343000004</v>
      </c>
      <c r="KC66" s="5">
        <f t="shared" si="78"/>
        <v>25.000000344</v>
      </c>
      <c r="KD66" s="5">
        <f t="shared" si="78"/>
        <v>117.000000345</v>
      </c>
      <c r="KE66" s="5">
        <f t="shared" si="78"/>
        <v>33.000000346</v>
      </c>
      <c r="KF66" s="5">
        <f t="shared" si="78"/>
        <v>46.000000346999997</v>
      </c>
      <c r="KG66" s="5">
        <f t="shared" si="78"/>
        <v>34.000000348</v>
      </c>
      <c r="KH66" s="5">
        <f t="shared" si="78"/>
        <v>139.000000349</v>
      </c>
      <c r="KI66" s="5">
        <f t="shared" si="78"/>
        <v>162.00000034999999</v>
      </c>
      <c r="KJ66" s="5">
        <f t="shared" si="78"/>
        <v>164.00000035100001</v>
      </c>
      <c r="KK66" s="5">
        <f t="shared" si="78"/>
        <v>181.000000352</v>
      </c>
      <c r="KL66" s="5">
        <f t="shared" si="78"/>
        <v>40.000000352999997</v>
      </c>
      <c r="KM66" s="5">
        <f t="shared" si="78"/>
        <v>191.00000035400001</v>
      </c>
      <c r="KN66" s="5">
        <f t="shared" si="78"/>
        <v>149.000000355</v>
      </c>
      <c r="KO66" s="5">
        <f t="shared" si="78"/>
        <v>197.00000035599999</v>
      </c>
      <c r="KP66" s="5">
        <f t="shared" si="78"/>
        <v>148.000000357</v>
      </c>
      <c r="KQ66" s="5">
        <f t="shared" si="78"/>
        <v>108.00000035799999</v>
      </c>
      <c r="KR66" s="5">
        <f t="shared" si="78"/>
        <v>20.000000359000001</v>
      </c>
      <c r="KS66" s="5">
        <f t="shared" si="78"/>
        <v>63.000000360000001</v>
      </c>
      <c r="KT66" s="5">
        <f t="shared" si="78"/>
        <v>89.000000361000005</v>
      </c>
      <c r="KU66" s="5">
        <f t="shared" si="78"/>
        <v>95.000000361999994</v>
      </c>
      <c r="KV66" s="5">
        <f t="shared" si="78"/>
        <v>116.000000363</v>
      </c>
      <c r="KW66" s="5">
        <f t="shared" si="78"/>
        <v>35.000000364000002</v>
      </c>
      <c r="KX66" s="5">
        <f t="shared" si="78"/>
        <v>12.000000365</v>
      </c>
      <c r="KY66" s="5">
        <f t="shared" si="78"/>
        <v>18.000000365999998</v>
      </c>
      <c r="KZ66" s="5">
        <f t="shared" si="78"/>
        <v>30.000000366999998</v>
      </c>
      <c r="LA66" s="5">
        <f t="shared" si="78"/>
        <v>62.000000368000002</v>
      </c>
      <c r="LB66" s="5">
        <f t="shared" si="78"/>
        <v>59.000000368999999</v>
      </c>
      <c r="LC66" s="5">
        <f t="shared" si="78"/>
        <v>100.00000037</v>
      </c>
      <c r="LD66" s="5">
        <f t="shared" si="78"/>
        <v>52.000000370999999</v>
      </c>
      <c r="LE66" s="5">
        <f t="shared" si="78"/>
        <v>28.000000371999999</v>
      </c>
      <c r="LF66" s="5">
        <f t="shared" si="78"/>
        <v>74.000000373000006</v>
      </c>
      <c r="LG66" s="5">
        <f t="shared" si="78"/>
        <v>48.000000374000003</v>
      </c>
      <c r="LH66" s="5">
        <f t="shared" si="78"/>
        <v>77.000000374999999</v>
      </c>
      <c r="LI66" s="5">
        <f t="shared" si="78"/>
        <v>59.000000376000003</v>
      </c>
      <c r="LJ66" s="5">
        <f t="shared" si="72"/>
        <v>7.0000003770000001</v>
      </c>
      <c r="LK66" s="5">
        <f t="shared" si="72"/>
        <v>105.000000378</v>
      </c>
      <c r="LL66" s="5">
        <f t="shared" si="72"/>
        <v>44.000000378999999</v>
      </c>
      <c r="LM66" s="5">
        <f t="shared" si="72"/>
        <v>42.000000380000003</v>
      </c>
      <c r="LN66" s="5">
        <f t="shared" si="72"/>
        <v>5.0000003810000004</v>
      </c>
      <c r="LO66" s="5">
        <f t="shared" si="68"/>
        <v>18.000000382</v>
      </c>
      <c r="LP66" s="5">
        <f t="shared" si="68"/>
        <v>2.0000003830000002</v>
      </c>
      <c r="LQ66" s="5">
        <f t="shared" si="68"/>
        <v>8.0000003839999998</v>
      </c>
      <c r="LR66" s="5">
        <f t="shared" si="68"/>
        <v>6.0000003849999999</v>
      </c>
      <c r="LS66" s="5">
        <f t="shared" si="68"/>
        <v>20.000000386</v>
      </c>
      <c r="LT66" s="5">
        <f t="shared" si="68"/>
        <v>10.000000387</v>
      </c>
      <c r="LU66" s="5">
        <f t="shared" si="68"/>
        <v>18.000000388</v>
      </c>
      <c r="LV66" s="5">
        <f t="shared" si="68"/>
        <v>5.0000003890000002</v>
      </c>
      <c r="LW66" s="5">
        <f t="shared" si="68"/>
        <v>15.00000039</v>
      </c>
      <c r="LX66" s="5">
        <f t="shared" si="68"/>
        <v>7.0000003910000004</v>
      </c>
      <c r="LY66" s="5">
        <f t="shared" si="68"/>
        <v>15.000000392</v>
      </c>
      <c r="LZ66" s="5">
        <f t="shared" si="68"/>
        <v>35.000000393000001</v>
      </c>
      <c r="MA66" s="5">
        <f t="shared" si="68"/>
        <v>7.0000003939999997</v>
      </c>
      <c r="MB66" s="5">
        <f t="shared" si="68"/>
        <v>29.000000395000001</v>
      </c>
      <c r="MC66" s="5">
        <f t="shared" si="68"/>
        <v>6.0000003959999999</v>
      </c>
      <c r="MD66" s="5">
        <f t="shared" si="68"/>
        <v>4.000000397</v>
      </c>
      <c r="ME66" s="5">
        <f t="shared" si="68"/>
        <v>78.000000397999997</v>
      </c>
      <c r="MF66" s="5">
        <f t="shared" si="68"/>
        <v>98.000000399000001</v>
      </c>
      <c r="MG66" s="5">
        <f t="shared" si="68"/>
        <v>39.000000399999998</v>
      </c>
      <c r="MH66" s="5">
        <f t="shared" si="68"/>
        <v>10.000000400999999</v>
      </c>
      <c r="MI66" s="5">
        <f t="shared" si="68"/>
        <v>92.000000401999998</v>
      </c>
      <c r="MJ66" s="5">
        <f t="shared" si="68"/>
        <v>22.000000403000001</v>
      </c>
      <c r="MK66" s="5">
        <f t="shared" si="68"/>
        <v>17.000000404000001</v>
      </c>
      <c r="ML66" s="5">
        <f t="shared" si="68"/>
        <v>321.00000040499998</v>
      </c>
      <c r="MM66" s="5">
        <f t="shared" si="68"/>
        <v>52.000000405999998</v>
      </c>
      <c r="MN66" s="5">
        <f t="shared" si="68"/>
        <v>12.000000407</v>
      </c>
      <c r="MO66" s="5">
        <f t="shared" si="68"/>
        <v>40.000000407999998</v>
      </c>
      <c r="MP66" s="5">
        <f t="shared" si="68"/>
        <v>90.000000408999995</v>
      </c>
      <c r="MQ66" s="5">
        <f t="shared" si="68"/>
        <v>95.000000409999998</v>
      </c>
      <c r="MR66" s="5">
        <f t="shared" si="68"/>
        <v>101.000000411</v>
      </c>
      <c r="MS66" s="5">
        <f t="shared" si="68"/>
        <v>43.000000411999999</v>
      </c>
      <c r="MT66" s="5">
        <f t="shared" si="68"/>
        <v>110.000000413</v>
      </c>
      <c r="MU66" s="5">
        <f t="shared" si="68"/>
        <v>17.000000413999999</v>
      </c>
      <c r="MV66" s="5">
        <f t="shared" si="68"/>
        <v>50.000000415000002</v>
      </c>
      <c r="MW66" s="5">
        <f t="shared" si="68"/>
        <v>89.000000416000006</v>
      </c>
      <c r="MX66" s="5">
        <f t="shared" si="68"/>
        <v>16.000000416999999</v>
      </c>
      <c r="MY66" s="5">
        <f t="shared" si="68"/>
        <v>114.000000418</v>
      </c>
      <c r="MZ66" s="5">
        <f t="shared" si="68"/>
        <v>52.000000419000003</v>
      </c>
      <c r="NA66" s="5">
        <f t="shared" si="68"/>
        <v>162.00000041999999</v>
      </c>
      <c r="NB66" s="5">
        <f t="shared" si="68"/>
        <v>111.000000421</v>
      </c>
      <c r="NC66" s="5">
        <f t="shared" si="68"/>
        <v>28.000000421999999</v>
      </c>
      <c r="ND66" s="5">
        <f t="shared" si="68"/>
        <v>35.000000423000003</v>
      </c>
      <c r="NE66" s="5">
        <f t="shared" si="68"/>
        <v>229.00000042400001</v>
      </c>
      <c r="NF66" s="5">
        <f t="shared" si="68"/>
        <v>159.000000425</v>
      </c>
      <c r="NG66" s="5">
        <f t="shared" si="68"/>
        <v>179.00000042600001</v>
      </c>
      <c r="NH66" s="5">
        <f t="shared" si="68"/>
        <v>187.000000427</v>
      </c>
      <c r="NI66" s="5">
        <f t="shared" si="68"/>
        <v>150.00000042799999</v>
      </c>
      <c r="NJ66" s="5">
        <f t="shared" si="68"/>
        <v>91.000000428999996</v>
      </c>
      <c r="NK66" s="5">
        <f t="shared" si="68"/>
        <v>91.00000043</v>
      </c>
      <c r="NL66" s="5">
        <f t="shared" si="68"/>
        <v>126.000000431</v>
      </c>
      <c r="NM66" s="5">
        <f t="shared" si="68"/>
        <v>145.00000043200001</v>
      </c>
      <c r="NN66" s="5">
        <f t="shared" si="68"/>
        <v>165.000000433</v>
      </c>
      <c r="NO66" s="5">
        <f t="shared" si="68"/>
        <v>56.000000434</v>
      </c>
      <c r="NP66" s="5">
        <f t="shared" si="68"/>
        <v>153.000000435</v>
      </c>
      <c r="NQ66" s="5">
        <f t="shared" si="68"/>
        <v>91.000000435999993</v>
      </c>
      <c r="NR66" s="5">
        <f t="shared" si="68"/>
        <v>58.000000436999997</v>
      </c>
      <c r="NS66" s="5">
        <f t="shared" si="68"/>
        <v>98.000000438000001</v>
      </c>
      <c r="NT66" s="5">
        <f t="shared" si="68"/>
        <v>54.000000438999997</v>
      </c>
      <c r="NU66" s="5">
        <f t="shared" si="68"/>
        <v>62.000000440000001</v>
      </c>
      <c r="NV66" s="5">
        <f t="shared" si="68"/>
        <v>143.000000441</v>
      </c>
      <c r="NW66" s="5">
        <f t="shared" si="68"/>
        <v>88.000000442000001</v>
      </c>
      <c r="NX66" s="5">
        <f t="shared" si="68"/>
        <v>72.000000443000005</v>
      </c>
      <c r="NY66" s="5">
        <f t="shared" si="68"/>
        <v>64.000000443999994</v>
      </c>
      <c r="NZ66" s="5">
        <f t="shared" si="54"/>
        <v>141.00000044500001</v>
      </c>
      <c r="OA66" s="5">
        <f t="shared" si="54"/>
        <v>44.000000446000001</v>
      </c>
      <c r="OB66" s="5">
        <f t="shared" si="54"/>
        <v>85.000000447000005</v>
      </c>
      <c r="OC66" s="5">
        <f t="shared" si="50"/>
        <v>71.000000447999994</v>
      </c>
      <c r="OD66" s="5">
        <f t="shared" si="50"/>
        <v>83.000000448999998</v>
      </c>
      <c r="OE66" s="5">
        <f t="shared" si="50"/>
        <v>74.000000450000002</v>
      </c>
      <c r="OF66" s="5">
        <f t="shared" si="50"/>
        <v>87.000000451000005</v>
      </c>
      <c r="OG66" s="5">
        <f t="shared" si="50"/>
        <v>85.000000451999995</v>
      </c>
      <c r="OH66" s="5">
        <f t="shared" si="76"/>
        <v>50.000000452999998</v>
      </c>
      <c r="OI66" s="5">
        <f t="shared" si="76"/>
        <v>57.000000454000002</v>
      </c>
      <c r="OJ66" s="5">
        <f t="shared" si="76"/>
        <v>88.000000455000006</v>
      </c>
      <c r="OK66" s="5">
        <f t="shared" si="76"/>
        <v>64.000000455999995</v>
      </c>
      <c r="OL66" s="5">
        <f t="shared" si="76"/>
        <v>99.000000456999999</v>
      </c>
      <c r="OM66" s="5">
        <f t="shared" si="76"/>
        <v>62.000000458000002</v>
      </c>
      <c r="ON66" s="5">
        <f t="shared" si="76"/>
        <v>102.00000045900001</v>
      </c>
      <c r="OO66" s="5">
        <f t="shared" si="76"/>
        <v>72.000000459999995</v>
      </c>
      <c r="OP66" s="5">
        <f t="shared" si="76"/>
        <v>119.000000461</v>
      </c>
      <c r="OQ66" s="5">
        <f t="shared" si="76"/>
        <v>68.000000462000003</v>
      </c>
      <c r="OR66" s="5">
        <f t="shared" si="76"/>
        <v>178.00000046299999</v>
      </c>
      <c r="OS66" s="5">
        <f t="shared" si="76"/>
        <v>140.00000046400001</v>
      </c>
      <c r="OT66" s="5">
        <f t="shared" si="76"/>
        <v>63.000000464999999</v>
      </c>
      <c r="OU66" s="5">
        <f t="shared" si="76"/>
        <v>64.000000466000003</v>
      </c>
      <c r="OV66" s="5">
        <f t="shared" si="76"/>
        <v>158.00000046700001</v>
      </c>
      <c r="OW66" s="5">
        <f t="shared" si="76"/>
        <v>67.000000467999996</v>
      </c>
      <c r="OX66" s="5">
        <f t="shared" si="76"/>
        <v>65.000000469</v>
      </c>
      <c r="OY66" s="5">
        <f t="shared" si="76"/>
        <v>67.000000470000003</v>
      </c>
      <c r="OZ66" s="5">
        <f t="shared" si="76"/>
        <v>64.000000471000007</v>
      </c>
      <c r="PA66" s="5">
        <f t="shared" si="76"/>
        <v>170.00000047200001</v>
      </c>
      <c r="PB66" s="5">
        <f t="shared" si="76"/>
        <v>83.000000473</v>
      </c>
      <c r="PC66" s="5">
        <f t="shared" si="76"/>
        <v>22.000000474</v>
      </c>
      <c r="PD66" s="5">
        <f t="shared" si="76"/>
        <v>14.000000475</v>
      </c>
      <c r="PE66" s="5">
        <f t="shared" si="76"/>
        <v>63.000000475999997</v>
      </c>
      <c r="PF66" s="5">
        <f t="shared" si="76"/>
        <v>64.000000477</v>
      </c>
      <c r="PG66" s="5">
        <f t="shared" si="76"/>
        <v>47.000000477999997</v>
      </c>
      <c r="PH66" s="5">
        <f t="shared" si="76"/>
        <v>48.000000479000001</v>
      </c>
      <c r="PI66" s="5">
        <f t="shared" si="76"/>
        <v>51.000000479999997</v>
      </c>
      <c r="PJ66" s="5">
        <f t="shared" si="76"/>
        <v>44.000000481000001</v>
      </c>
      <c r="PK66" s="5">
        <f t="shared" si="76"/>
        <v>66.000000482000004</v>
      </c>
      <c r="PL66" s="5">
        <f t="shared" si="76"/>
        <v>118.00000048299999</v>
      </c>
      <c r="PM66" s="5">
        <f t="shared" si="76"/>
        <v>33.000000483999997</v>
      </c>
      <c r="PN66" s="5">
        <f t="shared" si="76"/>
        <v>52.000000485000001</v>
      </c>
      <c r="PO66" s="5">
        <f t="shared" si="76"/>
        <v>30.000000486000001</v>
      </c>
      <c r="PP66" s="5">
        <f t="shared" si="76"/>
        <v>30.000000487000001</v>
      </c>
      <c r="PQ66" s="5">
        <f t="shared" si="76"/>
        <v>33.000000487999998</v>
      </c>
      <c r="PR66" s="5">
        <f t="shared" si="76"/>
        <v>24.000000489000001</v>
      </c>
      <c r="PS66" s="5">
        <f t="shared" si="76"/>
        <v>187.00000048999999</v>
      </c>
      <c r="PT66" s="5">
        <f t="shared" si="76"/>
        <v>382.00000049099998</v>
      </c>
      <c r="PU66" s="5">
        <f t="shared" si="76"/>
        <v>149.000000492</v>
      </c>
      <c r="PV66" s="5">
        <f t="shared" si="76"/>
        <v>267.00000049300002</v>
      </c>
      <c r="PW66" s="5">
        <f t="shared" si="76"/>
        <v>534.00000049400001</v>
      </c>
      <c r="PX66" s="5">
        <f t="shared" si="76"/>
        <v>694.00000049499999</v>
      </c>
      <c r="PY66" s="5">
        <f t="shared" si="76"/>
        <v>269.00000049599998</v>
      </c>
      <c r="PZ66" s="5">
        <f t="shared" si="76"/>
        <v>260.00000049699997</v>
      </c>
      <c r="QA66" s="5">
        <f t="shared" si="76"/>
        <v>355.00000049800002</v>
      </c>
      <c r="QB66" s="5">
        <f t="shared" si="76"/>
        <v>827.00000049899995</v>
      </c>
      <c r="QC66" s="5">
        <f t="shared" si="76"/>
        <v>591.00000050000006</v>
      </c>
      <c r="QD66" s="5">
        <f t="shared" si="76"/>
        <v>433.00000050099999</v>
      </c>
      <c r="QE66" s="5">
        <f t="shared" si="76"/>
        <v>220.00000050200001</v>
      </c>
      <c r="QF66" s="5">
        <f t="shared" si="76"/>
        <v>1065.0000005029999</v>
      </c>
      <c r="QG66" s="5">
        <f t="shared" si="76"/>
        <v>379.00000050400001</v>
      </c>
      <c r="QH66" s="5">
        <f t="shared" si="76"/>
        <v>281.000000505</v>
      </c>
      <c r="QI66" s="5">
        <f t="shared" si="76"/>
        <v>294.00000050599999</v>
      </c>
      <c r="QJ66" s="5">
        <f t="shared" si="76"/>
        <v>370.00000050699998</v>
      </c>
      <c r="QK66" s="5">
        <f t="shared" si="76"/>
        <v>259.00000050800003</v>
      </c>
      <c r="QL66" s="5">
        <f t="shared" si="76"/>
        <v>488.00000050900002</v>
      </c>
      <c r="QM66" s="5">
        <f t="shared" si="76"/>
        <v>409.00000051000001</v>
      </c>
      <c r="QN66" s="5">
        <f t="shared" si="76"/>
        <v>44.000000511000003</v>
      </c>
      <c r="QO66" s="5">
        <f t="shared" si="76"/>
        <v>61.000000512</v>
      </c>
      <c r="QP66" s="5">
        <f t="shared" si="76"/>
        <v>124.000000513</v>
      </c>
      <c r="QQ66" s="5">
        <f t="shared" si="76"/>
        <v>68.000000514000007</v>
      </c>
      <c r="QR66" s="5">
        <f t="shared" si="76"/>
        <v>57.000000515000004</v>
      </c>
      <c r="QS66" s="5">
        <f t="shared" si="76"/>
        <v>38.000000516</v>
      </c>
      <c r="QT66" s="5">
        <f t="shared" si="73"/>
        <v>136.00000051699999</v>
      </c>
      <c r="QU66" s="5">
        <f t="shared" si="73"/>
        <v>67.000000517999993</v>
      </c>
      <c r="QV66" s="5">
        <f t="shared" si="73"/>
        <v>53.000000518999997</v>
      </c>
      <c r="QW66" s="5">
        <f t="shared" si="73"/>
        <v>76.00000052</v>
      </c>
      <c r="QX66" s="5">
        <f t="shared" si="73"/>
        <v>49.000000520999997</v>
      </c>
      <c r="QY66" s="5">
        <f t="shared" si="73"/>
        <v>89.000000521999993</v>
      </c>
      <c r="QZ66" s="5">
        <f t="shared" si="73"/>
        <v>147.00000052300001</v>
      </c>
      <c r="RA66" s="5">
        <f t="shared" si="73"/>
        <v>77.000000524000001</v>
      </c>
      <c r="RB66" s="5">
        <f t="shared" si="73"/>
        <v>86.000000525000004</v>
      </c>
      <c r="RC66" s="5">
        <f t="shared" si="73"/>
        <v>86.000000525999994</v>
      </c>
      <c r="RD66" s="5">
        <f t="shared" si="73"/>
        <v>81.000000526999997</v>
      </c>
      <c r="RE66" s="5">
        <f t="shared" si="73"/>
        <v>29.000000528000001</v>
      </c>
      <c r="RF66" s="5">
        <f t="shared" si="73"/>
        <v>72.000000529000005</v>
      </c>
      <c r="RG66" s="5">
        <f t="shared" si="73"/>
        <v>75.000000529999994</v>
      </c>
      <c r="RH66" s="5">
        <f t="shared" si="73"/>
        <v>84.000000530999998</v>
      </c>
      <c r="RI66" s="5">
        <f t="shared" si="73"/>
        <v>88.000000532000001</v>
      </c>
      <c r="RJ66" s="5">
        <f t="shared" si="73"/>
        <v>57.000000532999998</v>
      </c>
      <c r="RK66" s="5">
        <f t="shared" si="73"/>
        <v>93.000000533999994</v>
      </c>
      <c r="RL66" s="5">
        <f t="shared" si="73"/>
        <v>45.000000534999998</v>
      </c>
      <c r="RM66" s="5">
        <f t="shared" si="73"/>
        <v>29.000000536000002</v>
      </c>
      <c r="RN66" s="5">
        <f t="shared" si="73"/>
        <v>105.00000053700001</v>
      </c>
      <c r="RO66" s="5">
        <f t="shared" si="73"/>
        <v>203.00000053799999</v>
      </c>
      <c r="RP66" s="5">
        <f t="shared" si="73"/>
        <v>53.000000538999998</v>
      </c>
      <c r="RQ66" s="5">
        <f t="shared" si="73"/>
        <v>45.000000540000002</v>
      </c>
      <c r="RR66" s="5">
        <f t="shared" si="73"/>
        <v>92.000000541000006</v>
      </c>
      <c r="RS66" s="5">
        <f t="shared" si="73"/>
        <v>64.000000541999995</v>
      </c>
      <c r="RT66" s="5">
        <f t="shared" si="73"/>
        <v>48.000000542999999</v>
      </c>
      <c r="RU66" s="5">
        <f t="shared" si="73"/>
        <v>52.000000544000002</v>
      </c>
      <c r="RV66" s="5">
        <f t="shared" si="73"/>
        <v>85.000000545000006</v>
      </c>
      <c r="RW66" s="5">
        <f t="shared" si="73"/>
        <v>20.000000545999999</v>
      </c>
      <c r="RX66" s="5">
        <f t="shared" si="73"/>
        <v>52.000000546999999</v>
      </c>
      <c r="RY66" s="5">
        <f t="shared" si="73"/>
        <v>43.000000548000003</v>
      </c>
      <c r="RZ66" s="5">
        <f t="shared" si="73"/>
        <v>121.00000054900001</v>
      </c>
      <c r="SA66" s="5">
        <f t="shared" si="73"/>
        <v>96.000000549999996</v>
      </c>
      <c r="SB66" s="5">
        <f t="shared" si="73"/>
        <v>242.000000551</v>
      </c>
      <c r="SC66" s="5">
        <f t="shared" si="73"/>
        <v>260.00000055200002</v>
      </c>
      <c r="SD66" s="5">
        <f t="shared" si="73"/>
        <v>217.00000055300001</v>
      </c>
      <c r="SE66" s="5">
        <f t="shared" si="73"/>
        <v>83.000000553999996</v>
      </c>
      <c r="SF66" s="5">
        <f t="shared" si="73"/>
        <v>67.000000555</v>
      </c>
      <c r="SG66" s="5">
        <f t="shared" si="73"/>
        <v>194.000000556</v>
      </c>
      <c r="SH66" s="5">
        <f t="shared" si="73"/>
        <v>190.00000055699999</v>
      </c>
      <c r="SI66" s="5">
        <f t="shared" si="73"/>
        <v>193.00000055800001</v>
      </c>
      <c r="SJ66" s="5">
        <f t="shared" si="73"/>
        <v>75.000000559</v>
      </c>
      <c r="SK66" s="5">
        <f t="shared" si="73"/>
        <v>95.000000560000004</v>
      </c>
      <c r="SL66" s="5">
        <f t="shared" si="73"/>
        <v>191.00000056100001</v>
      </c>
      <c r="SM66" s="5">
        <f t="shared" si="73"/>
        <v>124.000000562</v>
      </c>
      <c r="SN66" s="5">
        <f t="shared" si="73"/>
        <v>169.00000056299999</v>
      </c>
      <c r="SO66" s="5">
        <f t="shared" si="73"/>
        <v>249.000000564</v>
      </c>
      <c r="SP66" s="5">
        <f t="shared" si="73"/>
        <v>179.00000056499999</v>
      </c>
      <c r="SQ66" s="5">
        <f t="shared" si="73"/>
        <v>255.00000056600001</v>
      </c>
      <c r="SR66" s="5">
        <f t="shared" si="73"/>
        <v>61.000000567000001</v>
      </c>
      <c r="SS66" s="5">
        <f t="shared" si="73"/>
        <v>164.00000056799999</v>
      </c>
      <c r="ST66" s="5">
        <f t="shared" si="73"/>
        <v>36.000000569000001</v>
      </c>
      <c r="SU66" s="5">
        <f t="shared" si="73"/>
        <v>20.000000570000001</v>
      </c>
      <c r="SV66" s="5">
        <f t="shared" si="73"/>
        <v>37.000000571000001</v>
      </c>
      <c r="SW66" s="5">
        <f t="shared" si="73"/>
        <v>71.000000572000005</v>
      </c>
      <c r="SX66" s="5">
        <f t="shared" si="73"/>
        <v>36.000000573000001</v>
      </c>
      <c r="SY66" s="5">
        <f t="shared" si="73"/>
        <v>15.000000574</v>
      </c>
      <c r="SZ66" s="5">
        <f t="shared" si="73"/>
        <v>65.000000575000001</v>
      </c>
      <c r="TA66" s="5">
        <f t="shared" si="73"/>
        <v>20.000000576000001</v>
      </c>
      <c r="TB66" s="5">
        <f t="shared" si="73"/>
        <v>50.000000577000002</v>
      </c>
      <c r="TC66" s="5">
        <f t="shared" si="73"/>
        <v>18.000000578000002</v>
      </c>
      <c r="TD66" s="5">
        <f t="shared" si="73"/>
        <v>49.000000579000002</v>
      </c>
      <c r="TE66" s="5">
        <f t="shared" si="69"/>
        <v>36.000000579999998</v>
      </c>
      <c r="TF66" s="5">
        <f t="shared" si="69"/>
        <v>62.000000581000002</v>
      </c>
      <c r="TG66" s="5">
        <f t="shared" si="69"/>
        <v>52.000000581999998</v>
      </c>
      <c r="TH66" s="5">
        <f t="shared" si="69"/>
        <v>6.0000005830000003</v>
      </c>
      <c r="TI66" s="5">
        <f t="shared" si="69"/>
        <v>93.000000584000006</v>
      </c>
      <c r="TJ66" s="5">
        <f t="shared" si="69"/>
        <v>57.000000585000002</v>
      </c>
      <c r="TK66" s="5">
        <f t="shared" si="69"/>
        <v>88.000000585999999</v>
      </c>
      <c r="TL66" s="5">
        <f t="shared" si="69"/>
        <v>24.000000586999999</v>
      </c>
      <c r="TM66" s="5">
        <f t="shared" si="69"/>
        <v>65.000000588000006</v>
      </c>
      <c r="TN66" s="5">
        <f t="shared" si="69"/>
        <v>24.000000588999999</v>
      </c>
      <c r="TO66" s="5">
        <f t="shared" si="69"/>
        <v>19.000000589999999</v>
      </c>
      <c r="TP66" s="5">
        <f t="shared" si="69"/>
        <v>31.000000590999999</v>
      </c>
      <c r="TQ66" s="5">
        <f t="shared" si="69"/>
        <v>10.000000591999999</v>
      </c>
      <c r="TR66" s="5">
        <f t="shared" si="69"/>
        <v>32.000000593000003</v>
      </c>
      <c r="TS66" s="5">
        <f t="shared" si="69"/>
        <v>19.000000593999999</v>
      </c>
      <c r="TT66" s="5">
        <f t="shared" si="69"/>
        <v>27.000000594999999</v>
      </c>
      <c r="TU66" s="5">
        <f t="shared" si="69"/>
        <v>25.000000596</v>
      </c>
      <c r="TV66" s="5">
        <f t="shared" si="69"/>
        <v>14.000000597</v>
      </c>
      <c r="TW66" s="5">
        <f t="shared" si="69"/>
        <v>39.000000598</v>
      </c>
      <c r="TX66" s="5">
        <f t="shared" si="69"/>
        <v>31.000000599</v>
      </c>
      <c r="TY66" s="5">
        <f t="shared" si="69"/>
        <v>32.0000006</v>
      </c>
      <c r="TZ66" s="5">
        <f t="shared" si="69"/>
        <v>27.000000601</v>
      </c>
      <c r="UA66" s="5">
        <f t="shared" si="69"/>
        <v>30.000000602</v>
      </c>
      <c r="UB66" s="5">
        <f t="shared" si="69"/>
        <v>26.000000603</v>
      </c>
      <c r="UC66" s="5">
        <f t="shared" si="69"/>
        <v>24.000000604</v>
      </c>
      <c r="UD66" s="5">
        <f t="shared" si="69"/>
        <v>25.000000605</v>
      </c>
      <c r="UE66" s="5">
        <f t="shared" si="69"/>
        <v>18.000000606</v>
      </c>
      <c r="UF66" s="5">
        <f t="shared" si="69"/>
        <v>16.000000607</v>
      </c>
      <c r="UG66" s="5">
        <f t="shared" si="69"/>
        <v>144.00000060799999</v>
      </c>
      <c r="UH66" s="5">
        <f t="shared" si="69"/>
        <v>182.00000060900001</v>
      </c>
      <c r="UI66" s="5">
        <f t="shared" si="69"/>
        <v>115.00000061</v>
      </c>
      <c r="UJ66" s="5">
        <f t="shared" si="65"/>
        <v>138.00000061099999</v>
      </c>
      <c r="UK66" s="5">
        <f t="shared" si="65"/>
        <v>59.000000612000001</v>
      </c>
      <c r="UL66" s="5">
        <f t="shared" si="65"/>
        <v>49.000000612999997</v>
      </c>
      <c r="UM66" s="5">
        <f t="shared" si="65"/>
        <v>104.000000614</v>
      </c>
      <c r="UN66" s="5">
        <f t="shared" si="65"/>
        <v>152.000000615</v>
      </c>
      <c r="UO66" s="5">
        <f t="shared" si="65"/>
        <v>114.00000061599999</v>
      </c>
      <c r="UP66" s="5">
        <f t="shared" si="65"/>
        <v>108.000000617</v>
      </c>
      <c r="UQ66" s="5">
        <f t="shared" si="65"/>
        <v>166.000000618</v>
      </c>
      <c r="UR66" s="5">
        <f t="shared" si="65"/>
        <v>105.00000061900001</v>
      </c>
      <c r="US66" s="5">
        <f t="shared" si="65"/>
        <v>159.00000062000001</v>
      </c>
      <c r="UT66" s="5">
        <f t="shared" si="65"/>
        <v>78.000000620999998</v>
      </c>
      <c r="UU66" s="5">
        <f t="shared" si="65"/>
        <v>85.000000622000002</v>
      </c>
      <c r="UV66" s="5">
        <f t="shared" si="65"/>
        <v>75.000000623000005</v>
      </c>
      <c r="UW66" s="5">
        <f t="shared" si="65"/>
        <v>164.00000062399999</v>
      </c>
      <c r="UX66" s="5">
        <f t="shared" si="65"/>
        <v>51.000000624999998</v>
      </c>
      <c r="UY66" s="5">
        <f t="shared" si="65"/>
        <v>80.000000626000002</v>
      </c>
      <c r="UZ66" s="5">
        <f t="shared" si="65"/>
        <v>89.000000627000006</v>
      </c>
      <c r="VA66" s="5">
        <f t="shared" si="65"/>
        <v>21.000000627999999</v>
      </c>
      <c r="VB66" s="5">
        <f t="shared" si="65"/>
        <v>21.000000628999999</v>
      </c>
      <c r="VC66" s="5">
        <f t="shared" si="65"/>
        <v>33.000000630000002</v>
      </c>
      <c r="VD66" s="5">
        <f t="shared" si="65"/>
        <v>28.000000630999999</v>
      </c>
      <c r="VE66" s="5">
        <f t="shared" si="65"/>
        <v>33.000000632000003</v>
      </c>
      <c r="VF66" s="5">
        <f t="shared" si="65"/>
        <v>12.000000633000001</v>
      </c>
      <c r="VG66" s="5">
        <f t="shared" si="65"/>
        <v>14.000000633999999</v>
      </c>
      <c r="VH66" s="5">
        <f t="shared" si="65"/>
        <v>21.000000634999999</v>
      </c>
      <c r="VI66" s="5">
        <f t="shared" ref="VI66:XT71" si="79">VI26+($B26+VI$39)*0.000000001</f>
        <v>58.000000636000003</v>
      </c>
      <c r="VJ66" s="5">
        <f t="shared" si="79"/>
        <v>20.000000636999999</v>
      </c>
      <c r="VK66" s="5">
        <f t="shared" si="79"/>
        <v>75.000000638000003</v>
      </c>
      <c r="VL66" s="5">
        <f t="shared" si="79"/>
        <v>59.000000639</v>
      </c>
      <c r="VM66" s="5">
        <f t="shared" si="79"/>
        <v>64.000000639999996</v>
      </c>
      <c r="VN66" s="5">
        <f t="shared" si="79"/>
        <v>54.000000641</v>
      </c>
      <c r="VO66" s="5">
        <f t="shared" si="79"/>
        <v>29.000000642</v>
      </c>
      <c r="VP66" s="5">
        <f t="shared" si="79"/>
        <v>19.000000643</v>
      </c>
      <c r="VQ66" s="5">
        <f t="shared" si="79"/>
        <v>43.000000644000004</v>
      </c>
      <c r="VR66" s="5">
        <f t="shared" si="79"/>
        <v>77.000000645</v>
      </c>
      <c r="VS66" s="5">
        <f t="shared" si="79"/>
        <v>37.000000645999997</v>
      </c>
      <c r="VT66" s="5">
        <f t="shared" si="79"/>
        <v>52.000000647</v>
      </c>
      <c r="VU66" s="5">
        <f t="shared" si="79"/>
        <v>57.000000647999997</v>
      </c>
      <c r="VV66" s="5">
        <f t="shared" si="79"/>
        <v>110.000000649</v>
      </c>
      <c r="VW66" s="5">
        <f t="shared" si="79"/>
        <v>78.000000650000004</v>
      </c>
      <c r="VX66" s="5">
        <f t="shared" si="79"/>
        <v>51.000000651000001</v>
      </c>
      <c r="VY66" s="5">
        <f t="shared" si="79"/>
        <v>33.000000651999997</v>
      </c>
      <c r="VZ66" s="5">
        <f t="shared" si="79"/>
        <v>60.000000653000001</v>
      </c>
      <c r="WA66" s="5">
        <f t="shared" si="79"/>
        <v>81.000000654000004</v>
      </c>
      <c r="WB66" s="5">
        <f t="shared" si="79"/>
        <v>60.000000655000001</v>
      </c>
      <c r="WC66" s="5">
        <f t="shared" si="79"/>
        <v>32.000000655999997</v>
      </c>
      <c r="WD66" s="5">
        <f t="shared" si="79"/>
        <v>131.00000065699999</v>
      </c>
      <c r="WE66" s="5">
        <f t="shared" si="79"/>
        <v>50.000000657999998</v>
      </c>
      <c r="WF66" s="5">
        <f t="shared" si="79"/>
        <v>48.000000659000001</v>
      </c>
      <c r="WG66" s="5">
        <f t="shared" si="79"/>
        <v>62.000000659999998</v>
      </c>
      <c r="WH66" s="5">
        <f t="shared" si="79"/>
        <v>69.000000661000001</v>
      </c>
      <c r="WI66" s="5">
        <f t="shared" si="79"/>
        <v>71.000000662000005</v>
      </c>
      <c r="WJ66" s="5">
        <f t="shared" si="79"/>
        <v>94.000000662999994</v>
      </c>
      <c r="WK66" s="5">
        <f t="shared" si="79"/>
        <v>161.000000664</v>
      </c>
      <c r="WL66" s="5">
        <f t="shared" si="79"/>
        <v>141.00000066499999</v>
      </c>
      <c r="WM66" s="5">
        <f t="shared" si="79"/>
        <v>84.000000666000005</v>
      </c>
      <c r="WN66" s="5">
        <f t="shared" si="79"/>
        <v>20.000000666999998</v>
      </c>
      <c r="WO66" s="5">
        <f t="shared" si="79"/>
        <v>17.000000667999998</v>
      </c>
      <c r="WP66" s="5">
        <f t="shared" si="79"/>
        <v>47.000000669000002</v>
      </c>
      <c r="WQ66" s="5">
        <f t="shared" si="79"/>
        <v>159.00000066999999</v>
      </c>
      <c r="WR66" s="5">
        <f t="shared" si="79"/>
        <v>43.000000671000002</v>
      </c>
      <c r="WS66" s="5">
        <f t="shared" si="79"/>
        <v>26.000000671999999</v>
      </c>
      <c r="WT66" s="5">
        <f t="shared" si="79"/>
        <v>49.000000673000002</v>
      </c>
      <c r="WU66" s="5">
        <f t="shared" si="79"/>
        <v>71.000000674000006</v>
      </c>
      <c r="WV66" s="5">
        <f t="shared" si="79"/>
        <v>119.000000675</v>
      </c>
      <c r="WW66" s="5">
        <f t="shared" si="79"/>
        <v>23.000000675999999</v>
      </c>
      <c r="WX66" s="5">
        <f t="shared" si="79"/>
        <v>108.000000677</v>
      </c>
      <c r="WY66" s="5">
        <f t="shared" si="79"/>
        <v>116.00000067800001</v>
      </c>
      <c r="WZ66" s="5">
        <f t="shared" si="79"/>
        <v>88.000000678999996</v>
      </c>
      <c r="XA66" s="5">
        <f t="shared" si="79"/>
        <v>71.000000679999999</v>
      </c>
      <c r="XB66" s="5">
        <f t="shared" si="79"/>
        <v>50.000000681000003</v>
      </c>
      <c r="XC66" s="5">
        <f t="shared" si="79"/>
        <v>74.000000682000007</v>
      </c>
      <c r="XD66" s="5">
        <f t="shared" si="79"/>
        <v>62.000000683000003</v>
      </c>
      <c r="XE66" s="5">
        <f t="shared" si="79"/>
        <v>33.000000684</v>
      </c>
      <c r="XF66" s="5">
        <f t="shared" si="79"/>
        <v>70.000000685000003</v>
      </c>
      <c r="XG66" s="5">
        <f t="shared" si="79"/>
        <v>88.000000686000007</v>
      </c>
      <c r="XH66" s="5">
        <f t="shared" si="79"/>
        <v>78.000000686999996</v>
      </c>
      <c r="XI66" s="5">
        <f t="shared" si="79"/>
        <v>102.000000688</v>
      </c>
      <c r="XJ66" s="5">
        <f t="shared" si="79"/>
        <v>127.000000689</v>
      </c>
      <c r="XK66" s="5">
        <f t="shared" si="79"/>
        <v>77.000000689999993</v>
      </c>
      <c r="XL66" s="5">
        <f t="shared" si="79"/>
        <v>216.000000691</v>
      </c>
      <c r="XM66" s="5">
        <f t="shared" si="79"/>
        <v>50.000000692</v>
      </c>
      <c r="XN66" s="5">
        <f t="shared" si="79"/>
        <v>25.000000693</v>
      </c>
      <c r="XO66" s="5">
        <f t="shared" si="79"/>
        <v>199.00000069399999</v>
      </c>
      <c r="XP66" s="5">
        <f t="shared" si="79"/>
        <v>160.00000069500001</v>
      </c>
      <c r="XQ66" s="5">
        <f t="shared" si="79"/>
        <v>155.000000696</v>
      </c>
      <c r="XR66" s="5">
        <f t="shared" si="79"/>
        <v>81.000000697000004</v>
      </c>
      <c r="XS66" s="5">
        <f t="shared" si="79"/>
        <v>102.00000069799999</v>
      </c>
      <c r="XT66" s="5">
        <f t="shared" si="79"/>
        <v>55.000000698999997</v>
      </c>
      <c r="XU66" s="5">
        <f t="shared" si="74"/>
        <v>91.000000700000001</v>
      </c>
      <c r="XV66" s="5">
        <f t="shared" si="74"/>
        <v>86.000000701000005</v>
      </c>
      <c r="XW66" s="5">
        <f t="shared" si="74"/>
        <v>106.00000070199999</v>
      </c>
      <c r="XX66" s="5">
        <f t="shared" si="74"/>
        <v>111.000000703</v>
      </c>
      <c r="XY66" s="5">
        <f t="shared" si="74"/>
        <v>57.000000704000001</v>
      </c>
      <c r="XZ66" s="5">
        <f t="shared" si="74"/>
        <v>96.000000705000005</v>
      </c>
      <c r="YA66" s="5">
        <f t="shared" si="74"/>
        <v>90.000000705999994</v>
      </c>
      <c r="YB66" s="5">
        <f t="shared" si="74"/>
        <v>250.000000707</v>
      </c>
      <c r="YC66" s="5">
        <f t="shared" si="74"/>
        <v>137.00000070799999</v>
      </c>
      <c r="YD66" s="5">
        <f t="shared" si="74"/>
        <v>216.00000070900001</v>
      </c>
      <c r="YE66" s="5">
        <f t="shared" si="74"/>
        <v>113.00000070999999</v>
      </c>
      <c r="YF66" s="5">
        <f t="shared" si="74"/>
        <v>134.00000071100001</v>
      </c>
      <c r="YG66" s="5">
        <f t="shared" si="74"/>
        <v>173.000000712</v>
      </c>
      <c r="YH66" s="5">
        <f t="shared" si="74"/>
        <v>40.000000712999999</v>
      </c>
      <c r="YI66" s="5">
        <f t="shared" si="74"/>
        <v>103.000000714</v>
      </c>
      <c r="YJ66" s="5">
        <f t="shared" si="74"/>
        <v>65.000000714999999</v>
      </c>
      <c r="YK66" s="5">
        <f t="shared" si="74"/>
        <v>187.00000071599999</v>
      </c>
      <c r="YL66" s="5">
        <f t="shared" si="74"/>
        <v>70.000000717000006</v>
      </c>
      <c r="YM66" s="5">
        <f t="shared" si="74"/>
        <v>143.000000718</v>
      </c>
      <c r="YN66" s="5">
        <f t="shared" si="74"/>
        <v>123.000000719</v>
      </c>
      <c r="YO66" s="5">
        <f t="shared" si="74"/>
        <v>175.00000072</v>
      </c>
      <c r="YP66" s="5">
        <f t="shared" si="74"/>
        <v>111.00000072100001</v>
      </c>
      <c r="YQ66" s="5">
        <f t="shared" si="74"/>
        <v>207.00000072200001</v>
      </c>
      <c r="YR66" s="5">
        <f t="shared" si="74"/>
        <v>112.000000723</v>
      </c>
      <c r="YS66" s="24"/>
      <c r="YT66" s="5">
        <f t="shared" si="74"/>
        <v>58945.000000724998</v>
      </c>
      <c r="YU66" s="5">
        <f t="shared" si="74"/>
        <v>58860.000000726002</v>
      </c>
      <c r="YV66" s="5">
        <f t="shared" si="74"/>
        <v>117805.000000727</v>
      </c>
    </row>
    <row r="67" spans="1:672" x14ac:dyDescent="0.25">
      <c r="A67" s="24" t="s">
        <v>696</v>
      </c>
      <c r="C67" s="5">
        <f t="shared" si="11"/>
        <v>12.000000059</v>
      </c>
      <c r="D67" s="5">
        <f t="shared" si="77"/>
        <v>1226.00000006</v>
      </c>
      <c r="E67" s="5">
        <f t="shared" si="77"/>
        <v>4302.0000000609998</v>
      </c>
      <c r="F67" s="5">
        <f t="shared" si="77"/>
        <v>246.000000062</v>
      </c>
      <c r="G67" s="5">
        <f t="shared" si="77"/>
        <v>6211.0000000629998</v>
      </c>
      <c r="H67" s="5">
        <f t="shared" si="77"/>
        <v>336.00000006400001</v>
      </c>
      <c r="I67" s="5">
        <f t="shared" si="77"/>
        <v>304.00000006499999</v>
      </c>
      <c r="J67" s="5">
        <f t="shared" si="77"/>
        <v>813.00000006599998</v>
      </c>
      <c r="K67" s="5">
        <f t="shared" si="77"/>
        <v>943.00000006699997</v>
      </c>
      <c r="L67" s="5">
        <f t="shared" si="77"/>
        <v>1651.000000068</v>
      </c>
      <c r="M67" s="5">
        <f t="shared" si="77"/>
        <v>944.00000006899995</v>
      </c>
      <c r="N67" s="5">
        <f t="shared" si="77"/>
        <v>431.00000007</v>
      </c>
      <c r="O67" s="5">
        <f t="shared" si="77"/>
        <v>339.00000007099999</v>
      </c>
      <c r="P67" s="5">
        <f t="shared" si="77"/>
        <v>2264.0000000720001</v>
      </c>
      <c r="Q67" s="5">
        <f t="shared" si="77"/>
        <v>4819.0000000729997</v>
      </c>
      <c r="R67" s="5">
        <f t="shared" si="77"/>
        <v>461.00000007400001</v>
      </c>
      <c r="S67" s="5">
        <f t="shared" si="77"/>
        <v>779.000000075</v>
      </c>
      <c r="T67" s="5">
        <f t="shared" si="77"/>
        <v>765.00000007599999</v>
      </c>
      <c r="U67" s="5">
        <f t="shared" si="77"/>
        <v>267.00000007699998</v>
      </c>
      <c r="V67" s="5">
        <f t="shared" si="77"/>
        <v>199.000000078</v>
      </c>
      <c r="W67" s="5">
        <f t="shared" si="77"/>
        <v>214.00000007899999</v>
      </c>
      <c r="X67" s="5">
        <f t="shared" si="77"/>
        <v>658.00000007999995</v>
      </c>
      <c r="Y67" s="5">
        <f t="shared" si="77"/>
        <v>735.00000008100005</v>
      </c>
      <c r="Z67" s="5">
        <f t="shared" si="77"/>
        <v>563.00000008200004</v>
      </c>
      <c r="AA67" s="5">
        <f t="shared" si="77"/>
        <v>4798.0000000829996</v>
      </c>
      <c r="AB67" s="5">
        <f t="shared" si="77"/>
        <v>1848.000000084</v>
      </c>
      <c r="AC67" s="5">
        <f t="shared" si="77"/>
        <v>166.00000008500001</v>
      </c>
      <c r="AD67" s="5">
        <f t="shared" si="77"/>
        <v>584.000000086</v>
      </c>
      <c r="AE67" s="5">
        <f t="shared" si="77"/>
        <v>308.00000008699999</v>
      </c>
      <c r="AF67" s="5">
        <f t="shared" si="77"/>
        <v>520.00000008799998</v>
      </c>
      <c r="AG67" s="5">
        <f t="shared" si="77"/>
        <v>4295.0000000890004</v>
      </c>
      <c r="AH67" s="5">
        <f t="shared" si="77"/>
        <v>397.00000009000001</v>
      </c>
      <c r="AI67" s="5">
        <f t="shared" si="77"/>
        <v>376.000000091</v>
      </c>
      <c r="AJ67" s="5"/>
      <c r="AK67" s="5">
        <f t="shared" si="77"/>
        <v>2.0000000930000001</v>
      </c>
      <c r="AL67" s="5">
        <f t="shared" si="77"/>
        <v>2.0000000939999998</v>
      </c>
      <c r="AM67" s="5">
        <f t="shared" si="77"/>
        <v>4.0000000949999999</v>
      </c>
      <c r="AN67" s="5">
        <f t="shared" si="77"/>
        <v>9.6000000000000013E-8</v>
      </c>
      <c r="AO67" s="5">
        <f t="shared" si="77"/>
        <v>4.000000097</v>
      </c>
      <c r="AP67" s="5">
        <f t="shared" si="77"/>
        <v>9.8000000000000004E-8</v>
      </c>
      <c r="AQ67" s="5">
        <f t="shared" si="77"/>
        <v>9.9E-8</v>
      </c>
      <c r="AR67" s="5">
        <f t="shared" si="77"/>
        <v>1.0000000000000001E-7</v>
      </c>
      <c r="AS67" s="5">
        <f t="shared" si="77"/>
        <v>106.000000101</v>
      </c>
      <c r="AT67" s="5">
        <f t="shared" si="77"/>
        <v>56.000000102000001</v>
      </c>
      <c r="AU67" s="5">
        <f t="shared" si="77"/>
        <v>59.000000102999998</v>
      </c>
      <c r="AV67" s="5">
        <f t="shared" si="77"/>
        <v>59.000000104000001</v>
      </c>
      <c r="AW67" s="5">
        <f t="shared" si="77"/>
        <v>25.000000105000002</v>
      </c>
      <c r="AX67" s="5">
        <f t="shared" si="77"/>
        <v>143.00000010599999</v>
      </c>
      <c r="AY67" s="5">
        <f t="shared" si="77"/>
        <v>106.00000010700001</v>
      </c>
      <c r="AZ67" s="5">
        <f t="shared" si="77"/>
        <v>95.000000107999995</v>
      </c>
      <c r="BA67" s="5">
        <f t="shared" si="77"/>
        <v>53.000000108999998</v>
      </c>
      <c r="BB67" s="5">
        <f t="shared" si="77"/>
        <v>107.00000011</v>
      </c>
      <c r="BC67" s="5">
        <f t="shared" si="77"/>
        <v>61.000000110999999</v>
      </c>
      <c r="BD67" s="5">
        <f t="shared" si="77"/>
        <v>44.000000112000002</v>
      </c>
      <c r="BE67" s="5">
        <f t="shared" si="77"/>
        <v>120.000000113</v>
      </c>
      <c r="BF67" s="5">
        <f t="shared" si="77"/>
        <v>51.000000114000002</v>
      </c>
      <c r="BG67" s="5">
        <f t="shared" si="77"/>
        <v>36.000000114999999</v>
      </c>
      <c r="BH67" s="5">
        <f t="shared" si="77"/>
        <v>45.000000116000002</v>
      </c>
      <c r="BI67" s="5">
        <f t="shared" si="77"/>
        <v>60.000000116999999</v>
      </c>
      <c r="BJ67" s="5">
        <f t="shared" si="77"/>
        <v>98.000000118000003</v>
      </c>
      <c r="BK67" s="5">
        <f t="shared" si="77"/>
        <v>698.00000011899999</v>
      </c>
      <c r="BL67" s="5">
        <f t="shared" si="77"/>
        <v>216.00000012000001</v>
      </c>
      <c r="BM67" s="5">
        <f t="shared" si="77"/>
        <v>618.00000012099997</v>
      </c>
      <c r="BN67" s="5">
        <f t="shared" si="77"/>
        <v>79.000000122000003</v>
      </c>
      <c r="BO67" s="5">
        <f t="shared" si="77"/>
        <v>36.000000123</v>
      </c>
      <c r="BP67" s="5">
        <f t="shared" si="75"/>
        <v>69.000000123999996</v>
      </c>
      <c r="BQ67" s="5">
        <f t="shared" si="75"/>
        <v>383.00000012499999</v>
      </c>
      <c r="BR67" s="5">
        <f t="shared" si="75"/>
        <v>98.000000126000003</v>
      </c>
      <c r="BS67" s="5">
        <f t="shared" si="75"/>
        <v>107.00000012700001</v>
      </c>
      <c r="BT67" s="5">
        <f t="shared" si="75"/>
        <v>169.00000012800001</v>
      </c>
      <c r="BU67" s="5">
        <f t="shared" si="75"/>
        <v>350.000000129</v>
      </c>
      <c r="BV67" s="5">
        <f t="shared" si="75"/>
        <v>381.00000012999999</v>
      </c>
      <c r="BW67" s="5">
        <f t="shared" si="75"/>
        <v>50.000000131</v>
      </c>
      <c r="BX67" s="5">
        <f t="shared" si="75"/>
        <v>154.000000132</v>
      </c>
      <c r="BY67" s="5">
        <f t="shared" si="75"/>
        <v>57.000000133</v>
      </c>
      <c r="BZ67" s="5">
        <f t="shared" si="75"/>
        <v>45.000000133999997</v>
      </c>
      <c r="CA67" s="5">
        <f t="shared" si="75"/>
        <v>60.000000135000001</v>
      </c>
      <c r="CB67" s="5">
        <f t="shared" si="75"/>
        <v>101.000000136</v>
      </c>
      <c r="CC67" s="5">
        <f t="shared" si="75"/>
        <v>348.00000013699997</v>
      </c>
      <c r="CD67" s="5">
        <f t="shared" si="75"/>
        <v>185.00000013799999</v>
      </c>
      <c r="CE67" s="5">
        <f t="shared" si="75"/>
        <v>5.000000139</v>
      </c>
      <c r="CF67" s="5">
        <f t="shared" si="75"/>
        <v>23.000000140000001</v>
      </c>
      <c r="CG67" s="5">
        <f t="shared" si="75"/>
        <v>10.000000140999999</v>
      </c>
      <c r="CH67" s="5">
        <f t="shared" si="75"/>
        <v>2.0000001420000002</v>
      </c>
      <c r="CI67" s="5">
        <f t="shared" si="75"/>
        <v>6.0000001430000003</v>
      </c>
      <c r="CJ67" s="5">
        <f t="shared" si="75"/>
        <v>10.000000143999999</v>
      </c>
      <c r="CK67" s="5">
        <f t="shared" si="75"/>
        <v>10.000000145</v>
      </c>
      <c r="CL67" s="5">
        <f t="shared" si="75"/>
        <v>6.0000001459999996</v>
      </c>
      <c r="CM67" s="5">
        <f t="shared" si="75"/>
        <v>11.000000147</v>
      </c>
      <c r="CN67" s="5">
        <f t="shared" si="75"/>
        <v>13.000000148</v>
      </c>
      <c r="CO67" s="5">
        <f t="shared" si="75"/>
        <v>21.000000149000002</v>
      </c>
      <c r="CP67" s="5">
        <f t="shared" si="75"/>
        <v>26.000000150000002</v>
      </c>
      <c r="CQ67" s="5">
        <f t="shared" si="75"/>
        <v>15.000000151</v>
      </c>
      <c r="CR67" s="5">
        <f t="shared" si="75"/>
        <v>20.000000151999998</v>
      </c>
      <c r="CS67" s="5">
        <f t="shared" si="75"/>
        <v>6.0000001530000002</v>
      </c>
      <c r="CT67" s="5">
        <f t="shared" si="75"/>
        <v>24.000000153999999</v>
      </c>
      <c r="CU67" s="5">
        <f t="shared" si="75"/>
        <v>5.0000001550000004</v>
      </c>
      <c r="CV67" s="5">
        <f t="shared" si="75"/>
        <v>2.000000156</v>
      </c>
      <c r="CW67" s="5">
        <f t="shared" si="75"/>
        <v>2.0000001570000001</v>
      </c>
      <c r="CX67" s="5">
        <f t="shared" si="75"/>
        <v>2.0000001580000002</v>
      </c>
      <c r="CY67" s="5">
        <f t="shared" si="75"/>
        <v>27.000000158999999</v>
      </c>
      <c r="CZ67" s="5">
        <f t="shared" si="75"/>
        <v>58.000000159999999</v>
      </c>
      <c r="DA67" s="5">
        <f t="shared" si="75"/>
        <v>636.000000161</v>
      </c>
      <c r="DB67" s="5">
        <f t="shared" si="75"/>
        <v>70.000000162000006</v>
      </c>
      <c r="DC67" s="5">
        <f t="shared" si="75"/>
        <v>254.00000016300001</v>
      </c>
      <c r="DD67" s="5">
        <f t="shared" si="75"/>
        <v>282.00000016400003</v>
      </c>
      <c r="DE67" s="5">
        <f t="shared" si="75"/>
        <v>741.00000016499996</v>
      </c>
      <c r="DF67" s="5">
        <f t="shared" si="75"/>
        <v>133.00000016600001</v>
      </c>
      <c r="DG67" s="5">
        <f t="shared" si="75"/>
        <v>114.000000167</v>
      </c>
      <c r="DH67" s="5">
        <f t="shared" si="75"/>
        <v>435.00000016799999</v>
      </c>
      <c r="DI67" s="5">
        <f t="shared" si="75"/>
        <v>105.000000169</v>
      </c>
      <c r="DJ67" s="5">
        <f t="shared" si="75"/>
        <v>152.00000016999999</v>
      </c>
      <c r="DK67" s="5">
        <f t="shared" si="75"/>
        <v>200.00000017100001</v>
      </c>
      <c r="DL67" s="5">
        <f t="shared" si="75"/>
        <v>719.000000172</v>
      </c>
      <c r="DM67" s="5">
        <f t="shared" si="75"/>
        <v>70.000000173000004</v>
      </c>
      <c r="DN67" s="5">
        <f t="shared" si="75"/>
        <v>775.00000017399998</v>
      </c>
      <c r="DO67" s="5">
        <f t="shared" si="75"/>
        <v>118.000000175</v>
      </c>
      <c r="DP67" s="5">
        <f t="shared" si="75"/>
        <v>151.00000017599999</v>
      </c>
      <c r="DQ67" s="5">
        <f t="shared" si="75"/>
        <v>299.000000177</v>
      </c>
      <c r="DR67" s="5">
        <f t="shared" si="75"/>
        <v>561.00000017800005</v>
      </c>
      <c r="DS67" s="5">
        <f t="shared" si="75"/>
        <v>123.000000179</v>
      </c>
      <c r="DT67" s="5">
        <f t="shared" si="75"/>
        <v>215.00000018</v>
      </c>
      <c r="DU67" s="5">
        <f t="shared" si="75"/>
        <v>16.000000181000001</v>
      </c>
      <c r="DV67" s="5">
        <f t="shared" si="75"/>
        <v>1.000000182</v>
      </c>
      <c r="DW67" s="5">
        <f t="shared" si="75"/>
        <v>17.000000183000001</v>
      </c>
      <c r="DX67" s="5">
        <f t="shared" si="75"/>
        <v>24.000000184000001</v>
      </c>
      <c r="DY67" s="5">
        <f t="shared" si="75"/>
        <v>8.0000001849999993</v>
      </c>
      <c r="DZ67" s="5">
        <f t="shared" si="75"/>
        <v>8.0000001859999994</v>
      </c>
      <c r="EA67" s="5">
        <f t="shared" si="71"/>
        <v>16.000000187000001</v>
      </c>
      <c r="EB67" s="5">
        <f t="shared" si="71"/>
        <v>26.000000188000001</v>
      </c>
      <c r="EC67" s="5">
        <f t="shared" si="71"/>
        <v>9.0000001889999997</v>
      </c>
      <c r="ED67" s="5">
        <f t="shared" si="71"/>
        <v>18.000000190000002</v>
      </c>
      <c r="EE67" s="5">
        <f t="shared" si="71"/>
        <v>37.000000190999998</v>
      </c>
      <c r="EF67" s="5">
        <f t="shared" si="71"/>
        <v>1.0000001919999999</v>
      </c>
      <c r="EG67" s="5">
        <f t="shared" si="71"/>
        <v>1.9300000000000002E-7</v>
      </c>
      <c r="EH67" s="5">
        <f t="shared" si="71"/>
        <v>7.0000001940000001</v>
      </c>
      <c r="EI67" s="5">
        <f t="shared" si="71"/>
        <v>17.000000194999998</v>
      </c>
      <c r="EJ67" s="5">
        <f t="shared" si="71"/>
        <v>21.000000195999998</v>
      </c>
      <c r="EK67" s="5">
        <f t="shared" si="71"/>
        <v>9.0000001970000003</v>
      </c>
      <c r="EL67" s="5">
        <f t="shared" si="71"/>
        <v>47.000000198000002</v>
      </c>
      <c r="EM67" s="5">
        <f t="shared" si="71"/>
        <v>1.9900000000000002E-7</v>
      </c>
      <c r="EN67" s="5">
        <f t="shared" si="71"/>
        <v>18.000000199999999</v>
      </c>
      <c r="EO67" s="5">
        <f t="shared" si="71"/>
        <v>24.000000200999999</v>
      </c>
      <c r="EP67" s="5">
        <f t="shared" si="71"/>
        <v>12.000000202000001</v>
      </c>
      <c r="EQ67" s="5">
        <f t="shared" si="71"/>
        <v>23.000000202999999</v>
      </c>
      <c r="ER67" s="5">
        <f t="shared" si="71"/>
        <v>29.000000203999999</v>
      </c>
      <c r="ES67" s="5">
        <f t="shared" si="71"/>
        <v>16.000000204999999</v>
      </c>
      <c r="ET67" s="5">
        <f t="shared" si="71"/>
        <v>11.000000205999999</v>
      </c>
      <c r="EU67" s="5">
        <f t="shared" si="71"/>
        <v>9.0000002069999994</v>
      </c>
      <c r="EV67" s="5">
        <f t="shared" si="71"/>
        <v>20.000000207999999</v>
      </c>
      <c r="EW67" s="5">
        <f t="shared" si="71"/>
        <v>4.0000002090000004</v>
      </c>
      <c r="EX67" s="5">
        <f t="shared" si="71"/>
        <v>10.00000021</v>
      </c>
      <c r="EY67" s="5">
        <f t="shared" si="71"/>
        <v>12.000000211</v>
      </c>
      <c r="EZ67" s="5">
        <f t="shared" si="71"/>
        <v>9.0000002119999998</v>
      </c>
      <c r="FA67" s="5">
        <f t="shared" si="71"/>
        <v>20.000000213</v>
      </c>
      <c r="FB67" s="5">
        <f t="shared" si="71"/>
        <v>7.0000002139999999</v>
      </c>
      <c r="FC67" s="5">
        <f t="shared" si="71"/>
        <v>16.000000215</v>
      </c>
      <c r="FD67" s="5">
        <f t="shared" si="71"/>
        <v>16.000000216</v>
      </c>
      <c r="FE67" s="5">
        <f t="shared" si="71"/>
        <v>31.000000217</v>
      </c>
      <c r="FF67" s="5">
        <f t="shared" si="71"/>
        <v>17.000000218</v>
      </c>
      <c r="FG67" s="5">
        <f t="shared" si="71"/>
        <v>33.000000219</v>
      </c>
      <c r="FH67" s="5">
        <f t="shared" si="71"/>
        <v>21.00000022</v>
      </c>
      <c r="FI67" s="5">
        <f t="shared" si="71"/>
        <v>64.000000220999993</v>
      </c>
      <c r="FJ67" s="5">
        <f t="shared" si="71"/>
        <v>25.000000222000001</v>
      </c>
      <c r="FK67" s="5">
        <f t="shared" si="71"/>
        <v>49.000000223000001</v>
      </c>
      <c r="FL67" s="5">
        <f t="shared" si="71"/>
        <v>92.000000224000004</v>
      </c>
      <c r="FM67" s="5">
        <f t="shared" si="71"/>
        <v>2.000000225</v>
      </c>
      <c r="FN67" s="5">
        <f t="shared" si="71"/>
        <v>12.000000225999999</v>
      </c>
      <c r="FO67" s="5">
        <f t="shared" si="71"/>
        <v>53.000000227000001</v>
      </c>
      <c r="FP67" s="5">
        <f t="shared" si="71"/>
        <v>71.000000228000005</v>
      </c>
      <c r="FQ67" s="5">
        <f t="shared" si="71"/>
        <v>17.000000229000001</v>
      </c>
      <c r="FR67" s="5">
        <f t="shared" si="71"/>
        <v>11.000000229999999</v>
      </c>
      <c r="FS67" s="5">
        <f t="shared" si="71"/>
        <v>10.000000231</v>
      </c>
      <c r="FT67" s="5">
        <f t="shared" si="71"/>
        <v>11.000000232</v>
      </c>
      <c r="FU67" s="5">
        <f t="shared" si="71"/>
        <v>76.000000232999994</v>
      </c>
      <c r="FV67" s="5">
        <f t="shared" si="71"/>
        <v>4.0000002339999998</v>
      </c>
      <c r="FW67" s="5">
        <f t="shared" si="71"/>
        <v>1.0000002349999999</v>
      </c>
      <c r="FX67" s="5">
        <f t="shared" si="71"/>
        <v>57.000000235999998</v>
      </c>
      <c r="FY67" s="5">
        <f t="shared" si="71"/>
        <v>5.0000002370000001</v>
      </c>
      <c r="FZ67" s="5">
        <f t="shared" si="71"/>
        <v>3.0000002380000002</v>
      </c>
      <c r="GA67" s="5">
        <f t="shared" si="71"/>
        <v>40.000000239000002</v>
      </c>
      <c r="GB67" s="5">
        <f t="shared" si="71"/>
        <v>43.000000239999999</v>
      </c>
      <c r="GC67" s="5">
        <f t="shared" si="71"/>
        <v>40.000000241000002</v>
      </c>
      <c r="GD67" s="5">
        <f t="shared" si="71"/>
        <v>45.000000241999999</v>
      </c>
      <c r="GE67" s="5">
        <f t="shared" si="71"/>
        <v>47.000000243000002</v>
      </c>
      <c r="GF67" s="5">
        <f t="shared" si="71"/>
        <v>35.000000243999999</v>
      </c>
      <c r="GG67" s="5">
        <f t="shared" si="71"/>
        <v>20.000000244999999</v>
      </c>
      <c r="GH67" s="5">
        <f t="shared" si="71"/>
        <v>14.000000246000001</v>
      </c>
      <c r="GI67" s="5">
        <f t="shared" si="71"/>
        <v>30.000000246999999</v>
      </c>
      <c r="GJ67" s="5">
        <f t="shared" si="71"/>
        <v>36.000000247999999</v>
      </c>
      <c r="GK67" s="5">
        <f t="shared" si="71"/>
        <v>34.000000249000003</v>
      </c>
      <c r="GL67" s="5">
        <f t="shared" ref="GL67:IW70" si="80">GL27+($B27+GL$39)*0.000000001</f>
        <v>56.000000249999999</v>
      </c>
      <c r="GM67" s="5">
        <f t="shared" si="80"/>
        <v>24.000000250999999</v>
      </c>
      <c r="GN67" s="5">
        <f t="shared" si="80"/>
        <v>44.000000252</v>
      </c>
      <c r="GO67" s="5">
        <f t="shared" si="80"/>
        <v>95.000000252999996</v>
      </c>
      <c r="GP67" s="5">
        <f t="shared" si="80"/>
        <v>60.000000254</v>
      </c>
      <c r="GQ67" s="5">
        <f t="shared" si="80"/>
        <v>39.000000255000003</v>
      </c>
      <c r="GR67" s="5">
        <f t="shared" si="80"/>
        <v>21.000000256</v>
      </c>
      <c r="GS67" s="5">
        <f t="shared" si="80"/>
        <v>36.000000257000004</v>
      </c>
      <c r="GT67" s="5">
        <f t="shared" si="80"/>
        <v>119.000000258</v>
      </c>
      <c r="GU67" s="5">
        <f t="shared" si="80"/>
        <v>111.000000259</v>
      </c>
      <c r="GV67" s="5">
        <f t="shared" si="80"/>
        <v>45.00000026</v>
      </c>
      <c r="GW67" s="5">
        <f t="shared" si="80"/>
        <v>27.000000261</v>
      </c>
      <c r="GX67" s="5">
        <f t="shared" si="80"/>
        <v>51.000000262</v>
      </c>
      <c r="GY67" s="5">
        <f t="shared" si="80"/>
        <v>19.000000263</v>
      </c>
      <c r="GZ67" s="5">
        <f t="shared" si="80"/>
        <v>5.0000002639999996</v>
      </c>
      <c r="HA67" s="5">
        <f t="shared" si="80"/>
        <v>14.000000265000001</v>
      </c>
      <c r="HB67" s="5">
        <f t="shared" si="80"/>
        <v>14.000000266000001</v>
      </c>
      <c r="HC67" s="5">
        <f t="shared" si="80"/>
        <v>29.000000267000001</v>
      </c>
      <c r="HD67" s="5">
        <f t="shared" si="80"/>
        <v>119.00000026799999</v>
      </c>
      <c r="HE67" s="5">
        <f t="shared" si="80"/>
        <v>61.000000268999997</v>
      </c>
      <c r="HF67" s="5">
        <f t="shared" si="80"/>
        <v>26.000000270000001</v>
      </c>
      <c r="HG67" s="5">
        <f t="shared" si="80"/>
        <v>58.000000270999998</v>
      </c>
      <c r="HH67" s="5">
        <f t="shared" si="80"/>
        <v>118.00000027199999</v>
      </c>
      <c r="HI67" s="5">
        <f t="shared" si="80"/>
        <v>49.000000272999998</v>
      </c>
      <c r="HJ67" s="5">
        <f t="shared" si="80"/>
        <v>46.000000274000001</v>
      </c>
      <c r="HK67" s="5">
        <f t="shared" si="80"/>
        <v>29.000000275000001</v>
      </c>
      <c r="HL67" s="5">
        <f t="shared" si="80"/>
        <v>168.00000027600001</v>
      </c>
      <c r="HM67" s="5">
        <f t="shared" si="80"/>
        <v>24.000000277000002</v>
      </c>
      <c r="HN67" s="5">
        <f t="shared" si="80"/>
        <v>57.000000278000002</v>
      </c>
      <c r="HO67" s="5">
        <f t="shared" si="80"/>
        <v>133.00000027900001</v>
      </c>
      <c r="HP67" s="5">
        <f t="shared" si="80"/>
        <v>154.00000027999999</v>
      </c>
      <c r="HQ67" s="5">
        <f t="shared" si="80"/>
        <v>51.000000280999998</v>
      </c>
      <c r="HR67" s="5">
        <f t="shared" si="80"/>
        <v>46.000000282000002</v>
      </c>
      <c r="HS67" s="5">
        <f t="shared" si="80"/>
        <v>93.000000283000006</v>
      </c>
      <c r="HT67" s="5">
        <f t="shared" si="80"/>
        <v>116.000000284</v>
      </c>
      <c r="HU67" s="5">
        <f t="shared" si="80"/>
        <v>19.000000284999999</v>
      </c>
      <c r="HV67" s="5">
        <f t="shared" si="80"/>
        <v>30.000000285999999</v>
      </c>
      <c r="HW67" s="5">
        <f t="shared" si="80"/>
        <v>208.00000028700001</v>
      </c>
      <c r="HX67" s="5">
        <f t="shared" si="80"/>
        <v>46.000000288000003</v>
      </c>
      <c r="HY67" s="5">
        <f t="shared" si="80"/>
        <v>64.000000288999999</v>
      </c>
      <c r="HZ67" s="5">
        <f t="shared" si="80"/>
        <v>12.000000289999999</v>
      </c>
      <c r="IA67" s="5">
        <f t="shared" si="80"/>
        <v>34.000000290999999</v>
      </c>
      <c r="IB67" s="5">
        <f t="shared" si="80"/>
        <v>40.000000292000003</v>
      </c>
      <c r="IC67" s="5">
        <f t="shared" si="80"/>
        <v>28.000000292999999</v>
      </c>
      <c r="ID67" s="5">
        <f t="shared" si="80"/>
        <v>31.000000293999999</v>
      </c>
      <c r="IE67" s="5">
        <f t="shared" si="80"/>
        <v>28.000000295</v>
      </c>
      <c r="IF67" s="5">
        <f t="shared" si="80"/>
        <v>115.000000296</v>
      </c>
      <c r="IG67" s="5">
        <f t="shared" si="80"/>
        <v>45.000000297</v>
      </c>
      <c r="IH67" s="5">
        <f t="shared" si="80"/>
        <v>43.000000298000003</v>
      </c>
      <c r="II67" s="5">
        <f t="shared" si="80"/>
        <v>36.000000299</v>
      </c>
      <c r="IJ67" s="5">
        <f t="shared" si="80"/>
        <v>49.000000300000004</v>
      </c>
      <c r="IK67" s="5">
        <f t="shared" si="80"/>
        <v>115.000000301</v>
      </c>
      <c r="IL67" s="5">
        <f t="shared" si="80"/>
        <v>36.000000301999997</v>
      </c>
      <c r="IM67" s="5">
        <f t="shared" si="80"/>
        <v>115.00000030299999</v>
      </c>
      <c r="IN67" s="5">
        <f t="shared" si="80"/>
        <v>64.000000303999997</v>
      </c>
      <c r="IO67" s="5">
        <f t="shared" si="80"/>
        <v>89.000000305</v>
      </c>
      <c r="IP67" s="5">
        <f t="shared" si="80"/>
        <v>27.000000306</v>
      </c>
      <c r="IQ67" s="5">
        <f t="shared" si="80"/>
        <v>20.000000307000001</v>
      </c>
      <c r="IR67" s="5">
        <f t="shared" si="80"/>
        <v>36.000000307999997</v>
      </c>
      <c r="IS67" s="5">
        <f t="shared" si="80"/>
        <v>5.0000003089999998</v>
      </c>
      <c r="IT67" s="5">
        <f t="shared" si="80"/>
        <v>14.000000310000001</v>
      </c>
      <c r="IU67" s="5">
        <f t="shared" si="80"/>
        <v>9.0000003110000009</v>
      </c>
      <c r="IV67" s="5">
        <f t="shared" si="80"/>
        <v>11.000000311999999</v>
      </c>
      <c r="IW67" s="5">
        <f t="shared" si="80"/>
        <v>20.000000313000001</v>
      </c>
      <c r="IX67" s="5">
        <f t="shared" si="78"/>
        <v>16.000000314000001</v>
      </c>
      <c r="IY67" s="5">
        <f t="shared" si="78"/>
        <v>18.000000315000001</v>
      </c>
      <c r="IZ67" s="5">
        <f t="shared" si="78"/>
        <v>50.000000315999998</v>
      </c>
      <c r="JA67" s="5">
        <f t="shared" si="78"/>
        <v>43.000000317000001</v>
      </c>
      <c r="JB67" s="5">
        <f t="shared" si="78"/>
        <v>19.000000318000001</v>
      </c>
      <c r="JC67" s="5">
        <f t="shared" si="78"/>
        <v>53.000000319000002</v>
      </c>
      <c r="JD67" s="5">
        <f t="shared" si="78"/>
        <v>9.0000003199999998</v>
      </c>
      <c r="JE67" s="5">
        <f t="shared" si="78"/>
        <v>29.000000321000002</v>
      </c>
      <c r="JF67" s="5">
        <f t="shared" si="78"/>
        <v>12.000000322</v>
      </c>
      <c r="JG67" s="5">
        <f t="shared" si="78"/>
        <v>24.000000322999998</v>
      </c>
      <c r="JH67" s="5">
        <f t="shared" si="78"/>
        <v>16.000000323999998</v>
      </c>
      <c r="JI67" s="5">
        <f t="shared" si="78"/>
        <v>23.000000324999998</v>
      </c>
      <c r="JJ67" s="5">
        <f t="shared" si="78"/>
        <v>41.000000325999999</v>
      </c>
      <c r="JK67" s="5">
        <f t="shared" si="78"/>
        <v>21.000000326999999</v>
      </c>
      <c r="JL67" s="5">
        <f t="shared" si="78"/>
        <v>28.000000327999999</v>
      </c>
      <c r="JM67" s="5">
        <f t="shared" si="78"/>
        <v>18.000000328999999</v>
      </c>
      <c r="JN67" s="5">
        <f t="shared" si="78"/>
        <v>19.000000329999999</v>
      </c>
      <c r="JO67" s="5">
        <f t="shared" si="78"/>
        <v>19.000000330999999</v>
      </c>
      <c r="JP67" s="5">
        <f t="shared" si="78"/>
        <v>22.000000331999999</v>
      </c>
      <c r="JQ67" s="5">
        <f t="shared" si="78"/>
        <v>39.000000333000003</v>
      </c>
      <c r="JR67" s="5">
        <f t="shared" si="78"/>
        <v>16.000000333999999</v>
      </c>
      <c r="JS67" s="5">
        <f t="shared" si="78"/>
        <v>9.0000003349999993</v>
      </c>
      <c r="JT67" s="5">
        <f t="shared" si="78"/>
        <v>3.0000003359999998</v>
      </c>
      <c r="JU67" s="5">
        <f t="shared" si="78"/>
        <v>24.000000336999999</v>
      </c>
      <c r="JV67" s="5">
        <f t="shared" si="78"/>
        <v>25.000000338</v>
      </c>
      <c r="JW67" s="5">
        <f t="shared" si="78"/>
        <v>12.000000339</v>
      </c>
      <c r="JX67" s="5">
        <f t="shared" si="78"/>
        <v>20.00000034</v>
      </c>
      <c r="JY67" s="5">
        <f t="shared" si="78"/>
        <v>39.000000341000003</v>
      </c>
      <c r="JZ67" s="5">
        <f t="shared" si="78"/>
        <v>115.00000034200001</v>
      </c>
      <c r="KA67" s="5">
        <f t="shared" si="78"/>
        <v>231.00000034300001</v>
      </c>
      <c r="KB67" s="5">
        <f t="shared" si="78"/>
        <v>26.000000344</v>
      </c>
      <c r="KC67" s="5">
        <f t="shared" si="78"/>
        <v>22.000000345</v>
      </c>
      <c r="KD67" s="5">
        <f t="shared" si="78"/>
        <v>65.000000345999993</v>
      </c>
      <c r="KE67" s="5">
        <f t="shared" si="78"/>
        <v>17.000000347</v>
      </c>
      <c r="KF67" s="5">
        <f t="shared" si="78"/>
        <v>30.000000348</v>
      </c>
      <c r="KG67" s="5">
        <f t="shared" si="78"/>
        <v>12.000000349</v>
      </c>
      <c r="KH67" s="5">
        <f t="shared" si="78"/>
        <v>156.00000034999999</v>
      </c>
      <c r="KI67" s="5">
        <f t="shared" si="78"/>
        <v>240.00000035100001</v>
      </c>
      <c r="KJ67" s="5">
        <f t="shared" si="78"/>
        <v>337.00000035199997</v>
      </c>
      <c r="KK67" s="5">
        <f t="shared" si="78"/>
        <v>89.000000353000004</v>
      </c>
      <c r="KL67" s="5">
        <f t="shared" si="78"/>
        <v>20.000000354000001</v>
      </c>
      <c r="KM67" s="5">
        <f t="shared" si="78"/>
        <v>212.000000355</v>
      </c>
      <c r="KN67" s="5">
        <f t="shared" si="78"/>
        <v>243.00000035599999</v>
      </c>
      <c r="KO67" s="5">
        <f t="shared" si="78"/>
        <v>113.000000357</v>
      </c>
      <c r="KP67" s="5">
        <f t="shared" si="78"/>
        <v>124.00000035799999</v>
      </c>
      <c r="KQ67" s="5">
        <f t="shared" si="78"/>
        <v>173.00000035900001</v>
      </c>
      <c r="KR67" s="5">
        <f t="shared" si="78"/>
        <v>336.00000036</v>
      </c>
      <c r="KS67" s="5">
        <f t="shared" si="78"/>
        <v>263.00000036099999</v>
      </c>
      <c r="KT67" s="5">
        <f t="shared" si="78"/>
        <v>845.00000036200004</v>
      </c>
      <c r="KU67" s="5">
        <f t="shared" si="78"/>
        <v>196.000000363</v>
      </c>
      <c r="KV67" s="5">
        <f t="shared" si="78"/>
        <v>72.000000364000002</v>
      </c>
      <c r="KW67" s="5">
        <f t="shared" si="78"/>
        <v>135.00000036500001</v>
      </c>
      <c r="KX67" s="5">
        <f t="shared" si="78"/>
        <v>117.00000036599999</v>
      </c>
      <c r="KY67" s="5">
        <f t="shared" si="78"/>
        <v>97.000000366999998</v>
      </c>
      <c r="KZ67" s="5">
        <f t="shared" si="78"/>
        <v>158.000000368</v>
      </c>
      <c r="LA67" s="5">
        <f t="shared" si="78"/>
        <v>620.00000036899996</v>
      </c>
      <c r="LB67" s="5">
        <f t="shared" si="78"/>
        <v>297.00000037000001</v>
      </c>
      <c r="LC67" s="5">
        <f t="shared" si="78"/>
        <v>277.000000371</v>
      </c>
      <c r="LD67" s="5">
        <f t="shared" si="78"/>
        <v>42.000000372000002</v>
      </c>
      <c r="LE67" s="5">
        <f t="shared" si="78"/>
        <v>41.000000372999999</v>
      </c>
      <c r="LF67" s="5">
        <f t="shared" si="78"/>
        <v>657.00000037400002</v>
      </c>
      <c r="LG67" s="5">
        <f t="shared" si="78"/>
        <v>109.000000375</v>
      </c>
      <c r="LH67" s="5">
        <f t="shared" si="78"/>
        <v>83.000000376000003</v>
      </c>
      <c r="LI67" s="5">
        <f t="shared" si="78"/>
        <v>66.000000377000006</v>
      </c>
      <c r="LJ67" s="5">
        <f t="shared" si="72"/>
        <v>178.00000037800001</v>
      </c>
      <c r="LK67" s="5">
        <f t="shared" si="72"/>
        <v>132.000000379</v>
      </c>
      <c r="LL67" s="5">
        <f t="shared" si="72"/>
        <v>98.000000380000003</v>
      </c>
      <c r="LM67" s="5">
        <f t="shared" si="72"/>
        <v>70.000000381000007</v>
      </c>
      <c r="LN67" s="5">
        <f t="shared" si="72"/>
        <v>8.0000003819999996</v>
      </c>
      <c r="LO67" s="5">
        <f t="shared" si="68"/>
        <v>34.000000383</v>
      </c>
      <c r="LP67" s="5">
        <f t="shared" si="68"/>
        <v>6.0000003839999998</v>
      </c>
      <c r="LQ67" s="5">
        <f t="shared" ref="LQ67:OB77" si="81">LQ27+($B27+LQ$39)*0.000000001</f>
        <v>32.000000385</v>
      </c>
      <c r="LR67" s="5">
        <f t="shared" si="81"/>
        <v>13.000000386</v>
      </c>
      <c r="LS67" s="5">
        <f t="shared" si="81"/>
        <v>31.000000387</v>
      </c>
      <c r="LT67" s="5">
        <f t="shared" si="81"/>
        <v>22.000000388</v>
      </c>
      <c r="LU67" s="5">
        <f t="shared" si="81"/>
        <v>29.000000389</v>
      </c>
      <c r="LV67" s="5">
        <f t="shared" si="81"/>
        <v>10.00000039</v>
      </c>
      <c r="LW67" s="5">
        <f t="shared" si="81"/>
        <v>56.000000391</v>
      </c>
      <c r="LX67" s="5">
        <f t="shared" si="81"/>
        <v>18.000000392</v>
      </c>
      <c r="LY67" s="5">
        <f t="shared" si="81"/>
        <v>15.000000393000001</v>
      </c>
      <c r="LZ67" s="5">
        <f t="shared" si="81"/>
        <v>70.000000393999997</v>
      </c>
      <c r="MA67" s="5">
        <f t="shared" si="81"/>
        <v>31.000000395000001</v>
      </c>
      <c r="MB67" s="5">
        <f t="shared" si="81"/>
        <v>2.0000003959999999</v>
      </c>
      <c r="MC67" s="5">
        <f t="shared" si="81"/>
        <v>9.0000003970000009</v>
      </c>
      <c r="MD67" s="5">
        <f t="shared" si="81"/>
        <v>5.0000003980000001</v>
      </c>
      <c r="ME67" s="5">
        <f t="shared" si="81"/>
        <v>30.000000399000001</v>
      </c>
      <c r="MF67" s="5">
        <f t="shared" si="81"/>
        <v>31.000000400000001</v>
      </c>
      <c r="MG67" s="5">
        <f t="shared" si="81"/>
        <v>29.000000401000001</v>
      </c>
      <c r="MH67" s="5">
        <f t="shared" si="81"/>
        <v>20.000000402000001</v>
      </c>
      <c r="MI67" s="5">
        <f t="shared" si="81"/>
        <v>15.000000403</v>
      </c>
      <c r="MJ67" s="5">
        <f t="shared" si="81"/>
        <v>24.000000404000001</v>
      </c>
      <c r="MK67" s="5">
        <f t="shared" si="81"/>
        <v>23.000000405000002</v>
      </c>
      <c r="ML67" s="5">
        <f t="shared" si="81"/>
        <v>91.000000405999998</v>
      </c>
      <c r="MM67" s="5">
        <f t="shared" si="81"/>
        <v>15.000000407</v>
      </c>
      <c r="MN67" s="5">
        <f t="shared" si="81"/>
        <v>9.000000408</v>
      </c>
      <c r="MO67" s="5">
        <f t="shared" si="81"/>
        <v>25.000000408999998</v>
      </c>
      <c r="MP67" s="5">
        <f t="shared" si="81"/>
        <v>42.000000409999998</v>
      </c>
      <c r="MQ67" s="5">
        <f t="shared" si="81"/>
        <v>69.000000411000002</v>
      </c>
      <c r="MR67" s="5">
        <f t="shared" si="81"/>
        <v>50.000000411999999</v>
      </c>
      <c r="MS67" s="5">
        <f t="shared" si="81"/>
        <v>45.000000413000002</v>
      </c>
      <c r="MT67" s="5">
        <f t="shared" si="81"/>
        <v>54.000000413999999</v>
      </c>
      <c r="MU67" s="5">
        <f t="shared" si="81"/>
        <v>22.000000414999999</v>
      </c>
      <c r="MV67" s="5">
        <f t="shared" si="81"/>
        <v>42.000000415999999</v>
      </c>
      <c r="MW67" s="5">
        <f t="shared" si="81"/>
        <v>27.000000416999999</v>
      </c>
      <c r="MX67" s="5">
        <f t="shared" si="81"/>
        <v>17.000000417999999</v>
      </c>
      <c r="MY67" s="5">
        <f t="shared" si="81"/>
        <v>55.000000419000003</v>
      </c>
      <c r="MZ67" s="5">
        <f t="shared" si="81"/>
        <v>44.000000419999999</v>
      </c>
      <c r="NA67" s="5">
        <f t="shared" si="81"/>
        <v>32.000000421000003</v>
      </c>
      <c r="NB67" s="5">
        <f t="shared" si="81"/>
        <v>44.000000421999999</v>
      </c>
      <c r="NC67" s="5">
        <f t="shared" si="81"/>
        <v>17.000000422999999</v>
      </c>
      <c r="ND67" s="5">
        <f t="shared" si="81"/>
        <v>10.000000424</v>
      </c>
      <c r="NE67" s="5">
        <f t="shared" si="81"/>
        <v>50.000000425000003</v>
      </c>
      <c r="NF67" s="5">
        <f t="shared" si="81"/>
        <v>38.000000426</v>
      </c>
      <c r="NG67" s="5">
        <f t="shared" si="81"/>
        <v>47.000000427000003</v>
      </c>
      <c r="NH67" s="5">
        <f t="shared" si="81"/>
        <v>27.000000428</v>
      </c>
      <c r="NI67" s="5">
        <f t="shared" si="81"/>
        <v>38.000000429000004</v>
      </c>
      <c r="NJ67" s="5">
        <f t="shared" si="81"/>
        <v>51.00000043</v>
      </c>
      <c r="NK67" s="5">
        <f t="shared" si="81"/>
        <v>46.000000430999997</v>
      </c>
      <c r="NL67" s="5">
        <f t="shared" si="81"/>
        <v>20.000000432</v>
      </c>
      <c r="NM67" s="5">
        <f t="shared" si="81"/>
        <v>83.000000432999997</v>
      </c>
      <c r="NN67" s="5">
        <f t="shared" si="81"/>
        <v>67.000000434</v>
      </c>
      <c r="NO67" s="5">
        <f t="shared" si="81"/>
        <v>36.000000434999997</v>
      </c>
      <c r="NP67" s="5">
        <f t="shared" si="81"/>
        <v>46.000000436000001</v>
      </c>
      <c r="NQ67" s="5">
        <f t="shared" si="81"/>
        <v>20.000000437000001</v>
      </c>
      <c r="NR67" s="5">
        <f t="shared" si="81"/>
        <v>37.000000438000001</v>
      </c>
      <c r="NS67" s="5">
        <f t="shared" si="81"/>
        <v>34.000000438999997</v>
      </c>
      <c r="NT67" s="5">
        <f t="shared" si="81"/>
        <v>22.000000440000001</v>
      </c>
      <c r="NU67" s="5">
        <f t="shared" si="81"/>
        <v>14.000000440999999</v>
      </c>
      <c r="NV67" s="5">
        <f t="shared" si="81"/>
        <v>26.000000442000001</v>
      </c>
      <c r="NW67" s="5">
        <f t="shared" si="81"/>
        <v>23.000000443000001</v>
      </c>
      <c r="NX67" s="5">
        <f t="shared" si="81"/>
        <v>11.000000443999999</v>
      </c>
      <c r="NY67" s="5">
        <f t="shared" si="81"/>
        <v>24.000000445000001</v>
      </c>
      <c r="NZ67" s="5">
        <f t="shared" si="81"/>
        <v>10.000000446</v>
      </c>
      <c r="OA67" s="5">
        <f t="shared" si="81"/>
        <v>11.000000447</v>
      </c>
      <c r="OB67" s="5">
        <f t="shared" si="81"/>
        <v>33.000000448000002</v>
      </c>
      <c r="OC67" s="5">
        <f t="shared" si="50"/>
        <v>10.000000449</v>
      </c>
      <c r="OD67" s="5">
        <f t="shared" si="50"/>
        <v>24.000000450000002</v>
      </c>
      <c r="OE67" s="5">
        <f t="shared" si="50"/>
        <v>9.000000451</v>
      </c>
      <c r="OF67" s="5">
        <f t="shared" si="50"/>
        <v>8.0000004520000001</v>
      </c>
      <c r="OG67" s="5">
        <f t="shared" si="50"/>
        <v>24.000000452999998</v>
      </c>
      <c r="OH67" s="5">
        <f t="shared" si="76"/>
        <v>15.000000454</v>
      </c>
      <c r="OI67" s="5">
        <f t="shared" si="76"/>
        <v>11.000000455</v>
      </c>
      <c r="OJ67" s="5">
        <f t="shared" si="76"/>
        <v>14.000000456</v>
      </c>
      <c r="OK67" s="5">
        <f t="shared" si="76"/>
        <v>16.000000456999999</v>
      </c>
      <c r="OL67" s="5">
        <f t="shared" si="76"/>
        <v>9.0000004580000006</v>
      </c>
      <c r="OM67" s="5">
        <f t="shared" si="76"/>
        <v>8.0000004590000007</v>
      </c>
      <c r="ON67" s="5">
        <f t="shared" si="76"/>
        <v>3.0000004599999999</v>
      </c>
      <c r="OO67" s="5">
        <f t="shared" si="76"/>
        <v>19.000000460999999</v>
      </c>
      <c r="OP67" s="5">
        <f t="shared" si="76"/>
        <v>3.000000462</v>
      </c>
      <c r="OQ67" s="5">
        <f t="shared" si="76"/>
        <v>31.000000462999999</v>
      </c>
      <c r="OR67" s="5">
        <f t="shared" si="76"/>
        <v>16.000000463999999</v>
      </c>
      <c r="OS67" s="5">
        <f t="shared" si="76"/>
        <v>12.000000464999999</v>
      </c>
      <c r="OT67" s="5">
        <f t="shared" si="76"/>
        <v>8.0000004659999995</v>
      </c>
      <c r="OU67" s="5">
        <f t="shared" si="76"/>
        <v>9.0000004669999996</v>
      </c>
      <c r="OV67" s="5">
        <f t="shared" si="76"/>
        <v>5.0000004679999996</v>
      </c>
      <c r="OW67" s="5">
        <f t="shared" si="76"/>
        <v>6.0000004689999997</v>
      </c>
      <c r="OX67" s="5">
        <f t="shared" si="76"/>
        <v>10.00000047</v>
      </c>
      <c r="OY67" s="5">
        <f t="shared" si="76"/>
        <v>18.000000471</v>
      </c>
      <c r="OZ67" s="5">
        <f t="shared" si="76"/>
        <v>4.000000472</v>
      </c>
      <c r="PA67" s="5">
        <f t="shared" si="76"/>
        <v>8.0000004730000001</v>
      </c>
      <c r="PB67" s="5">
        <f t="shared" si="76"/>
        <v>14.000000474</v>
      </c>
      <c r="PC67" s="5">
        <f t="shared" si="76"/>
        <v>13.000000475</v>
      </c>
      <c r="PD67" s="5">
        <f t="shared" si="76"/>
        <v>19.000000476</v>
      </c>
      <c r="PE67" s="5">
        <f t="shared" si="76"/>
        <v>14.000000477</v>
      </c>
      <c r="PF67" s="5">
        <f t="shared" si="76"/>
        <v>23.000000478</v>
      </c>
      <c r="PG67" s="5">
        <f t="shared" si="76"/>
        <v>5.0000004789999997</v>
      </c>
      <c r="PH67" s="5">
        <f t="shared" si="76"/>
        <v>1.00000048</v>
      </c>
      <c r="PI67" s="5">
        <f t="shared" si="76"/>
        <v>18.000000481000001</v>
      </c>
      <c r="PJ67" s="5">
        <f t="shared" si="76"/>
        <v>9.0000004820000008</v>
      </c>
      <c r="PK67" s="5">
        <f t="shared" si="76"/>
        <v>15.000000483000001</v>
      </c>
      <c r="PL67" s="5">
        <f t="shared" si="76"/>
        <v>15.000000483999999</v>
      </c>
      <c r="PM67" s="5">
        <f t="shared" si="76"/>
        <v>10.000000484999999</v>
      </c>
      <c r="PN67" s="5">
        <f t="shared" si="76"/>
        <v>2.0000004859999998</v>
      </c>
      <c r="PO67" s="5">
        <f t="shared" si="76"/>
        <v>20.000000487000001</v>
      </c>
      <c r="PP67" s="5">
        <f t="shared" si="76"/>
        <v>21.000000488000001</v>
      </c>
      <c r="PQ67" s="5">
        <f t="shared" si="76"/>
        <v>19.000000489000001</v>
      </c>
      <c r="PR67" s="5">
        <f t="shared" si="76"/>
        <v>10.00000049</v>
      </c>
      <c r="PS67" s="5">
        <f t="shared" si="76"/>
        <v>10.000000491</v>
      </c>
      <c r="PT67" s="5">
        <f t="shared" si="76"/>
        <v>19.000000492000002</v>
      </c>
      <c r="PU67" s="5">
        <f t="shared" si="76"/>
        <v>18.000000493000002</v>
      </c>
      <c r="PV67" s="5">
        <f t="shared" si="76"/>
        <v>14.000000494</v>
      </c>
      <c r="PW67" s="5">
        <f t="shared" si="76"/>
        <v>14.000000495</v>
      </c>
      <c r="PX67" s="5">
        <f t="shared" si="76"/>
        <v>9.0000004960000002</v>
      </c>
      <c r="PY67" s="5">
        <f t="shared" si="76"/>
        <v>20.000000496999998</v>
      </c>
      <c r="PZ67" s="5">
        <f t="shared" si="76"/>
        <v>41.000000497999999</v>
      </c>
      <c r="QA67" s="5">
        <f t="shared" si="76"/>
        <v>56.000000499000002</v>
      </c>
      <c r="QB67" s="5">
        <f t="shared" si="76"/>
        <v>32.000000499999999</v>
      </c>
      <c r="QC67" s="5">
        <f t="shared" si="76"/>
        <v>15.000000501000001</v>
      </c>
      <c r="QD67" s="5">
        <f t="shared" si="76"/>
        <v>24.000000501999999</v>
      </c>
      <c r="QE67" s="5">
        <f t="shared" si="76"/>
        <v>41.000000503000003</v>
      </c>
      <c r="QF67" s="5">
        <f t="shared" si="76"/>
        <v>20.000000503999999</v>
      </c>
      <c r="QG67" s="5">
        <f t="shared" si="76"/>
        <v>55.000000505000003</v>
      </c>
      <c r="QH67" s="5">
        <f t="shared" si="76"/>
        <v>111.00000050600001</v>
      </c>
      <c r="QI67" s="5">
        <f t="shared" si="76"/>
        <v>88.000000506999996</v>
      </c>
      <c r="QJ67" s="5">
        <f t="shared" si="76"/>
        <v>18.000000507999999</v>
      </c>
      <c r="QK67" s="5">
        <f t="shared" si="76"/>
        <v>32.000000509000003</v>
      </c>
      <c r="QL67" s="5">
        <f t="shared" si="76"/>
        <v>6.0000005099999996</v>
      </c>
      <c r="QM67" s="5">
        <f t="shared" si="76"/>
        <v>15.000000511</v>
      </c>
      <c r="QN67" s="5">
        <f t="shared" si="76"/>
        <v>28.000000512</v>
      </c>
      <c r="QO67" s="5">
        <f t="shared" si="76"/>
        <v>19.000000513</v>
      </c>
      <c r="QP67" s="5">
        <f t="shared" si="76"/>
        <v>26.000000514</v>
      </c>
      <c r="QQ67" s="5">
        <f t="shared" si="76"/>
        <v>30.000000515</v>
      </c>
      <c r="QR67" s="5">
        <f t="shared" si="76"/>
        <v>43.000000516</v>
      </c>
      <c r="QS67" s="5">
        <f t="shared" si="76"/>
        <v>23.000000517</v>
      </c>
      <c r="QT67" s="5">
        <f t="shared" si="73"/>
        <v>36.000000518</v>
      </c>
      <c r="QU67" s="5">
        <f t="shared" si="73"/>
        <v>29.000000519</v>
      </c>
      <c r="QV67" s="5">
        <f t="shared" si="73"/>
        <v>32.00000052</v>
      </c>
      <c r="QW67" s="5">
        <f t="shared" si="73"/>
        <v>49.000000520999997</v>
      </c>
      <c r="QX67" s="5">
        <f t="shared" si="73"/>
        <v>27.000000522000001</v>
      </c>
      <c r="QY67" s="5">
        <f t="shared" si="73"/>
        <v>89.000000522999997</v>
      </c>
      <c r="QZ67" s="5">
        <f t="shared" si="73"/>
        <v>59.000000524000001</v>
      </c>
      <c r="RA67" s="5">
        <f t="shared" si="73"/>
        <v>35.000000524999997</v>
      </c>
      <c r="RB67" s="5">
        <f t="shared" si="73"/>
        <v>94.000000525999994</v>
      </c>
      <c r="RC67" s="5">
        <f t="shared" si="73"/>
        <v>42.000000526999997</v>
      </c>
      <c r="RD67" s="5">
        <f t="shared" si="73"/>
        <v>39.000000528000001</v>
      </c>
      <c r="RE67" s="5">
        <f t="shared" si="73"/>
        <v>35.000000528999998</v>
      </c>
      <c r="RF67" s="5">
        <f t="shared" si="73"/>
        <v>25.000000530000001</v>
      </c>
      <c r="RG67" s="5">
        <f t="shared" si="73"/>
        <v>50.000000530999998</v>
      </c>
      <c r="RH67" s="5">
        <f t="shared" si="73"/>
        <v>44.000000532000001</v>
      </c>
      <c r="RI67" s="5">
        <f t="shared" si="73"/>
        <v>91.000000533000005</v>
      </c>
      <c r="RJ67" s="5">
        <f t="shared" si="73"/>
        <v>11.000000534</v>
      </c>
      <c r="RK67" s="5">
        <f t="shared" si="73"/>
        <v>26.000000535000002</v>
      </c>
      <c r="RL67" s="5">
        <f t="shared" si="73"/>
        <v>29.000000536000002</v>
      </c>
      <c r="RM67" s="5">
        <f t="shared" si="73"/>
        <v>8.000000537</v>
      </c>
      <c r="RN67" s="5">
        <f t="shared" si="73"/>
        <v>36.000000538000002</v>
      </c>
      <c r="RO67" s="5">
        <f t="shared" si="73"/>
        <v>44.000000538999998</v>
      </c>
      <c r="RP67" s="5">
        <f t="shared" si="73"/>
        <v>17.000000539999998</v>
      </c>
      <c r="RQ67" s="5">
        <f t="shared" si="73"/>
        <v>12.000000541</v>
      </c>
      <c r="RR67" s="5">
        <f t="shared" si="73"/>
        <v>22.000000541999999</v>
      </c>
      <c r="RS67" s="5">
        <f t="shared" si="73"/>
        <v>37.000000542999999</v>
      </c>
      <c r="RT67" s="5">
        <f t="shared" si="73"/>
        <v>10.000000544000001</v>
      </c>
      <c r="RU67" s="5">
        <f t="shared" si="73"/>
        <v>55.000000544999999</v>
      </c>
      <c r="RV67" s="5">
        <f t="shared" si="73"/>
        <v>11.000000546000001</v>
      </c>
      <c r="RW67" s="5">
        <f t="shared" si="73"/>
        <v>4.000000547</v>
      </c>
      <c r="RX67" s="5">
        <f t="shared" si="73"/>
        <v>12.000000547999999</v>
      </c>
      <c r="RY67" s="5">
        <f t="shared" si="73"/>
        <v>19.000000548999999</v>
      </c>
      <c r="RZ67" s="5">
        <f t="shared" si="73"/>
        <v>205.00000055000001</v>
      </c>
      <c r="SA67" s="5">
        <f t="shared" si="73"/>
        <v>219.000000551</v>
      </c>
      <c r="SB67" s="5">
        <f t="shared" si="73"/>
        <v>260.00000055200002</v>
      </c>
      <c r="SC67" s="5">
        <f t="shared" si="73"/>
        <v>221.00000055300001</v>
      </c>
      <c r="SD67" s="5">
        <f t="shared" si="73"/>
        <v>224.000000554</v>
      </c>
      <c r="SE67" s="5">
        <f t="shared" si="73"/>
        <v>194.00000055500001</v>
      </c>
      <c r="SF67" s="5">
        <f t="shared" si="73"/>
        <v>129.000000556</v>
      </c>
      <c r="SG67" s="5">
        <f t="shared" si="73"/>
        <v>255.00000055699999</v>
      </c>
      <c r="SH67" s="5">
        <f t="shared" si="73"/>
        <v>337.00000055800001</v>
      </c>
      <c r="SI67" s="5">
        <f t="shared" si="73"/>
        <v>345.000000559</v>
      </c>
      <c r="SJ67" s="5">
        <f t="shared" si="73"/>
        <v>118.00000056</v>
      </c>
      <c r="SK67" s="5">
        <f t="shared" si="73"/>
        <v>123.00000056099999</v>
      </c>
      <c r="SL67" s="5">
        <f t="shared" si="73"/>
        <v>177.000000562</v>
      </c>
      <c r="SM67" s="5">
        <f t="shared" si="73"/>
        <v>152.00000056299999</v>
      </c>
      <c r="SN67" s="5">
        <f t="shared" si="73"/>
        <v>296.000000564</v>
      </c>
      <c r="SO67" s="5">
        <f t="shared" si="73"/>
        <v>353.00000056499999</v>
      </c>
      <c r="SP67" s="5">
        <f t="shared" si="73"/>
        <v>177.00000056600001</v>
      </c>
      <c r="SQ67" s="5">
        <f t="shared" si="73"/>
        <v>355.00000056699997</v>
      </c>
      <c r="SR67" s="5">
        <f t="shared" si="73"/>
        <v>240.00000056799999</v>
      </c>
      <c r="SS67" s="5">
        <f t="shared" si="73"/>
        <v>418.00000056900001</v>
      </c>
      <c r="ST67" s="5">
        <f t="shared" si="73"/>
        <v>102.00000057</v>
      </c>
      <c r="SU67" s="5">
        <f t="shared" si="73"/>
        <v>75.000000571000001</v>
      </c>
      <c r="SV67" s="5">
        <f t="shared" si="73"/>
        <v>92.000000572000005</v>
      </c>
      <c r="SW67" s="5">
        <f t="shared" si="73"/>
        <v>40.000000573000001</v>
      </c>
      <c r="SX67" s="5">
        <f t="shared" si="73"/>
        <v>41.000000573999998</v>
      </c>
      <c r="SY67" s="5">
        <f t="shared" si="73"/>
        <v>79.000000575000001</v>
      </c>
      <c r="SZ67" s="5">
        <f t="shared" si="73"/>
        <v>133.00000057599999</v>
      </c>
      <c r="TA67" s="5">
        <f t="shared" si="73"/>
        <v>100.00000057699999</v>
      </c>
      <c r="TB67" s="5">
        <f t="shared" si="73"/>
        <v>76.000000577999998</v>
      </c>
      <c r="TC67" s="5">
        <f t="shared" si="73"/>
        <v>75.000000579000002</v>
      </c>
      <c r="TD67" s="5">
        <f t="shared" si="73"/>
        <v>97.000000580000005</v>
      </c>
      <c r="TE67" s="5">
        <f t="shared" si="69"/>
        <v>67.000000580999995</v>
      </c>
      <c r="TF67" s="5">
        <f t="shared" si="69"/>
        <v>268.00000058199998</v>
      </c>
      <c r="TG67" s="5">
        <f t="shared" si="69"/>
        <v>89.000000583000002</v>
      </c>
      <c r="TH67" s="5">
        <f t="shared" si="69"/>
        <v>21.000000583999999</v>
      </c>
      <c r="TI67" s="5">
        <f t="shared" si="69"/>
        <v>126.000000585</v>
      </c>
      <c r="TJ67" s="5">
        <f t="shared" si="69"/>
        <v>86.000000585999999</v>
      </c>
      <c r="TK67" s="5">
        <f t="shared" si="69"/>
        <v>91.000000587000002</v>
      </c>
      <c r="TL67" s="5">
        <f t="shared" si="69"/>
        <v>43.000000587999999</v>
      </c>
      <c r="TM67" s="5">
        <f t="shared" si="69"/>
        <v>98.000000588999995</v>
      </c>
      <c r="TN67" s="5">
        <f t="shared" si="69"/>
        <v>49.000000589999999</v>
      </c>
      <c r="TO67" s="5">
        <f t="shared" si="69"/>
        <v>6.000000591</v>
      </c>
      <c r="TP67" s="5">
        <f t="shared" si="69"/>
        <v>2.0000005920000001</v>
      </c>
      <c r="TQ67" s="5">
        <f t="shared" si="69"/>
        <v>7.0000005930000002</v>
      </c>
      <c r="TR67" s="5">
        <f t="shared" si="69"/>
        <v>24.000000593999999</v>
      </c>
      <c r="TS67" s="5">
        <f t="shared" si="69"/>
        <v>3.0000005949999999</v>
      </c>
      <c r="TT67" s="5">
        <f t="shared" si="69"/>
        <v>4.0000005959999996</v>
      </c>
      <c r="TU67" s="5">
        <f t="shared" si="69"/>
        <v>6.0000005969999997</v>
      </c>
      <c r="TV67" s="5">
        <f t="shared" si="69"/>
        <v>20.000000598</v>
      </c>
      <c r="TW67" s="5">
        <f t="shared" si="69"/>
        <v>10.000000599</v>
      </c>
      <c r="TX67" s="5">
        <f t="shared" si="69"/>
        <v>7.0000005999999999</v>
      </c>
      <c r="TY67" s="5">
        <f t="shared" si="69"/>
        <v>9.000000601</v>
      </c>
      <c r="TZ67" s="5">
        <f t="shared" si="69"/>
        <v>12.000000602</v>
      </c>
      <c r="UA67" s="5">
        <f t="shared" si="69"/>
        <v>10.000000603</v>
      </c>
      <c r="UB67" s="5">
        <f t="shared" si="69"/>
        <v>5.0000006040000002</v>
      </c>
      <c r="UC67" s="5">
        <f t="shared" si="69"/>
        <v>7.0000006050000003</v>
      </c>
      <c r="UD67" s="5">
        <f t="shared" si="69"/>
        <v>11.000000606</v>
      </c>
      <c r="UE67" s="5">
        <f t="shared" si="69"/>
        <v>13.000000607</v>
      </c>
      <c r="UF67" s="5">
        <f t="shared" si="69"/>
        <v>10.000000608000001</v>
      </c>
      <c r="UG67" s="5">
        <f t="shared" si="69"/>
        <v>23.000000609000001</v>
      </c>
      <c r="UH67" s="5">
        <f t="shared" si="69"/>
        <v>18.000000610000001</v>
      </c>
      <c r="UI67" s="5">
        <f t="shared" si="69"/>
        <v>19.000000611000001</v>
      </c>
      <c r="UJ67" s="5">
        <f t="shared" ref="UJ67:WU72" si="82">UJ27+($B27+UJ$39)*0.000000001</f>
        <v>32.000000612000001</v>
      </c>
      <c r="UK67" s="5">
        <f t="shared" si="82"/>
        <v>22.000000613000001</v>
      </c>
      <c r="UL67" s="5">
        <f t="shared" si="82"/>
        <v>27.000000614000001</v>
      </c>
      <c r="UM67" s="5">
        <f t="shared" si="82"/>
        <v>50.000000614999998</v>
      </c>
      <c r="UN67" s="5">
        <f t="shared" si="82"/>
        <v>23.000000616000001</v>
      </c>
      <c r="UO67" s="5">
        <f t="shared" si="82"/>
        <v>31.000000617000001</v>
      </c>
      <c r="UP67" s="5">
        <f t="shared" si="82"/>
        <v>18.000000618000001</v>
      </c>
      <c r="UQ67" s="5">
        <f t="shared" si="82"/>
        <v>26.000000619000001</v>
      </c>
      <c r="UR67" s="5">
        <f t="shared" si="82"/>
        <v>46.000000620000002</v>
      </c>
      <c r="US67" s="5">
        <f t="shared" si="82"/>
        <v>22.000000621000002</v>
      </c>
      <c r="UT67" s="5">
        <f t="shared" si="82"/>
        <v>20.000000622000002</v>
      </c>
      <c r="UU67" s="5">
        <f t="shared" si="82"/>
        <v>31.000000622999998</v>
      </c>
      <c r="UV67" s="5">
        <f t="shared" si="82"/>
        <v>49.000000624000002</v>
      </c>
      <c r="UW67" s="5">
        <f t="shared" si="82"/>
        <v>44.000000624999998</v>
      </c>
      <c r="UX67" s="5">
        <f t="shared" si="82"/>
        <v>15.000000626</v>
      </c>
      <c r="UY67" s="5">
        <f t="shared" si="82"/>
        <v>37.000000626999999</v>
      </c>
      <c r="UZ67" s="5">
        <f t="shared" si="82"/>
        <v>26.000000627999999</v>
      </c>
      <c r="VA67" s="5">
        <f t="shared" si="82"/>
        <v>5.0000006289999996</v>
      </c>
      <c r="VB67" s="5">
        <f t="shared" si="82"/>
        <v>11.000000630000001</v>
      </c>
      <c r="VC67" s="5">
        <f t="shared" si="82"/>
        <v>7.0000006309999998</v>
      </c>
      <c r="VD67" s="5">
        <f t="shared" si="82"/>
        <v>10.000000632000001</v>
      </c>
      <c r="VE67" s="5">
        <f t="shared" si="82"/>
        <v>14.000000633000001</v>
      </c>
      <c r="VF67" s="5">
        <f t="shared" si="82"/>
        <v>15.000000633999999</v>
      </c>
      <c r="VG67" s="5">
        <f t="shared" si="82"/>
        <v>2.0000006350000001</v>
      </c>
      <c r="VH67" s="5">
        <f t="shared" si="82"/>
        <v>10.000000635999999</v>
      </c>
      <c r="VI67" s="5">
        <f t="shared" si="82"/>
        <v>37.000000636999999</v>
      </c>
      <c r="VJ67" s="5">
        <f t="shared" si="82"/>
        <v>5.0000006380000004</v>
      </c>
      <c r="VK67" s="5">
        <f t="shared" si="82"/>
        <v>39.000000639</v>
      </c>
      <c r="VL67" s="5">
        <f t="shared" si="82"/>
        <v>15.00000064</v>
      </c>
      <c r="VM67" s="5">
        <f t="shared" si="82"/>
        <v>40.000000641</v>
      </c>
      <c r="VN67" s="5">
        <f t="shared" si="82"/>
        <v>21.000000642</v>
      </c>
      <c r="VO67" s="5">
        <f t="shared" si="82"/>
        <v>21.000000643</v>
      </c>
      <c r="VP67" s="5">
        <f t="shared" si="82"/>
        <v>4.000000644</v>
      </c>
      <c r="VQ67" s="5">
        <f t="shared" si="82"/>
        <v>13.000000645</v>
      </c>
      <c r="VR67" s="5">
        <f t="shared" si="82"/>
        <v>13.000000646</v>
      </c>
      <c r="VS67" s="5">
        <f t="shared" si="82"/>
        <v>31.000000647</v>
      </c>
      <c r="VT67" s="5">
        <f t="shared" si="82"/>
        <v>13.000000648</v>
      </c>
      <c r="VU67" s="5">
        <f t="shared" si="82"/>
        <v>13.000000649</v>
      </c>
      <c r="VV67" s="5">
        <f t="shared" si="82"/>
        <v>94.000000650000004</v>
      </c>
      <c r="VW67" s="5">
        <f t="shared" si="82"/>
        <v>17.000000651000001</v>
      </c>
      <c r="VX67" s="5">
        <f t="shared" si="82"/>
        <v>10.000000652000001</v>
      </c>
      <c r="VY67" s="5">
        <f t="shared" si="82"/>
        <v>27.000000653000001</v>
      </c>
      <c r="VZ67" s="5">
        <f t="shared" si="82"/>
        <v>36.000000653999997</v>
      </c>
      <c r="WA67" s="5">
        <f t="shared" si="82"/>
        <v>45.000000655000001</v>
      </c>
      <c r="WB67" s="5">
        <f t="shared" si="82"/>
        <v>27.000000656000001</v>
      </c>
      <c r="WC67" s="5">
        <f t="shared" si="82"/>
        <v>15.000000656999999</v>
      </c>
      <c r="WD67" s="5">
        <f t="shared" si="82"/>
        <v>83.000000658000005</v>
      </c>
      <c r="WE67" s="5">
        <f t="shared" si="82"/>
        <v>20.000000659000001</v>
      </c>
      <c r="WF67" s="5">
        <f t="shared" si="82"/>
        <v>30.000000660000001</v>
      </c>
      <c r="WG67" s="5">
        <f t="shared" si="82"/>
        <v>29.000000661000001</v>
      </c>
      <c r="WH67" s="5">
        <f t="shared" si="82"/>
        <v>15.000000662</v>
      </c>
      <c r="WI67" s="5">
        <f t="shared" si="82"/>
        <v>27.000000663000002</v>
      </c>
      <c r="WJ67" s="5">
        <f t="shared" si="82"/>
        <v>19.000000664000002</v>
      </c>
      <c r="WK67" s="5">
        <f t="shared" si="82"/>
        <v>382.00000066500002</v>
      </c>
      <c r="WL67" s="5">
        <f t="shared" si="82"/>
        <v>329.00000066600001</v>
      </c>
      <c r="WM67" s="5">
        <f t="shared" si="82"/>
        <v>329.00000066699999</v>
      </c>
      <c r="WN67" s="5">
        <f t="shared" si="82"/>
        <v>23.000000667999998</v>
      </c>
      <c r="WO67" s="5">
        <f t="shared" si="82"/>
        <v>25.000000668999999</v>
      </c>
      <c r="WP67" s="5">
        <f t="shared" si="82"/>
        <v>260.00000067000002</v>
      </c>
      <c r="WQ67" s="5">
        <f t="shared" si="82"/>
        <v>480.00000067100001</v>
      </c>
      <c r="WR67" s="5">
        <f t="shared" si="82"/>
        <v>109.000000672</v>
      </c>
      <c r="WS67" s="5">
        <f t="shared" si="82"/>
        <v>30.000000672999999</v>
      </c>
      <c r="WT67" s="5">
        <f t="shared" si="82"/>
        <v>228.00000067400001</v>
      </c>
      <c r="WU67" s="5">
        <f t="shared" si="82"/>
        <v>274.00000067500002</v>
      </c>
      <c r="WV67" s="5">
        <f t="shared" si="79"/>
        <v>222.00000067600001</v>
      </c>
      <c r="WW67" s="5">
        <f t="shared" si="79"/>
        <v>76.000000677000003</v>
      </c>
      <c r="WX67" s="5">
        <f t="shared" si="79"/>
        <v>273.00000067799999</v>
      </c>
      <c r="WY67" s="5">
        <f t="shared" si="79"/>
        <v>244.00000067900001</v>
      </c>
      <c r="WZ67" s="5">
        <f t="shared" si="79"/>
        <v>223.00000068</v>
      </c>
      <c r="XA67" s="5">
        <f t="shared" si="79"/>
        <v>268.00000068100002</v>
      </c>
      <c r="XB67" s="5">
        <f t="shared" si="79"/>
        <v>103.00000068200001</v>
      </c>
      <c r="XC67" s="5">
        <f t="shared" si="79"/>
        <v>228.000000683</v>
      </c>
      <c r="XD67" s="5">
        <f t="shared" si="79"/>
        <v>189.00000068400001</v>
      </c>
      <c r="XE67" s="5">
        <f t="shared" si="79"/>
        <v>6.0000006849999998</v>
      </c>
      <c r="XF67" s="5">
        <f t="shared" si="79"/>
        <v>13.000000686</v>
      </c>
      <c r="XG67" s="5">
        <f t="shared" si="79"/>
        <v>14.000000687</v>
      </c>
      <c r="XH67" s="5">
        <f t="shared" si="79"/>
        <v>4.0000006880000001</v>
      </c>
      <c r="XI67" s="5">
        <f t="shared" si="79"/>
        <v>15.000000689</v>
      </c>
      <c r="XJ67" s="5">
        <f t="shared" si="79"/>
        <v>31.00000069</v>
      </c>
      <c r="XK67" s="5">
        <f t="shared" si="79"/>
        <v>26.000000691</v>
      </c>
      <c r="XL67" s="5">
        <f t="shared" si="79"/>
        <v>8.0000006920000004</v>
      </c>
      <c r="XM67" s="5">
        <f t="shared" si="79"/>
        <v>5.0000006929999996</v>
      </c>
      <c r="XN67" s="5">
        <f t="shared" si="79"/>
        <v>10.000000694000001</v>
      </c>
      <c r="XO67" s="5">
        <f t="shared" si="79"/>
        <v>19.000000695000001</v>
      </c>
      <c r="XP67" s="5">
        <f t="shared" si="79"/>
        <v>67.000000696000001</v>
      </c>
      <c r="XQ67" s="5">
        <f t="shared" si="79"/>
        <v>20.000000697000001</v>
      </c>
      <c r="XR67" s="5">
        <f t="shared" si="79"/>
        <v>11.000000697999999</v>
      </c>
      <c r="XS67" s="5">
        <f t="shared" si="79"/>
        <v>18.000000699000001</v>
      </c>
      <c r="XT67" s="5">
        <f t="shared" si="79"/>
        <v>15.000000699999999</v>
      </c>
      <c r="XU67" s="5">
        <f t="shared" si="74"/>
        <v>26.000000701000001</v>
      </c>
      <c r="XV67" s="5">
        <f t="shared" si="74"/>
        <v>46.000000702000001</v>
      </c>
      <c r="XW67" s="5">
        <f t="shared" si="74"/>
        <v>11.000000703</v>
      </c>
      <c r="XX67" s="5">
        <f t="shared" si="74"/>
        <v>32.000000704000001</v>
      </c>
      <c r="XY67" s="5">
        <f t="shared" si="74"/>
        <v>15.000000705</v>
      </c>
      <c r="XZ67" s="5">
        <f t="shared" si="74"/>
        <v>26.000000706000002</v>
      </c>
      <c r="YA67" s="5">
        <f t="shared" si="74"/>
        <v>39.000000706999998</v>
      </c>
      <c r="YB67" s="5">
        <f t="shared" si="74"/>
        <v>12.000000708</v>
      </c>
      <c r="YC67" s="5">
        <f t="shared" si="74"/>
        <v>17.000000708999998</v>
      </c>
      <c r="YD67" s="5">
        <f t="shared" si="74"/>
        <v>7.0000007100000001</v>
      </c>
      <c r="YE67" s="5">
        <f t="shared" si="74"/>
        <v>27.000000710999998</v>
      </c>
      <c r="YF67" s="5">
        <f t="shared" si="74"/>
        <v>17.000000711999999</v>
      </c>
      <c r="YG67" s="5">
        <f t="shared" si="74"/>
        <v>34.000000712999999</v>
      </c>
      <c r="YH67" s="5">
        <f t="shared" si="74"/>
        <v>15.000000714</v>
      </c>
      <c r="YI67" s="5">
        <f t="shared" si="74"/>
        <v>6.0000007149999997</v>
      </c>
      <c r="YJ67" s="5">
        <f t="shared" si="74"/>
        <v>23.000000715999999</v>
      </c>
      <c r="YK67" s="5">
        <f t="shared" si="74"/>
        <v>22.000000716999999</v>
      </c>
      <c r="YL67" s="5">
        <f t="shared" si="74"/>
        <v>36.000000718000003</v>
      </c>
      <c r="YM67" s="5">
        <f t="shared" si="74"/>
        <v>13.000000719000001</v>
      </c>
      <c r="YN67" s="5">
        <f t="shared" si="74"/>
        <v>5.0000007200000001</v>
      </c>
      <c r="YO67" s="5">
        <f t="shared" si="74"/>
        <v>17.000000720999999</v>
      </c>
      <c r="YP67" s="5">
        <f t="shared" si="74"/>
        <v>3.0000007219999998</v>
      </c>
      <c r="YQ67" s="5">
        <f t="shared" si="74"/>
        <v>12.000000722999999</v>
      </c>
      <c r="YR67" s="5">
        <f t="shared" si="74"/>
        <v>30.000000724</v>
      </c>
      <c r="YS67" s="24"/>
      <c r="YT67" s="5">
        <f t="shared" si="74"/>
        <v>42774.000000726002</v>
      </c>
      <c r="YU67" s="5">
        <f t="shared" si="74"/>
        <v>30434.000000726999</v>
      </c>
      <c r="YV67" s="5">
        <f t="shared" si="74"/>
        <v>73208.000000728003</v>
      </c>
    </row>
    <row r="68" spans="1:672" x14ac:dyDescent="0.25">
      <c r="A68" s="24" t="s">
        <v>697</v>
      </c>
      <c r="C68" s="5">
        <f t="shared" si="11"/>
        <v>3.0000000600000001</v>
      </c>
      <c r="D68" s="5">
        <f t="shared" si="77"/>
        <v>107.00000006099999</v>
      </c>
      <c r="E68" s="5">
        <f t="shared" si="77"/>
        <v>1569.000000062</v>
      </c>
      <c r="F68" s="5">
        <f t="shared" si="77"/>
        <v>117.000000063</v>
      </c>
      <c r="G68" s="5">
        <f t="shared" si="77"/>
        <v>552.00000006400001</v>
      </c>
      <c r="H68" s="5">
        <f t="shared" si="77"/>
        <v>183.00000006499999</v>
      </c>
      <c r="I68" s="5">
        <f t="shared" si="77"/>
        <v>210.00000006600001</v>
      </c>
      <c r="J68" s="5">
        <f t="shared" si="77"/>
        <v>411.00000006699997</v>
      </c>
      <c r="K68" s="5">
        <f t="shared" si="77"/>
        <v>553.00000006799996</v>
      </c>
      <c r="L68" s="5">
        <f t="shared" si="77"/>
        <v>369.00000006900001</v>
      </c>
      <c r="M68" s="5">
        <f t="shared" si="77"/>
        <v>318.00000007</v>
      </c>
      <c r="N68" s="5">
        <f t="shared" si="77"/>
        <v>216.00000007099999</v>
      </c>
      <c r="O68" s="5">
        <f t="shared" si="77"/>
        <v>290.00000007199998</v>
      </c>
      <c r="P68" s="5">
        <f t="shared" si="77"/>
        <v>564.00000007300002</v>
      </c>
      <c r="Q68" s="5">
        <f t="shared" si="77"/>
        <v>290.00000007400001</v>
      </c>
      <c r="R68" s="5">
        <f t="shared" si="77"/>
        <v>68.000000075000003</v>
      </c>
      <c r="S68" s="5">
        <f t="shared" si="77"/>
        <v>186.00000007599999</v>
      </c>
      <c r="T68" s="5">
        <f t="shared" si="77"/>
        <v>468.00000007699998</v>
      </c>
      <c r="U68" s="5">
        <f t="shared" si="77"/>
        <v>216.000000078</v>
      </c>
      <c r="V68" s="5">
        <f t="shared" si="77"/>
        <v>138.00000007899999</v>
      </c>
      <c r="W68" s="5">
        <f t="shared" si="77"/>
        <v>254.00000008000001</v>
      </c>
      <c r="X68" s="5">
        <f t="shared" si="77"/>
        <v>472.000000081</v>
      </c>
      <c r="Y68" s="5">
        <f t="shared" si="77"/>
        <v>267.00000008199999</v>
      </c>
      <c r="Z68" s="5">
        <f t="shared" si="77"/>
        <v>404.00000008299997</v>
      </c>
      <c r="AA68" s="5">
        <f t="shared" si="77"/>
        <v>694.00000008400002</v>
      </c>
      <c r="AB68" s="5">
        <f t="shared" si="77"/>
        <v>178.00000008500001</v>
      </c>
      <c r="AC68" s="5">
        <f t="shared" si="77"/>
        <v>245.000000086</v>
      </c>
      <c r="AD68" s="5">
        <f t="shared" si="77"/>
        <v>370.00000008699999</v>
      </c>
      <c r="AE68" s="5">
        <f t="shared" si="77"/>
        <v>127.00000008799999</v>
      </c>
      <c r="AF68" s="5">
        <f t="shared" si="77"/>
        <v>285.00000008900003</v>
      </c>
      <c r="AG68" s="5">
        <f t="shared" si="77"/>
        <v>947.00000008999996</v>
      </c>
      <c r="AH68" s="5">
        <f t="shared" si="77"/>
        <v>619.00000009099995</v>
      </c>
      <c r="AI68" s="5">
        <f t="shared" si="77"/>
        <v>268.00000009199999</v>
      </c>
      <c r="AJ68" s="5"/>
      <c r="AK68" s="5">
        <f t="shared" si="77"/>
        <v>9.4000000000000008E-8</v>
      </c>
      <c r="AL68" s="5">
        <f t="shared" si="77"/>
        <v>9.5000000000000004E-8</v>
      </c>
      <c r="AM68" s="5">
        <f t="shared" si="77"/>
        <v>9.6000000000000013E-8</v>
      </c>
      <c r="AN68" s="5">
        <f t="shared" si="77"/>
        <v>9.7000000000000008E-8</v>
      </c>
      <c r="AO68" s="5">
        <f t="shared" si="77"/>
        <v>2.0000000980000001</v>
      </c>
      <c r="AP68" s="5">
        <f t="shared" si="77"/>
        <v>9.9E-8</v>
      </c>
      <c r="AQ68" s="5">
        <f t="shared" si="77"/>
        <v>1.0000001000000001</v>
      </c>
      <c r="AR68" s="5">
        <f t="shared" si="77"/>
        <v>1.01E-7</v>
      </c>
      <c r="AS68" s="5">
        <f t="shared" si="77"/>
        <v>13.000000102</v>
      </c>
      <c r="AT68" s="5">
        <f t="shared" si="77"/>
        <v>6.0000001029999996</v>
      </c>
      <c r="AU68" s="5">
        <f t="shared" si="77"/>
        <v>4.0000001039999997</v>
      </c>
      <c r="AV68" s="5">
        <f t="shared" si="77"/>
        <v>10.000000105</v>
      </c>
      <c r="AW68" s="5">
        <f t="shared" si="77"/>
        <v>2.0000001059999999</v>
      </c>
      <c r="AX68" s="5">
        <f t="shared" si="77"/>
        <v>11.000000107</v>
      </c>
      <c r="AY68" s="5">
        <f t="shared" si="77"/>
        <v>15.000000108</v>
      </c>
      <c r="AZ68" s="5">
        <f t="shared" si="77"/>
        <v>1.0000001089999999</v>
      </c>
      <c r="BA68" s="5">
        <f t="shared" si="77"/>
        <v>12.00000011</v>
      </c>
      <c r="BB68" s="5">
        <f t="shared" si="77"/>
        <v>5.0000001110000003</v>
      </c>
      <c r="BC68" s="5">
        <f t="shared" si="77"/>
        <v>11.000000112</v>
      </c>
      <c r="BD68" s="5">
        <f t="shared" si="77"/>
        <v>1.1300000000000001E-7</v>
      </c>
      <c r="BE68" s="5">
        <f t="shared" si="77"/>
        <v>3.0000001140000001</v>
      </c>
      <c r="BF68" s="5">
        <f t="shared" si="77"/>
        <v>11.000000115000001</v>
      </c>
      <c r="BG68" s="5">
        <f t="shared" si="77"/>
        <v>1.000000116</v>
      </c>
      <c r="BH68" s="5">
        <f t="shared" si="77"/>
        <v>1.17E-7</v>
      </c>
      <c r="BI68" s="5">
        <f t="shared" si="77"/>
        <v>2.000000118</v>
      </c>
      <c r="BJ68" s="5">
        <f t="shared" si="77"/>
        <v>11.000000118999999</v>
      </c>
      <c r="BK68" s="5">
        <f t="shared" si="77"/>
        <v>55.000000120000003</v>
      </c>
      <c r="BL68" s="5">
        <f t="shared" si="77"/>
        <v>116.000000121</v>
      </c>
      <c r="BM68" s="5">
        <f t="shared" si="77"/>
        <v>62.000000122000003</v>
      </c>
      <c r="BN68" s="5">
        <f t="shared" si="77"/>
        <v>58.000000123</v>
      </c>
      <c r="BO68" s="5">
        <f t="shared" si="77"/>
        <v>29.000000124</v>
      </c>
      <c r="BP68" s="5">
        <f t="shared" si="75"/>
        <v>75.000000125</v>
      </c>
      <c r="BQ68" s="5">
        <f t="shared" si="75"/>
        <v>56.000000126000003</v>
      </c>
      <c r="BR68" s="5">
        <f t="shared" si="75"/>
        <v>82.000000127000007</v>
      </c>
      <c r="BS68" s="5">
        <f t="shared" si="75"/>
        <v>80.000000127999996</v>
      </c>
      <c r="BT68" s="5">
        <f t="shared" si="75"/>
        <v>144.000000129</v>
      </c>
      <c r="BU68" s="5">
        <f t="shared" si="75"/>
        <v>69.000000130000004</v>
      </c>
      <c r="BV68" s="5">
        <f t="shared" si="75"/>
        <v>178.00000013100001</v>
      </c>
      <c r="BW68" s="5">
        <f t="shared" si="75"/>
        <v>25.000000132</v>
      </c>
      <c r="BX68" s="5">
        <f t="shared" si="75"/>
        <v>41.000000133</v>
      </c>
      <c r="BY68" s="5">
        <f t="shared" si="75"/>
        <v>48.000000133999997</v>
      </c>
      <c r="BZ68" s="5">
        <f t="shared" si="75"/>
        <v>40.000000135000001</v>
      </c>
      <c r="CA68" s="5">
        <f t="shared" si="75"/>
        <v>16.000000136000001</v>
      </c>
      <c r="CB68" s="5">
        <f t="shared" si="75"/>
        <v>117.000000137</v>
      </c>
      <c r="CC68" s="5">
        <f t="shared" si="75"/>
        <v>162.00000013799999</v>
      </c>
      <c r="CD68" s="5">
        <f t="shared" si="75"/>
        <v>105.00000013899999</v>
      </c>
      <c r="CE68" s="5">
        <f t="shared" si="75"/>
        <v>1.4000000000000001E-7</v>
      </c>
      <c r="CF68" s="5">
        <f t="shared" si="75"/>
        <v>10.000000140999999</v>
      </c>
      <c r="CG68" s="5">
        <f t="shared" si="75"/>
        <v>3.0000001420000002</v>
      </c>
      <c r="CH68" s="5">
        <f t="shared" si="75"/>
        <v>1.43E-7</v>
      </c>
      <c r="CI68" s="5">
        <f t="shared" si="75"/>
        <v>1.0000001439999999</v>
      </c>
      <c r="CJ68" s="5">
        <f t="shared" si="75"/>
        <v>8.0000001449999996</v>
      </c>
      <c r="CK68" s="5">
        <f t="shared" si="75"/>
        <v>2.0000001460000001</v>
      </c>
      <c r="CL68" s="5">
        <f t="shared" si="75"/>
        <v>2.0000001470000002</v>
      </c>
      <c r="CM68" s="5">
        <f t="shared" si="75"/>
        <v>3.0000001479999998</v>
      </c>
      <c r="CN68" s="5">
        <f t="shared" si="75"/>
        <v>5.0000001489999999</v>
      </c>
      <c r="CO68" s="5">
        <f t="shared" si="75"/>
        <v>6.00000015</v>
      </c>
      <c r="CP68" s="5">
        <f t="shared" si="75"/>
        <v>8.0000001510000001</v>
      </c>
      <c r="CQ68" s="5">
        <f t="shared" si="75"/>
        <v>5.0000001520000001</v>
      </c>
      <c r="CR68" s="5">
        <f t="shared" si="75"/>
        <v>19.000000152999998</v>
      </c>
      <c r="CS68" s="5">
        <f t="shared" si="75"/>
        <v>4.0000001540000003</v>
      </c>
      <c r="CT68" s="5">
        <f t="shared" si="75"/>
        <v>13.000000155</v>
      </c>
      <c r="CU68" s="5">
        <f t="shared" si="75"/>
        <v>4.0000001559999996</v>
      </c>
      <c r="CV68" s="5">
        <f t="shared" si="75"/>
        <v>2.0000001570000001</v>
      </c>
      <c r="CW68" s="5">
        <f t="shared" si="75"/>
        <v>6.0000001579999998</v>
      </c>
      <c r="CX68" s="5">
        <f t="shared" si="75"/>
        <v>6.0000001589999998</v>
      </c>
      <c r="CY68" s="5">
        <f t="shared" si="75"/>
        <v>10.000000160000001</v>
      </c>
      <c r="CZ68" s="5">
        <f t="shared" si="75"/>
        <v>11.000000161000001</v>
      </c>
      <c r="DA68" s="5">
        <f t="shared" si="75"/>
        <v>30.000000161999999</v>
      </c>
      <c r="DB68" s="5">
        <f t="shared" si="75"/>
        <v>20.000000162999999</v>
      </c>
      <c r="DC68" s="5">
        <f t="shared" si="75"/>
        <v>28.000000163999999</v>
      </c>
      <c r="DD68" s="5">
        <f t="shared" si="75"/>
        <v>62.000000165000003</v>
      </c>
      <c r="DE68" s="5">
        <f t="shared" si="75"/>
        <v>29.000000166</v>
      </c>
      <c r="DF68" s="5">
        <f t="shared" si="75"/>
        <v>25.000000167</v>
      </c>
      <c r="DG68" s="5">
        <f t="shared" si="75"/>
        <v>20.000000168</v>
      </c>
      <c r="DH68" s="5">
        <f t="shared" si="75"/>
        <v>2.0000001690000002</v>
      </c>
      <c r="DI68" s="5">
        <f t="shared" si="75"/>
        <v>37.00000017</v>
      </c>
      <c r="DJ68" s="5">
        <f t="shared" si="75"/>
        <v>57.000000171000003</v>
      </c>
      <c r="DK68" s="5">
        <f t="shared" si="75"/>
        <v>20.000000172</v>
      </c>
      <c r="DL68" s="5">
        <f t="shared" si="75"/>
        <v>22.000000173</v>
      </c>
      <c r="DM68" s="5">
        <f t="shared" si="75"/>
        <v>27.000000174</v>
      </c>
      <c r="DN68" s="5">
        <f t="shared" si="75"/>
        <v>19.000000175</v>
      </c>
      <c r="DO68" s="5">
        <f t="shared" si="75"/>
        <v>8.0000001760000004</v>
      </c>
      <c r="DP68" s="5">
        <f t="shared" si="75"/>
        <v>9.0000001770000004</v>
      </c>
      <c r="DQ68" s="5">
        <f t="shared" si="75"/>
        <v>35.000000178000001</v>
      </c>
      <c r="DR68" s="5">
        <f t="shared" si="75"/>
        <v>27.000000179000001</v>
      </c>
      <c r="DS68" s="5">
        <f t="shared" si="75"/>
        <v>7.0000001799999998</v>
      </c>
      <c r="DT68" s="5">
        <f t="shared" si="75"/>
        <v>57.000000180999997</v>
      </c>
      <c r="DU68" s="5">
        <f t="shared" si="75"/>
        <v>5.000000182</v>
      </c>
      <c r="DV68" s="5">
        <f t="shared" si="75"/>
        <v>1.000000183</v>
      </c>
      <c r="DW68" s="5">
        <f t="shared" si="75"/>
        <v>2.0000001840000001</v>
      </c>
      <c r="DX68" s="5">
        <f t="shared" si="75"/>
        <v>24.000000185000001</v>
      </c>
      <c r="DY68" s="5">
        <f t="shared" si="75"/>
        <v>3.0000001859999998</v>
      </c>
      <c r="DZ68" s="5">
        <f t="shared" si="75"/>
        <v>4.0000001870000004</v>
      </c>
      <c r="EA68" s="5">
        <f t="shared" ref="EA68:GL71" si="83">EA28+($B28+EA$39)*0.000000001</f>
        <v>16.000000188000001</v>
      </c>
      <c r="EB68" s="5">
        <f t="shared" si="83"/>
        <v>12.000000189</v>
      </c>
      <c r="EC68" s="5">
        <f t="shared" si="83"/>
        <v>12.00000019</v>
      </c>
      <c r="ED68" s="5">
        <f t="shared" si="83"/>
        <v>15.000000191</v>
      </c>
      <c r="EE68" s="5">
        <f t="shared" si="83"/>
        <v>25.000000192000002</v>
      </c>
      <c r="EF68" s="5">
        <f t="shared" si="83"/>
        <v>1.9300000000000002E-7</v>
      </c>
      <c r="EG68" s="5">
        <f t="shared" si="83"/>
        <v>3.0000001940000001</v>
      </c>
      <c r="EH68" s="5">
        <f t="shared" si="83"/>
        <v>6.0000001950000001</v>
      </c>
      <c r="EI68" s="5">
        <f t="shared" si="83"/>
        <v>1.000000196</v>
      </c>
      <c r="EJ68" s="5">
        <f t="shared" si="83"/>
        <v>4.0000001970000003</v>
      </c>
      <c r="EK68" s="5">
        <f t="shared" si="83"/>
        <v>3.000000198</v>
      </c>
      <c r="EL68" s="5">
        <f t="shared" si="83"/>
        <v>25.000000198999999</v>
      </c>
      <c r="EM68" s="5">
        <f t="shared" si="83"/>
        <v>4.0000001999999997</v>
      </c>
      <c r="EN68" s="5">
        <f t="shared" si="83"/>
        <v>5.0000002009999998</v>
      </c>
      <c r="EO68" s="5">
        <f t="shared" si="83"/>
        <v>11.000000202000001</v>
      </c>
      <c r="EP68" s="5">
        <f t="shared" si="83"/>
        <v>2.0000002029999999</v>
      </c>
      <c r="EQ68" s="5">
        <f t="shared" si="83"/>
        <v>10.000000203999999</v>
      </c>
      <c r="ER68" s="5">
        <f t="shared" si="83"/>
        <v>11.000000204999999</v>
      </c>
      <c r="ES68" s="5">
        <f t="shared" si="83"/>
        <v>10.000000205999999</v>
      </c>
      <c r="ET68" s="5">
        <f t="shared" si="83"/>
        <v>8.0000002069999994</v>
      </c>
      <c r="EU68" s="5">
        <f t="shared" si="83"/>
        <v>29.000000207999999</v>
      </c>
      <c r="EV68" s="5">
        <f t="shared" si="83"/>
        <v>16.000000209</v>
      </c>
      <c r="EW68" s="5">
        <f t="shared" si="83"/>
        <v>12.00000021</v>
      </c>
      <c r="EX68" s="5">
        <f t="shared" si="83"/>
        <v>6.0000002109999997</v>
      </c>
      <c r="EY68" s="5">
        <f t="shared" si="83"/>
        <v>4.0000002119999998</v>
      </c>
      <c r="EZ68" s="5">
        <f t="shared" si="83"/>
        <v>10.000000213</v>
      </c>
      <c r="FA68" s="5">
        <f t="shared" si="83"/>
        <v>12.000000214</v>
      </c>
      <c r="FB68" s="5">
        <f t="shared" si="83"/>
        <v>14.000000215</v>
      </c>
      <c r="FC68" s="5">
        <f t="shared" si="83"/>
        <v>23.000000216</v>
      </c>
      <c r="FD68" s="5">
        <f t="shared" si="83"/>
        <v>6.0000002170000002</v>
      </c>
      <c r="FE68" s="5">
        <f t="shared" si="83"/>
        <v>12.000000218</v>
      </c>
      <c r="FF68" s="5">
        <f t="shared" si="83"/>
        <v>7.0000002190000004</v>
      </c>
      <c r="FG68" s="5">
        <f t="shared" si="83"/>
        <v>5.0000002200000004</v>
      </c>
      <c r="FH68" s="5">
        <f t="shared" si="83"/>
        <v>15.000000221000001</v>
      </c>
      <c r="FI68" s="5">
        <f t="shared" si="83"/>
        <v>24.000000222000001</v>
      </c>
      <c r="FJ68" s="5">
        <f t="shared" si="83"/>
        <v>4.0000002229999998</v>
      </c>
      <c r="FK68" s="5">
        <f t="shared" si="83"/>
        <v>23.000000224000001</v>
      </c>
      <c r="FL68" s="5">
        <f t="shared" si="83"/>
        <v>37.000000225000001</v>
      </c>
      <c r="FM68" s="5">
        <f t="shared" si="83"/>
        <v>4.000000226</v>
      </c>
      <c r="FN68" s="5">
        <f t="shared" si="83"/>
        <v>8.0000002269999992</v>
      </c>
      <c r="FO68" s="5">
        <f t="shared" si="83"/>
        <v>29.000000228000001</v>
      </c>
      <c r="FP68" s="5">
        <f t="shared" si="83"/>
        <v>47.000000229000001</v>
      </c>
      <c r="FQ68" s="5">
        <f t="shared" si="83"/>
        <v>17.000000230000001</v>
      </c>
      <c r="FR68" s="5">
        <f t="shared" si="83"/>
        <v>6.0000002309999996</v>
      </c>
      <c r="FS68" s="5">
        <f t="shared" si="83"/>
        <v>19.000000232000001</v>
      </c>
      <c r="FT68" s="5">
        <f t="shared" si="83"/>
        <v>5.0000002329999997</v>
      </c>
      <c r="FU68" s="5">
        <f t="shared" si="83"/>
        <v>24.000000234000002</v>
      </c>
      <c r="FV68" s="5">
        <f t="shared" si="83"/>
        <v>6.0000002349999999</v>
      </c>
      <c r="FW68" s="5">
        <f t="shared" si="83"/>
        <v>3.000000236</v>
      </c>
      <c r="FX68" s="5">
        <f t="shared" si="83"/>
        <v>36.000000237000002</v>
      </c>
      <c r="FY68" s="5">
        <f t="shared" si="83"/>
        <v>8.0000002380000002</v>
      </c>
      <c r="FZ68" s="5">
        <f t="shared" si="83"/>
        <v>6.0000002390000002</v>
      </c>
      <c r="GA68" s="5">
        <f t="shared" si="83"/>
        <v>18.000000239999999</v>
      </c>
      <c r="GB68" s="5">
        <f t="shared" si="83"/>
        <v>8.0000002410000004</v>
      </c>
      <c r="GC68" s="5">
        <f t="shared" si="83"/>
        <v>14.000000242</v>
      </c>
      <c r="GD68" s="5">
        <f t="shared" si="83"/>
        <v>24.000000242999999</v>
      </c>
      <c r="GE68" s="5">
        <f t="shared" si="83"/>
        <v>26.000000243999999</v>
      </c>
      <c r="GF68" s="5">
        <f t="shared" si="83"/>
        <v>15.000000245000001</v>
      </c>
      <c r="GG68" s="5">
        <f t="shared" si="83"/>
        <v>45.000000245999999</v>
      </c>
      <c r="GH68" s="5">
        <f t="shared" si="83"/>
        <v>18.000000246999999</v>
      </c>
      <c r="GI68" s="5">
        <f t="shared" si="83"/>
        <v>8.0000002479999992</v>
      </c>
      <c r="GJ68" s="5">
        <f t="shared" si="83"/>
        <v>41.000000249000003</v>
      </c>
      <c r="GK68" s="5">
        <f t="shared" si="83"/>
        <v>21.000000249999999</v>
      </c>
      <c r="GL68" s="5">
        <f t="shared" si="83"/>
        <v>60.000000251000003</v>
      </c>
      <c r="GM68" s="5">
        <f t="shared" si="80"/>
        <v>33.000000252</v>
      </c>
      <c r="GN68" s="5">
        <f t="shared" si="80"/>
        <v>26.000000253</v>
      </c>
      <c r="GO68" s="5">
        <f t="shared" si="80"/>
        <v>29.000000254</v>
      </c>
      <c r="GP68" s="5">
        <f t="shared" si="80"/>
        <v>34.000000255000003</v>
      </c>
      <c r="GQ68" s="5">
        <f t="shared" si="80"/>
        <v>16.000000256</v>
      </c>
      <c r="GR68" s="5">
        <f t="shared" si="80"/>
        <v>7.0000002569999999</v>
      </c>
      <c r="GS68" s="5">
        <f t="shared" si="80"/>
        <v>34.000000258</v>
      </c>
      <c r="GT68" s="5">
        <f t="shared" si="80"/>
        <v>18.000000259</v>
      </c>
      <c r="GU68" s="5">
        <f t="shared" si="80"/>
        <v>16.00000026</v>
      </c>
      <c r="GV68" s="5">
        <f t="shared" si="80"/>
        <v>7.0000002610000003</v>
      </c>
      <c r="GW68" s="5">
        <f t="shared" si="80"/>
        <v>12.000000262</v>
      </c>
      <c r="GX68" s="5">
        <f t="shared" si="80"/>
        <v>21.000000263</v>
      </c>
      <c r="GY68" s="5">
        <f t="shared" si="80"/>
        <v>41.000000264000001</v>
      </c>
      <c r="GZ68" s="5">
        <f t="shared" si="80"/>
        <v>1.0000002649999999</v>
      </c>
      <c r="HA68" s="5">
        <f t="shared" si="80"/>
        <v>8.0000002660000007</v>
      </c>
      <c r="HB68" s="5">
        <f t="shared" si="80"/>
        <v>21.000000267000001</v>
      </c>
      <c r="HC68" s="5">
        <f t="shared" si="80"/>
        <v>36.000000268000001</v>
      </c>
      <c r="HD68" s="5">
        <f t="shared" si="80"/>
        <v>70.000000268999997</v>
      </c>
      <c r="HE68" s="5">
        <f t="shared" si="80"/>
        <v>15.000000269999999</v>
      </c>
      <c r="HF68" s="5">
        <f t="shared" si="80"/>
        <v>13.000000270999999</v>
      </c>
      <c r="HG68" s="5">
        <f t="shared" si="80"/>
        <v>13.000000271999999</v>
      </c>
      <c r="HH68" s="5">
        <f t="shared" si="80"/>
        <v>21.000000273000001</v>
      </c>
      <c r="HI68" s="5">
        <f t="shared" si="80"/>
        <v>9.0000002739999996</v>
      </c>
      <c r="HJ68" s="5">
        <f t="shared" si="80"/>
        <v>19.000000275000001</v>
      </c>
      <c r="HK68" s="5">
        <f t="shared" si="80"/>
        <v>7.0000002759999997</v>
      </c>
      <c r="HL68" s="5">
        <f t="shared" si="80"/>
        <v>12.000000277</v>
      </c>
      <c r="HM68" s="5">
        <f t="shared" si="80"/>
        <v>1.0000002779999999</v>
      </c>
      <c r="HN68" s="5">
        <f t="shared" si="80"/>
        <v>14.000000279</v>
      </c>
      <c r="HO68" s="5">
        <f t="shared" si="80"/>
        <v>28.000000279999998</v>
      </c>
      <c r="HP68" s="5">
        <f t="shared" si="80"/>
        <v>42.000000280999998</v>
      </c>
      <c r="HQ68" s="5">
        <f t="shared" si="80"/>
        <v>12.000000282</v>
      </c>
      <c r="HR68" s="5">
        <f t="shared" si="80"/>
        <v>12.000000283</v>
      </c>
      <c r="HS68" s="5">
        <f t="shared" si="80"/>
        <v>19.000000283999999</v>
      </c>
      <c r="HT68" s="5">
        <f t="shared" si="80"/>
        <v>14.000000285</v>
      </c>
      <c r="HU68" s="5">
        <f t="shared" si="80"/>
        <v>5.0000002859999997</v>
      </c>
      <c r="HV68" s="5">
        <f t="shared" si="80"/>
        <v>14.000000287000001</v>
      </c>
      <c r="HW68" s="5">
        <f t="shared" si="80"/>
        <v>12.000000288000001</v>
      </c>
      <c r="HX68" s="5">
        <f t="shared" si="80"/>
        <v>17.000000288999999</v>
      </c>
      <c r="HY68" s="5">
        <f t="shared" si="80"/>
        <v>2.00000029</v>
      </c>
      <c r="HZ68" s="5">
        <f t="shared" si="80"/>
        <v>3.0000002910000001</v>
      </c>
      <c r="IA68" s="5">
        <f t="shared" si="80"/>
        <v>17.000000291999999</v>
      </c>
      <c r="IB68" s="5">
        <f t="shared" si="80"/>
        <v>3.0000002929999998</v>
      </c>
      <c r="IC68" s="5">
        <f t="shared" si="80"/>
        <v>4.0000002940000003</v>
      </c>
      <c r="ID68" s="5">
        <f t="shared" si="80"/>
        <v>5.0000002950000004</v>
      </c>
      <c r="IE68" s="5">
        <f t="shared" si="80"/>
        <v>9.0000002959999996</v>
      </c>
      <c r="IF68" s="5">
        <f t="shared" si="80"/>
        <v>28.000000297</v>
      </c>
      <c r="IG68" s="5">
        <f t="shared" si="80"/>
        <v>20.000000298</v>
      </c>
      <c r="IH68" s="5">
        <f t="shared" si="80"/>
        <v>26.000000299</v>
      </c>
      <c r="II68" s="5">
        <f t="shared" si="80"/>
        <v>18.0000003</v>
      </c>
      <c r="IJ68" s="5">
        <f t="shared" si="80"/>
        <v>45.000000301</v>
      </c>
      <c r="IK68" s="5">
        <f t="shared" si="80"/>
        <v>23.000000302</v>
      </c>
      <c r="IL68" s="5">
        <f t="shared" si="80"/>
        <v>11.000000303</v>
      </c>
      <c r="IM68" s="5">
        <f t="shared" si="80"/>
        <v>33.000000303999997</v>
      </c>
      <c r="IN68" s="5">
        <f t="shared" si="80"/>
        <v>31.000000305</v>
      </c>
      <c r="IO68" s="5">
        <f t="shared" si="80"/>
        <v>40.000000305999997</v>
      </c>
      <c r="IP68" s="5">
        <f t="shared" si="80"/>
        <v>16.000000307000001</v>
      </c>
      <c r="IQ68" s="5">
        <f t="shared" si="80"/>
        <v>11.000000308000001</v>
      </c>
      <c r="IR68" s="5">
        <f t="shared" si="80"/>
        <v>6.0000003089999998</v>
      </c>
      <c r="IS68" s="5">
        <f t="shared" si="80"/>
        <v>4.0000003099999999</v>
      </c>
      <c r="IT68" s="5">
        <f t="shared" si="80"/>
        <v>16.000000311000001</v>
      </c>
      <c r="IU68" s="5">
        <f t="shared" si="80"/>
        <v>18.000000312000001</v>
      </c>
      <c r="IV68" s="5">
        <f t="shared" si="80"/>
        <v>6.0000003130000001</v>
      </c>
      <c r="IW68" s="5">
        <f t="shared" si="80"/>
        <v>6.0000003140000002</v>
      </c>
      <c r="IX68" s="5">
        <f t="shared" si="78"/>
        <v>18.000000315000001</v>
      </c>
      <c r="IY68" s="5">
        <f t="shared" si="78"/>
        <v>14.000000316</v>
      </c>
      <c r="IZ68" s="5">
        <f t="shared" si="78"/>
        <v>9.0000003169999996</v>
      </c>
      <c r="JA68" s="5">
        <f t="shared" si="78"/>
        <v>13.000000318</v>
      </c>
      <c r="JB68" s="5">
        <f t="shared" si="78"/>
        <v>13.000000319</v>
      </c>
      <c r="JC68" s="5">
        <f t="shared" si="78"/>
        <v>24.000000320000002</v>
      </c>
      <c r="JD68" s="5">
        <f t="shared" si="78"/>
        <v>4.0000003209999999</v>
      </c>
      <c r="JE68" s="5">
        <f t="shared" si="78"/>
        <v>18.000000322000002</v>
      </c>
      <c r="JF68" s="5">
        <f t="shared" si="78"/>
        <v>8.0000003230000001</v>
      </c>
      <c r="JG68" s="5">
        <f t="shared" si="78"/>
        <v>6.0000003240000002</v>
      </c>
      <c r="JH68" s="5">
        <f t="shared" si="78"/>
        <v>6.0000003250000002</v>
      </c>
      <c r="JI68" s="5">
        <f t="shared" si="78"/>
        <v>16.000000325999999</v>
      </c>
      <c r="JJ68" s="5">
        <f t="shared" si="78"/>
        <v>38.000000327000002</v>
      </c>
      <c r="JK68" s="5">
        <f t="shared" si="78"/>
        <v>21.000000327999999</v>
      </c>
      <c r="JL68" s="5">
        <f t="shared" si="78"/>
        <v>26.000000328999999</v>
      </c>
      <c r="JM68" s="5">
        <f t="shared" si="78"/>
        <v>15.000000330000001</v>
      </c>
      <c r="JN68" s="5">
        <f t="shared" si="78"/>
        <v>12.000000331000001</v>
      </c>
      <c r="JO68" s="5">
        <f t="shared" si="78"/>
        <v>17.000000331999999</v>
      </c>
      <c r="JP68" s="5">
        <f t="shared" si="78"/>
        <v>19.000000332999999</v>
      </c>
      <c r="JQ68" s="5">
        <f t="shared" si="78"/>
        <v>29.000000333999999</v>
      </c>
      <c r="JR68" s="5">
        <f t="shared" si="78"/>
        <v>8.0000003349999993</v>
      </c>
      <c r="JS68" s="5">
        <f t="shared" si="78"/>
        <v>5.0000003360000003</v>
      </c>
      <c r="JT68" s="5">
        <f t="shared" si="78"/>
        <v>5.0000003370000003</v>
      </c>
      <c r="JU68" s="5">
        <f t="shared" si="78"/>
        <v>29.000000338</v>
      </c>
      <c r="JV68" s="5">
        <f t="shared" si="78"/>
        <v>32.000000339000003</v>
      </c>
      <c r="JW68" s="5">
        <f t="shared" si="78"/>
        <v>13.00000034</v>
      </c>
      <c r="JX68" s="5">
        <f t="shared" si="78"/>
        <v>5.0000003409999998</v>
      </c>
      <c r="JY68" s="5">
        <f t="shared" si="78"/>
        <v>18.000000342</v>
      </c>
      <c r="JZ68" s="5">
        <f t="shared" si="78"/>
        <v>66.000000342999996</v>
      </c>
      <c r="KA68" s="5">
        <f t="shared" si="78"/>
        <v>17.000000344</v>
      </c>
      <c r="KB68" s="5">
        <f t="shared" si="78"/>
        <v>16.000000345</v>
      </c>
      <c r="KC68" s="5">
        <f t="shared" si="78"/>
        <v>36.000000346</v>
      </c>
      <c r="KD68" s="5">
        <f t="shared" si="78"/>
        <v>29.000000347</v>
      </c>
      <c r="KE68" s="5">
        <f t="shared" si="78"/>
        <v>15.000000348</v>
      </c>
      <c r="KF68" s="5">
        <f t="shared" si="78"/>
        <v>30.000000349</v>
      </c>
      <c r="KG68" s="5">
        <f t="shared" si="78"/>
        <v>30.000000350000001</v>
      </c>
      <c r="KH68" s="5">
        <f t="shared" si="78"/>
        <v>44.000000350999997</v>
      </c>
      <c r="KI68" s="5">
        <f t="shared" si="78"/>
        <v>18.000000352000001</v>
      </c>
      <c r="KJ68" s="5">
        <f t="shared" si="78"/>
        <v>30.000000353000001</v>
      </c>
      <c r="KK68" s="5">
        <f t="shared" si="78"/>
        <v>21.000000354000001</v>
      </c>
      <c r="KL68" s="5">
        <f t="shared" si="78"/>
        <v>11.000000354999999</v>
      </c>
      <c r="KM68" s="5">
        <f t="shared" si="78"/>
        <v>26.000000356000001</v>
      </c>
      <c r="KN68" s="5">
        <f t="shared" si="78"/>
        <v>72.000000357000005</v>
      </c>
      <c r="KO68" s="5">
        <f t="shared" si="78"/>
        <v>27.000000358000001</v>
      </c>
      <c r="KP68" s="5">
        <f t="shared" si="78"/>
        <v>17.000000359000001</v>
      </c>
      <c r="KQ68" s="5">
        <f t="shared" si="78"/>
        <v>41.000000360000001</v>
      </c>
      <c r="KR68" s="5">
        <f t="shared" si="78"/>
        <v>11.000000361</v>
      </c>
      <c r="KS68" s="5">
        <f t="shared" si="78"/>
        <v>24.000000362000002</v>
      </c>
      <c r="KT68" s="5">
        <f t="shared" si="78"/>
        <v>45.000000362999998</v>
      </c>
      <c r="KU68" s="5">
        <f t="shared" si="78"/>
        <v>27.000000364000002</v>
      </c>
      <c r="KV68" s="5">
        <f t="shared" si="78"/>
        <v>11.000000365</v>
      </c>
      <c r="KW68" s="5">
        <f t="shared" si="78"/>
        <v>3.0000003660000001</v>
      </c>
      <c r="KX68" s="5">
        <f t="shared" si="78"/>
        <v>10.000000367</v>
      </c>
      <c r="KY68" s="5">
        <f t="shared" si="78"/>
        <v>2.0000003679999998</v>
      </c>
      <c r="KZ68" s="5">
        <f t="shared" si="78"/>
        <v>30.000000368999999</v>
      </c>
      <c r="LA68" s="5">
        <f t="shared" si="78"/>
        <v>4.0000003700000004</v>
      </c>
      <c r="LB68" s="5">
        <f t="shared" si="78"/>
        <v>13.000000371</v>
      </c>
      <c r="LC68" s="5">
        <f t="shared" si="78"/>
        <v>25.000000371999999</v>
      </c>
      <c r="LD68" s="5">
        <f t="shared" si="78"/>
        <v>14.000000373000001</v>
      </c>
      <c r="LE68" s="5">
        <f t="shared" si="78"/>
        <v>2.0000003739999999</v>
      </c>
      <c r="LF68" s="5">
        <f t="shared" si="78"/>
        <v>2.0000003749999999</v>
      </c>
      <c r="LG68" s="5">
        <f t="shared" si="78"/>
        <v>5.000000376</v>
      </c>
      <c r="LH68" s="5">
        <f t="shared" si="78"/>
        <v>12.000000376999999</v>
      </c>
      <c r="LI68" s="5">
        <f t="shared" si="78"/>
        <v>9.0000003779999993</v>
      </c>
      <c r="LJ68" s="5">
        <f t="shared" si="72"/>
        <v>18.000000378999999</v>
      </c>
      <c r="LK68" s="5">
        <f t="shared" si="72"/>
        <v>14.000000379999999</v>
      </c>
      <c r="LL68" s="5">
        <f t="shared" si="72"/>
        <v>9.0000003809999995</v>
      </c>
      <c r="LM68" s="5">
        <f t="shared" si="72"/>
        <v>2.0000003820000001</v>
      </c>
      <c r="LN68" s="5">
        <f t="shared" si="72"/>
        <v>2.0000003830000002</v>
      </c>
      <c r="LO68" s="5">
        <f t="shared" ref="LO68:NZ77" si="84">LO28+($B28+LO$39)*0.000000001</f>
        <v>7.0000003839999998</v>
      </c>
      <c r="LP68" s="5">
        <f t="shared" si="84"/>
        <v>3.8500000000000002E-7</v>
      </c>
      <c r="LQ68" s="5">
        <f t="shared" si="84"/>
        <v>3.8600000000000004E-7</v>
      </c>
      <c r="LR68" s="5">
        <f t="shared" si="84"/>
        <v>2.000000387</v>
      </c>
      <c r="LS68" s="5">
        <f t="shared" si="84"/>
        <v>6.0000003880000001</v>
      </c>
      <c r="LT68" s="5">
        <f t="shared" si="84"/>
        <v>7.0000003890000002</v>
      </c>
      <c r="LU68" s="5">
        <f t="shared" si="84"/>
        <v>8.0000003900000003</v>
      </c>
      <c r="LV68" s="5">
        <f t="shared" si="84"/>
        <v>1.0000003909999999</v>
      </c>
      <c r="LW68" s="5">
        <f t="shared" si="84"/>
        <v>7.0000003919999996</v>
      </c>
      <c r="LX68" s="5">
        <f t="shared" si="84"/>
        <v>3.9300000000000004E-7</v>
      </c>
      <c r="LY68" s="5">
        <f t="shared" si="84"/>
        <v>10.000000394000001</v>
      </c>
      <c r="LZ68" s="5">
        <f t="shared" si="84"/>
        <v>9.0000003950000007</v>
      </c>
      <c r="MA68" s="5">
        <f t="shared" si="84"/>
        <v>2.0000003959999999</v>
      </c>
      <c r="MB68" s="5">
        <f t="shared" si="84"/>
        <v>4.000000397</v>
      </c>
      <c r="MC68" s="5">
        <f t="shared" si="84"/>
        <v>1.0000003980000001</v>
      </c>
      <c r="MD68" s="5">
        <f t="shared" si="84"/>
        <v>3.9900000000000001E-7</v>
      </c>
      <c r="ME68" s="5">
        <f t="shared" si="84"/>
        <v>1.0000004</v>
      </c>
      <c r="MF68" s="5">
        <f t="shared" si="84"/>
        <v>3.0000004009999999</v>
      </c>
      <c r="MG68" s="5">
        <f t="shared" si="84"/>
        <v>7.0000004020000004</v>
      </c>
      <c r="MH68" s="5">
        <f t="shared" si="84"/>
        <v>4.0000004029999996</v>
      </c>
      <c r="MI68" s="5">
        <f t="shared" si="84"/>
        <v>4.0400000000000002E-7</v>
      </c>
      <c r="MJ68" s="5">
        <f t="shared" si="84"/>
        <v>5.0000004049999998</v>
      </c>
      <c r="MK68" s="5">
        <f t="shared" si="84"/>
        <v>3.0000004059999998</v>
      </c>
      <c r="ML68" s="5">
        <f t="shared" si="84"/>
        <v>52.000000407000002</v>
      </c>
      <c r="MM68" s="5">
        <f t="shared" si="84"/>
        <v>3.000000408</v>
      </c>
      <c r="MN68" s="5">
        <f t="shared" si="84"/>
        <v>1.0000004090000001</v>
      </c>
      <c r="MO68" s="5">
        <f t="shared" si="84"/>
        <v>12.00000041</v>
      </c>
      <c r="MP68" s="5">
        <f t="shared" si="84"/>
        <v>12.000000411</v>
      </c>
      <c r="MQ68" s="5">
        <f t="shared" si="84"/>
        <v>5.0000004120000003</v>
      </c>
      <c r="MR68" s="5">
        <f t="shared" si="84"/>
        <v>9.0000004130000004</v>
      </c>
      <c r="MS68" s="5">
        <f t="shared" si="84"/>
        <v>13.000000414000001</v>
      </c>
      <c r="MT68" s="5">
        <f t="shared" si="84"/>
        <v>7.0000004149999997</v>
      </c>
      <c r="MU68" s="5">
        <f t="shared" si="84"/>
        <v>10.000000416000001</v>
      </c>
      <c r="MV68" s="5">
        <f t="shared" si="84"/>
        <v>12.000000417000001</v>
      </c>
      <c r="MW68" s="5">
        <f t="shared" si="84"/>
        <v>14.000000418000001</v>
      </c>
      <c r="MX68" s="5">
        <f t="shared" si="84"/>
        <v>6.000000419</v>
      </c>
      <c r="MY68" s="5">
        <f t="shared" si="84"/>
        <v>2.0000004200000001</v>
      </c>
      <c r="MZ68" s="5">
        <f t="shared" si="84"/>
        <v>5.0000004210000002</v>
      </c>
      <c r="NA68" s="5">
        <f t="shared" si="84"/>
        <v>22.000000421999999</v>
      </c>
      <c r="NB68" s="5">
        <f t="shared" si="84"/>
        <v>37.000000423000003</v>
      </c>
      <c r="NC68" s="5">
        <f t="shared" si="84"/>
        <v>20.000000424</v>
      </c>
      <c r="ND68" s="5">
        <f t="shared" si="84"/>
        <v>13.000000425</v>
      </c>
      <c r="NE68" s="5">
        <f t="shared" si="84"/>
        <v>14.000000426</v>
      </c>
      <c r="NF68" s="5">
        <f t="shared" si="84"/>
        <v>80.000000427000003</v>
      </c>
      <c r="NG68" s="5">
        <f t="shared" si="84"/>
        <v>29.000000428</v>
      </c>
      <c r="NH68" s="5">
        <f t="shared" si="84"/>
        <v>21.000000429</v>
      </c>
      <c r="NI68" s="5">
        <f t="shared" si="84"/>
        <v>37.00000043</v>
      </c>
      <c r="NJ68" s="5">
        <f t="shared" si="84"/>
        <v>14.000000431</v>
      </c>
      <c r="NK68" s="5">
        <f t="shared" si="84"/>
        <v>13.000000432</v>
      </c>
      <c r="NL68" s="5">
        <f t="shared" si="84"/>
        <v>4.0000004330000003</v>
      </c>
      <c r="NM68" s="5">
        <f t="shared" si="84"/>
        <v>39.000000434</v>
      </c>
      <c r="NN68" s="5">
        <f t="shared" si="84"/>
        <v>20.000000435</v>
      </c>
      <c r="NO68" s="5">
        <f t="shared" si="84"/>
        <v>14.000000436000001</v>
      </c>
      <c r="NP68" s="5">
        <f t="shared" si="84"/>
        <v>10.000000437000001</v>
      </c>
      <c r="NQ68" s="5">
        <f t="shared" si="84"/>
        <v>20.000000438000001</v>
      </c>
      <c r="NR68" s="5">
        <f t="shared" si="84"/>
        <v>16.000000439000001</v>
      </c>
      <c r="NS68" s="5">
        <f t="shared" si="84"/>
        <v>20.000000440000001</v>
      </c>
      <c r="NT68" s="5">
        <f t="shared" si="84"/>
        <v>25.000000441000001</v>
      </c>
      <c r="NU68" s="5">
        <f t="shared" si="84"/>
        <v>9.0000004419999993</v>
      </c>
      <c r="NV68" s="5">
        <f t="shared" si="84"/>
        <v>16.000000443000001</v>
      </c>
      <c r="NW68" s="5">
        <f t="shared" si="84"/>
        <v>16.000000444000001</v>
      </c>
      <c r="NX68" s="5">
        <f t="shared" si="84"/>
        <v>4.0000004450000004</v>
      </c>
      <c r="NY68" s="5">
        <f t="shared" si="84"/>
        <v>15.000000446</v>
      </c>
      <c r="NZ68" s="5">
        <f t="shared" si="84"/>
        <v>19.000000447000001</v>
      </c>
      <c r="OA68" s="5">
        <f t="shared" si="81"/>
        <v>10.000000448</v>
      </c>
      <c r="OB68" s="5">
        <f t="shared" si="81"/>
        <v>10.000000449</v>
      </c>
      <c r="OC68" s="5">
        <f t="shared" si="50"/>
        <v>15.00000045</v>
      </c>
      <c r="OD68" s="5">
        <f t="shared" si="50"/>
        <v>25.000000450999998</v>
      </c>
      <c r="OE68" s="5">
        <f t="shared" si="50"/>
        <v>21.000000451999998</v>
      </c>
      <c r="OF68" s="5">
        <f t="shared" si="50"/>
        <v>8.0000004530000002</v>
      </c>
      <c r="OG68" s="5">
        <f t="shared" si="50"/>
        <v>12.000000454</v>
      </c>
      <c r="OH68" s="5">
        <f t="shared" si="76"/>
        <v>9.0000004550000003</v>
      </c>
      <c r="OI68" s="5">
        <f t="shared" si="76"/>
        <v>14.000000456</v>
      </c>
      <c r="OJ68" s="5">
        <f t="shared" si="76"/>
        <v>13.000000457000001</v>
      </c>
      <c r="OK68" s="5">
        <f t="shared" si="76"/>
        <v>11.000000458000001</v>
      </c>
      <c r="OL68" s="5">
        <f t="shared" si="76"/>
        <v>6.0000004589999998</v>
      </c>
      <c r="OM68" s="5">
        <f t="shared" si="76"/>
        <v>6.0000004599999999</v>
      </c>
      <c r="ON68" s="5">
        <f t="shared" si="76"/>
        <v>4.000000461</v>
      </c>
      <c r="OO68" s="5">
        <f t="shared" si="76"/>
        <v>7.000000462</v>
      </c>
      <c r="OP68" s="5">
        <f t="shared" si="76"/>
        <v>3.0000004630000001</v>
      </c>
      <c r="OQ68" s="5">
        <f t="shared" si="76"/>
        <v>15.000000463999999</v>
      </c>
      <c r="OR68" s="5">
        <f t="shared" si="76"/>
        <v>13.000000464999999</v>
      </c>
      <c r="OS68" s="5">
        <f t="shared" si="76"/>
        <v>5.0000004660000004</v>
      </c>
      <c r="OT68" s="5">
        <f t="shared" si="76"/>
        <v>4.0000004669999996</v>
      </c>
      <c r="OU68" s="5">
        <f t="shared" si="76"/>
        <v>7.0000004679999996</v>
      </c>
      <c r="OV68" s="5">
        <f t="shared" si="76"/>
        <v>4.0000004689999997</v>
      </c>
      <c r="OW68" s="5">
        <f t="shared" si="76"/>
        <v>11.00000047</v>
      </c>
      <c r="OX68" s="5">
        <f t="shared" si="76"/>
        <v>18.000000471</v>
      </c>
      <c r="OY68" s="5">
        <f t="shared" si="76"/>
        <v>5.000000472</v>
      </c>
      <c r="OZ68" s="5">
        <f t="shared" si="76"/>
        <v>2.0000004730000001</v>
      </c>
      <c r="PA68" s="5">
        <f t="shared" si="76"/>
        <v>8.0000004740000001</v>
      </c>
      <c r="PB68" s="5">
        <f t="shared" si="76"/>
        <v>9.0000004750000002</v>
      </c>
      <c r="PC68" s="5">
        <f t="shared" si="76"/>
        <v>12.000000476</v>
      </c>
      <c r="PD68" s="5">
        <f t="shared" si="76"/>
        <v>12.000000477</v>
      </c>
      <c r="PE68" s="5">
        <f t="shared" si="76"/>
        <v>15.000000478</v>
      </c>
      <c r="PF68" s="5">
        <f t="shared" si="76"/>
        <v>22.000000479000001</v>
      </c>
      <c r="PG68" s="5">
        <f t="shared" si="76"/>
        <v>7.0000004799999997</v>
      </c>
      <c r="PH68" s="5">
        <f t="shared" si="76"/>
        <v>12.000000481000001</v>
      </c>
      <c r="PI68" s="5">
        <f t="shared" si="76"/>
        <v>17.000000482000001</v>
      </c>
      <c r="PJ68" s="5">
        <f t="shared" si="76"/>
        <v>13.000000483000001</v>
      </c>
      <c r="PK68" s="5">
        <f t="shared" si="76"/>
        <v>28.000000484000001</v>
      </c>
      <c r="PL68" s="5">
        <f t="shared" si="76"/>
        <v>42.000000485000001</v>
      </c>
      <c r="PM68" s="5">
        <f t="shared" si="76"/>
        <v>7.0000004860000002</v>
      </c>
      <c r="PN68" s="5">
        <f t="shared" si="76"/>
        <v>9.0000004869999994</v>
      </c>
      <c r="PO68" s="5">
        <f t="shared" si="76"/>
        <v>24.000000488000001</v>
      </c>
      <c r="PP68" s="5">
        <f t="shared" si="76"/>
        <v>9.0000004889999996</v>
      </c>
      <c r="PQ68" s="5">
        <f t="shared" si="76"/>
        <v>13.00000049</v>
      </c>
      <c r="PR68" s="5">
        <f t="shared" si="76"/>
        <v>12.000000491</v>
      </c>
      <c r="PS68" s="5">
        <f t="shared" si="76"/>
        <v>11.000000492</v>
      </c>
      <c r="PT68" s="5">
        <f t="shared" si="76"/>
        <v>27.000000493000002</v>
      </c>
      <c r="PU68" s="5">
        <f t="shared" si="76"/>
        <v>12.000000494</v>
      </c>
      <c r="PV68" s="5">
        <f t="shared" si="76"/>
        <v>19.000000494999998</v>
      </c>
      <c r="PW68" s="5">
        <f t="shared" si="76"/>
        <v>15.000000496</v>
      </c>
      <c r="PX68" s="5">
        <f t="shared" si="76"/>
        <v>18.000000496999998</v>
      </c>
      <c r="PY68" s="5">
        <f t="shared" si="76"/>
        <v>15.000000498</v>
      </c>
      <c r="PZ68" s="5">
        <f t="shared" si="76"/>
        <v>25.000000498999999</v>
      </c>
      <c r="QA68" s="5">
        <f t="shared" si="76"/>
        <v>26.000000499999999</v>
      </c>
      <c r="QB68" s="5">
        <f t="shared" si="76"/>
        <v>11.000000501000001</v>
      </c>
      <c r="QC68" s="5">
        <f t="shared" si="76"/>
        <v>20.000000501999999</v>
      </c>
      <c r="QD68" s="5">
        <f t="shared" si="76"/>
        <v>17.000000502999999</v>
      </c>
      <c r="QE68" s="5">
        <f t="shared" si="76"/>
        <v>39.000000503999999</v>
      </c>
      <c r="QF68" s="5">
        <f t="shared" si="76"/>
        <v>29.000000504999999</v>
      </c>
      <c r="QG68" s="5">
        <f t="shared" si="76"/>
        <v>35.000000505999999</v>
      </c>
      <c r="QH68" s="5">
        <f t="shared" si="76"/>
        <v>22.000000506999999</v>
      </c>
      <c r="QI68" s="5">
        <f t="shared" si="76"/>
        <v>44.000000507999999</v>
      </c>
      <c r="QJ68" s="5">
        <f t="shared" si="76"/>
        <v>13.000000508999999</v>
      </c>
      <c r="QK68" s="5">
        <f t="shared" si="76"/>
        <v>12.00000051</v>
      </c>
      <c r="QL68" s="5">
        <f t="shared" si="76"/>
        <v>35.000000511000003</v>
      </c>
      <c r="QM68" s="5">
        <f t="shared" si="76"/>
        <v>27.000000512</v>
      </c>
      <c r="QN68" s="5">
        <f t="shared" si="76"/>
        <v>6.0000005129999998</v>
      </c>
      <c r="QO68" s="5">
        <f t="shared" si="76"/>
        <v>5.0000005139999999</v>
      </c>
      <c r="QP68" s="5">
        <f t="shared" si="76"/>
        <v>24.000000515</v>
      </c>
      <c r="QQ68" s="5">
        <f t="shared" si="76"/>
        <v>7.0000005160000001</v>
      </c>
      <c r="QR68" s="5">
        <f t="shared" si="76"/>
        <v>12.000000517</v>
      </c>
      <c r="QS68" s="5">
        <f t="shared" ref="QS68:TD71" si="85">QS28+($B28+QS$39)*0.000000001</f>
        <v>20.000000518</v>
      </c>
      <c r="QT68" s="5">
        <f t="shared" si="85"/>
        <v>33.000000518999997</v>
      </c>
      <c r="QU68" s="5">
        <f t="shared" si="85"/>
        <v>23.00000052</v>
      </c>
      <c r="QV68" s="5">
        <f t="shared" si="85"/>
        <v>12.000000521</v>
      </c>
      <c r="QW68" s="5">
        <f t="shared" si="85"/>
        <v>19.000000522000001</v>
      </c>
      <c r="QX68" s="5">
        <f t="shared" si="85"/>
        <v>4.0000005229999998</v>
      </c>
      <c r="QY68" s="5">
        <f t="shared" si="85"/>
        <v>17.000000524000001</v>
      </c>
      <c r="QZ68" s="5">
        <f t="shared" si="85"/>
        <v>38.000000524999997</v>
      </c>
      <c r="RA68" s="5">
        <f t="shared" si="85"/>
        <v>15.000000525999999</v>
      </c>
      <c r="RB68" s="5">
        <f t="shared" si="85"/>
        <v>8.0000005269999992</v>
      </c>
      <c r="RC68" s="5">
        <f t="shared" si="85"/>
        <v>7.0000005280000002</v>
      </c>
      <c r="RD68" s="5">
        <f t="shared" si="85"/>
        <v>14.000000528999999</v>
      </c>
      <c r="RE68" s="5">
        <f t="shared" si="85"/>
        <v>3.0000005299999999</v>
      </c>
      <c r="RF68" s="5">
        <f t="shared" si="85"/>
        <v>18.000000531000001</v>
      </c>
      <c r="RG68" s="5">
        <f t="shared" si="85"/>
        <v>10.000000532</v>
      </c>
      <c r="RH68" s="5">
        <f t="shared" si="85"/>
        <v>54.000000532999998</v>
      </c>
      <c r="RI68" s="5">
        <f t="shared" si="85"/>
        <v>24.000000534000002</v>
      </c>
      <c r="RJ68" s="5">
        <f t="shared" si="85"/>
        <v>26.000000535000002</v>
      </c>
      <c r="RK68" s="5">
        <f t="shared" si="85"/>
        <v>15.000000536</v>
      </c>
      <c r="RL68" s="5">
        <f t="shared" si="85"/>
        <v>10.000000537</v>
      </c>
      <c r="RM68" s="5">
        <f t="shared" si="85"/>
        <v>26.000000537999998</v>
      </c>
      <c r="RN68" s="5">
        <f t="shared" si="85"/>
        <v>43.000000538999998</v>
      </c>
      <c r="RO68" s="5">
        <f t="shared" si="85"/>
        <v>10.00000054</v>
      </c>
      <c r="RP68" s="5">
        <f t="shared" si="85"/>
        <v>7.0000005410000004</v>
      </c>
      <c r="RQ68" s="5">
        <f t="shared" si="85"/>
        <v>17.000000541999999</v>
      </c>
      <c r="RR68" s="5">
        <f t="shared" si="85"/>
        <v>4.0000005429999996</v>
      </c>
      <c r="RS68" s="5">
        <f t="shared" si="85"/>
        <v>5.0000005439999997</v>
      </c>
      <c r="RT68" s="5">
        <f t="shared" si="85"/>
        <v>19.000000544999999</v>
      </c>
      <c r="RU68" s="5">
        <f t="shared" si="85"/>
        <v>12.000000546000001</v>
      </c>
      <c r="RV68" s="5">
        <f t="shared" si="85"/>
        <v>23.000000546999999</v>
      </c>
      <c r="RW68" s="5">
        <f t="shared" si="85"/>
        <v>7.000000548</v>
      </c>
      <c r="RX68" s="5">
        <f t="shared" si="85"/>
        <v>31.000000548999999</v>
      </c>
      <c r="RY68" s="5">
        <f t="shared" si="85"/>
        <v>43.000000550000003</v>
      </c>
      <c r="RZ68" s="5">
        <f t="shared" si="85"/>
        <v>23.000000550999999</v>
      </c>
      <c r="SA68" s="5">
        <f t="shared" si="85"/>
        <v>17.000000551999999</v>
      </c>
      <c r="SB68" s="5">
        <f t="shared" si="85"/>
        <v>42.000000553</v>
      </c>
      <c r="SC68" s="5">
        <f t="shared" si="85"/>
        <v>20.000000554</v>
      </c>
      <c r="SD68" s="5">
        <f t="shared" si="85"/>
        <v>28.000000555</v>
      </c>
      <c r="SE68" s="5">
        <f t="shared" si="85"/>
        <v>55.000000556000003</v>
      </c>
      <c r="SF68" s="5">
        <f t="shared" si="85"/>
        <v>17.000000557</v>
      </c>
      <c r="SG68" s="5">
        <f t="shared" si="85"/>
        <v>26.000000558</v>
      </c>
      <c r="SH68" s="5">
        <f t="shared" si="85"/>
        <v>58.000000559</v>
      </c>
      <c r="SI68" s="5">
        <f t="shared" si="85"/>
        <v>78.000000560000004</v>
      </c>
      <c r="SJ68" s="5">
        <f t="shared" si="85"/>
        <v>20.000000561</v>
      </c>
      <c r="SK68" s="5">
        <f t="shared" si="85"/>
        <v>30.000000562</v>
      </c>
      <c r="SL68" s="5">
        <f t="shared" si="85"/>
        <v>39.000000563</v>
      </c>
      <c r="SM68" s="5">
        <f t="shared" si="85"/>
        <v>12.000000564</v>
      </c>
      <c r="SN68" s="5">
        <f t="shared" si="85"/>
        <v>19.000000565000001</v>
      </c>
      <c r="SO68" s="5">
        <f t="shared" si="85"/>
        <v>35.000000565999997</v>
      </c>
      <c r="SP68" s="5">
        <f t="shared" si="85"/>
        <v>49.000000567000001</v>
      </c>
      <c r="SQ68" s="5">
        <f t="shared" si="85"/>
        <v>77.000000568000004</v>
      </c>
      <c r="SR68" s="5">
        <f t="shared" si="85"/>
        <v>23.000000569000001</v>
      </c>
      <c r="SS68" s="5">
        <f t="shared" si="85"/>
        <v>26.000000570000001</v>
      </c>
      <c r="ST68" s="5">
        <f t="shared" si="85"/>
        <v>8.0000005709999993</v>
      </c>
      <c r="SU68" s="5">
        <f t="shared" si="85"/>
        <v>1.000000572</v>
      </c>
      <c r="SV68" s="5">
        <f t="shared" si="85"/>
        <v>14.000000572999999</v>
      </c>
      <c r="SW68" s="5">
        <f t="shared" si="85"/>
        <v>2.000000574</v>
      </c>
      <c r="SX68" s="5">
        <f t="shared" si="85"/>
        <v>14.000000575</v>
      </c>
      <c r="SY68" s="5">
        <f t="shared" si="85"/>
        <v>5.0000005759999997</v>
      </c>
      <c r="SZ68" s="5">
        <f t="shared" si="85"/>
        <v>18.000000577000002</v>
      </c>
      <c r="TA68" s="5">
        <f t="shared" si="85"/>
        <v>5.7800000000000001E-7</v>
      </c>
      <c r="TB68" s="5">
        <f t="shared" si="85"/>
        <v>2.0000005789999999</v>
      </c>
      <c r="TC68" s="5">
        <f t="shared" si="85"/>
        <v>2.00000058</v>
      </c>
      <c r="TD68" s="5">
        <f t="shared" si="85"/>
        <v>12.000000581</v>
      </c>
      <c r="TE68" s="5">
        <f t="shared" si="69"/>
        <v>10.000000582</v>
      </c>
      <c r="TF68" s="5">
        <f t="shared" si="69"/>
        <v>2.0000005829999998</v>
      </c>
      <c r="TG68" s="5">
        <f t="shared" si="69"/>
        <v>4.0000005840000004</v>
      </c>
      <c r="TH68" s="5">
        <f t="shared" si="69"/>
        <v>6.0000005850000004</v>
      </c>
      <c r="TI68" s="5">
        <f t="shared" si="69"/>
        <v>17.000000585999999</v>
      </c>
      <c r="TJ68" s="5">
        <f t="shared" si="69"/>
        <v>16.000000586999999</v>
      </c>
      <c r="TK68" s="5">
        <f t="shared" si="69"/>
        <v>5.0000005879999998</v>
      </c>
      <c r="TL68" s="5">
        <f t="shared" si="69"/>
        <v>11.000000589000001</v>
      </c>
      <c r="TM68" s="5">
        <f t="shared" si="69"/>
        <v>21.000000589999999</v>
      </c>
      <c r="TN68" s="5">
        <f t="shared" si="69"/>
        <v>8.0000005909999992</v>
      </c>
      <c r="TO68" s="5">
        <f t="shared" si="69"/>
        <v>21.000000591999999</v>
      </c>
      <c r="TP68" s="5">
        <f t="shared" si="69"/>
        <v>22.000000592999999</v>
      </c>
      <c r="TQ68" s="5">
        <f t="shared" si="69"/>
        <v>6.0000005940000003</v>
      </c>
      <c r="TR68" s="5">
        <f t="shared" si="69"/>
        <v>21.000000594999999</v>
      </c>
      <c r="TS68" s="5">
        <f t="shared" si="69"/>
        <v>11.000000596</v>
      </c>
      <c r="TT68" s="5">
        <f t="shared" si="69"/>
        <v>10.000000597</v>
      </c>
      <c r="TU68" s="5">
        <f t="shared" si="69"/>
        <v>15.000000598</v>
      </c>
      <c r="TV68" s="5">
        <f t="shared" si="69"/>
        <v>11.000000599</v>
      </c>
      <c r="TW68" s="5">
        <f t="shared" si="69"/>
        <v>8.0000005999999999</v>
      </c>
      <c r="TX68" s="5">
        <f t="shared" si="69"/>
        <v>28.000000601</v>
      </c>
      <c r="TY68" s="5">
        <f t="shared" si="69"/>
        <v>7.0000006020000001</v>
      </c>
      <c r="TZ68" s="5">
        <f t="shared" si="69"/>
        <v>12.000000603</v>
      </c>
      <c r="UA68" s="5">
        <f t="shared" si="69"/>
        <v>7.0000006040000002</v>
      </c>
      <c r="UB68" s="5">
        <f t="shared" si="69"/>
        <v>12.000000605</v>
      </c>
      <c r="UC68" s="5">
        <f t="shared" si="69"/>
        <v>9.0000006060000004</v>
      </c>
      <c r="UD68" s="5">
        <f t="shared" si="69"/>
        <v>18.000000607</v>
      </c>
      <c r="UE68" s="5">
        <f t="shared" si="69"/>
        <v>7.0000006079999997</v>
      </c>
      <c r="UF68" s="5">
        <f t="shared" si="69"/>
        <v>20.000000609000001</v>
      </c>
      <c r="UG68" s="5">
        <f t="shared" si="69"/>
        <v>8.0000006100000007</v>
      </c>
      <c r="UH68" s="5">
        <f t="shared" si="69"/>
        <v>16.000000611000001</v>
      </c>
      <c r="UI68" s="5">
        <f t="shared" si="69"/>
        <v>20.000000612000001</v>
      </c>
      <c r="UJ68" s="5">
        <f t="shared" si="82"/>
        <v>13.000000612999999</v>
      </c>
      <c r="UK68" s="5">
        <f t="shared" si="82"/>
        <v>17.000000614000001</v>
      </c>
      <c r="UL68" s="5">
        <f t="shared" si="82"/>
        <v>15.000000614999999</v>
      </c>
      <c r="UM68" s="5">
        <f t="shared" si="82"/>
        <v>24.000000616000001</v>
      </c>
      <c r="UN68" s="5">
        <f t="shared" si="82"/>
        <v>18.000000617000001</v>
      </c>
      <c r="UO68" s="5">
        <f t="shared" si="82"/>
        <v>17.000000618000001</v>
      </c>
      <c r="UP68" s="5">
        <f t="shared" si="82"/>
        <v>7.0000006189999997</v>
      </c>
      <c r="UQ68" s="5">
        <f t="shared" si="82"/>
        <v>27.000000620000002</v>
      </c>
      <c r="UR68" s="5">
        <f t="shared" si="82"/>
        <v>14.000000621</v>
      </c>
      <c r="US68" s="5">
        <f t="shared" si="82"/>
        <v>19.000000622000002</v>
      </c>
      <c r="UT68" s="5">
        <f t="shared" si="82"/>
        <v>21.000000622999998</v>
      </c>
      <c r="UU68" s="5">
        <f t="shared" si="82"/>
        <v>8.0000006240000001</v>
      </c>
      <c r="UV68" s="5">
        <f t="shared" si="82"/>
        <v>26.000000624999998</v>
      </c>
      <c r="UW68" s="5">
        <f t="shared" si="82"/>
        <v>27.000000625999999</v>
      </c>
      <c r="UX68" s="5">
        <f t="shared" si="82"/>
        <v>17.000000626999999</v>
      </c>
      <c r="UY68" s="5">
        <f t="shared" si="82"/>
        <v>24.000000627999999</v>
      </c>
      <c r="UZ68" s="5">
        <f t="shared" si="82"/>
        <v>14.000000629000001</v>
      </c>
      <c r="VA68" s="5">
        <f t="shared" si="82"/>
        <v>18.000000629999999</v>
      </c>
      <c r="VB68" s="5">
        <f t="shared" si="82"/>
        <v>5.0000006309999998</v>
      </c>
      <c r="VC68" s="5">
        <f t="shared" si="82"/>
        <v>3.0000006319999999</v>
      </c>
      <c r="VD68" s="5">
        <f t="shared" si="82"/>
        <v>3.000000633</v>
      </c>
      <c r="VE68" s="5">
        <f t="shared" si="82"/>
        <v>5.0000006340000001</v>
      </c>
      <c r="VF68" s="5">
        <f t="shared" si="82"/>
        <v>6.0000006350000001</v>
      </c>
      <c r="VG68" s="5">
        <f t="shared" si="82"/>
        <v>4.0000006360000002</v>
      </c>
      <c r="VH68" s="5">
        <f t="shared" si="82"/>
        <v>2.0000006369999999</v>
      </c>
      <c r="VI68" s="5">
        <f t="shared" si="82"/>
        <v>4.0000006380000004</v>
      </c>
      <c r="VJ68" s="5">
        <f t="shared" si="82"/>
        <v>2.000000639</v>
      </c>
      <c r="VK68" s="5">
        <f t="shared" si="82"/>
        <v>18.00000064</v>
      </c>
      <c r="VL68" s="5">
        <f t="shared" si="82"/>
        <v>5.0000006409999997</v>
      </c>
      <c r="VM68" s="5">
        <f t="shared" si="82"/>
        <v>21.000000642</v>
      </c>
      <c r="VN68" s="5">
        <f t="shared" si="82"/>
        <v>15.000000643</v>
      </c>
      <c r="VO68" s="5">
        <f t="shared" si="82"/>
        <v>2.000000644</v>
      </c>
      <c r="VP68" s="5">
        <f t="shared" si="82"/>
        <v>5.0000006450000001</v>
      </c>
      <c r="VQ68" s="5">
        <f t="shared" si="82"/>
        <v>11.000000646</v>
      </c>
      <c r="VR68" s="5">
        <f t="shared" si="82"/>
        <v>10.000000647</v>
      </c>
      <c r="VS68" s="5">
        <f t="shared" si="82"/>
        <v>6.0000006480000003</v>
      </c>
      <c r="VT68" s="5">
        <f t="shared" si="82"/>
        <v>9.0000006490000004</v>
      </c>
      <c r="VU68" s="5">
        <f t="shared" si="82"/>
        <v>7.0000006499999996</v>
      </c>
      <c r="VV68" s="5">
        <f t="shared" si="82"/>
        <v>37.000000651000001</v>
      </c>
      <c r="VW68" s="5">
        <f t="shared" si="82"/>
        <v>21.000000652000001</v>
      </c>
      <c r="VX68" s="5">
        <f t="shared" si="82"/>
        <v>3.0000006529999999</v>
      </c>
      <c r="VY68" s="5">
        <f t="shared" si="82"/>
        <v>12.000000654000001</v>
      </c>
      <c r="VZ68" s="5">
        <f t="shared" si="82"/>
        <v>12.000000654999999</v>
      </c>
      <c r="WA68" s="5">
        <f t="shared" si="82"/>
        <v>12.000000655999999</v>
      </c>
      <c r="WB68" s="5">
        <f t="shared" si="82"/>
        <v>21.000000657000001</v>
      </c>
      <c r="WC68" s="5">
        <f t="shared" si="82"/>
        <v>11.000000657999999</v>
      </c>
      <c r="WD68" s="5">
        <f t="shared" si="82"/>
        <v>54.000000659000001</v>
      </c>
      <c r="WE68" s="5">
        <f t="shared" si="82"/>
        <v>10.00000066</v>
      </c>
      <c r="WF68" s="5">
        <f t="shared" si="82"/>
        <v>21.000000661000001</v>
      </c>
      <c r="WG68" s="5">
        <f t="shared" si="82"/>
        <v>19.000000662000001</v>
      </c>
      <c r="WH68" s="5">
        <f t="shared" si="82"/>
        <v>10.000000663</v>
      </c>
      <c r="WI68" s="5">
        <f t="shared" si="82"/>
        <v>10.000000664</v>
      </c>
      <c r="WJ68" s="5">
        <f t="shared" si="82"/>
        <v>16.000000665000002</v>
      </c>
      <c r="WK68" s="5">
        <f t="shared" si="82"/>
        <v>20.000000665999998</v>
      </c>
      <c r="WL68" s="5">
        <f t="shared" si="82"/>
        <v>43.000000667000002</v>
      </c>
      <c r="WM68" s="5">
        <f t="shared" si="82"/>
        <v>54.000000667999998</v>
      </c>
      <c r="WN68" s="5">
        <f t="shared" si="82"/>
        <v>4.0000006690000003</v>
      </c>
      <c r="WO68" s="5">
        <f t="shared" si="82"/>
        <v>6.0000006700000004</v>
      </c>
      <c r="WP68" s="5">
        <f t="shared" si="82"/>
        <v>78.000000670999995</v>
      </c>
      <c r="WQ68" s="5">
        <f t="shared" si="82"/>
        <v>115.000000672</v>
      </c>
      <c r="WR68" s="5">
        <f t="shared" si="82"/>
        <v>10.000000673000001</v>
      </c>
      <c r="WS68" s="5">
        <f t="shared" si="82"/>
        <v>12.000000674000001</v>
      </c>
      <c r="WT68" s="5">
        <f t="shared" si="82"/>
        <v>73.000000674999995</v>
      </c>
      <c r="WU68" s="5">
        <f t="shared" si="82"/>
        <v>38.000000675999999</v>
      </c>
      <c r="WV68" s="5">
        <f t="shared" si="79"/>
        <v>79.000000677000003</v>
      </c>
      <c r="WW68" s="5">
        <f t="shared" si="79"/>
        <v>11.000000677999999</v>
      </c>
      <c r="WX68" s="5">
        <f t="shared" si="79"/>
        <v>94.000000678999996</v>
      </c>
      <c r="WY68" s="5">
        <f t="shared" si="79"/>
        <v>77.000000679999999</v>
      </c>
      <c r="WZ68" s="5">
        <f t="shared" si="79"/>
        <v>32.000000681000003</v>
      </c>
      <c r="XA68" s="5">
        <f t="shared" si="79"/>
        <v>60.000000682</v>
      </c>
      <c r="XB68" s="5">
        <f t="shared" si="79"/>
        <v>21.000000683</v>
      </c>
      <c r="XC68" s="5">
        <f t="shared" si="79"/>
        <v>74.000000684</v>
      </c>
      <c r="XD68" s="5">
        <f t="shared" si="79"/>
        <v>46.000000685000003</v>
      </c>
      <c r="XE68" s="5">
        <f t="shared" si="79"/>
        <v>13.000000686</v>
      </c>
      <c r="XF68" s="5">
        <f t="shared" si="79"/>
        <v>31.000000687</v>
      </c>
      <c r="XG68" s="5">
        <f t="shared" si="79"/>
        <v>31.000000688</v>
      </c>
      <c r="XH68" s="5">
        <f t="shared" si="79"/>
        <v>30.000000689</v>
      </c>
      <c r="XI68" s="5">
        <f t="shared" si="79"/>
        <v>42.00000069</v>
      </c>
      <c r="XJ68" s="5">
        <f t="shared" si="79"/>
        <v>32.000000690999997</v>
      </c>
      <c r="XK68" s="5">
        <f t="shared" si="79"/>
        <v>31.000000692</v>
      </c>
      <c r="XL68" s="5">
        <f t="shared" si="79"/>
        <v>41.000000692999997</v>
      </c>
      <c r="XM68" s="5">
        <f t="shared" si="79"/>
        <v>9.0000006940000006</v>
      </c>
      <c r="XN68" s="5">
        <f t="shared" si="79"/>
        <v>14.000000695000001</v>
      </c>
      <c r="XO68" s="5">
        <f t="shared" si="79"/>
        <v>35.000000696000001</v>
      </c>
      <c r="XP68" s="5">
        <f t="shared" si="79"/>
        <v>50.000000696999997</v>
      </c>
      <c r="XQ68" s="5">
        <f t="shared" si="79"/>
        <v>35.000000698000001</v>
      </c>
      <c r="XR68" s="5">
        <f t="shared" si="79"/>
        <v>13.000000698999999</v>
      </c>
      <c r="XS68" s="5">
        <f t="shared" si="79"/>
        <v>39.000000700000001</v>
      </c>
      <c r="XT68" s="5">
        <f t="shared" si="79"/>
        <v>26.000000701000001</v>
      </c>
      <c r="XU68" s="5">
        <f t="shared" si="74"/>
        <v>30.000000702000001</v>
      </c>
      <c r="XV68" s="5">
        <f t="shared" si="74"/>
        <v>17.000000703000001</v>
      </c>
      <c r="XW68" s="5">
        <f t="shared" si="74"/>
        <v>76.000000704000001</v>
      </c>
      <c r="XX68" s="5">
        <f t="shared" si="74"/>
        <v>24.000000705000001</v>
      </c>
      <c r="XY68" s="5">
        <f t="shared" si="74"/>
        <v>14.000000706</v>
      </c>
      <c r="XZ68" s="5">
        <f t="shared" si="74"/>
        <v>10.000000707</v>
      </c>
      <c r="YA68" s="5">
        <f t="shared" si="74"/>
        <v>22.000000708000002</v>
      </c>
      <c r="YB68" s="5">
        <f t="shared" si="74"/>
        <v>6.000000709</v>
      </c>
      <c r="YC68" s="5">
        <f t="shared" si="74"/>
        <v>10.00000071</v>
      </c>
      <c r="YD68" s="5">
        <f t="shared" si="74"/>
        <v>23.000000710999998</v>
      </c>
      <c r="YE68" s="5">
        <f t="shared" si="74"/>
        <v>28.000000711999999</v>
      </c>
      <c r="YF68" s="5">
        <f t="shared" si="74"/>
        <v>13.000000713</v>
      </c>
      <c r="YG68" s="5">
        <f t="shared" si="74"/>
        <v>29.000000713999999</v>
      </c>
      <c r="YH68" s="5">
        <f t="shared" si="74"/>
        <v>12.000000715000001</v>
      </c>
      <c r="YI68" s="5">
        <f t="shared" si="74"/>
        <v>9.0000007160000006</v>
      </c>
      <c r="YJ68" s="5">
        <f t="shared" si="74"/>
        <v>9.0000007170000007</v>
      </c>
      <c r="YK68" s="5">
        <f t="shared" si="74"/>
        <v>5.0000007179999999</v>
      </c>
      <c r="YL68" s="5">
        <f t="shared" si="74"/>
        <v>10.000000719000001</v>
      </c>
      <c r="YM68" s="5">
        <f t="shared" si="74"/>
        <v>10.000000719999999</v>
      </c>
      <c r="YN68" s="5">
        <f t="shared" si="74"/>
        <v>5.0000007210000001</v>
      </c>
      <c r="YO68" s="5">
        <f t="shared" si="74"/>
        <v>17.000000721999999</v>
      </c>
      <c r="YP68" s="5">
        <f t="shared" si="74"/>
        <v>8.0000007229999994</v>
      </c>
      <c r="YQ68" s="5">
        <f t="shared" si="74"/>
        <v>11.000000724</v>
      </c>
      <c r="YR68" s="5">
        <f t="shared" si="74"/>
        <v>17.000000725</v>
      </c>
      <c r="YS68" s="24"/>
      <c r="YT68" s="5">
        <f t="shared" si="74"/>
        <v>11958.000000726999</v>
      </c>
      <c r="YU68" s="5">
        <f t="shared" si="74"/>
        <v>41785.000000728003</v>
      </c>
      <c r="YV68" s="5">
        <f t="shared" si="74"/>
        <v>53743.000000729</v>
      </c>
    </row>
    <row r="69" spans="1:672" x14ac:dyDescent="0.25">
      <c r="A69" s="24" t="s">
        <v>698</v>
      </c>
      <c r="C69" s="5">
        <f t="shared" si="11"/>
        <v>1.0000000609999999</v>
      </c>
      <c r="D69" s="5">
        <f t="shared" si="77"/>
        <v>4.0000000619999998</v>
      </c>
      <c r="E69" s="5">
        <f t="shared" si="77"/>
        <v>22.000000063000002</v>
      </c>
      <c r="F69" s="5">
        <f t="shared" si="77"/>
        <v>6.4000000000000004E-8</v>
      </c>
      <c r="G69" s="5">
        <f t="shared" si="77"/>
        <v>19.000000064999998</v>
      </c>
      <c r="H69" s="5">
        <f t="shared" si="77"/>
        <v>5.0000000660000001</v>
      </c>
      <c r="I69" s="5">
        <f t="shared" si="77"/>
        <v>48.000000067000002</v>
      </c>
      <c r="J69" s="5">
        <f t="shared" si="77"/>
        <v>10.000000068</v>
      </c>
      <c r="K69" s="5">
        <f t="shared" si="77"/>
        <v>25.000000068999999</v>
      </c>
      <c r="L69" s="5">
        <f t="shared" si="77"/>
        <v>5.0000000699999996</v>
      </c>
      <c r="M69" s="5">
        <f t="shared" si="77"/>
        <v>10.000000071000001</v>
      </c>
      <c r="N69" s="5">
        <f t="shared" si="77"/>
        <v>39.000000071999999</v>
      </c>
      <c r="O69" s="5">
        <f t="shared" si="77"/>
        <v>30.000000072999999</v>
      </c>
      <c r="P69" s="5">
        <f t="shared" si="77"/>
        <v>43.000000073999999</v>
      </c>
      <c r="Q69" s="5">
        <f t="shared" si="77"/>
        <v>3.000000075</v>
      </c>
      <c r="R69" s="5">
        <f t="shared" si="77"/>
        <v>1.0000000760000001</v>
      </c>
      <c r="S69" s="5">
        <f t="shared" si="77"/>
        <v>7.0000000770000002</v>
      </c>
      <c r="T69" s="5">
        <f t="shared" si="77"/>
        <v>30.000000077999999</v>
      </c>
      <c r="U69" s="5">
        <f t="shared" si="77"/>
        <v>30.000000078999999</v>
      </c>
      <c r="V69" s="5">
        <f t="shared" si="77"/>
        <v>40.00000008</v>
      </c>
      <c r="W69" s="5">
        <f t="shared" si="77"/>
        <v>8.0000000809999996</v>
      </c>
      <c r="X69" s="5">
        <f t="shared" si="77"/>
        <v>52.000000082</v>
      </c>
      <c r="Y69" s="5">
        <f t="shared" si="77"/>
        <v>14.000000083</v>
      </c>
      <c r="Z69" s="5">
        <f t="shared" si="77"/>
        <v>12.000000084</v>
      </c>
      <c r="AA69" s="5">
        <f t="shared" si="77"/>
        <v>9.0000000849999999</v>
      </c>
      <c r="AB69" s="5">
        <f t="shared" si="77"/>
        <v>7.000000086</v>
      </c>
      <c r="AC69" s="5">
        <f t="shared" si="77"/>
        <v>20.000000087</v>
      </c>
      <c r="AD69" s="5">
        <f t="shared" si="77"/>
        <v>59.000000088</v>
      </c>
      <c r="AE69" s="5">
        <f t="shared" si="77"/>
        <v>15.000000089</v>
      </c>
      <c r="AF69" s="5">
        <f t="shared" si="77"/>
        <v>57.00000009</v>
      </c>
      <c r="AG69" s="5">
        <f t="shared" si="77"/>
        <v>18.000000091</v>
      </c>
      <c r="AH69" s="5">
        <f t="shared" si="77"/>
        <v>43.000000092000001</v>
      </c>
      <c r="AI69" s="5">
        <f t="shared" si="77"/>
        <v>66.000000092999997</v>
      </c>
      <c r="AJ69" s="5"/>
      <c r="AK69" s="5">
        <f t="shared" si="77"/>
        <v>9.5000000000000004E-8</v>
      </c>
      <c r="AL69" s="5">
        <f t="shared" si="77"/>
        <v>9.6000000000000013E-8</v>
      </c>
      <c r="AM69" s="5">
        <f t="shared" si="77"/>
        <v>9.7000000000000008E-8</v>
      </c>
      <c r="AN69" s="5">
        <f t="shared" si="77"/>
        <v>9.8000000000000004E-8</v>
      </c>
      <c r="AO69" s="5">
        <f t="shared" si="77"/>
        <v>1.000000099</v>
      </c>
      <c r="AP69" s="5">
        <f t="shared" si="77"/>
        <v>1.0000000000000001E-7</v>
      </c>
      <c r="AQ69" s="5">
        <f t="shared" si="77"/>
        <v>1.01E-7</v>
      </c>
      <c r="AR69" s="5">
        <f t="shared" si="77"/>
        <v>1.02E-7</v>
      </c>
      <c r="AS69" s="5">
        <f t="shared" si="77"/>
        <v>1.0300000000000001E-7</v>
      </c>
      <c r="AT69" s="5">
        <f t="shared" si="77"/>
        <v>1.04E-7</v>
      </c>
      <c r="AU69" s="5">
        <f t="shared" si="77"/>
        <v>1.05E-7</v>
      </c>
      <c r="AV69" s="5">
        <f t="shared" si="77"/>
        <v>1.0600000000000001E-7</v>
      </c>
      <c r="AW69" s="5">
        <f t="shared" si="77"/>
        <v>1.0700000000000001E-7</v>
      </c>
      <c r="AX69" s="5">
        <f t="shared" si="77"/>
        <v>1.0000001080000001</v>
      </c>
      <c r="AY69" s="5">
        <f t="shared" si="77"/>
        <v>2.0000001090000001</v>
      </c>
      <c r="AZ69" s="5">
        <f t="shared" si="77"/>
        <v>1.1000000000000001E-7</v>
      </c>
      <c r="BA69" s="5">
        <f t="shared" si="77"/>
        <v>1.11E-7</v>
      </c>
      <c r="BB69" s="5">
        <f t="shared" si="77"/>
        <v>1.1200000000000001E-7</v>
      </c>
      <c r="BC69" s="5">
        <f t="shared" si="77"/>
        <v>1.1300000000000001E-7</v>
      </c>
      <c r="BD69" s="5">
        <f t="shared" si="77"/>
        <v>1.14E-7</v>
      </c>
      <c r="BE69" s="5">
        <f t="shared" si="77"/>
        <v>1.1500000000000001E-7</v>
      </c>
      <c r="BF69" s="5">
        <f t="shared" si="77"/>
        <v>1.1600000000000001E-7</v>
      </c>
      <c r="BG69" s="5">
        <f t="shared" si="77"/>
        <v>1.17E-7</v>
      </c>
      <c r="BH69" s="5">
        <f t="shared" si="77"/>
        <v>1.000000118</v>
      </c>
      <c r="BI69" s="5">
        <f t="shared" si="77"/>
        <v>1.1900000000000001E-7</v>
      </c>
      <c r="BJ69" s="5">
        <f t="shared" si="77"/>
        <v>1.0000001199999999</v>
      </c>
      <c r="BK69" s="5">
        <f t="shared" si="77"/>
        <v>1.2100000000000001E-7</v>
      </c>
      <c r="BL69" s="5">
        <f t="shared" si="77"/>
        <v>7.0000001220000003</v>
      </c>
      <c r="BM69" s="5">
        <f t="shared" si="77"/>
        <v>1.23E-7</v>
      </c>
      <c r="BN69" s="5">
        <f t="shared" si="77"/>
        <v>1.000000124</v>
      </c>
      <c r="BO69" s="5">
        <f t="shared" ref="BO69:DZ72" si="86">BO29+($B29+BO$39)*0.000000001</f>
        <v>1.2500000000000002E-7</v>
      </c>
      <c r="BP69" s="5">
        <f t="shared" si="86"/>
        <v>3.0000001260000002</v>
      </c>
      <c r="BQ69" s="5">
        <f t="shared" si="86"/>
        <v>1.0000001270000001</v>
      </c>
      <c r="BR69" s="5">
        <f t="shared" si="86"/>
        <v>1.0000001279999999</v>
      </c>
      <c r="BS69" s="5">
        <f t="shared" si="86"/>
        <v>3.000000129</v>
      </c>
      <c r="BT69" s="5">
        <f t="shared" si="86"/>
        <v>1.3E-7</v>
      </c>
      <c r="BU69" s="5">
        <f t="shared" si="86"/>
        <v>1.31E-7</v>
      </c>
      <c r="BV69" s="5">
        <f t="shared" si="86"/>
        <v>2.0000001319999998</v>
      </c>
      <c r="BW69" s="5">
        <f t="shared" si="86"/>
        <v>1.0000001329999999</v>
      </c>
      <c r="BX69" s="5">
        <f t="shared" si="86"/>
        <v>1.3400000000000001E-7</v>
      </c>
      <c r="BY69" s="5">
        <f t="shared" si="86"/>
        <v>2.0000001350000001</v>
      </c>
      <c r="BZ69" s="5">
        <f t="shared" si="86"/>
        <v>1.36E-7</v>
      </c>
      <c r="CA69" s="5">
        <f t="shared" si="86"/>
        <v>1.37E-7</v>
      </c>
      <c r="CB69" s="5">
        <f t="shared" si="86"/>
        <v>1.3800000000000002E-7</v>
      </c>
      <c r="CC69" s="5">
        <f t="shared" si="86"/>
        <v>1.3900000000000001E-7</v>
      </c>
      <c r="CD69" s="5">
        <f t="shared" si="86"/>
        <v>1.4000000000000001E-7</v>
      </c>
      <c r="CE69" s="5">
        <f t="shared" si="86"/>
        <v>1.4100000000000001E-7</v>
      </c>
      <c r="CF69" s="5">
        <f t="shared" si="86"/>
        <v>1.42E-7</v>
      </c>
      <c r="CG69" s="5">
        <f t="shared" si="86"/>
        <v>1.43E-7</v>
      </c>
      <c r="CH69" s="5">
        <f t="shared" si="86"/>
        <v>1.4400000000000002E-7</v>
      </c>
      <c r="CI69" s="5">
        <f t="shared" si="86"/>
        <v>1.4500000000000001E-7</v>
      </c>
      <c r="CJ69" s="5">
        <f t="shared" si="86"/>
        <v>1.4600000000000001E-7</v>
      </c>
      <c r="CK69" s="5">
        <f t="shared" si="86"/>
        <v>1.4700000000000001E-7</v>
      </c>
      <c r="CL69" s="5">
        <f t="shared" si="86"/>
        <v>1.48E-7</v>
      </c>
      <c r="CM69" s="5">
        <f t="shared" si="86"/>
        <v>1.49E-7</v>
      </c>
      <c r="CN69" s="5">
        <f t="shared" si="86"/>
        <v>1.5000000000000002E-7</v>
      </c>
      <c r="CO69" s="5">
        <f t="shared" si="86"/>
        <v>1.5100000000000002E-7</v>
      </c>
      <c r="CP69" s="5">
        <f t="shared" si="86"/>
        <v>1.5200000000000001E-7</v>
      </c>
      <c r="CQ69" s="5">
        <f t="shared" si="86"/>
        <v>1.5300000000000001E-7</v>
      </c>
      <c r="CR69" s="5">
        <f t="shared" si="86"/>
        <v>1.54E-7</v>
      </c>
      <c r="CS69" s="5">
        <f t="shared" si="86"/>
        <v>1.55E-7</v>
      </c>
      <c r="CT69" s="5">
        <f t="shared" si="86"/>
        <v>1.5600000000000002E-7</v>
      </c>
      <c r="CU69" s="5">
        <f t="shared" si="86"/>
        <v>1.5700000000000002E-7</v>
      </c>
      <c r="CV69" s="5">
        <f t="shared" si="86"/>
        <v>1.5800000000000001E-7</v>
      </c>
      <c r="CW69" s="5">
        <f t="shared" si="86"/>
        <v>1.5900000000000001E-7</v>
      </c>
      <c r="CX69" s="5">
        <f t="shared" si="86"/>
        <v>1.6E-7</v>
      </c>
      <c r="CY69" s="5">
        <f t="shared" si="86"/>
        <v>1.61E-7</v>
      </c>
      <c r="CZ69" s="5">
        <f t="shared" si="86"/>
        <v>1.6200000000000002E-7</v>
      </c>
      <c r="DA69" s="5">
        <f t="shared" si="86"/>
        <v>1.6300000000000002E-7</v>
      </c>
      <c r="DB69" s="5">
        <f t="shared" si="86"/>
        <v>3.0000001639999998</v>
      </c>
      <c r="DC69" s="5">
        <f t="shared" si="86"/>
        <v>1.0000001650000001</v>
      </c>
      <c r="DD69" s="5">
        <f t="shared" si="86"/>
        <v>1.66E-7</v>
      </c>
      <c r="DE69" s="5">
        <f t="shared" si="86"/>
        <v>2.0000001670000001</v>
      </c>
      <c r="DF69" s="5">
        <f t="shared" si="86"/>
        <v>2.0000001680000001</v>
      </c>
      <c r="DG69" s="5">
        <f t="shared" si="86"/>
        <v>2.0000001690000002</v>
      </c>
      <c r="DH69" s="5">
        <f t="shared" si="86"/>
        <v>1.0000001700000001</v>
      </c>
      <c r="DI69" s="5">
        <f t="shared" si="86"/>
        <v>1.7100000000000001E-7</v>
      </c>
      <c r="DJ69" s="5">
        <f t="shared" si="86"/>
        <v>3.000000172</v>
      </c>
      <c r="DK69" s="5">
        <f t="shared" si="86"/>
        <v>1.0000001730000001</v>
      </c>
      <c r="DL69" s="5">
        <f t="shared" si="86"/>
        <v>1.000000174</v>
      </c>
      <c r="DM69" s="5">
        <f t="shared" si="86"/>
        <v>2.0000001749999998</v>
      </c>
      <c r="DN69" s="5">
        <f t="shared" si="86"/>
        <v>1.7600000000000001E-7</v>
      </c>
      <c r="DO69" s="5">
        <f t="shared" si="86"/>
        <v>1.7700000000000001E-7</v>
      </c>
      <c r="DP69" s="5">
        <f t="shared" si="86"/>
        <v>1.7800000000000001E-7</v>
      </c>
      <c r="DQ69" s="5">
        <f t="shared" si="86"/>
        <v>1.79E-7</v>
      </c>
      <c r="DR69" s="5">
        <f t="shared" si="86"/>
        <v>1.8000000000000002E-7</v>
      </c>
      <c r="DS69" s="5">
        <f t="shared" si="86"/>
        <v>1.8100000000000002E-7</v>
      </c>
      <c r="DT69" s="5">
        <f t="shared" si="86"/>
        <v>1.000000182</v>
      </c>
      <c r="DU69" s="5">
        <f t="shared" si="86"/>
        <v>1.8300000000000001E-7</v>
      </c>
      <c r="DV69" s="5">
        <f t="shared" si="86"/>
        <v>1.8400000000000001E-7</v>
      </c>
      <c r="DW69" s="5">
        <f t="shared" si="86"/>
        <v>1.000000185</v>
      </c>
      <c r="DX69" s="5">
        <f t="shared" si="86"/>
        <v>1.0000001860000001</v>
      </c>
      <c r="DY69" s="5">
        <f t="shared" si="86"/>
        <v>1.8700000000000002E-7</v>
      </c>
      <c r="DZ69" s="5">
        <f t="shared" si="86"/>
        <v>1.8800000000000002E-7</v>
      </c>
      <c r="EA69" s="5">
        <f t="shared" si="83"/>
        <v>1.0000001890000001</v>
      </c>
      <c r="EB69" s="5">
        <f t="shared" si="83"/>
        <v>1.9000000000000001E-7</v>
      </c>
      <c r="EC69" s="5">
        <f t="shared" si="83"/>
        <v>1.91E-7</v>
      </c>
      <c r="ED69" s="5">
        <f t="shared" si="83"/>
        <v>1.9200000000000003E-7</v>
      </c>
      <c r="EE69" s="5">
        <f t="shared" si="83"/>
        <v>1.9300000000000002E-7</v>
      </c>
      <c r="EF69" s="5">
        <f t="shared" si="83"/>
        <v>1.9400000000000002E-7</v>
      </c>
      <c r="EG69" s="5">
        <f t="shared" si="83"/>
        <v>1.0000001949999999</v>
      </c>
      <c r="EH69" s="5">
        <f t="shared" si="83"/>
        <v>1.9600000000000001E-7</v>
      </c>
      <c r="EI69" s="5">
        <f t="shared" si="83"/>
        <v>1.97E-7</v>
      </c>
      <c r="EJ69" s="5">
        <f t="shared" si="83"/>
        <v>1.98E-7</v>
      </c>
      <c r="EK69" s="5">
        <f t="shared" si="83"/>
        <v>1.9900000000000002E-7</v>
      </c>
      <c r="EL69" s="5">
        <f t="shared" si="83"/>
        <v>1.0000001999999999</v>
      </c>
      <c r="EM69" s="5">
        <f t="shared" si="83"/>
        <v>2.0100000000000001E-7</v>
      </c>
      <c r="EN69" s="5">
        <f t="shared" si="83"/>
        <v>2.0200000000000001E-7</v>
      </c>
      <c r="EO69" s="5">
        <f t="shared" si="83"/>
        <v>2.03E-7</v>
      </c>
      <c r="EP69" s="5">
        <f t="shared" si="83"/>
        <v>2.04E-7</v>
      </c>
      <c r="EQ69" s="5">
        <f t="shared" si="83"/>
        <v>1.0000002050000001</v>
      </c>
      <c r="ER69" s="5">
        <f t="shared" si="83"/>
        <v>5.0000002060000002</v>
      </c>
      <c r="ES69" s="5">
        <f t="shared" si="83"/>
        <v>3.0000002069999998</v>
      </c>
      <c r="ET69" s="5">
        <f t="shared" si="83"/>
        <v>2.0800000000000001E-7</v>
      </c>
      <c r="EU69" s="5">
        <f t="shared" si="83"/>
        <v>2.0900000000000001E-7</v>
      </c>
      <c r="EV69" s="5">
        <f t="shared" si="83"/>
        <v>9.0000002099999996</v>
      </c>
      <c r="EW69" s="5">
        <f t="shared" si="83"/>
        <v>3.0000002110000001</v>
      </c>
      <c r="EX69" s="5">
        <f t="shared" si="83"/>
        <v>6.0000002119999998</v>
      </c>
      <c r="EY69" s="5">
        <f t="shared" si="83"/>
        <v>2.1300000000000001E-7</v>
      </c>
      <c r="EZ69" s="5">
        <f t="shared" si="83"/>
        <v>2.1400000000000001E-7</v>
      </c>
      <c r="FA69" s="5">
        <f t="shared" si="83"/>
        <v>2.000000215</v>
      </c>
      <c r="FB69" s="5">
        <f t="shared" si="83"/>
        <v>2.16E-7</v>
      </c>
      <c r="FC69" s="5">
        <f t="shared" si="83"/>
        <v>1.000000217</v>
      </c>
      <c r="FD69" s="5">
        <f t="shared" si="83"/>
        <v>3.0000002179999998</v>
      </c>
      <c r="FE69" s="5">
        <f t="shared" si="83"/>
        <v>6.0000002190000004</v>
      </c>
      <c r="FF69" s="5">
        <f t="shared" si="83"/>
        <v>3.00000022</v>
      </c>
      <c r="FG69" s="5">
        <f t="shared" si="83"/>
        <v>6.0000002209999996</v>
      </c>
      <c r="FH69" s="5">
        <f t="shared" si="83"/>
        <v>2.22E-7</v>
      </c>
      <c r="FI69" s="5">
        <f t="shared" si="83"/>
        <v>2.0000002229999998</v>
      </c>
      <c r="FJ69" s="5">
        <f t="shared" si="83"/>
        <v>2.2400000000000002E-7</v>
      </c>
      <c r="FK69" s="5">
        <f t="shared" si="83"/>
        <v>2.2500000000000002E-7</v>
      </c>
      <c r="FL69" s="5">
        <f t="shared" si="83"/>
        <v>2.000000226</v>
      </c>
      <c r="FM69" s="5">
        <f t="shared" si="83"/>
        <v>1.0000002269999999</v>
      </c>
      <c r="FN69" s="5">
        <f t="shared" si="83"/>
        <v>2.28E-7</v>
      </c>
      <c r="FO69" s="5">
        <f t="shared" si="83"/>
        <v>2.2900000000000003E-7</v>
      </c>
      <c r="FP69" s="5">
        <f t="shared" si="83"/>
        <v>1.0000002299999999</v>
      </c>
      <c r="FQ69" s="5">
        <f t="shared" si="83"/>
        <v>2.3100000000000002E-7</v>
      </c>
      <c r="FR69" s="5">
        <f t="shared" si="83"/>
        <v>2.3200000000000001E-7</v>
      </c>
      <c r="FS69" s="5">
        <f t="shared" si="83"/>
        <v>1.000000233</v>
      </c>
      <c r="FT69" s="5">
        <f t="shared" si="83"/>
        <v>2.34E-7</v>
      </c>
      <c r="FU69" s="5">
        <f t="shared" si="83"/>
        <v>2.3500000000000003E-7</v>
      </c>
      <c r="FV69" s="5">
        <f t="shared" si="83"/>
        <v>1.000000236</v>
      </c>
      <c r="FW69" s="5">
        <f t="shared" si="83"/>
        <v>2.3700000000000002E-7</v>
      </c>
      <c r="FX69" s="5">
        <f t="shared" si="83"/>
        <v>2.3800000000000001E-7</v>
      </c>
      <c r="FY69" s="5">
        <f t="shared" si="83"/>
        <v>2.3900000000000001E-7</v>
      </c>
      <c r="FZ69" s="5">
        <f t="shared" si="83"/>
        <v>2.4000000000000003E-7</v>
      </c>
      <c r="GA69" s="5">
        <f t="shared" si="83"/>
        <v>2.000000241</v>
      </c>
      <c r="GB69" s="5">
        <f t="shared" si="83"/>
        <v>2.4200000000000002E-7</v>
      </c>
      <c r="GC69" s="5">
        <f t="shared" si="83"/>
        <v>2.4299999999999999E-7</v>
      </c>
      <c r="GD69" s="5">
        <f t="shared" si="83"/>
        <v>2.4400000000000001E-7</v>
      </c>
      <c r="GE69" s="5">
        <f t="shared" si="83"/>
        <v>2.4500000000000004E-7</v>
      </c>
      <c r="GF69" s="5">
        <f t="shared" si="83"/>
        <v>2.4600000000000001E-7</v>
      </c>
      <c r="GG69" s="5">
        <f t="shared" si="83"/>
        <v>2.000000247</v>
      </c>
      <c r="GH69" s="5">
        <f t="shared" si="83"/>
        <v>2.48E-7</v>
      </c>
      <c r="GI69" s="5">
        <f t="shared" si="83"/>
        <v>2.4900000000000002E-7</v>
      </c>
      <c r="GJ69" s="5">
        <f t="shared" si="83"/>
        <v>1.00000025</v>
      </c>
      <c r="GK69" s="5">
        <f t="shared" si="83"/>
        <v>3.0000002509999999</v>
      </c>
      <c r="GL69" s="5">
        <f t="shared" si="83"/>
        <v>3.000000252</v>
      </c>
      <c r="GM69" s="5">
        <f t="shared" si="80"/>
        <v>2.53E-7</v>
      </c>
      <c r="GN69" s="5">
        <f t="shared" si="80"/>
        <v>2.5400000000000002E-7</v>
      </c>
      <c r="GO69" s="5">
        <f t="shared" si="80"/>
        <v>2.5499999999999999E-7</v>
      </c>
      <c r="GP69" s="5">
        <f t="shared" si="80"/>
        <v>4.0000002559999999</v>
      </c>
      <c r="GQ69" s="5">
        <f t="shared" si="80"/>
        <v>2.5700000000000004E-7</v>
      </c>
      <c r="GR69" s="5">
        <f t="shared" si="80"/>
        <v>2.5800000000000001E-7</v>
      </c>
      <c r="GS69" s="5">
        <f t="shared" si="80"/>
        <v>3.0000002590000001</v>
      </c>
      <c r="GT69" s="5">
        <f t="shared" si="80"/>
        <v>2.6E-7</v>
      </c>
      <c r="GU69" s="5">
        <f t="shared" si="80"/>
        <v>2.6100000000000002E-7</v>
      </c>
      <c r="GV69" s="5">
        <f t="shared" si="80"/>
        <v>2.6199999999999999E-7</v>
      </c>
      <c r="GW69" s="5">
        <f t="shared" si="80"/>
        <v>2.6300000000000001E-7</v>
      </c>
      <c r="GX69" s="5">
        <f t="shared" si="80"/>
        <v>2.6400000000000003E-7</v>
      </c>
      <c r="GY69" s="5">
        <f t="shared" si="80"/>
        <v>2.65E-7</v>
      </c>
      <c r="GZ69" s="5">
        <f t="shared" si="80"/>
        <v>2.6600000000000003E-7</v>
      </c>
      <c r="HA69" s="5">
        <f t="shared" si="80"/>
        <v>2.67E-7</v>
      </c>
      <c r="HB69" s="5">
        <f t="shared" si="80"/>
        <v>1.000000268</v>
      </c>
      <c r="HC69" s="5">
        <f t="shared" si="80"/>
        <v>8.0000002689999992</v>
      </c>
      <c r="HD69" s="5">
        <f t="shared" si="80"/>
        <v>2.7000000000000001E-7</v>
      </c>
      <c r="HE69" s="5">
        <f t="shared" si="80"/>
        <v>2.7100000000000003E-7</v>
      </c>
      <c r="HF69" s="5">
        <f t="shared" si="80"/>
        <v>2.72E-7</v>
      </c>
      <c r="HG69" s="5">
        <f t="shared" si="80"/>
        <v>2.7300000000000002E-7</v>
      </c>
      <c r="HH69" s="5">
        <f t="shared" si="80"/>
        <v>2.7399999999999999E-7</v>
      </c>
      <c r="HI69" s="5">
        <f t="shared" si="80"/>
        <v>2.7500000000000001E-7</v>
      </c>
      <c r="HJ69" s="5">
        <f t="shared" si="80"/>
        <v>2.0000002760000002</v>
      </c>
      <c r="HK69" s="5">
        <f t="shared" si="80"/>
        <v>2.7700000000000001E-7</v>
      </c>
      <c r="HL69" s="5">
        <f t="shared" si="80"/>
        <v>2.7800000000000003E-7</v>
      </c>
      <c r="HM69" s="5">
        <f t="shared" si="80"/>
        <v>2.79E-7</v>
      </c>
      <c r="HN69" s="5">
        <f t="shared" si="80"/>
        <v>2.8000000000000002E-7</v>
      </c>
      <c r="HO69" s="5">
        <f t="shared" si="80"/>
        <v>2.8100000000000004E-7</v>
      </c>
      <c r="HP69" s="5">
        <f t="shared" si="80"/>
        <v>2.8200000000000001E-7</v>
      </c>
      <c r="HQ69" s="5">
        <f t="shared" si="80"/>
        <v>2.8300000000000003E-7</v>
      </c>
      <c r="HR69" s="5">
        <f t="shared" si="80"/>
        <v>2.84E-7</v>
      </c>
      <c r="HS69" s="5">
        <f t="shared" si="80"/>
        <v>1.000000285</v>
      </c>
      <c r="HT69" s="5">
        <f t="shared" si="80"/>
        <v>1.0000002859999999</v>
      </c>
      <c r="HU69" s="5">
        <f t="shared" si="80"/>
        <v>2.8700000000000002E-7</v>
      </c>
      <c r="HV69" s="5">
        <f t="shared" si="80"/>
        <v>2.8800000000000004E-7</v>
      </c>
      <c r="HW69" s="5">
        <f t="shared" si="80"/>
        <v>2.8900000000000001E-7</v>
      </c>
      <c r="HX69" s="5">
        <f t="shared" si="80"/>
        <v>1.00000029</v>
      </c>
      <c r="HY69" s="5">
        <f t="shared" si="80"/>
        <v>3.0000002910000001</v>
      </c>
      <c r="HZ69" s="5">
        <f t="shared" si="80"/>
        <v>2.9200000000000002E-7</v>
      </c>
      <c r="IA69" s="5">
        <f t="shared" si="80"/>
        <v>2.9300000000000004E-7</v>
      </c>
      <c r="IB69" s="5">
        <f t="shared" si="80"/>
        <v>2.9400000000000001E-7</v>
      </c>
      <c r="IC69" s="5">
        <f t="shared" si="80"/>
        <v>2.9500000000000003E-7</v>
      </c>
      <c r="ID69" s="5">
        <f t="shared" si="80"/>
        <v>2.96E-7</v>
      </c>
      <c r="IE69" s="5">
        <f t="shared" si="80"/>
        <v>2.9700000000000003E-7</v>
      </c>
      <c r="IF69" s="5">
        <f t="shared" si="80"/>
        <v>2.9799999999999999E-7</v>
      </c>
      <c r="IG69" s="5">
        <f t="shared" si="80"/>
        <v>2.0000002989999999</v>
      </c>
      <c r="IH69" s="5">
        <f t="shared" si="80"/>
        <v>3.0000003</v>
      </c>
      <c r="II69" s="5">
        <f t="shared" si="80"/>
        <v>3.0100000000000001E-7</v>
      </c>
      <c r="IJ69" s="5">
        <f t="shared" si="80"/>
        <v>1.0000003019999999</v>
      </c>
      <c r="IK69" s="5">
        <f t="shared" si="80"/>
        <v>3.03E-7</v>
      </c>
      <c r="IL69" s="5">
        <f t="shared" si="80"/>
        <v>3.0400000000000002E-7</v>
      </c>
      <c r="IM69" s="5">
        <f t="shared" si="80"/>
        <v>1.0000003049999999</v>
      </c>
      <c r="IN69" s="5">
        <f t="shared" si="80"/>
        <v>3.0600000000000001E-7</v>
      </c>
      <c r="IO69" s="5">
        <f t="shared" si="80"/>
        <v>3.0700000000000004E-7</v>
      </c>
      <c r="IP69" s="5">
        <f t="shared" si="80"/>
        <v>2.0000003080000002</v>
      </c>
      <c r="IQ69" s="5">
        <f t="shared" si="80"/>
        <v>1.000000309</v>
      </c>
      <c r="IR69" s="5">
        <f t="shared" si="80"/>
        <v>3.1E-7</v>
      </c>
      <c r="IS69" s="5">
        <f t="shared" si="80"/>
        <v>3.1100000000000002E-7</v>
      </c>
      <c r="IT69" s="5">
        <f t="shared" si="80"/>
        <v>3.1200000000000004E-7</v>
      </c>
      <c r="IU69" s="5">
        <f t="shared" si="80"/>
        <v>3.0000003130000001</v>
      </c>
      <c r="IV69" s="5">
        <f t="shared" si="80"/>
        <v>3.1400000000000003E-7</v>
      </c>
      <c r="IW69" s="5">
        <f t="shared" si="80"/>
        <v>1.0000003150000001</v>
      </c>
      <c r="IX69" s="5">
        <f t="shared" si="78"/>
        <v>9.0000003159999995</v>
      </c>
      <c r="IY69" s="5">
        <f t="shared" si="78"/>
        <v>5.0000003169999996</v>
      </c>
      <c r="IZ69" s="5">
        <f t="shared" si="78"/>
        <v>3.0000003180000001</v>
      </c>
      <c r="JA69" s="5">
        <f t="shared" si="78"/>
        <v>5.0000003189999997</v>
      </c>
      <c r="JB69" s="5">
        <f t="shared" si="78"/>
        <v>3.2000000000000001E-7</v>
      </c>
      <c r="JC69" s="5">
        <f t="shared" si="78"/>
        <v>3.2100000000000003E-7</v>
      </c>
      <c r="JD69" s="5">
        <f t="shared" si="78"/>
        <v>5.000000322</v>
      </c>
      <c r="JE69" s="5">
        <f t="shared" si="78"/>
        <v>3.0000003230000001</v>
      </c>
      <c r="JF69" s="5">
        <f t="shared" si="78"/>
        <v>2.0000003240000002</v>
      </c>
      <c r="JG69" s="5">
        <f t="shared" si="78"/>
        <v>3.2500000000000001E-7</v>
      </c>
      <c r="JH69" s="5">
        <f t="shared" si="78"/>
        <v>3.2600000000000003E-7</v>
      </c>
      <c r="JI69" s="5">
        <f t="shared" si="78"/>
        <v>2.000000327</v>
      </c>
      <c r="JJ69" s="5">
        <f t="shared" si="78"/>
        <v>2.000000328</v>
      </c>
      <c r="JK69" s="5">
        <f t="shared" si="78"/>
        <v>3.0000003290000001</v>
      </c>
      <c r="JL69" s="5">
        <f t="shared" si="78"/>
        <v>2.0000003300000002</v>
      </c>
      <c r="JM69" s="5">
        <f t="shared" si="78"/>
        <v>2.0000003309999999</v>
      </c>
      <c r="JN69" s="5">
        <f t="shared" si="78"/>
        <v>3.0000003319999999</v>
      </c>
      <c r="JO69" s="5">
        <f t="shared" si="78"/>
        <v>3.3300000000000003E-7</v>
      </c>
      <c r="JP69" s="5">
        <f t="shared" si="78"/>
        <v>3.34E-7</v>
      </c>
      <c r="JQ69" s="5">
        <f t="shared" si="78"/>
        <v>3.0000003350000002</v>
      </c>
      <c r="JR69" s="5">
        <f t="shared" si="78"/>
        <v>1.000000336</v>
      </c>
      <c r="JS69" s="5">
        <f t="shared" si="78"/>
        <v>2.0000003369999999</v>
      </c>
      <c r="JT69" s="5">
        <f t="shared" si="78"/>
        <v>1.000000338</v>
      </c>
      <c r="JU69" s="5">
        <f t="shared" si="78"/>
        <v>2.0000003390000001</v>
      </c>
      <c r="JV69" s="5">
        <f t="shared" si="78"/>
        <v>4.0000003399999997</v>
      </c>
      <c r="JW69" s="5">
        <f t="shared" si="78"/>
        <v>3.0000003409999998</v>
      </c>
      <c r="JX69" s="5">
        <f t="shared" si="78"/>
        <v>3.4200000000000002E-7</v>
      </c>
      <c r="JY69" s="5">
        <f t="shared" si="78"/>
        <v>3.4300000000000004E-7</v>
      </c>
      <c r="JZ69" s="5">
        <f t="shared" si="78"/>
        <v>2.000000344</v>
      </c>
      <c r="KA69" s="5">
        <f t="shared" si="78"/>
        <v>3.0000003450000001</v>
      </c>
      <c r="KB69" s="5">
        <f t="shared" si="78"/>
        <v>2.0000003460000002</v>
      </c>
      <c r="KC69" s="5">
        <f t="shared" si="78"/>
        <v>2.0000003469999998</v>
      </c>
      <c r="KD69" s="5">
        <f t="shared" si="78"/>
        <v>3.0000003479999999</v>
      </c>
      <c r="KE69" s="5">
        <f t="shared" si="78"/>
        <v>3.000000349</v>
      </c>
      <c r="KF69" s="5">
        <f t="shared" si="78"/>
        <v>1.0000003500000001</v>
      </c>
      <c r="KG69" s="5">
        <f t="shared" si="78"/>
        <v>3.5100000000000001E-7</v>
      </c>
      <c r="KH69" s="5">
        <f t="shared" si="78"/>
        <v>1.000000352</v>
      </c>
      <c r="KI69" s="5">
        <f t="shared" si="78"/>
        <v>3.53E-7</v>
      </c>
      <c r="KJ69" s="5">
        <f t="shared" si="78"/>
        <v>10.000000354000001</v>
      </c>
      <c r="KK69" s="5">
        <f t="shared" si="78"/>
        <v>1.0000003550000001</v>
      </c>
      <c r="KL69" s="5">
        <f t="shared" si="78"/>
        <v>1.0000003559999999</v>
      </c>
      <c r="KM69" s="5">
        <f t="shared" si="78"/>
        <v>1.000000357</v>
      </c>
      <c r="KN69" s="5">
        <f t="shared" si="78"/>
        <v>8.0000003579999994</v>
      </c>
      <c r="KO69" s="5">
        <f t="shared" si="78"/>
        <v>2.0000003589999999</v>
      </c>
      <c r="KP69" s="5">
        <f t="shared" si="78"/>
        <v>3.6000000000000005E-7</v>
      </c>
      <c r="KQ69" s="5">
        <f t="shared" si="78"/>
        <v>3.0000003610000001</v>
      </c>
      <c r="KR69" s="5">
        <f t="shared" si="78"/>
        <v>3.6200000000000004E-7</v>
      </c>
      <c r="KS69" s="5">
        <f t="shared" si="78"/>
        <v>3.6300000000000001E-7</v>
      </c>
      <c r="KT69" s="5">
        <f t="shared" si="78"/>
        <v>3.6400000000000003E-7</v>
      </c>
      <c r="KU69" s="5">
        <f t="shared" si="78"/>
        <v>2.000000365</v>
      </c>
      <c r="KV69" s="5">
        <f t="shared" si="78"/>
        <v>3.6600000000000002E-7</v>
      </c>
      <c r="KW69" s="5">
        <f t="shared" si="78"/>
        <v>3.6700000000000004E-7</v>
      </c>
      <c r="KX69" s="5">
        <f t="shared" si="78"/>
        <v>3.6800000000000001E-7</v>
      </c>
      <c r="KY69" s="5">
        <f t="shared" si="78"/>
        <v>3.6900000000000004E-7</v>
      </c>
      <c r="KZ69" s="5">
        <f t="shared" si="78"/>
        <v>3.7E-7</v>
      </c>
      <c r="LA69" s="5">
        <f t="shared" si="78"/>
        <v>3.7100000000000003E-7</v>
      </c>
      <c r="LB69" s="5">
        <f t="shared" si="78"/>
        <v>3.7200000000000005E-7</v>
      </c>
      <c r="LC69" s="5">
        <f t="shared" si="78"/>
        <v>3.7300000000000002E-7</v>
      </c>
      <c r="LD69" s="5">
        <f t="shared" si="78"/>
        <v>3.7400000000000004E-7</v>
      </c>
      <c r="LE69" s="5">
        <f t="shared" si="78"/>
        <v>3.7500000000000001E-7</v>
      </c>
      <c r="LF69" s="5">
        <f t="shared" si="78"/>
        <v>3.7600000000000003E-7</v>
      </c>
      <c r="LG69" s="5">
        <f t="shared" si="78"/>
        <v>3.77E-7</v>
      </c>
      <c r="LH69" s="5">
        <f t="shared" si="78"/>
        <v>3.7800000000000002E-7</v>
      </c>
      <c r="LI69" s="5">
        <f t="shared" ref="LI69:NT72" si="87">LI29+($B29+LI$39)*0.000000001</f>
        <v>1.0000003790000001</v>
      </c>
      <c r="LJ69" s="5">
        <f t="shared" si="87"/>
        <v>3.8000000000000001E-7</v>
      </c>
      <c r="LK69" s="5">
        <f t="shared" si="87"/>
        <v>3.8100000000000004E-7</v>
      </c>
      <c r="LL69" s="5">
        <f t="shared" si="87"/>
        <v>3.8200000000000001E-7</v>
      </c>
      <c r="LM69" s="5">
        <f t="shared" si="87"/>
        <v>3.8300000000000003E-7</v>
      </c>
      <c r="LN69" s="5">
        <f t="shared" si="87"/>
        <v>3.8400000000000005E-7</v>
      </c>
      <c r="LO69" s="5">
        <f t="shared" si="87"/>
        <v>3.8500000000000002E-7</v>
      </c>
      <c r="LP69" s="5">
        <f t="shared" si="87"/>
        <v>3.8600000000000004E-7</v>
      </c>
      <c r="LQ69" s="5">
        <f t="shared" si="87"/>
        <v>3.8700000000000001E-7</v>
      </c>
      <c r="LR69" s="5">
        <f t="shared" si="87"/>
        <v>3.8800000000000003E-7</v>
      </c>
      <c r="LS69" s="5">
        <f t="shared" si="87"/>
        <v>3.89E-7</v>
      </c>
      <c r="LT69" s="5">
        <f t="shared" si="87"/>
        <v>3.9000000000000002E-7</v>
      </c>
      <c r="LU69" s="5">
        <f t="shared" si="87"/>
        <v>3.9100000000000005E-7</v>
      </c>
      <c r="LV69" s="5">
        <f t="shared" si="87"/>
        <v>1.000000392</v>
      </c>
      <c r="LW69" s="5">
        <f t="shared" si="87"/>
        <v>3.9300000000000004E-7</v>
      </c>
      <c r="LX69" s="5">
        <f t="shared" si="87"/>
        <v>3.9400000000000001E-7</v>
      </c>
      <c r="LY69" s="5">
        <f t="shared" si="87"/>
        <v>3.9500000000000003E-7</v>
      </c>
      <c r="LZ69" s="5">
        <f t="shared" si="87"/>
        <v>3.96E-7</v>
      </c>
      <c r="MA69" s="5">
        <f t="shared" si="87"/>
        <v>3.9700000000000002E-7</v>
      </c>
      <c r="MB69" s="5">
        <f t="shared" si="87"/>
        <v>3.9800000000000004E-7</v>
      </c>
      <c r="MC69" s="5">
        <f t="shared" si="87"/>
        <v>3.9900000000000001E-7</v>
      </c>
      <c r="MD69" s="5">
        <f t="shared" si="87"/>
        <v>4.0000000000000003E-7</v>
      </c>
      <c r="ME69" s="5">
        <f t="shared" si="87"/>
        <v>4.01E-7</v>
      </c>
      <c r="MF69" s="5">
        <f t="shared" si="87"/>
        <v>4.0200000000000003E-7</v>
      </c>
      <c r="MG69" s="5">
        <f t="shared" si="87"/>
        <v>4.0300000000000005E-7</v>
      </c>
      <c r="MH69" s="5">
        <f t="shared" si="87"/>
        <v>1.0000004039999999</v>
      </c>
      <c r="MI69" s="5">
        <f t="shared" si="87"/>
        <v>4.0500000000000004E-7</v>
      </c>
      <c r="MJ69" s="5">
        <f t="shared" si="87"/>
        <v>2.0000004059999998</v>
      </c>
      <c r="MK69" s="5">
        <f t="shared" si="87"/>
        <v>4.0700000000000003E-7</v>
      </c>
      <c r="ML69" s="5">
        <f t="shared" si="87"/>
        <v>4.08E-7</v>
      </c>
      <c r="MM69" s="5">
        <f t="shared" si="87"/>
        <v>4.0900000000000002E-7</v>
      </c>
      <c r="MN69" s="5">
        <f t="shared" si="87"/>
        <v>1.00000041</v>
      </c>
      <c r="MO69" s="5">
        <f t="shared" si="87"/>
        <v>4.1100000000000001E-7</v>
      </c>
      <c r="MP69" s="5">
        <f t="shared" si="87"/>
        <v>1.0000004119999999</v>
      </c>
      <c r="MQ69" s="5">
        <f t="shared" si="87"/>
        <v>4.1300000000000001E-7</v>
      </c>
      <c r="MR69" s="5">
        <f t="shared" si="87"/>
        <v>4.1400000000000003E-7</v>
      </c>
      <c r="MS69" s="5">
        <f t="shared" si="87"/>
        <v>4.1500000000000005E-7</v>
      </c>
      <c r="MT69" s="5">
        <f t="shared" si="87"/>
        <v>4.1600000000000002E-7</v>
      </c>
      <c r="MU69" s="5">
        <f t="shared" si="87"/>
        <v>4.1700000000000004E-7</v>
      </c>
      <c r="MV69" s="5">
        <f t="shared" si="87"/>
        <v>4.1800000000000001E-7</v>
      </c>
      <c r="MW69" s="5">
        <f t="shared" si="87"/>
        <v>2.000000419</v>
      </c>
      <c r="MX69" s="5">
        <f t="shared" si="87"/>
        <v>4.2E-7</v>
      </c>
      <c r="MY69" s="5">
        <f t="shared" si="87"/>
        <v>4.2100000000000002E-7</v>
      </c>
      <c r="MZ69" s="5">
        <f t="shared" si="87"/>
        <v>4.2200000000000005E-7</v>
      </c>
      <c r="NA69" s="5">
        <f t="shared" si="87"/>
        <v>2.0000004229999999</v>
      </c>
      <c r="NB69" s="5">
        <f t="shared" si="87"/>
        <v>4.0000004240000004</v>
      </c>
      <c r="NC69" s="5">
        <f t="shared" si="87"/>
        <v>4.2500000000000001E-7</v>
      </c>
      <c r="ND69" s="5">
        <f t="shared" si="87"/>
        <v>1.0000004259999999</v>
      </c>
      <c r="NE69" s="5">
        <f t="shared" si="87"/>
        <v>1.000000427</v>
      </c>
      <c r="NF69" s="5">
        <f t="shared" si="87"/>
        <v>1.0000004280000001</v>
      </c>
      <c r="NG69" s="5">
        <f t="shared" si="87"/>
        <v>2.000000429</v>
      </c>
      <c r="NH69" s="5">
        <f t="shared" si="87"/>
        <v>1.0000004300000001</v>
      </c>
      <c r="NI69" s="5">
        <f t="shared" si="87"/>
        <v>4.3100000000000003E-7</v>
      </c>
      <c r="NJ69" s="5">
        <f t="shared" si="87"/>
        <v>4.32E-7</v>
      </c>
      <c r="NK69" s="5">
        <f t="shared" si="87"/>
        <v>2.0000004329999999</v>
      </c>
      <c r="NL69" s="5">
        <f t="shared" si="87"/>
        <v>1.0000004339999999</v>
      </c>
      <c r="NM69" s="5">
        <f t="shared" si="87"/>
        <v>7.0000004349999996</v>
      </c>
      <c r="NN69" s="5">
        <f t="shared" si="87"/>
        <v>2.0000004360000001</v>
      </c>
      <c r="NO69" s="5">
        <f t="shared" si="87"/>
        <v>4.3700000000000001E-7</v>
      </c>
      <c r="NP69" s="5">
        <f t="shared" si="87"/>
        <v>4.3800000000000003E-7</v>
      </c>
      <c r="NQ69" s="5">
        <f t="shared" si="87"/>
        <v>4.3900000000000005E-7</v>
      </c>
      <c r="NR69" s="5">
        <f t="shared" si="87"/>
        <v>4.4000000000000002E-7</v>
      </c>
      <c r="NS69" s="5">
        <f t="shared" si="87"/>
        <v>5.0000004410000001</v>
      </c>
      <c r="NT69" s="5">
        <f t="shared" si="87"/>
        <v>1.0000004419999999</v>
      </c>
      <c r="NU69" s="5">
        <f t="shared" si="84"/>
        <v>2.0000004429999998</v>
      </c>
      <c r="NV69" s="5">
        <f t="shared" si="84"/>
        <v>1.0000004440000001</v>
      </c>
      <c r="NW69" s="5">
        <f t="shared" si="84"/>
        <v>4.4500000000000003E-7</v>
      </c>
      <c r="NX69" s="5">
        <f t="shared" si="84"/>
        <v>4.4600000000000005E-7</v>
      </c>
      <c r="NY69" s="5">
        <f t="shared" si="84"/>
        <v>3.0000004470000001</v>
      </c>
      <c r="NZ69" s="5">
        <f t="shared" si="84"/>
        <v>3.0000004480000002</v>
      </c>
      <c r="OA69" s="5">
        <f t="shared" si="81"/>
        <v>3.0000004489999998</v>
      </c>
      <c r="OB69" s="5">
        <f t="shared" si="81"/>
        <v>2.0000004499999999</v>
      </c>
      <c r="OC69" s="5">
        <f t="shared" si="50"/>
        <v>4.51E-7</v>
      </c>
      <c r="OD69" s="5">
        <f t="shared" si="50"/>
        <v>5.0000004520000001</v>
      </c>
      <c r="OE69" s="5">
        <f t="shared" si="50"/>
        <v>5.0000004530000002</v>
      </c>
      <c r="OF69" s="5">
        <f t="shared" si="50"/>
        <v>1.000000454</v>
      </c>
      <c r="OG69" s="5">
        <f t="shared" si="50"/>
        <v>4.5500000000000004E-7</v>
      </c>
      <c r="OH69" s="5">
        <f t="shared" ref="OH69:QS72" si="88">OH29+($B29+OH$39)*0.000000001</f>
        <v>2.000000456</v>
      </c>
      <c r="OI69" s="5">
        <f t="shared" si="88"/>
        <v>1.0000004570000001</v>
      </c>
      <c r="OJ69" s="5">
        <f t="shared" si="88"/>
        <v>2.0000004580000001</v>
      </c>
      <c r="OK69" s="5">
        <f t="shared" si="88"/>
        <v>2.0000004589999998</v>
      </c>
      <c r="OL69" s="5">
        <f t="shared" si="88"/>
        <v>3.0000004599999999</v>
      </c>
      <c r="OM69" s="5">
        <f t="shared" si="88"/>
        <v>4.6100000000000001E-7</v>
      </c>
      <c r="ON69" s="5">
        <f t="shared" si="88"/>
        <v>2.000000462</v>
      </c>
      <c r="OO69" s="5">
        <f t="shared" si="88"/>
        <v>4.63E-7</v>
      </c>
      <c r="OP69" s="5">
        <f t="shared" si="88"/>
        <v>4.6400000000000003E-7</v>
      </c>
      <c r="OQ69" s="5">
        <f t="shared" si="88"/>
        <v>1.0000004650000001</v>
      </c>
      <c r="OR69" s="5">
        <f t="shared" si="88"/>
        <v>4.6600000000000002E-7</v>
      </c>
      <c r="OS69" s="5">
        <f t="shared" si="88"/>
        <v>4.0000004669999996</v>
      </c>
      <c r="OT69" s="5">
        <f t="shared" si="88"/>
        <v>4.6800000000000001E-7</v>
      </c>
      <c r="OU69" s="5">
        <f t="shared" si="88"/>
        <v>4.0000004689999997</v>
      </c>
      <c r="OV69" s="5">
        <f t="shared" si="88"/>
        <v>4.7000000000000005E-7</v>
      </c>
      <c r="OW69" s="5">
        <f t="shared" si="88"/>
        <v>4.0000004709999999</v>
      </c>
      <c r="OX69" s="5">
        <f t="shared" si="88"/>
        <v>10.000000472</v>
      </c>
      <c r="OY69" s="5">
        <f t="shared" si="88"/>
        <v>2.0000004730000001</v>
      </c>
      <c r="OZ69" s="5">
        <f t="shared" si="88"/>
        <v>5.0000004740000001</v>
      </c>
      <c r="PA69" s="5">
        <f t="shared" si="88"/>
        <v>2.0000004750000002</v>
      </c>
      <c r="PB69" s="5">
        <f t="shared" si="88"/>
        <v>1.0000004760000001</v>
      </c>
      <c r="PC69" s="5">
        <f t="shared" si="88"/>
        <v>4.7700000000000005E-7</v>
      </c>
      <c r="PD69" s="5">
        <f t="shared" si="88"/>
        <v>4.7800000000000002E-7</v>
      </c>
      <c r="PE69" s="5">
        <f t="shared" si="88"/>
        <v>4.7899999999999999E-7</v>
      </c>
      <c r="PF69" s="5">
        <f t="shared" si="88"/>
        <v>4.8000000000000006E-7</v>
      </c>
      <c r="PG69" s="5">
        <f t="shared" si="88"/>
        <v>4.8100000000000003E-7</v>
      </c>
      <c r="PH69" s="5">
        <f t="shared" si="88"/>
        <v>4.82E-7</v>
      </c>
      <c r="PI69" s="5">
        <f t="shared" si="88"/>
        <v>3.000000483</v>
      </c>
      <c r="PJ69" s="5">
        <f t="shared" si="88"/>
        <v>4.8400000000000005E-7</v>
      </c>
      <c r="PK69" s="5">
        <f t="shared" si="88"/>
        <v>1.0000004849999999</v>
      </c>
      <c r="PL69" s="5">
        <f t="shared" si="88"/>
        <v>4.8599999999999998E-7</v>
      </c>
      <c r="PM69" s="5">
        <f t="shared" si="88"/>
        <v>4.8700000000000006E-7</v>
      </c>
      <c r="PN69" s="5">
        <f t="shared" si="88"/>
        <v>4.8800000000000003E-7</v>
      </c>
      <c r="PO69" s="5">
        <f t="shared" si="88"/>
        <v>1.000000489</v>
      </c>
      <c r="PP69" s="5">
        <f t="shared" si="88"/>
        <v>3.0000004900000001</v>
      </c>
      <c r="PQ69" s="5">
        <f t="shared" si="88"/>
        <v>4.9100000000000004E-7</v>
      </c>
      <c r="PR69" s="5">
        <f t="shared" si="88"/>
        <v>4.9200000000000001E-7</v>
      </c>
      <c r="PS69" s="5">
        <f t="shared" si="88"/>
        <v>7.0000004929999999</v>
      </c>
      <c r="PT69" s="5">
        <f t="shared" si="88"/>
        <v>2.000000494</v>
      </c>
      <c r="PU69" s="5">
        <f t="shared" si="88"/>
        <v>1.0000004950000001</v>
      </c>
      <c r="PV69" s="5">
        <f t="shared" si="88"/>
        <v>1.000000496</v>
      </c>
      <c r="PW69" s="5">
        <f t="shared" si="88"/>
        <v>7.0000004970000003</v>
      </c>
      <c r="PX69" s="5">
        <f t="shared" si="88"/>
        <v>4.0000004980000003</v>
      </c>
      <c r="PY69" s="5">
        <f t="shared" si="88"/>
        <v>4.9900000000000001E-7</v>
      </c>
      <c r="PZ69" s="5">
        <f t="shared" si="88"/>
        <v>3.0000005000000001</v>
      </c>
      <c r="QA69" s="5">
        <f t="shared" si="88"/>
        <v>1.0000005009999999</v>
      </c>
      <c r="QB69" s="5">
        <f t="shared" si="88"/>
        <v>5.0200000000000002E-7</v>
      </c>
      <c r="QC69" s="5">
        <f t="shared" si="88"/>
        <v>10.000000503000001</v>
      </c>
      <c r="QD69" s="5">
        <f t="shared" si="88"/>
        <v>2.000000504</v>
      </c>
      <c r="QE69" s="5">
        <f t="shared" si="88"/>
        <v>2.000000505</v>
      </c>
      <c r="QF69" s="5">
        <f t="shared" si="88"/>
        <v>5.0000005060000001</v>
      </c>
      <c r="QG69" s="5">
        <f t="shared" si="88"/>
        <v>3.0000005070000002</v>
      </c>
      <c r="QH69" s="5">
        <f t="shared" si="88"/>
        <v>1.0000005080000001</v>
      </c>
      <c r="QI69" s="5">
        <f t="shared" si="88"/>
        <v>2.0000005089999999</v>
      </c>
      <c r="QJ69" s="5">
        <f t="shared" si="88"/>
        <v>5.0999999999999999E-7</v>
      </c>
      <c r="QK69" s="5">
        <f t="shared" si="88"/>
        <v>1.0000005110000001</v>
      </c>
      <c r="QL69" s="5">
        <f t="shared" si="88"/>
        <v>5.1200000000000003E-7</v>
      </c>
      <c r="QM69" s="5">
        <f t="shared" si="88"/>
        <v>5.13E-7</v>
      </c>
      <c r="QN69" s="5">
        <f t="shared" si="88"/>
        <v>5.1400000000000008E-7</v>
      </c>
      <c r="QO69" s="5">
        <f t="shared" si="88"/>
        <v>5.1500000000000005E-7</v>
      </c>
      <c r="QP69" s="5">
        <f t="shared" si="88"/>
        <v>3.0000005160000001</v>
      </c>
      <c r="QQ69" s="5">
        <f t="shared" si="88"/>
        <v>5.1699999999999998E-7</v>
      </c>
      <c r="QR69" s="5">
        <f t="shared" si="88"/>
        <v>5.1800000000000006E-7</v>
      </c>
      <c r="QS69" s="5">
        <f t="shared" si="88"/>
        <v>5.1900000000000003E-7</v>
      </c>
      <c r="QT69" s="5">
        <f t="shared" si="85"/>
        <v>1.0000005199999999</v>
      </c>
      <c r="QU69" s="5">
        <f t="shared" si="85"/>
        <v>5.2100000000000007E-7</v>
      </c>
      <c r="QV69" s="5">
        <f t="shared" si="85"/>
        <v>1.0000005219999999</v>
      </c>
      <c r="QW69" s="5">
        <f t="shared" si="85"/>
        <v>5.2300000000000001E-7</v>
      </c>
      <c r="QX69" s="5">
        <f t="shared" si="85"/>
        <v>5.0000005239999998</v>
      </c>
      <c r="QY69" s="5">
        <f t="shared" si="85"/>
        <v>5.2500000000000006E-7</v>
      </c>
      <c r="QZ69" s="5">
        <f t="shared" si="85"/>
        <v>1.000000526</v>
      </c>
      <c r="RA69" s="5">
        <f t="shared" si="85"/>
        <v>5.2699999999999999E-7</v>
      </c>
      <c r="RB69" s="5">
        <f t="shared" si="85"/>
        <v>5.2800000000000007E-7</v>
      </c>
      <c r="RC69" s="5">
        <f t="shared" si="85"/>
        <v>2.0000005289999998</v>
      </c>
      <c r="RD69" s="5">
        <f t="shared" si="85"/>
        <v>1.0000005300000001</v>
      </c>
      <c r="RE69" s="5">
        <f t="shared" si="85"/>
        <v>5.3100000000000008E-7</v>
      </c>
      <c r="RF69" s="5">
        <f t="shared" si="85"/>
        <v>1.0000005320000001</v>
      </c>
      <c r="RG69" s="5">
        <f t="shared" si="85"/>
        <v>5.3300000000000002E-7</v>
      </c>
      <c r="RH69" s="5">
        <f t="shared" si="85"/>
        <v>5.3399999999999999E-7</v>
      </c>
      <c r="RI69" s="5">
        <f t="shared" si="85"/>
        <v>1.0000005350000001</v>
      </c>
      <c r="RJ69" s="5">
        <f t="shared" si="85"/>
        <v>5.3600000000000004E-7</v>
      </c>
      <c r="RK69" s="5">
        <f t="shared" si="85"/>
        <v>5.37E-7</v>
      </c>
      <c r="RL69" s="5">
        <f t="shared" si="85"/>
        <v>1.0000005380000001</v>
      </c>
      <c r="RM69" s="5">
        <f t="shared" si="85"/>
        <v>1.000000539</v>
      </c>
      <c r="RN69" s="5">
        <f t="shared" si="85"/>
        <v>5.4000000000000002E-7</v>
      </c>
      <c r="RO69" s="5">
        <f t="shared" si="85"/>
        <v>1.0000005409999999</v>
      </c>
      <c r="RP69" s="5">
        <f t="shared" si="85"/>
        <v>5.4200000000000006E-7</v>
      </c>
      <c r="RQ69" s="5">
        <f t="shared" si="85"/>
        <v>1.0000005430000001</v>
      </c>
      <c r="RR69" s="5">
        <f t="shared" si="85"/>
        <v>5.44E-7</v>
      </c>
      <c r="RS69" s="5">
        <f t="shared" si="85"/>
        <v>5.4500000000000008E-7</v>
      </c>
      <c r="RT69" s="5">
        <f t="shared" si="85"/>
        <v>1.0000005460000001</v>
      </c>
      <c r="RU69" s="5">
        <f t="shared" si="85"/>
        <v>5.4700000000000001E-7</v>
      </c>
      <c r="RV69" s="5">
        <f t="shared" si="85"/>
        <v>5.4799999999999998E-7</v>
      </c>
      <c r="RW69" s="5">
        <f t="shared" si="85"/>
        <v>2.0000005490000001</v>
      </c>
      <c r="RX69" s="5">
        <f t="shared" si="85"/>
        <v>5.5000000000000003E-7</v>
      </c>
      <c r="RY69" s="5">
        <f t="shared" si="85"/>
        <v>3.0000005509999998</v>
      </c>
      <c r="RZ69" s="5">
        <f t="shared" si="85"/>
        <v>5.5200000000000007E-7</v>
      </c>
      <c r="SA69" s="5">
        <f t="shared" si="85"/>
        <v>5.5300000000000004E-7</v>
      </c>
      <c r="SB69" s="5">
        <f t="shared" si="85"/>
        <v>1.0000005540000001</v>
      </c>
      <c r="SC69" s="5">
        <f t="shared" si="85"/>
        <v>5.5500000000000009E-7</v>
      </c>
      <c r="SD69" s="5">
        <f t="shared" si="85"/>
        <v>5.5600000000000006E-7</v>
      </c>
      <c r="SE69" s="5">
        <f t="shared" si="85"/>
        <v>5.5700000000000002E-7</v>
      </c>
      <c r="SF69" s="5">
        <f t="shared" si="85"/>
        <v>5.5799999999999999E-7</v>
      </c>
      <c r="SG69" s="5">
        <f t="shared" si="85"/>
        <v>5.5900000000000007E-7</v>
      </c>
      <c r="SH69" s="5">
        <f t="shared" si="85"/>
        <v>2.0000005600000001</v>
      </c>
      <c r="SI69" s="5">
        <f t="shared" si="85"/>
        <v>1.000000561</v>
      </c>
      <c r="SJ69" s="5">
        <f t="shared" si="85"/>
        <v>5.6200000000000008E-7</v>
      </c>
      <c r="SK69" s="5">
        <f t="shared" si="85"/>
        <v>5.6300000000000005E-7</v>
      </c>
      <c r="SL69" s="5">
        <f t="shared" si="85"/>
        <v>5.6400000000000002E-7</v>
      </c>
      <c r="SM69" s="5">
        <f t="shared" si="85"/>
        <v>5.6499999999999999E-7</v>
      </c>
      <c r="SN69" s="5">
        <f t="shared" si="85"/>
        <v>5.6600000000000007E-7</v>
      </c>
      <c r="SO69" s="5">
        <f t="shared" si="85"/>
        <v>5.6700000000000003E-7</v>
      </c>
      <c r="SP69" s="5">
        <f t="shared" si="85"/>
        <v>5.68E-7</v>
      </c>
      <c r="SQ69" s="5">
        <f t="shared" si="85"/>
        <v>3.000000569</v>
      </c>
      <c r="SR69" s="5">
        <f t="shared" si="85"/>
        <v>5.7000000000000005E-7</v>
      </c>
      <c r="SS69" s="5">
        <f t="shared" si="85"/>
        <v>2.0000005710000002</v>
      </c>
      <c r="ST69" s="5">
        <f t="shared" si="85"/>
        <v>5.7199999999999999E-7</v>
      </c>
      <c r="SU69" s="5">
        <f t="shared" si="85"/>
        <v>1.0000005729999999</v>
      </c>
      <c r="SV69" s="5">
        <f t="shared" si="85"/>
        <v>5.7400000000000003E-7</v>
      </c>
      <c r="SW69" s="5">
        <f t="shared" si="85"/>
        <v>5.75E-7</v>
      </c>
      <c r="SX69" s="5">
        <f t="shared" si="85"/>
        <v>2.0000005760000001</v>
      </c>
      <c r="SY69" s="5">
        <f t="shared" si="85"/>
        <v>5.7700000000000004E-7</v>
      </c>
      <c r="SZ69" s="5">
        <f t="shared" si="85"/>
        <v>5.7800000000000001E-7</v>
      </c>
      <c r="TA69" s="5">
        <f t="shared" si="85"/>
        <v>5.7899999999999998E-7</v>
      </c>
      <c r="TB69" s="5">
        <f t="shared" si="85"/>
        <v>5.8000000000000006E-7</v>
      </c>
      <c r="TC69" s="5">
        <f t="shared" si="85"/>
        <v>5.8100000000000003E-7</v>
      </c>
      <c r="TD69" s="5">
        <f t="shared" si="85"/>
        <v>5.82E-7</v>
      </c>
      <c r="TE69" s="5">
        <f t="shared" si="69"/>
        <v>5.8300000000000007E-7</v>
      </c>
      <c r="TF69" s="5">
        <f t="shared" si="69"/>
        <v>5.8400000000000004E-7</v>
      </c>
      <c r="TG69" s="5">
        <f t="shared" si="69"/>
        <v>5.8500000000000001E-7</v>
      </c>
      <c r="TH69" s="5">
        <f t="shared" si="69"/>
        <v>5.8600000000000009E-7</v>
      </c>
      <c r="TI69" s="5">
        <f t="shared" si="69"/>
        <v>5.8700000000000005E-7</v>
      </c>
      <c r="TJ69" s="5">
        <f t="shared" si="69"/>
        <v>5.8800000000000002E-7</v>
      </c>
      <c r="TK69" s="5">
        <f t="shared" si="69"/>
        <v>1.0000005890000001</v>
      </c>
      <c r="TL69" s="5">
        <f t="shared" si="69"/>
        <v>5.9000000000000007E-7</v>
      </c>
      <c r="TM69" s="5">
        <f t="shared" si="69"/>
        <v>1.000000591</v>
      </c>
      <c r="TN69" s="5">
        <f t="shared" si="69"/>
        <v>2.0000005920000001</v>
      </c>
      <c r="TO69" s="5">
        <f t="shared" si="69"/>
        <v>3.0000005930000002</v>
      </c>
      <c r="TP69" s="5">
        <f t="shared" si="69"/>
        <v>2.0000005939999999</v>
      </c>
      <c r="TQ69" s="5">
        <f t="shared" si="69"/>
        <v>5.9500000000000002E-7</v>
      </c>
      <c r="TR69" s="5">
        <f t="shared" si="69"/>
        <v>2.000000596</v>
      </c>
      <c r="TS69" s="5">
        <f t="shared" si="69"/>
        <v>5.9700000000000007E-7</v>
      </c>
      <c r="TT69" s="5">
        <f t="shared" si="69"/>
        <v>5.9800000000000003E-7</v>
      </c>
      <c r="TU69" s="5">
        <f t="shared" si="69"/>
        <v>5.99E-7</v>
      </c>
      <c r="TV69" s="5">
        <f t="shared" si="69"/>
        <v>6.0000000000000008E-7</v>
      </c>
      <c r="TW69" s="5">
        <f t="shared" si="69"/>
        <v>6.0100000000000005E-7</v>
      </c>
      <c r="TX69" s="5">
        <f t="shared" si="69"/>
        <v>6.0200000000000002E-7</v>
      </c>
      <c r="TY69" s="5">
        <f t="shared" si="69"/>
        <v>2.0000006030000002</v>
      </c>
      <c r="TZ69" s="5">
        <f t="shared" si="69"/>
        <v>5.0000006040000002</v>
      </c>
      <c r="UA69" s="5">
        <f t="shared" si="69"/>
        <v>1.0000006050000001</v>
      </c>
      <c r="UB69" s="5">
        <f t="shared" si="69"/>
        <v>6.06E-7</v>
      </c>
      <c r="UC69" s="5">
        <f t="shared" si="69"/>
        <v>6.0700000000000008E-7</v>
      </c>
      <c r="UD69" s="5">
        <f t="shared" si="69"/>
        <v>5.0000006079999997</v>
      </c>
      <c r="UE69" s="5">
        <f t="shared" si="69"/>
        <v>6.0900000000000001E-7</v>
      </c>
      <c r="UF69" s="5">
        <f t="shared" si="69"/>
        <v>6.1000000000000009E-7</v>
      </c>
      <c r="UG69" s="5">
        <f t="shared" si="69"/>
        <v>7.0000006109999999</v>
      </c>
      <c r="UH69" s="5">
        <f t="shared" si="69"/>
        <v>1.000000612</v>
      </c>
      <c r="UI69" s="5">
        <f t="shared" si="69"/>
        <v>5.0000006130000001</v>
      </c>
      <c r="UJ69" s="5">
        <f t="shared" si="82"/>
        <v>10.000000613999999</v>
      </c>
      <c r="UK69" s="5">
        <f t="shared" si="82"/>
        <v>6.1500000000000004E-7</v>
      </c>
      <c r="UL69" s="5">
        <f t="shared" si="82"/>
        <v>6.1600000000000001E-7</v>
      </c>
      <c r="UM69" s="5">
        <f t="shared" si="82"/>
        <v>1.000000617</v>
      </c>
      <c r="UN69" s="5">
        <f t="shared" si="82"/>
        <v>2.0000006180000001</v>
      </c>
      <c r="UO69" s="5">
        <f t="shared" si="82"/>
        <v>3.0000006190000001</v>
      </c>
      <c r="UP69" s="5">
        <f t="shared" si="82"/>
        <v>3.0000006199999998</v>
      </c>
      <c r="UQ69" s="5">
        <f t="shared" si="82"/>
        <v>4.0000006209999999</v>
      </c>
      <c r="UR69" s="5">
        <f t="shared" si="82"/>
        <v>2.000000622</v>
      </c>
      <c r="US69" s="5">
        <f t="shared" si="82"/>
        <v>2.000000623</v>
      </c>
      <c r="UT69" s="5">
        <f t="shared" si="82"/>
        <v>6.2400000000000008E-7</v>
      </c>
      <c r="UU69" s="5">
        <f t="shared" si="82"/>
        <v>1.000000625</v>
      </c>
      <c r="UV69" s="5">
        <f t="shared" si="82"/>
        <v>3.0000006259999998</v>
      </c>
      <c r="UW69" s="5">
        <f t="shared" si="82"/>
        <v>5.0000006270000004</v>
      </c>
      <c r="UX69" s="5">
        <f t="shared" si="82"/>
        <v>4.0000006279999996</v>
      </c>
      <c r="UY69" s="5">
        <f t="shared" si="82"/>
        <v>6.0000006289999996</v>
      </c>
      <c r="UZ69" s="5">
        <f t="shared" si="82"/>
        <v>6.3E-7</v>
      </c>
      <c r="VA69" s="5">
        <f t="shared" si="82"/>
        <v>6.3100000000000008E-7</v>
      </c>
      <c r="VB69" s="5">
        <f t="shared" si="82"/>
        <v>2.0000006319999999</v>
      </c>
      <c r="VC69" s="5">
        <f t="shared" si="82"/>
        <v>6.3300000000000002E-7</v>
      </c>
      <c r="VD69" s="5">
        <f t="shared" si="82"/>
        <v>6.3400000000000009E-7</v>
      </c>
      <c r="VE69" s="5">
        <f t="shared" si="82"/>
        <v>6.3500000000000006E-7</v>
      </c>
      <c r="VF69" s="5">
        <f t="shared" si="82"/>
        <v>1.000000636</v>
      </c>
      <c r="VG69" s="5">
        <f t="shared" si="82"/>
        <v>6.37E-7</v>
      </c>
      <c r="VH69" s="5">
        <f t="shared" si="82"/>
        <v>6.3800000000000007E-7</v>
      </c>
      <c r="VI69" s="5">
        <f t="shared" si="82"/>
        <v>6.3900000000000004E-7</v>
      </c>
      <c r="VJ69" s="5">
        <f t="shared" si="82"/>
        <v>6.4000000000000001E-7</v>
      </c>
      <c r="VK69" s="5">
        <f t="shared" si="82"/>
        <v>6.4100000000000009E-7</v>
      </c>
      <c r="VL69" s="5">
        <f t="shared" si="82"/>
        <v>1.0000006420000001</v>
      </c>
      <c r="VM69" s="5">
        <f t="shared" si="82"/>
        <v>3.0000006429999999</v>
      </c>
      <c r="VN69" s="5">
        <f t="shared" si="82"/>
        <v>1.000000644</v>
      </c>
      <c r="VO69" s="5">
        <f t="shared" si="82"/>
        <v>6.4500000000000007E-7</v>
      </c>
      <c r="VP69" s="5">
        <f t="shared" si="82"/>
        <v>1.0000006459999999</v>
      </c>
      <c r="VQ69" s="5">
        <f t="shared" si="82"/>
        <v>1.000000647</v>
      </c>
      <c r="VR69" s="5">
        <f t="shared" si="82"/>
        <v>6.4800000000000009E-7</v>
      </c>
      <c r="VS69" s="5">
        <f t="shared" si="82"/>
        <v>5.0000006490000004</v>
      </c>
      <c r="VT69" s="5">
        <f t="shared" si="82"/>
        <v>3.00000065</v>
      </c>
      <c r="VU69" s="5">
        <f t="shared" si="82"/>
        <v>3.0000006510000001</v>
      </c>
      <c r="VV69" s="5">
        <f t="shared" si="82"/>
        <v>9.0000006520000007</v>
      </c>
      <c r="VW69" s="5">
        <f t="shared" si="82"/>
        <v>1.0000006530000001</v>
      </c>
      <c r="VX69" s="5">
        <f t="shared" si="82"/>
        <v>4.0000006539999999</v>
      </c>
      <c r="VY69" s="5">
        <f t="shared" si="82"/>
        <v>8.0000006549999991</v>
      </c>
      <c r="VZ69" s="5">
        <f t="shared" si="82"/>
        <v>6.5600000000000005E-7</v>
      </c>
      <c r="WA69" s="5">
        <f t="shared" si="82"/>
        <v>2.0000006570000002</v>
      </c>
      <c r="WB69" s="5">
        <f t="shared" si="82"/>
        <v>1.000000658</v>
      </c>
      <c r="WC69" s="5">
        <f t="shared" si="82"/>
        <v>6.5900000000000006E-7</v>
      </c>
      <c r="WD69" s="5">
        <f t="shared" si="82"/>
        <v>9.0000006599999995</v>
      </c>
      <c r="WE69" s="5">
        <f t="shared" si="82"/>
        <v>3.0000006610000001</v>
      </c>
      <c r="WF69" s="5">
        <f t="shared" si="82"/>
        <v>6.6200000000000008E-7</v>
      </c>
      <c r="WG69" s="5">
        <f t="shared" si="82"/>
        <v>2.0000006629999998</v>
      </c>
      <c r="WH69" s="5">
        <f t="shared" si="82"/>
        <v>4.0000006639999999</v>
      </c>
      <c r="WI69" s="5">
        <f t="shared" si="82"/>
        <v>6.000000665</v>
      </c>
      <c r="WJ69" s="5">
        <f t="shared" si="82"/>
        <v>2.000000666</v>
      </c>
      <c r="WK69" s="5">
        <f t="shared" si="82"/>
        <v>6.6700000000000003E-7</v>
      </c>
      <c r="WL69" s="5">
        <f t="shared" si="82"/>
        <v>6.68E-7</v>
      </c>
      <c r="WM69" s="5">
        <f t="shared" si="82"/>
        <v>1.0000006690000001</v>
      </c>
      <c r="WN69" s="5">
        <f t="shared" si="82"/>
        <v>6.7000000000000004E-7</v>
      </c>
      <c r="WO69" s="5">
        <f t="shared" si="82"/>
        <v>6.7100000000000001E-7</v>
      </c>
      <c r="WP69" s="5">
        <f t="shared" si="82"/>
        <v>3.0000006720000001</v>
      </c>
      <c r="WQ69" s="5">
        <f t="shared" si="82"/>
        <v>3.0000006730000002</v>
      </c>
      <c r="WR69" s="5">
        <f t="shared" si="82"/>
        <v>2.0000006739999998</v>
      </c>
      <c r="WS69" s="5">
        <f t="shared" si="82"/>
        <v>6.75E-7</v>
      </c>
      <c r="WT69" s="5">
        <f t="shared" si="82"/>
        <v>3.000000676</v>
      </c>
      <c r="WU69" s="5">
        <f t="shared" si="82"/>
        <v>1.0000006770000001</v>
      </c>
      <c r="WV69" s="5">
        <f t="shared" si="79"/>
        <v>6.7800000000000001E-7</v>
      </c>
      <c r="WW69" s="5">
        <f t="shared" si="79"/>
        <v>6.7900000000000008E-7</v>
      </c>
      <c r="WX69" s="5">
        <f t="shared" si="79"/>
        <v>6.8000000000000005E-7</v>
      </c>
      <c r="WY69" s="5">
        <f t="shared" si="79"/>
        <v>6.8100000000000002E-7</v>
      </c>
      <c r="WZ69" s="5">
        <f t="shared" si="79"/>
        <v>6.8199999999999999E-7</v>
      </c>
      <c r="XA69" s="5">
        <f t="shared" si="79"/>
        <v>6.8300000000000007E-7</v>
      </c>
      <c r="XB69" s="5">
        <f t="shared" si="79"/>
        <v>6.8400000000000004E-7</v>
      </c>
      <c r="XC69" s="5">
        <f t="shared" si="79"/>
        <v>2.0000006849999998</v>
      </c>
      <c r="XD69" s="5">
        <f t="shared" si="79"/>
        <v>3.0000006859999999</v>
      </c>
      <c r="XE69" s="5">
        <f t="shared" si="79"/>
        <v>1.000000687</v>
      </c>
      <c r="XF69" s="5">
        <f t="shared" si="79"/>
        <v>1.0000006880000001</v>
      </c>
      <c r="XG69" s="5">
        <f t="shared" si="79"/>
        <v>3.0000006890000002</v>
      </c>
      <c r="XH69" s="5">
        <f t="shared" si="79"/>
        <v>6.9000000000000006E-7</v>
      </c>
      <c r="XI69" s="5">
        <f t="shared" si="79"/>
        <v>2.0000006909999999</v>
      </c>
      <c r="XJ69" s="5">
        <f t="shared" si="79"/>
        <v>6.92E-7</v>
      </c>
      <c r="XK69" s="5">
        <f t="shared" si="79"/>
        <v>2.0000006930000001</v>
      </c>
      <c r="XL69" s="5">
        <f t="shared" si="79"/>
        <v>5.0000006939999997</v>
      </c>
      <c r="XM69" s="5">
        <f t="shared" si="79"/>
        <v>3.0000006950000002</v>
      </c>
      <c r="XN69" s="5">
        <f t="shared" si="79"/>
        <v>2.0000006959999999</v>
      </c>
      <c r="XO69" s="5">
        <f t="shared" si="79"/>
        <v>5.0000006969999999</v>
      </c>
      <c r="XP69" s="5">
        <f t="shared" si="79"/>
        <v>3.000000698</v>
      </c>
      <c r="XQ69" s="5">
        <f t="shared" si="79"/>
        <v>7.0000006990000001</v>
      </c>
      <c r="XR69" s="5">
        <f t="shared" si="79"/>
        <v>1.0000007</v>
      </c>
      <c r="XS69" s="5">
        <f t="shared" si="79"/>
        <v>1.000000701</v>
      </c>
      <c r="XT69" s="5">
        <f t="shared" si="79"/>
        <v>7.0200000000000001E-7</v>
      </c>
      <c r="XU69" s="5">
        <f t="shared" si="74"/>
        <v>2.000000703</v>
      </c>
      <c r="XV69" s="5">
        <f t="shared" si="74"/>
        <v>2.0000007040000001</v>
      </c>
      <c r="XW69" s="5">
        <f t="shared" si="74"/>
        <v>2.0000007050000002</v>
      </c>
      <c r="XX69" s="5">
        <f t="shared" si="74"/>
        <v>1.000000706</v>
      </c>
      <c r="XY69" s="5">
        <f t="shared" si="74"/>
        <v>4.0000007069999999</v>
      </c>
      <c r="XZ69" s="5">
        <f t="shared" si="74"/>
        <v>1.000000708</v>
      </c>
      <c r="YA69" s="5">
        <f t="shared" si="74"/>
        <v>4.000000709</v>
      </c>
      <c r="YB69" s="5">
        <f t="shared" si="74"/>
        <v>3.0000007100000001</v>
      </c>
      <c r="YC69" s="5">
        <f t="shared" si="74"/>
        <v>3.0000007110000002</v>
      </c>
      <c r="YD69" s="5">
        <f t="shared" si="74"/>
        <v>2.0000007119999998</v>
      </c>
      <c r="YE69" s="5">
        <f t="shared" si="74"/>
        <v>3.0000007129999999</v>
      </c>
      <c r="YF69" s="5">
        <f t="shared" si="74"/>
        <v>5.0000007139999996</v>
      </c>
      <c r="YG69" s="5">
        <f t="shared" si="74"/>
        <v>5.0000007149999997</v>
      </c>
      <c r="YH69" s="5">
        <f t="shared" si="74"/>
        <v>5.0000007159999997</v>
      </c>
      <c r="YI69" s="5">
        <f t="shared" si="74"/>
        <v>3.0000007169999998</v>
      </c>
      <c r="YJ69" s="5">
        <f t="shared" si="74"/>
        <v>4.0000007179999999</v>
      </c>
      <c r="YK69" s="5">
        <f t="shared" si="74"/>
        <v>7.1900000000000002E-7</v>
      </c>
      <c r="YL69" s="5">
        <f t="shared" si="74"/>
        <v>7.0000007200000001</v>
      </c>
      <c r="YM69" s="5">
        <f t="shared" si="74"/>
        <v>8.0000007209999993</v>
      </c>
      <c r="YN69" s="5">
        <f t="shared" si="74"/>
        <v>1.000000722</v>
      </c>
      <c r="YO69" s="5">
        <f t="shared" si="74"/>
        <v>7.23E-7</v>
      </c>
      <c r="YP69" s="5">
        <f t="shared" si="74"/>
        <v>5.0000007240000004</v>
      </c>
      <c r="YQ69" s="5">
        <f t="shared" si="74"/>
        <v>7.2500000000000005E-7</v>
      </c>
      <c r="YR69" s="5">
        <f t="shared" si="74"/>
        <v>3.0000007260000001</v>
      </c>
      <c r="YS69" s="24"/>
      <c r="YT69" s="5">
        <f t="shared" si="74"/>
        <v>752.00000072800003</v>
      </c>
      <c r="YU69" s="5">
        <f t="shared" si="74"/>
        <v>920.00000072900002</v>
      </c>
      <c r="YV69" s="5">
        <f t="shared" si="74"/>
        <v>1672.00000073</v>
      </c>
    </row>
    <row r="70" spans="1:672" x14ac:dyDescent="0.25">
      <c r="A70" s="24" t="s">
        <v>699</v>
      </c>
      <c r="C70" s="5">
        <f t="shared" si="11"/>
        <v>76.000000061999998</v>
      </c>
      <c r="D70" s="5">
        <f t="shared" ref="D70:BO73" si="89">D30+($B30+D$39)*0.000000001</f>
        <v>292.00000006300002</v>
      </c>
      <c r="E70" s="5">
        <f t="shared" si="89"/>
        <v>1348.000000064</v>
      </c>
      <c r="F70" s="5">
        <f t="shared" si="89"/>
        <v>226.00000006499999</v>
      </c>
      <c r="G70" s="5">
        <f t="shared" si="89"/>
        <v>1906.000000066</v>
      </c>
      <c r="H70" s="5">
        <f t="shared" si="89"/>
        <v>510.00000006699997</v>
      </c>
      <c r="I70" s="5">
        <f t="shared" si="89"/>
        <v>1952.000000068</v>
      </c>
      <c r="J70" s="5">
        <f t="shared" si="89"/>
        <v>947.00000006899995</v>
      </c>
      <c r="K70" s="5">
        <f t="shared" si="89"/>
        <v>1462.0000000699999</v>
      </c>
      <c r="L70" s="5">
        <f t="shared" si="89"/>
        <v>671.00000007100004</v>
      </c>
      <c r="M70" s="5">
        <f t="shared" si="89"/>
        <v>752.00000007200003</v>
      </c>
      <c r="N70" s="5">
        <f t="shared" si="89"/>
        <v>1986.0000000729999</v>
      </c>
      <c r="O70" s="5">
        <f t="shared" si="89"/>
        <v>2162.0000000740001</v>
      </c>
      <c r="P70" s="5">
        <f t="shared" si="89"/>
        <v>2136.0000000750001</v>
      </c>
      <c r="Q70" s="5">
        <f t="shared" si="89"/>
        <v>445.00000007599999</v>
      </c>
      <c r="R70" s="5">
        <f t="shared" si="89"/>
        <v>178.00000007700001</v>
      </c>
      <c r="S70" s="5">
        <f t="shared" si="89"/>
        <v>608.00000007799997</v>
      </c>
      <c r="T70" s="5">
        <f t="shared" si="89"/>
        <v>1047.0000000790001</v>
      </c>
      <c r="U70" s="5">
        <f t="shared" si="89"/>
        <v>1834.0000000800001</v>
      </c>
      <c r="V70" s="5">
        <f t="shared" si="89"/>
        <v>3196.0000000810001</v>
      </c>
      <c r="W70" s="5">
        <f t="shared" si="89"/>
        <v>553.00000008200004</v>
      </c>
      <c r="X70" s="5">
        <f t="shared" si="89"/>
        <v>2948.000000083</v>
      </c>
      <c r="Y70" s="5">
        <f t="shared" si="89"/>
        <v>1212.000000084</v>
      </c>
      <c r="Z70" s="5">
        <f t="shared" si="89"/>
        <v>872.00000008500001</v>
      </c>
      <c r="AA70" s="5">
        <f t="shared" si="89"/>
        <v>1185.000000086</v>
      </c>
      <c r="AB70" s="5">
        <f t="shared" si="89"/>
        <v>357.00000008699999</v>
      </c>
      <c r="AC70" s="5">
        <f t="shared" si="89"/>
        <v>792.00000008799998</v>
      </c>
      <c r="AD70" s="5">
        <f t="shared" si="89"/>
        <v>2552.000000089</v>
      </c>
      <c r="AE70" s="5">
        <f t="shared" si="89"/>
        <v>448.00000009000001</v>
      </c>
      <c r="AF70" s="5">
        <f t="shared" si="89"/>
        <v>2212.0000000909999</v>
      </c>
      <c r="AG70" s="5">
        <f t="shared" si="89"/>
        <v>919.00000009200005</v>
      </c>
      <c r="AH70" s="5">
        <f t="shared" si="89"/>
        <v>2039.0000000929999</v>
      </c>
      <c r="AI70" s="5">
        <f t="shared" si="89"/>
        <v>3497.0000000939999</v>
      </c>
      <c r="AJ70" s="5"/>
      <c r="AK70" s="5">
        <f t="shared" si="89"/>
        <v>13.000000096000001</v>
      </c>
      <c r="AL70" s="5">
        <f t="shared" si="89"/>
        <v>1.000000097</v>
      </c>
      <c r="AM70" s="5">
        <f t="shared" si="89"/>
        <v>25.000000098000001</v>
      </c>
      <c r="AN70" s="5">
        <f t="shared" si="89"/>
        <v>4.0000000990000002</v>
      </c>
      <c r="AO70" s="5">
        <f t="shared" si="89"/>
        <v>14.000000099999999</v>
      </c>
      <c r="AP70" s="5">
        <f t="shared" si="89"/>
        <v>15.000000100999999</v>
      </c>
      <c r="AQ70" s="5">
        <f t="shared" si="89"/>
        <v>3.000000102</v>
      </c>
      <c r="AR70" s="5">
        <f t="shared" si="89"/>
        <v>1.0000001030000001</v>
      </c>
      <c r="AS70" s="5">
        <f t="shared" si="89"/>
        <v>40.000000104000001</v>
      </c>
      <c r="AT70" s="5">
        <f t="shared" si="89"/>
        <v>11.000000105</v>
      </c>
      <c r="AU70" s="5">
        <f t="shared" si="89"/>
        <v>13.000000106</v>
      </c>
      <c r="AV70" s="5">
        <f t="shared" si="89"/>
        <v>7.000000107</v>
      </c>
      <c r="AW70" s="5">
        <f t="shared" si="89"/>
        <v>17.000000107999998</v>
      </c>
      <c r="AX70" s="5">
        <f t="shared" si="89"/>
        <v>20.000000108999998</v>
      </c>
      <c r="AY70" s="5">
        <f t="shared" si="89"/>
        <v>41.000000110000002</v>
      </c>
      <c r="AZ70" s="5">
        <f t="shared" si="89"/>
        <v>22.000000110999999</v>
      </c>
      <c r="BA70" s="5">
        <f t="shared" si="89"/>
        <v>6.0000001120000004</v>
      </c>
      <c r="BB70" s="5">
        <f t="shared" si="89"/>
        <v>8.0000001130000005</v>
      </c>
      <c r="BC70" s="5">
        <f t="shared" si="89"/>
        <v>22.000000113999999</v>
      </c>
      <c r="BD70" s="5">
        <f t="shared" si="89"/>
        <v>14.000000115000001</v>
      </c>
      <c r="BE70" s="5">
        <f t="shared" si="89"/>
        <v>16.000000115999999</v>
      </c>
      <c r="BF70" s="5">
        <f t="shared" si="89"/>
        <v>21.000000116999999</v>
      </c>
      <c r="BG70" s="5">
        <f t="shared" si="89"/>
        <v>13.000000118000001</v>
      </c>
      <c r="BH70" s="5">
        <f t="shared" si="89"/>
        <v>15.000000118999999</v>
      </c>
      <c r="BI70" s="5">
        <f t="shared" si="89"/>
        <v>6.0000001200000002</v>
      </c>
      <c r="BJ70" s="5">
        <f t="shared" si="89"/>
        <v>68.000000120999999</v>
      </c>
      <c r="BK70" s="5">
        <f t="shared" si="89"/>
        <v>61.000000122000003</v>
      </c>
      <c r="BL70" s="5">
        <f t="shared" si="89"/>
        <v>170.00000012300001</v>
      </c>
      <c r="BM70" s="5">
        <f t="shared" si="89"/>
        <v>69.000000123999996</v>
      </c>
      <c r="BN70" s="5">
        <f t="shared" si="89"/>
        <v>96.000000125</v>
      </c>
      <c r="BO70" s="5">
        <f t="shared" si="89"/>
        <v>36.000000126000003</v>
      </c>
      <c r="BP70" s="5">
        <f t="shared" si="86"/>
        <v>74.000000127000007</v>
      </c>
      <c r="BQ70" s="5">
        <f t="shared" si="86"/>
        <v>49.000000128000003</v>
      </c>
      <c r="BR70" s="5">
        <f t="shared" si="86"/>
        <v>64.000000129</v>
      </c>
      <c r="BS70" s="5">
        <f t="shared" si="86"/>
        <v>46.000000129999997</v>
      </c>
      <c r="BT70" s="5">
        <f t="shared" si="86"/>
        <v>77.000000130999993</v>
      </c>
      <c r="BU70" s="5">
        <f t="shared" si="86"/>
        <v>32.000000131999997</v>
      </c>
      <c r="BV70" s="5">
        <f t="shared" si="86"/>
        <v>59.000000133</v>
      </c>
      <c r="BW70" s="5">
        <f t="shared" si="86"/>
        <v>41.000000133999997</v>
      </c>
      <c r="BX70" s="5">
        <f t="shared" si="86"/>
        <v>76.000000134999993</v>
      </c>
      <c r="BY70" s="5">
        <f t="shared" si="86"/>
        <v>60.000000135999997</v>
      </c>
      <c r="BZ70" s="5">
        <f t="shared" si="86"/>
        <v>35.000000137000001</v>
      </c>
      <c r="CA70" s="5">
        <f t="shared" si="86"/>
        <v>34.000000137999997</v>
      </c>
      <c r="CB70" s="5">
        <f t="shared" si="86"/>
        <v>73.000000138999994</v>
      </c>
      <c r="CC70" s="5">
        <f t="shared" si="86"/>
        <v>52.000000139999997</v>
      </c>
      <c r="CD70" s="5">
        <f t="shared" si="86"/>
        <v>76.000000141000001</v>
      </c>
      <c r="CE70" s="5">
        <f t="shared" si="86"/>
        <v>5.0000001420000002</v>
      </c>
      <c r="CF70" s="5">
        <f t="shared" si="86"/>
        <v>9.0000001429999994</v>
      </c>
      <c r="CG70" s="5">
        <f t="shared" si="86"/>
        <v>9.0000001439999995</v>
      </c>
      <c r="CH70" s="5">
        <f t="shared" si="86"/>
        <v>16.000000145000001</v>
      </c>
      <c r="CI70" s="5">
        <f t="shared" si="86"/>
        <v>3.0000001460000001</v>
      </c>
      <c r="CJ70" s="5">
        <f t="shared" si="86"/>
        <v>15.000000147</v>
      </c>
      <c r="CK70" s="5">
        <f t="shared" si="86"/>
        <v>6.0000001479999998</v>
      </c>
      <c r="CL70" s="5">
        <f t="shared" si="86"/>
        <v>2.0000001489999999</v>
      </c>
      <c r="CM70" s="5">
        <f t="shared" si="86"/>
        <v>5.00000015</v>
      </c>
      <c r="CN70" s="5">
        <f t="shared" si="86"/>
        <v>16.000000150999998</v>
      </c>
      <c r="CO70" s="5">
        <f t="shared" si="86"/>
        <v>12.000000152</v>
      </c>
      <c r="CP70" s="5">
        <f t="shared" si="86"/>
        <v>9.0000001530000002</v>
      </c>
      <c r="CQ70" s="5">
        <f t="shared" si="86"/>
        <v>7.0000001540000003</v>
      </c>
      <c r="CR70" s="5">
        <f t="shared" si="86"/>
        <v>11.000000155</v>
      </c>
      <c r="CS70" s="5">
        <f t="shared" si="86"/>
        <v>19.000000155999999</v>
      </c>
      <c r="CT70" s="5">
        <f t="shared" si="86"/>
        <v>13.000000157000001</v>
      </c>
      <c r="CU70" s="5">
        <f t="shared" si="86"/>
        <v>4.0000001579999998</v>
      </c>
      <c r="CV70" s="5">
        <f t="shared" si="86"/>
        <v>7.0000001589999998</v>
      </c>
      <c r="CW70" s="5">
        <f t="shared" si="86"/>
        <v>10.000000160000001</v>
      </c>
      <c r="CX70" s="5">
        <f t="shared" si="86"/>
        <v>26.000000160999999</v>
      </c>
      <c r="CY70" s="5">
        <f t="shared" si="86"/>
        <v>22.000000161999999</v>
      </c>
      <c r="CZ70" s="5">
        <f t="shared" si="86"/>
        <v>31.000000162999999</v>
      </c>
      <c r="DA70" s="5">
        <f t="shared" si="86"/>
        <v>42.000000163999999</v>
      </c>
      <c r="DB70" s="5">
        <f t="shared" si="86"/>
        <v>180.00000016499999</v>
      </c>
      <c r="DC70" s="5">
        <f t="shared" si="86"/>
        <v>91.000000166000007</v>
      </c>
      <c r="DD70" s="5">
        <f t="shared" si="86"/>
        <v>113.000000167</v>
      </c>
      <c r="DE70" s="5">
        <f t="shared" si="86"/>
        <v>23.000000168</v>
      </c>
      <c r="DF70" s="5">
        <f t="shared" si="86"/>
        <v>107.000000169</v>
      </c>
      <c r="DG70" s="5">
        <f t="shared" si="86"/>
        <v>138.00000016999999</v>
      </c>
      <c r="DH70" s="5">
        <f t="shared" si="86"/>
        <v>11.000000171</v>
      </c>
      <c r="DI70" s="5">
        <f t="shared" si="86"/>
        <v>199.000000172</v>
      </c>
      <c r="DJ70" s="5">
        <f t="shared" si="86"/>
        <v>184.00000017299999</v>
      </c>
      <c r="DK70" s="5">
        <f t="shared" si="86"/>
        <v>23.000000174</v>
      </c>
      <c r="DL70" s="5">
        <f t="shared" si="86"/>
        <v>54.000000174999997</v>
      </c>
      <c r="DM70" s="5">
        <f t="shared" si="86"/>
        <v>258.00000017600001</v>
      </c>
      <c r="DN70" s="5">
        <f t="shared" si="86"/>
        <v>29.000000177</v>
      </c>
      <c r="DO70" s="5">
        <f t="shared" si="86"/>
        <v>82.000000177999993</v>
      </c>
      <c r="DP70" s="5">
        <f t="shared" si="86"/>
        <v>31.000000179000001</v>
      </c>
      <c r="DQ70" s="5">
        <f t="shared" si="86"/>
        <v>38.000000180000001</v>
      </c>
      <c r="DR70" s="5">
        <f t="shared" si="86"/>
        <v>54.000000180999997</v>
      </c>
      <c r="DS70" s="5">
        <f t="shared" si="86"/>
        <v>44.000000182000001</v>
      </c>
      <c r="DT70" s="5">
        <f t="shared" si="86"/>
        <v>174.000000183</v>
      </c>
      <c r="DU70" s="5">
        <f t="shared" si="86"/>
        <v>26.000000184000001</v>
      </c>
      <c r="DV70" s="5">
        <f t="shared" si="86"/>
        <v>2.0000001850000002</v>
      </c>
      <c r="DW70" s="5">
        <f t="shared" si="86"/>
        <v>23.000000186000001</v>
      </c>
      <c r="DX70" s="5">
        <f t="shared" si="86"/>
        <v>64.000000186999998</v>
      </c>
      <c r="DY70" s="5">
        <f t="shared" si="86"/>
        <v>16.000000188000001</v>
      </c>
      <c r="DZ70" s="5">
        <f t="shared" si="86"/>
        <v>21.000000189000001</v>
      </c>
      <c r="EA70" s="5">
        <f t="shared" si="83"/>
        <v>27.000000190000002</v>
      </c>
      <c r="EB70" s="5">
        <f t="shared" si="83"/>
        <v>48.000000190999998</v>
      </c>
      <c r="EC70" s="5">
        <f t="shared" si="83"/>
        <v>25.000000192000002</v>
      </c>
      <c r="ED70" s="5">
        <f t="shared" si="83"/>
        <v>18.000000193000002</v>
      </c>
      <c r="EE70" s="5">
        <f t="shared" si="83"/>
        <v>50.000000194000002</v>
      </c>
      <c r="EF70" s="5">
        <f t="shared" si="83"/>
        <v>3.0000001950000001</v>
      </c>
      <c r="EG70" s="5">
        <f t="shared" si="83"/>
        <v>14.000000196</v>
      </c>
      <c r="EH70" s="5">
        <f t="shared" si="83"/>
        <v>19.000000196999999</v>
      </c>
      <c r="EI70" s="5">
        <f t="shared" si="83"/>
        <v>22.000000197999999</v>
      </c>
      <c r="EJ70" s="5">
        <f t="shared" si="83"/>
        <v>8.0000001990000005</v>
      </c>
      <c r="EK70" s="5">
        <f t="shared" si="83"/>
        <v>23.000000199999999</v>
      </c>
      <c r="EL70" s="5">
        <f t="shared" si="83"/>
        <v>40.000000200999999</v>
      </c>
      <c r="EM70" s="5">
        <f t="shared" si="83"/>
        <v>12.000000202000001</v>
      </c>
      <c r="EN70" s="5">
        <f t="shared" si="83"/>
        <v>18.000000202999999</v>
      </c>
      <c r="EO70" s="5">
        <f t="shared" si="83"/>
        <v>10.000000203999999</v>
      </c>
      <c r="EP70" s="5">
        <f t="shared" si="83"/>
        <v>21.000000204999999</v>
      </c>
      <c r="EQ70" s="5">
        <f t="shared" si="83"/>
        <v>109.000000206</v>
      </c>
      <c r="ER70" s="5">
        <f t="shared" si="83"/>
        <v>142.000000207</v>
      </c>
      <c r="ES70" s="5">
        <f t="shared" si="83"/>
        <v>70.000000208000003</v>
      </c>
      <c r="ET70" s="5">
        <f t="shared" si="83"/>
        <v>101.00000020900001</v>
      </c>
      <c r="EU70" s="5">
        <f t="shared" si="83"/>
        <v>107.00000021</v>
      </c>
      <c r="EV70" s="5">
        <f t="shared" si="83"/>
        <v>107.000000211</v>
      </c>
      <c r="EW70" s="5">
        <f t="shared" si="83"/>
        <v>81.000000212000003</v>
      </c>
      <c r="EX70" s="5">
        <f t="shared" si="83"/>
        <v>79.000000213000007</v>
      </c>
      <c r="EY70" s="5">
        <f t="shared" si="83"/>
        <v>90.000000213999996</v>
      </c>
      <c r="EZ70" s="5">
        <f t="shared" si="83"/>
        <v>36.000000215</v>
      </c>
      <c r="FA70" s="5">
        <f t="shared" si="83"/>
        <v>147.00000021599999</v>
      </c>
      <c r="FB70" s="5">
        <f t="shared" si="83"/>
        <v>81.000000216999993</v>
      </c>
      <c r="FC70" s="5">
        <f t="shared" si="83"/>
        <v>117.000000218</v>
      </c>
      <c r="FD70" s="5">
        <f t="shared" si="83"/>
        <v>164.00000021899999</v>
      </c>
      <c r="FE70" s="5">
        <f t="shared" si="83"/>
        <v>136.00000022</v>
      </c>
      <c r="FF70" s="5">
        <f t="shared" si="83"/>
        <v>148.00000022099999</v>
      </c>
      <c r="FG70" s="5">
        <f t="shared" si="83"/>
        <v>127.000000222</v>
      </c>
      <c r="FH70" s="5">
        <f t="shared" si="83"/>
        <v>110.000000223</v>
      </c>
      <c r="FI70" s="5">
        <f t="shared" si="83"/>
        <v>82.000000224000004</v>
      </c>
      <c r="FJ70" s="5">
        <f t="shared" si="83"/>
        <v>14.000000225000001</v>
      </c>
      <c r="FK70" s="5">
        <f t="shared" si="83"/>
        <v>54.000000225999997</v>
      </c>
      <c r="FL70" s="5">
        <f t="shared" si="83"/>
        <v>32.000000227000001</v>
      </c>
      <c r="FM70" s="5">
        <f t="shared" si="83"/>
        <v>23.000000228000001</v>
      </c>
      <c r="FN70" s="5">
        <f t="shared" si="83"/>
        <v>41.000000229000001</v>
      </c>
      <c r="FO70" s="5">
        <f t="shared" si="83"/>
        <v>45.000000229999998</v>
      </c>
      <c r="FP70" s="5">
        <f t="shared" si="83"/>
        <v>82.000000231000001</v>
      </c>
      <c r="FQ70" s="5">
        <f t="shared" si="83"/>
        <v>6.0000002319999997</v>
      </c>
      <c r="FR70" s="5">
        <f t="shared" si="83"/>
        <v>31.000000233000002</v>
      </c>
      <c r="FS70" s="5">
        <f t="shared" si="83"/>
        <v>35.000000233999998</v>
      </c>
      <c r="FT70" s="5">
        <f t="shared" si="83"/>
        <v>11.000000235</v>
      </c>
      <c r="FU70" s="5">
        <f t="shared" si="83"/>
        <v>64.000000236000005</v>
      </c>
      <c r="FV70" s="5">
        <f t="shared" si="83"/>
        <v>30.000000236999998</v>
      </c>
      <c r="FW70" s="5">
        <f t="shared" si="83"/>
        <v>12.000000238</v>
      </c>
      <c r="FX70" s="5">
        <f t="shared" si="83"/>
        <v>33.000000239000002</v>
      </c>
      <c r="FY70" s="5">
        <f t="shared" si="83"/>
        <v>23.000000239999999</v>
      </c>
      <c r="FZ70" s="5">
        <f t="shared" si="83"/>
        <v>25.000000240999999</v>
      </c>
      <c r="GA70" s="5">
        <f t="shared" si="83"/>
        <v>48.000000241999999</v>
      </c>
      <c r="GB70" s="5">
        <f t="shared" si="83"/>
        <v>45.000000243000002</v>
      </c>
      <c r="GC70" s="5">
        <f t="shared" si="83"/>
        <v>74.000000244000006</v>
      </c>
      <c r="GD70" s="5">
        <f t="shared" si="83"/>
        <v>65.000000244999995</v>
      </c>
      <c r="GE70" s="5">
        <f t="shared" si="83"/>
        <v>27.000000245999999</v>
      </c>
      <c r="GF70" s="5">
        <f t="shared" si="83"/>
        <v>45.000000247000003</v>
      </c>
      <c r="GG70" s="5">
        <f t="shared" si="83"/>
        <v>93.000000248000006</v>
      </c>
      <c r="GH70" s="5">
        <f t="shared" si="83"/>
        <v>57.000000249000003</v>
      </c>
      <c r="GI70" s="5">
        <f t="shared" si="83"/>
        <v>20.000000249999999</v>
      </c>
      <c r="GJ70" s="5">
        <f t="shared" si="83"/>
        <v>126.000000251</v>
      </c>
      <c r="GK70" s="5">
        <f t="shared" si="83"/>
        <v>108.00000025200001</v>
      </c>
      <c r="GL70" s="5">
        <f t="shared" si="83"/>
        <v>167.000000253</v>
      </c>
      <c r="GM70" s="5">
        <f t="shared" si="80"/>
        <v>55.000000254</v>
      </c>
      <c r="GN70" s="5">
        <f t="shared" si="80"/>
        <v>30.000000255</v>
      </c>
      <c r="GO70" s="5">
        <f t="shared" si="80"/>
        <v>46.000000256</v>
      </c>
      <c r="GP70" s="5">
        <f t="shared" si="80"/>
        <v>97.000000256999996</v>
      </c>
      <c r="GQ70" s="5">
        <f t="shared" si="80"/>
        <v>38.000000258</v>
      </c>
      <c r="GR70" s="5">
        <f t="shared" si="80"/>
        <v>13.000000259</v>
      </c>
      <c r="GS70" s="5">
        <f t="shared" si="80"/>
        <v>71.000000259999993</v>
      </c>
      <c r="GT70" s="5">
        <f t="shared" si="80"/>
        <v>35.000000260999997</v>
      </c>
      <c r="GU70" s="5">
        <f t="shared" si="80"/>
        <v>32.000000262</v>
      </c>
      <c r="GV70" s="5">
        <f t="shared" si="80"/>
        <v>38.000000262999997</v>
      </c>
      <c r="GW70" s="5">
        <f t="shared" si="80"/>
        <v>34.000000264000001</v>
      </c>
      <c r="GX70" s="5">
        <f t="shared" si="80"/>
        <v>83.000000264999997</v>
      </c>
      <c r="GY70" s="5">
        <f t="shared" si="80"/>
        <v>102.000000266</v>
      </c>
      <c r="GZ70" s="5">
        <f t="shared" si="80"/>
        <v>9.0000002670000008</v>
      </c>
      <c r="HA70" s="5">
        <f t="shared" si="80"/>
        <v>15.000000268000001</v>
      </c>
      <c r="HB70" s="5">
        <f t="shared" si="80"/>
        <v>109.000000269</v>
      </c>
      <c r="HC70" s="5">
        <f t="shared" si="80"/>
        <v>84.000000270000001</v>
      </c>
      <c r="HD70" s="5">
        <f t="shared" si="80"/>
        <v>92.000000271000005</v>
      </c>
      <c r="HE70" s="5">
        <f t="shared" si="80"/>
        <v>34.000000272000001</v>
      </c>
      <c r="HF70" s="5">
        <f t="shared" si="80"/>
        <v>33.000000272999998</v>
      </c>
      <c r="HG70" s="5">
        <f t="shared" si="80"/>
        <v>33.000000274000001</v>
      </c>
      <c r="HH70" s="5">
        <f t="shared" si="80"/>
        <v>21.000000275000001</v>
      </c>
      <c r="HI70" s="5">
        <f t="shared" si="80"/>
        <v>24.000000276000002</v>
      </c>
      <c r="HJ70" s="5">
        <f t="shared" si="80"/>
        <v>24.000000277000002</v>
      </c>
      <c r="HK70" s="5">
        <f t="shared" si="80"/>
        <v>33.000000278000002</v>
      </c>
      <c r="HL70" s="5">
        <f t="shared" si="80"/>
        <v>14.000000279</v>
      </c>
      <c r="HM70" s="5">
        <f t="shared" si="80"/>
        <v>28.000000279999998</v>
      </c>
      <c r="HN70" s="5">
        <f t="shared" si="80"/>
        <v>7.0000002810000002</v>
      </c>
      <c r="HO70" s="5">
        <f t="shared" si="80"/>
        <v>31.000000281999998</v>
      </c>
      <c r="HP70" s="5">
        <f t="shared" si="80"/>
        <v>40.000000282999999</v>
      </c>
      <c r="HQ70" s="5">
        <f t="shared" si="80"/>
        <v>31.000000283999999</v>
      </c>
      <c r="HR70" s="5">
        <f t="shared" si="80"/>
        <v>35.000000284999999</v>
      </c>
      <c r="HS70" s="5">
        <f t="shared" si="80"/>
        <v>45.000000286000002</v>
      </c>
      <c r="HT70" s="5">
        <f t="shared" si="80"/>
        <v>40.000000286999999</v>
      </c>
      <c r="HU70" s="5">
        <f t="shared" si="80"/>
        <v>31.000000287999999</v>
      </c>
      <c r="HV70" s="5">
        <f t="shared" si="80"/>
        <v>19.000000288999999</v>
      </c>
      <c r="HW70" s="5">
        <f t="shared" si="80"/>
        <v>29.000000289999999</v>
      </c>
      <c r="HX70" s="5">
        <f t="shared" si="80"/>
        <v>27.000000290999999</v>
      </c>
      <c r="HY70" s="5">
        <f t="shared" si="80"/>
        <v>29.000000291999999</v>
      </c>
      <c r="HZ70" s="5">
        <f t="shared" si="80"/>
        <v>33.000000292999999</v>
      </c>
      <c r="IA70" s="5">
        <f t="shared" si="80"/>
        <v>31.000000293999999</v>
      </c>
      <c r="IB70" s="5">
        <f t="shared" si="80"/>
        <v>33.000000295</v>
      </c>
      <c r="IC70" s="5">
        <f t="shared" si="80"/>
        <v>21.000000296</v>
      </c>
      <c r="ID70" s="5">
        <f t="shared" si="80"/>
        <v>20.000000297</v>
      </c>
      <c r="IE70" s="5">
        <f t="shared" si="80"/>
        <v>19.000000298</v>
      </c>
      <c r="IF70" s="5">
        <f t="shared" si="80"/>
        <v>36.000000299</v>
      </c>
      <c r="IG70" s="5">
        <f t="shared" si="80"/>
        <v>136.00000030000001</v>
      </c>
      <c r="IH70" s="5">
        <f t="shared" si="80"/>
        <v>58.000000301</v>
      </c>
      <c r="II70" s="5">
        <f t="shared" si="80"/>
        <v>29.000000302</v>
      </c>
      <c r="IJ70" s="5">
        <f t="shared" si="80"/>
        <v>93.000000302999993</v>
      </c>
      <c r="IK70" s="5">
        <f t="shared" si="80"/>
        <v>20.000000304</v>
      </c>
      <c r="IL70" s="5">
        <f t="shared" si="80"/>
        <v>26.000000305</v>
      </c>
      <c r="IM70" s="5">
        <f t="shared" si="80"/>
        <v>57.000000305999997</v>
      </c>
      <c r="IN70" s="5">
        <f t="shared" si="80"/>
        <v>65.000000306999993</v>
      </c>
      <c r="IO70" s="5">
        <f t="shared" si="80"/>
        <v>46.000000307999997</v>
      </c>
      <c r="IP70" s="5">
        <f t="shared" si="80"/>
        <v>153.000000309</v>
      </c>
      <c r="IQ70" s="5">
        <f t="shared" si="80"/>
        <v>81.000000310000004</v>
      </c>
      <c r="IR70" s="5">
        <f t="shared" si="80"/>
        <v>97.000000310999994</v>
      </c>
      <c r="IS70" s="5">
        <f t="shared" si="80"/>
        <v>106.000000312</v>
      </c>
      <c r="IT70" s="5">
        <f t="shared" si="80"/>
        <v>158.00000031299999</v>
      </c>
      <c r="IU70" s="5">
        <f t="shared" si="80"/>
        <v>118.000000314</v>
      </c>
      <c r="IV70" s="5">
        <f t="shared" si="80"/>
        <v>74.000000314999994</v>
      </c>
      <c r="IW70" s="5">
        <f t="shared" si="80"/>
        <v>105.000000316</v>
      </c>
      <c r="IX70" s="5">
        <f t="shared" ref="IX70:LI73" si="90">IX30+($B30+IX$39)*0.000000001</f>
        <v>135.000000317</v>
      </c>
      <c r="IY70" s="5">
        <f t="shared" si="90"/>
        <v>162.00000031799999</v>
      </c>
      <c r="IZ70" s="5">
        <f t="shared" si="90"/>
        <v>63.000000319000002</v>
      </c>
      <c r="JA70" s="5">
        <f t="shared" si="90"/>
        <v>97.000000319999998</v>
      </c>
      <c r="JB70" s="5">
        <f t="shared" si="90"/>
        <v>82.000000321000002</v>
      </c>
      <c r="JC70" s="5">
        <f t="shared" si="90"/>
        <v>109.00000032200001</v>
      </c>
      <c r="JD70" s="5">
        <f t="shared" si="90"/>
        <v>94.000000322999995</v>
      </c>
      <c r="JE70" s="5">
        <f t="shared" si="90"/>
        <v>38.000000323999998</v>
      </c>
      <c r="JF70" s="5">
        <f t="shared" si="90"/>
        <v>104.000000325</v>
      </c>
      <c r="JG70" s="5">
        <f t="shared" si="90"/>
        <v>104.00000032600001</v>
      </c>
      <c r="JH70" s="5">
        <f t="shared" si="90"/>
        <v>106.000000327</v>
      </c>
      <c r="JI70" s="5">
        <f t="shared" si="90"/>
        <v>126.000000328</v>
      </c>
      <c r="JJ70" s="5">
        <f t="shared" si="90"/>
        <v>124.000000329</v>
      </c>
      <c r="JK70" s="5">
        <f t="shared" si="90"/>
        <v>179.00000033000001</v>
      </c>
      <c r="JL70" s="5">
        <f t="shared" si="90"/>
        <v>97.000000330999995</v>
      </c>
      <c r="JM70" s="5">
        <f t="shared" si="90"/>
        <v>133.00000033200001</v>
      </c>
      <c r="JN70" s="5">
        <f t="shared" si="90"/>
        <v>170.000000333</v>
      </c>
      <c r="JO70" s="5">
        <f t="shared" si="90"/>
        <v>159.00000033399999</v>
      </c>
      <c r="JP70" s="5">
        <f t="shared" si="90"/>
        <v>136.00000033500001</v>
      </c>
      <c r="JQ70" s="5">
        <f t="shared" si="90"/>
        <v>182.000000336</v>
      </c>
      <c r="JR70" s="5">
        <f t="shared" si="90"/>
        <v>76.000000337000003</v>
      </c>
      <c r="JS70" s="5">
        <f t="shared" si="90"/>
        <v>138.00000033800001</v>
      </c>
      <c r="JT70" s="5">
        <f t="shared" si="90"/>
        <v>69.000000338999996</v>
      </c>
      <c r="JU70" s="5">
        <f t="shared" si="90"/>
        <v>140.00000034000001</v>
      </c>
      <c r="JV70" s="5">
        <f t="shared" si="90"/>
        <v>187.000000341</v>
      </c>
      <c r="JW70" s="5">
        <f t="shared" si="90"/>
        <v>109.00000034200001</v>
      </c>
      <c r="JX70" s="5">
        <f t="shared" si="90"/>
        <v>137.00000034300001</v>
      </c>
      <c r="JY70" s="5">
        <f t="shared" si="90"/>
        <v>59.000000344</v>
      </c>
      <c r="JZ70" s="5">
        <f t="shared" si="90"/>
        <v>94.000000345000004</v>
      </c>
      <c r="KA70" s="5">
        <f t="shared" si="90"/>
        <v>110.00000034599999</v>
      </c>
      <c r="KB70" s="5">
        <f t="shared" si="90"/>
        <v>85.000000346999997</v>
      </c>
      <c r="KC70" s="5">
        <f t="shared" si="90"/>
        <v>65.000000348</v>
      </c>
      <c r="KD70" s="5">
        <f t="shared" si="90"/>
        <v>183.000000349</v>
      </c>
      <c r="KE70" s="5">
        <f t="shared" si="90"/>
        <v>66.000000349999993</v>
      </c>
      <c r="KF70" s="5">
        <f t="shared" si="90"/>
        <v>91.000000350999997</v>
      </c>
      <c r="KG70" s="5">
        <f t="shared" si="90"/>
        <v>49.000000352000001</v>
      </c>
      <c r="KH70" s="5">
        <f t="shared" si="90"/>
        <v>149.00000035299999</v>
      </c>
      <c r="KI70" s="5">
        <f t="shared" si="90"/>
        <v>73.000000353999994</v>
      </c>
      <c r="KJ70" s="5">
        <f t="shared" si="90"/>
        <v>210.000000355</v>
      </c>
      <c r="KK70" s="5">
        <f t="shared" si="90"/>
        <v>189.00000035599999</v>
      </c>
      <c r="KL70" s="5">
        <f t="shared" si="90"/>
        <v>99.000000357000005</v>
      </c>
      <c r="KM70" s="5">
        <f t="shared" si="90"/>
        <v>207.00000035799999</v>
      </c>
      <c r="KN70" s="5">
        <f t="shared" si="90"/>
        <v>90.000000358999998</v>
      </c>
      <c r="KO70" s="5">
        <f t="shared" si="90"/>
        <v>144.00000036</v>
      </c>
      <c r="KP70" s="5">
        <f t="shared" si="90"/>
        <v>50.000000360999998</v>
      </c>
      <c r="KQ70" s="5">
        <f t="shared" si="90"/>
        <v>123.00000036199999</v>
      </c>
      <c r="KR70" s="5">
        <f t="shared" si="90"/>
        <v>20.000000363000002</v>
      </c>
      <c r="KS70" s="5">
        <f t="shared" si="90"/>
        <v>20.000000364000002</v>
      </c>
      <c r="KT70" s="5">
        <f t="shared" si="90"/>
        <v>28.000000364999998</v>
      </c>
      <c r="KU70" s="5">
        <f t="shared" si="90"/>
        <v>57.000000366000002</v>
      </c>
      <c r="KV70" s="5">
        <f t="shared" si="90"/>
        <v>35.000000366999998</v>
      </c>
      <c r="KW70" s="5">
        <f t="shared" si="90"/>
        <v>18.000000367999998</v>
      </c>
      <c r="KX70" s="5">
        <f t="shared" si="90"/>
        <v>8.0000003690000003</v>
      </c>
      <c r="KY70" s="5">
        <f t="shared" si="90"/>
        <v>18.000000369999999</v>
      </c>
      <c r="KZ70" s="5">
        <f t="shared" si="90"/>
        <v>42.000000370999999</v>
      </c>
      <c r="LA70" s="5">
        <f t="shared" si="90"/>
        <v>17.000000371999999</v>
      </c>
      <c r="LB70" s="5">
        <f t="shared" si="90"/>
        <v>11.000000373000001</v>
      </c>
      <c r="LC70" s="5">
        <f t="shared" si="90"/>
        <v>18.000000373999999</v>
      </c>
      <c r="LD70" s="5">
        <f t="shared" si="90"/>
        <v>15.000000375000001</v>
      </c>
      <c r="LE70" s="5">
        <f t="shared" si="90"/>
        <v>21.000000375999999</v>
      </c>
      <c r="LF70" s="5">
        <f t="shared" si="90"/>
        <v>4.0000003770000001</v>
      </c>
      <c r="LG70" s="5">
        <f t="shared" si="90"/>
        <v>12.000000377999999</v>
      </c>
      <c r="LH70" s="5">
        <f t="shared" si="90"/>
        <v>19.000000378999999</v>
      </c>
      <c r="LI70" s="5">
        <f t="shared" si="90"/>
        <v>17.000000379999999</v>
      </c>
      <c r="LJ70" s="5">
        <f t="shared" si="87"/>
        <v>17.000000381</v>
      </c>
      <c r="LK70" s="5">
        <f t="shared" si="87"/>
        <v>12.000000382</v>
      </c>
      <c r="LL70" s="5">
        <f t="shared" si="87"/>
        <v>36.000000383</v>
      </c>
      <c r="LM70" s="5">
        <f t="shared" si="87"/>
        <v>18.000000384</v>
      </c>
      <c r="LN70" s="5">
        <f t="shared" si="87"/>
        <v>7.0000003849999999</v>
      </c>
      <c r="LO70" s="5">
        <f t="shared" si="87"/>
        <v>5.000000386</v>
      </c>
      <c r="LP70" s="5">
        <f t="shared" si="87"/>
        <v>6.000000387</v>
      </c>
      <c r="LQ70" s="5">
        <f t="shared" si="87"/>
        <v>13.000000388</v>
      </c>
      <c r="LR70" s="5">
        <f t="shared" si="87"/>
        <v>7.0000003890000002</v>
      </c>
      <c r="LS70" s="5">
        <f t="shared" si="87"/>
        <v>11.00000039</v>
      </c>
      <c r="LT70" s="5">
        <f t="shared" si="87"/>
        <v>10.000000391</v>
      </c>
      <c r="LU70" s="5">
        <f t="shared" si="87"/>
        <v>19.000000392</v>
      </c>
      <c r="LV70" s="5">
        <f t="shared" si="87"/>
        <v>6.0000003929999997</v>
      </c>
      <c r="LW70" s="5">
        <f t="shared" si="87"/>
        <v>4.0000003939999997</v>
      </c>
      <c r="LX70" s="5">
        <f t="shared" si="87"/>
        <v>8.0000003950000007</v>
      </c>
      <c r="LY70" s="5">
        <f t="shared" si="87"/>
        <v>4.0000003959999999</v>
      </c>
      <c r="LZ70" s="5">
        <f t="shared" si="87"/>
        <v>28.000000397000001</v>
      </c>
      <c r="MA70" s="5">
        <f t="shared" si="87"/>
        <v>13.000000397999999</v>
      </c>
      <c r="MB70" s="5">
        <f t="shared" si="87"/>
        <v>4.0000003990000002</v>
      </c>
      <c r="MC70" s="5">
        <f t="shared" si="87"/>
        <v>10.000000399999999</v>
      </c>
      <c r="MD70" s="5">
        <f t="shared" si="87"/>
        <v>5.0000004010000003</v>
      </c>
      <c r="ME70" s="5">
        <f t="shared" si="87"/>
        <v>7.0000004020000004</v>
      </c>
      <c r="MF70" s="5">
        <f t="shared" si="87"/>
        <v>24.000000403000001</v>
      </c>
      <c r="MG70" s="5">
        <f t="shared" si="87"/>
        <v>27.000000404000001</v>
      </c>
      <c r="MH70" s="5">
        <f t="shared" si="87"/>
        <v>18.000000405000002</v>
      </c>
      <c r="MI70" s="5">
        <f t="shared" si="87"/>
        <v>22.000000406000002</v>
      </c>
      <c r="MJ70" s="5">
        <f t="shared" si="87"/>
        <v>29.000000407000002</v>
      </c>
      <c r="MK70" s="5">
        <f t="shared" si="87"/>
        <v>27.000000407999998</v>
      </c>
      <c r="ML70" s="5">
        <f t="shared" si="87"/>
        <v>49.000000409000002</v>
      </c>
      <c r="MM70" s="5">
        <f t="shared" si="87"/>
        <v>23.000000409999998</v>
      </c>
      <c r="MN70" s="5">
        <f t="shared" si="87"/>
        <v>8.0000004110000003</v>
      </c>
      <c r="MO70" s="5">
        <f t="shared" si="87"/>
        <v>27.000000411999999</v>
      </c>
      <c r="MP70" s="5">
        <f t="shared" si="87"/>
        <v>17.000000412999999</v>
      </c>
      <c r="MQ70" s="5">
        <f t="shared" si="87"/>
        <v>27.000000413999999</v>
      </c>
      <c r="MR70" s="5">
        <f t="shared" si="87"/>
        <v>33.000000415000002</v>
      </c>
      <c r="MS70" s="5">
        <f t="shared" si="87"/>
        <v>47.000000415999999</v>
      </c>
      <c r="MT70" s="5">
        <f t="shared" si="87"/>
        <v>24.000000416999999</v>
      </c>
      <c r="MU70" s="5">
        <f t="shared" si="87"/>
        <v>23.000000417999999</v>
      </c>
      <c r="MV70" s="5">
        <f t="shared" si="87"/>
        <v>55.000000419000003</v>
      </c>
      <c r="MW70" s="5">
        <f t="shared" si="87"/>
        <v>36.000000419999999</v>
      </c>
      <c r="MX70" s="5">
        <f t="shared" si="87"/>
        <v>16.000000420999999</v>
      </c>
      <c r="MY70" s="5">
        <f t="shared" si="87"/>
        <v>28.000000421999999</v>
      </c>
      <c r="MZ70" s="5">
        <f t="shared" si="87"/>
        <v>41.000000423000003</v>
      </c>
      <c r="NA70" s="5">
        <f t="shared" si="87"/>
        <v>44.000000424</v>
      </c>
      <c r="NB70" s="5">
        <f t="shared" si="87"/>
        <v>78.000000424999996</v>
      </c>
      <c r="NC70" s="5">
        <f t="shared" si="87"/>
        <v>68.000000426</v>
      </c>
      <c r="ND70" s="5">
        <f t="shared" si="87"/>
        <v>82.000000427000003</v>
      </c>
      <c r="NE70" s="5">
        <f t="shared" si="87"/>
        <v>43.000000428</v>
      </c>
      <c r="NF70" s="5">
        <f t="shared" si="87"/>
        <v>40.000000429000004</v>
      </c>
      <c r="NG70" s="5">
        <f t="shared" si="87"/>
        <v>61.00000043</v>
      </c>
      <c r="NH70" s="5">
        <f t="shared" si="87"/>
        <v>44.000000430999997</v>
      </c>
      <c r="NI70" s="5">
        <f t="shared" si="87"/>
        <v>44.000000432</v>
      </c>
      <c r="NJ70" s="5">
        <f t="shared" si="87"/>
        <v>23.000000433</v>
      </c>
      <c r="NK70" s="5">
        <f t="shared" si="87"/>
        <v>27.000000434</v>
      </c>
      <c r="NL70" s="5">
        <f t="shared" si="87"/>
        <v>25.000000435</v>
      </c>
      <c r="NM70" s="5">
        <f t="shared" si="87"/>
        <v>66.000000435999993</v>
      </c>
      <c r="NN70" s="5">
        <f t="shared" si="87"/>
        <v>48.000000436999997</v>
      </c>
      <c r="NO70" s="5">
        <f t="shared" si="87"/>
        <v>36.000000438000001</v>
      </c>
      <c r="NP70" s="5">
        <f t="shared" si="87"/>
        <v>43.000000438999997</v>
      </c>
      <c r="NQ70" s="5">
        <f t="shared" si="87"/>
        <v>57.000000440000001</v>
      </c>
      <c r="NR70" s="5">
        <f t="shared" si="87"/>
        <v>48.000000440999997</v>
      </c>
      <c r="NS70" s="5">
        <f t="shared" si="87"/>
        <v>62.000000442000001</v>
      </c>
      <c r="NT70" s="5">
        <f t="shared" si="87"/>
        <v>108.000000443</v>
      </c>
      <c r="NU70" s="5">
        <f t="shared" si="84"/>
        <v>125.00000044399999</v>
      </c>
      <c r="NV70" s="5">
        <f t="shared" si="84"/>
        <v>117.000000445</v>
      </c>
      <c r="NW70" s="5">
        <f t="shared" si="84"/>
        <v>148.000000446</v>
      </c>
      <c r="NX70" s="5">
        <f t="shared" si="84"/>
        <v>93.000000447000005</v>
      </c>
      <c r="NY70" s="5">
        <f t="shared" si="84"/>
        <v>98.000000447999994</v>
      </c>
      <c r="NZ70" s="5">
        <f t="shared" si="84"/>
        <v>123.000000449</v>
      </c>
      <c r="OA70" s="5">
        <f t="shared" si="81"/>
        <v>113.00000045</v>
      </c>
      <c r="OB70" s="5">
        <f t="shared" si="81"/>
        <v>139.00000045100001</v>
      </c>
      <c r="OC70" s="5">
        <f t="shared" si="50"/>
        <v>72.000000451999995</v>
      </c>
      <c r="OD70" s="5">
        <f t="shared" si="50"/>
        <v>160.00000045300001</v>
      </c>
      <c r="OE70" s="5">
        <f t="shared" si="50"/>
        <v>127.000000454</v>
      </c>
      <c r="OF70" s="5">
        <f t="shared" si="50"/>
        <v>116.00000045500001</v>
      </c>
      <c r="OG70" s="5">
        <f t="shared" si="50"/>
        <v>95.000000455999995</v>
      </c>
      <c r="OH70" s="5">
        <f t="shared" si="88"/>
        <v>102.000000457</v>
      </c>
      <c r="OI70" s="5">
        <f t="shared" si="88"/>
        <v>77.000000458000002</v>
      </c>
      <c r="OJ70" s="5">
        <f t="shared" si="88"/>
        <v>129.00000045900001</v>
      </c>
      <c r="OK70" s="5">
        <f t="shared" si="88"/>
        <v>224.00000046</v>
      </c>
      <c r="OL70" s="5">
        <f t="shared" si="88"/>
        <v>196.00000046100001</v>
      </c>
      <c r="OM70" s="5">
        <f t="shared" si="88"/>
        <v>114.000000462</v>
      </c>
      <c r="ON70" s="5">
        <f t="shared" si="88"/>
        <v>172.00000046299999</v>
      </c>
      <c r="OO70" s="5">
        <f t="shared" si="88"/>
        <v>198.00000046400001</v>
      </c>
      <c r="OP70" s="5">
        <f t="shared" si="88"/>
        <v>169.000000465</v>
      </c>
      <c r="OQ70" s="5">
        <f t="shared" si="88"/>
        <v>241.00000046599999</v>
      </c>
      <c r="OR70" s="5">
        <f t="shared" si="88"/>
        <v>192.00000046700001</v>
      </c>
      <c r="OS70" s="5">
        <f t="shared" si="88"/>
        <v>215.000000468</v>
      </c>
      <c r="OT70" s="5">
        <f t="shared" si="88"/>
        <v>174.00000046900001</v>
      </c>
      <c r="OU70" s="5">
        <f t="shared" si="88"/>
        <v>114.00000047</v>
      </c>
      <c r="OV70" s="5">
        <f t="shared" si="88"/>
        <v>221.00000047099999</v>
      </c>
      <c r="OW70" s="5">
        <f t="shared" si="88"/>
        <v>144.00000047200001</v>
      </c>
      <c r="OX70" s="5">
        <f t="shared" si="88"/>
        <v>203.000000473</v>
      </c>
      <c r="OY70" s="5">
        <f t="shared" si="88"/>
        <v>230.00000047399999</v>
      </c>
      <c r="OZ70" s="5">
        <f t="shared" si="88"/>
        <v>110.00000047499999</v>
      </c>
      <c r="PA70" s="5">
        <f t="shared" si="88"/>
        <v>159.000000476</v>
      </c>
      <c r="PB70" s="5">
        <f t="shared" si="88"/>
        <v>120.000000477</v>
      </c>
      <c r="PC70" s="5">
        <f t="shared" si="88"/>
        <v>26.000000478</v>
      </c>
      <c r="PD70" s="5">
        <f t="shared" si="88"/>
        <v>16.000000479000001</v>
      </c>
      <c r="PE70" s="5">
        <f t="shared" si="88"/>
        <v>27.000000480000001</v>
      </c>
      <c r="PF70" s="5">
        <f t="shared" si="88"/>
        <v>68.000000481000001</v>
      </c>
      <c r="PG70" s="5">
        <f t="shared" si="88"/>
        <v>31.000000482000001</v>
      </c>
      <c r="PH70" s="5">
        <f t="shared" si="88"/>
        <v>26.000000483000001</v>
      </c>
      <c r="PI70" s="5">
        <f t="shared" si="88"/>
        <v>62.000000483999997</v>
      </c>
      <c r="PJ70" s="5">
        <f t="shared" si="88"/>
        <v>30.000000485000001</v>
      </c>
      <c r="PK70" s="5">
        <f t="shared" si="88"/>
        <v>48.000000485999998</v>
      </c>
      <c r="PL70" s="5">
        <f t="shared" si="88"/>
        <v>38.000000487000001</v>
      </c>
      <c r="PM70" s="5">
        <f t="shared" si="88"/>
        <v>11.000000488</v>
      </c>
      <c r="PN70" s="5">
        <f t="shared" si="88"/>
        <v>23.000000489000001</v>
      </c>
      <c r="PO70" s="5">
        <f t="shared" si="88"/>
        <v>44.000000489999998</v>
      </c>
      <c r="PP70" s="5">
        <f t="shared" si="88"/>
        <v>30.000000491000002</v>
      </c>
      <c r="PQ70" s="5">
        <f t="shared" si="88"/>
        <v>32.000000491999998</v>
      </c>
      <c r="PR70" s="5">
        <f t="shared" si="88"/>
        <v>41.000000493000002</v>
      </c>
      <c r="PS70" s="5">
        <f t="shared" si="88"/>
        <v>87.000000494000005</v>
      </c>
      <c r="PT70" s="5">
        <f t="shared" si="88"/>
        <v>159.00000049499999</v>
      </c>
      <c r="PU70" s="5">
        <f t="shared" si="88"/>
        <v>109.000000496</v>
      </c>
      <c r="PV70" s="5">
        <f t="shared" si="88"/>
        <v>134.000000497</v>
      </c>
      <c r="PW70" s="5">
        <f t="shared" si="88"/>
        <v>192.00000049799999</v>
      </c>
      <c r="PX70" s="5">
        <f t="shared" si="88"/>
        <v>173.00000049900001</v>
      </c>
      <c r="PY70" s="5">
        <f t="shared" si="88"/>
        <v>66.000000499999999</v>
      </c>
      <c r="PZ70" s="5">
        <f t="shared" si="88"/>
        <v>138.00000050099999</v>
      </c>
      <c r="QA70" s="5">
        <f t="shared" si="88"/>
        <v>100.00000050200001</v>
      </c>
      <c r="QB70" s="5">
        <f t="shared" si="88"/>
        <v>168.000000503</v>
      </c>
      <c r="QC70" s="5">
        <f t="shared" si="88"/>
        <v>210.00000050400001</v>
      </c>
      <c r="QD70" s="5">
        <f t="shared" si="88"/>
        <v>141.000000505</v>
      </c>
      <c r="QE70" s="5">
        <f t="shared" si="88"/>
        <v>117.00000050600001</v>
      </c>
      <c r="QF70" s="5">
        <f t="shared" si="88"/>
        <v>204.00000050700001</v>
      </c>
      <c r="QG70" s="5">
        <f t="shared" si="88"/>
        <v>121.000000508</v>
      </c>
      <c r="QH70" s="5">
        <f t="shared" si="88"/>
        <v>57.000000509000003</v>
      </c>
      <c r="QI70" s="5">
        <f t="shared" si="88"/>
        <v>157.00000051000001</v>
      </c>
      <c r="QJ70" s="5">
        <f t="shared" si="88"/>
        <v>136.000000511</v>
      </c>
      <c r="QK70" s="5">
        <f t="shared" si="88"/>
        <v>118.000000512</v>
      </c>
      <c r="QL70" s="5">
        <f t="shared" si="88"/>
        <v>187.000000513</v>
      </c>
      <c r="QM70" s="5">
        <f t="shared" si="88"/>
        <v>174.00000051399999</v>
      </c>
      <c r="QN70" s="5">
        <f t="shared" si="88"/>
        <v>33.000000515000004</v>
      </c>
      <c r="QO70" s="5">
        <f t="shared" si="88"/>
        <v>78.000000516</v>
      </c>
      <c r="QP70" s="5">
        <f t="shared" si="88"/>
        <v>134.00000051699999</v>
      </c>
      <c r="QQ70" s="5">
        <f t="shared" si="88"/>
        <v>33.000000518</v>
      </c>
      <c r="QR70" s="5">
        <f t="shared" si="88"/>
        <v>62.000000518999997</v>
      </c>
      <c r="QS70" s="5">
        <f t="shared" si="88"/>
        <v>38.00000052</v>
      </c>
      <c r="QT70" s="5">
        <f t="shared" si="85"/>
        <v>101.000000521</v>
      </c>
      <c r="QU70" s="5">
        <f t="shared" si="85"/>
        <v>55.000000522000001</v>
      </c>
      <c r="QV70" s="5">
        <f t="shared" si="85"/>
        <v>26.000000523000001</v>
      </c>
      <c r="QW70" s="5">
        <f t="shared" si="85"/>
        <v>59.000000524000001</v>
      </c>
      <c r="QX70" s="5">
        <f t="shared" si="85"/>
        <v>53.000000524999997</v>
      </c>
      <c r="QY70" s="5">
        <f t="shared" si="85"/>
        <v>107.00000052599999</v>
      </c>
      <c r="QZ70" s="5">
        <f t="shared" si="85"/>
        <v>134.000000527</v>
      </c>
      <c r="RA70" s="5">
        <f t="shared" si="85"/>
        <v>44.000000528000001</v>
      </c>
      <c r="RB70" s="5">
        <f t="shared" si="85"/>
        <v>76.000000529000005</v>
      </c>
      <c r="RC70" s="5">
        <f t="shared" si="85"/>
        <v>61.000000530000001</v>
      </c>
      <c r="RD70" s="5">
        <f t="shared" si="85"/>
        <v>99.000000530999998</v>
      </c>
      <c r="RE70" s="5">
        <f t="shared" si="85"/>
        <v>19.000000532000001</v>
      </c>
      <c r="RF70" s="5">
        <f t="shared" si="85"/>
        <v>69.000000533000005</v>
      </c>
      <c r="RG70" s="5">
        <f t="shared" si="85"/>
        <v>57.000000534000002</v>
      </c>
      <c r="RH70" s="5">
        <f t="shared" si="85"/>
        <v>40.000000534999998</v>
      </c>
      <c r="RI70" s="5">
        <f t="shared" si="85"/>
        <v>21.000000536000002</v>
      </c>
      <c r="RJ70" s="5">
        <f t="shared" si="85"/>
        <v>33.000000536999998</v>
      </c>
      <c r="RK70" s="5">
        <f t="shared" si="85"/>
        <v>53.000000538000002</v>
      </c>
      <c r="RL70" s="5">
        <f t="shared" si="85"/>
        <v>41.000000538999998</v>
      </c>
      <c r="RM70" s="5">
        <f t="shared" si="85"/>
        <v>87.000000540000002</v>
      </c>
      <c r="RN70" s="5">
        <f t="shared" si="85"/>
        <v>48.000000540999999</v>
      </c>
      <c r="RO70" s="5">
        <f t="shared" si="85"/>
        <v>35.000000542000002</v>
      </c>
      <c r="RP70" s="5">
        <f t="shared" si="85"/>
        <v>29.000000542999999</v>
      </c>
      <c r="RQ70" s="5">
        <f t="shared" si="85"/>
        <v>34.000000544000002</v>
      </c>
      <c r="RR70" s="5">
        <f t="shared" si="85"/>
        <v>20.000000544999999</v>
      </c>
      <c r="RS70" s="5">
        <f t="shared" si="85"/>
        <v>32.000000546000003</v>
      </c>
      <c r="RT70" s="5">
        <f t="shared" si="85"/>
        <v>56.000000546999999</v>
      </c>
      <c r="RU70" s="5">
        <f t="shared" si="85"/>
        <v>32.000000548000003</v>
      </c>
      <c r="RV70" s="5">
        <f t="shared" si="85"/>
        <v>51.000000548999999</v>
      </c>
      <c r="RW70" s="5">
        <f t="shared" si="85"/>
        <v>39.000000550000003</v>
      </c>
      <c r="RX70" s="5">
        <f t="shared" si="85"/>
        <v>31.000000550999999</v>
      </c>
      <c r="RY70" s="5">
        <f t="shared" si="85"/>
        <v>64.000000552000003</v>
      </c>
      <c r="RZ70" s="5">
        <f t="shared" si="85"/>
        <v>51.000000553</v>
      </c>
      <c r="SA70" s="5">
        <f t="shared" si="85"/>
        <v>89.000000553999996</v>
      </c>
      <c r="SB70" s="5">
        <f t="shared" si="85"/>
        <v>70.000000555</v>
      </c>
      <c r="SC70" s="5">
        <f t="shared" si="85"/>
        <v>98.000000556000003</v>
      </c>
      <c r="SD70" s="5">
        <f t="shared" si="85"/>
        <v>34.000000557</v>
      </c>
      <c r="SE70" s="5">
        <f t="shared" si="85"/>
        <v>42.000000558000004</v>
      </c>
      <c r="SF70" s="5">
        <f t="shared" si="85"/>
        <v>11.000000559</v>
      </c>
      <c r="SG70" s="5">
        <f t="shared" si="85"/>
        <v>51.000000559999997</v>
      </c>
      <c r="SH70" s="5">
        <f t="shared" si="85"/>
        <v>60.000000561</v>
      </c>
      <c r="SI70" s="5">
        <f t="shared" si="85"/>
        <v>92.000000561999997</v>
      </c>
      <c r="SJ70" s="5">
        <f t="shared" si="85"/>
        <v>47.000000563</v>
      </c>
      <c r="SK70" s="5">
        <f t="shared" si="85"/>
        <v>26.000000564</v>
      </c>
      <c r="SL70" s="5">
        <f t="shared" si="85"/>
        <v>39.000000565000001</v>
      </c>
      <c r="SM70" s="5">
        <f t="shared" si="85"/>
        <v>19.000000566000001</v>
      </c>
      <c r="SN70" s="5">
        <f t="shared" si="85"/>
        <v>73.000000567000001</v>
      </c>
      <c r="SO70" s="5">
        <f t="shared" si="85"/>
        <v>124.000000568</v>
      </c>
      <c r="SP70" s="5">
        <f t="shared" si="85"/>
        <v>52.000000569000001</v>
      </c>
      <c r="SQ70" s="5">
        <f t="shared" si="85"/>
        <v>108.00000057</v>
      </c>
      <c r="SR70" s="5">
        <f t="shared" si="85"/>
        <v>36.000000571000001</v>
      </c>
      <c r="SS70" s="5">
        <f t="shared" si="85"/>
        <v>63.000000571999998</v>
      </c>
      <c r="ST70" s="5">
        <f t="shared" si="85"/>
        <v>12.000000572999999</v>
      </c>
      <c r="SU70" s="5">
        <f t="shared" si="85"/>
        <v>11.000000574</v>
      </c>
      <c r="SV70" s="5">
        <f t="shared" si="85"/>
        <v>24.000000575000001</v>
      </c>
      <c r="SW70" s="5">
        <f t="shared" si="85"/>
        <v>19.000000576000001</v>
      </c>
      <c r="SX70" s="5">
        <f t="shared" si="85"/>
        <v>24.000000577000002</v>
      </c>
      <c r="SY70" s="5">
        <f t="shared" si="85"/>
        <v>9.0000005779999999</v>
      </c>
      <c r="SZ70" s="5">
        <f t="shared" si="85"/>
        <v>7.0000005789999999</v>
      </c>
      <c r="TA70" s="5">
        <f t="shared" si="85"/>
        <v>16.000000579999998</v>
      </c>
      <c r="TB70" s="5">
        <f t="shared" si="85"/>
        <v>15.000000581</v>
      </c>
      <c r="TC70" s="5">
        <f t="shared" si="85"/>
        <v>21.000000581999998</v>
      </c>
      <c r="TD70" s="5">
        <f t="shared" si="85"/>
        <v>17.000000582999998</v>
      </c>
      <c r="TE70" s="5">
        <f t="shared" si="69"/>
        <v>11.000000584</v>
      </c>
      <c r="TF70" s="5">
        <f t="shared" si="69"/>
        <v>19.000000584999999</v>
      </c>
      <c r="TG70" s="5">
        <f t="shared" si="69"/>
        <v>12.000000586000001</v>
      </c>
      <c r="TH70" s="5">
        <f t="shared" si="69"/>
        <v>25.000000586999999</v>
      </c>
      <c r="TI70" s="5">
        <f t="shared" si="69"/>
        <v>22.000000587999999</v>
      </c>
      <c r="TJ70" s="5">
        <f t="shared" ref="TJ70:VU73" si="91">TJ30+($B30+TJ$39)*0.000000001</f>
        <v>21.000000588999999</v>
      </c>
      <c r="TK70" s="5">
        <f t="shared" si="91"/>
        <v>3.00000059</v>
      </c>
      <c r="TL70" s="5">
        <f t="shared" si="91"/>
        <v>28.000000590999999</v>
      </c>
      <c r="TM70" s="5">
        <f t="shared" si="91"/>
        <v>7.0000005920000001</v>
      </c>
      <c r="TN70" s="5">
        <f t="shared" si="91"/>
        <v>34.000000593000003</v>
      </c>
      <c r="TO70" s="5">
        <f t="shared" si="91"/>
        <v>57.000000593999999</v>
      </c>
      <c r="TP70" s="5">
        <f t="shared" si="91"/>
        <v>24.000000594999999</v>
      </c>
      <c r="TQ70" s="5">
        <f t="shared" si="91"/>
        <v>34.000000596</v>
      </c>
      <c r="TR70" s="5">
        <f t="shared" si="91"/>
        <v>60.000000597000003</v>
      </c>
      <c r="TS70" s="5">
        <f t="shared" si="91"/>
        <v>14.000000598</v>
      </c>
      <c r="TT70" s="5">
        <f t="shared" si="91"/>
        <v>21.000000599</v>
      </c>
      <c r="TU70" s="5">
        <f t="shared" si="91"/>
        <v>29.0000006</v>
      </c>
      <c r="TV70" s="5">
        <f t="shared" si="91"/>
        <v>24.000000601</v>
      </c>
      <c r="TW70" s="5">
        <f t="shared" si="91"/>
        <v>69.000000602</v>
      </c>
      <c r="TX70" s="5">
        <f t="shared" si="91"/>
        <v>40.000000602999997</v>
      </c>
      <c r="TY70" s="5">
        <f t="shared" si="91"/>
        <v>72.000000603999993</v>
      </c>
      <c r="TZ70" s="5">
        <f t="shared" si="91"/>
        <v>54.000000604999997</v>
      </c>
      <c r="UA70" s="5">
        <f t="shared" si="91"/>
        <v>80.000000606</v>
      </c>
      <c r="UB70" s="5">
        <f t="shared" si="91"/>
        <v>42.000000606999997</v>
      </c>
      <c r="UC70" s="5">
        <f t="shared" si="91"/>
        <v>38.000000608000001</v>
      </c>
      <c r="UD70" s="5">
        <f t="shared" si="91"/>
        <v>58.000000608999997</v>
      </c>
      <c r="UE70" s="5">
        <f t="shared" si="91"/>
        <v>45.000000610000001</v>
      </c>
      <c r="UF70" s="5">
        <f t="shared" si="91"/>
        <v>31.000000611000001</v>
      </c>
      <c r="UG70" s="5">
        <f t="shared" si="91"/>
        <v>136.00000061200001</v>
      </c>
      <c r="UH70" s="5">
        <f t="shared" si="91"/>
        <v>192.000000613</v>
      </c>
      <c r="UI70" s="5">
        <f t="shared" si="91"/>
        <v>152.00000061399999</v>
      </c>
      <c r="UJ70" s="5">
        <f t="shared" si="91"/>
        <v>124.000000615</v>
      </c>
      <c r="UK70" s="5">
        <f t="shared" si="91"/>
        <v>50.000000616000001</v>
      </c>
      <c r="UL70" s="5">
        <f t="shared" si="91"/>
        <v>68.000000616999998</v>
      </c>
      <c r="UM70" s="5">
        <f t="shared" si="91"/>
        <v>165.000000618</v>
      </c>
      <c r="UN70" s="5">
        <f t="shared" si="91"/>
        <v>129.00000061899999</v>
      </c>
      <c r="UO70" s="5">
        <f t="shared" si="91"/>
        <v>142.00000062000001</v>
      </c>
      <c r="UP70" s="5">
        <f t="shared" si="91"/>
        <v>137.000000621</v>
      </c>
      <c r="UQ70" s="5">
        <f t="shared" si="91"/>
        <v>210.00000062199999</v>
      </c>
      <c r="UR70" s="5">
        <f t="shared" si="91"/>
        <v>105.00000062300001</v>
      </c>
      <c r="US70" s="5">
        <f t="shared" si="91"/>
        <v>111.00000062399999</v>
      </c>
      <c r="UT70" s="5">
        <f t="shared" si="91"/>
        <v>94.000000624999998</v>
      </c>
      <c r="UU70" s="5">
        <f t="shared" si="91"/>
        <v>146.000000626</v>
      </c>
      <c r="UV70" s="5">
        <f t="shared" si="91"/>
        <v>111.00000062700001</v>
      </c>
      <c r="UW70" s="5">
        <f t="shared" si="91"/>
        <v>117.000000628</v>
      </c>
      <c r="UX70" s="5">
        <f t="shared" si="91"/>
        <v>97.000000628999999</v>
      </c>
      <c r="UY70" s="5">
        <f t="shared" si="91"/>
        <v>120.00000063</v>
      </c>
      <c r="UZ70" s="5">
        <f t="shared" si="91"/>
        <v>101.00000063100001</v>
      </c>
      <c r="VA70" s="5">
        <f t="shared" si="91"/>
        <v>45.000000632000003</v>
      </c>
      <c r="VB70" s="5">
        <f t="shared" si="91"/>
        <v>19.000000632999999</v>
      </c>
      <c r="VC70" s="5">
        <f t="shared" si="91"/>
        <v>15.000000633999999</v>
      </c>
      <c r="VD70" s="5">
        <f t="shared" si="91"/>
        <v>15.000000634999999</v>
      </c>
      <c r="VE70" s="5">
        <f t="shared" si="91"/>
        <v>29.000000635999999</v>
      </c>
      <c r="VF70" s="5">
        <f t="shared" si="91"/>
        <v>19.000000636999999</v>
      </c>
      <c r="VG70" s="5">
        <f t="shared" si="91"/>
        <v>14.000000637999999</v>
      </c>
      <c r="VH70" s="5">
        <f t="shared" si="91"/>
        <v>14.000000639</v>
      </c>
      <c r="VI70" s="5">
        <f t="shared" si="91"/>
        <v>31.00000064</v>
      </c>
      <c r="VJ70" s="5">
        <f t="shared" si="91"/>
        <v>11.000000641</v>
      </c>
      <c r="VK70" s="5">
        <f t="shared" si="91"/>
        <v>42.000000642000003</v>
      </c>
      <c r="VL70" s="5">
        <f t="shared" si="91"/>
        <v>43.000000643</v>
      </c>
      <c r="VM70" s="5">
        <f t="shared" si="91"/>
        <v>42.000000644000004</v>
      </c>
      <c r="VN70" s="5">
        <f t="shared" si="91"/>
        <v>39.000000645</v>
      </c>
      <c r="VO70" s="5">
        <f t="shared" si="91"/>
        <v>20.000000646</v>
      </c>
      <c r="VP70" s="5">
        <f t="shared" si="91"/>
        <v>22.000000647</v>
      </c>
      <c r="VQ70" s="5">
        <f t="shared" si="91"/>
        <v>9.0000006480000003</v>
      </c>
      <c r="VR70" s="5">
        <f t="shared" si="91"/>
        <v>31.000000649</v>
      </c>
      <c r="VS70" s="5">
        <f t="shared" si="91"/>
        <v>33.000000649999997</v>
      </c>
      <c r="VT70" s="5">
        <f t="shared" si="91"/>
        <v>175.00000065099999</v>
      </c>
      <c r="VU70" s="5">
        <f t="shared" si="91"/>
        <v>149.00000065200001</v>
      </c>
      <c r="VV70" s="5">
        <f t="shared" si="82"/>
        <v>159.000000653</v>
      </c>
      <c r="VW70" s="5">
        <f t="shared" si="82"/>
        <v>100.000000654</v>
      </c>
      <c r="VX70" s="5">
        <f t="shared" si="82"/>
        <v>88.000000654999994</v>
      </c>
      <c r="VY70" s="5">
        <f t="shared" si="82"/>
        <v>64.000000655999997</v>
      </c>
      <c r="VZ70" s="5">
        <f t="shared" si="82"/>
        <v>62.000000657000001</v>
      </c>
      <c r="WA70" s="5">
        <f t="shared" si="82"/>
        <v>142.000000658</v>
      </c>
      <c r="WB70" s="5">
        <f t="shared" si="82"/>
        <v>142.00000065899999</v>
      </c>
      <c r="WC70" s="5">
        <f t="shared" si="82"/>
        <v>100.00000066</v>
      </c>
      <c r="WD70" s="5">
        <f t="shared" si="82"/>
        <v>216.000000661</v>
      </c>
      <c r="WE70" s="5">
        <f t="shared" si="82"/>
        <v>108.00000066200001</v>
      </c>
      <c r="WF70" s="5">
        <f t="shared" si="82"/>
        <v>100.00000066299999</v>
      </c>
      <c r="WG70" s="5">
        <f t="shared" si="82"/>
        <v>130.000000664</v>
      </c>
      <c r="WH70" s="5">
        <f t="shared" si="82"/>
        <v>138.00000066499999</v>
      </c>
      <c r="WI70" s="5">
        <f t="shared" si="82"/>
        <v>184.00000066600001</v>
      </c>
      <c r="WJ70" s="5">
        <f t="shared" si="82"/>
        <v>155.00000066699999</v>
      </c>
      <c r="WK70" s="5">
        <f t="shared" si="82"/>
        <v>48.000000667999998</v>
      </c>
      <c r="WL70" s="5">
        <f t="shared" si="82"/>
        <v>80.000000669000002</v>
      </c>
      <c r="WM70" s="5">
        <f t="shared" si="82"/>
        <v>44.000000669999999</v>
      </c>
      <c r="WN70" s="5">
        <f t="shared" si="82"/>
        <v>17.000000670999999</v>
      </c>
      <c r="WO70" s="5">
        <f t="shared" si="82"/>
        <v>12.000000672000001</v>
      </c>
      <c r="WP70" s="5">
        <f t="shared" si="82"/>
        <v>38.000000673000002</v>
      </c>
      <c r="WQ70" s="5">
        <f t="shared" si="82"/>
        <v>99.000000674000006</v>
      </c>
      <c r="WR70" s="5">
        <f t="shared" si="82"/>
        <v>29.000000674999999</v>
      </c>
      <c r="WS70" s="5">
        <f t="shared" si="82"/>
        <v>20.000000675999999</v>
      </c>
      <c r="WT70" s="5">
        <f t="shared" si="82"/>
        <v>76.000000677000003</v>
      </c>
      <c r="WU70" s="5">
        <f t="shared" si="82"/>
        <v>52.000000677999999</v>
      </c>
      <c r="WV70" s="5">
        <f t="shared" si="79"/>
        <v>57.000000679000003</v>
      </c>
      <c r="WW70" s="5">
        <f t="shared" si="79"/>
        <v>22.000000679999999</v>
      </c>
      <c r="WX70" s="5">
        <f t="shared" si="79"/>
        <v>46.000000681000003</v>
      </c>
      <c r="WY70" s="5">
        <f t="shared" si="79"/>
        <v>64.000000682000007</v>
      </c>
      <c r="WZ70" s="5">
        <f t="shared" si="79"/>
        <v>65.000000682999996</v>
      </c>
      <c r="XA70" s="5">
        <f t="shared" si="79"/>
        <v>47.000000684</v>
      </c>
      <c r="XB70" s="5">
        <f t="shared" si="79"/>
        <v>12.000000685</v>
      </c>
      <c r="XC70" s="5">
        <f t="shared" si="79"/>
        <v>47.000000686</v>
      </c>
      <c r="XD70" s="5">
        <f t="shared" si="79"/>
        <v>44.000000686999996</v>
      </c>
      <c r="XE70" s="5">
        <f t="shared" si="79"/>
        <v>75.000000688</v>
      </c>
      <c r="XF70" s="5">
        <f t="shared" si="79"/>
        <v>92.000000689000004</v>
      </c>
      <c r="XG70" s="5">
        <f t="shared" si="79"/>
        <v>73.000000689999993</v>
      </c>
      <c r="XH70" s="5">
        <f t="shared" si="79"/>
        <v>115.000000691</v>
      </c>
      <c r="XI70" s="5">
        <f t="shared" si="79"/>
        <v>91.000000692</v>
      </c>
      <c r="XJ70" s="5">
        <f t="shared" si="79"/>
        <v>71.000000693000004</v>
      </c>
      <c r="XK70" s="5">
        <f t="shared" si="79"/>
        <v>97.000000693999993</v>
      </c>
      <c r="XL70" s="5">
        <f t="shared" si="79"/>
        <v>174.00000069500001</v>
      </c>
      <c r="XM70" s="5">
        <f t="shared" si="79"/>
        <v>63.000000696000001</v>
      </c>
      <c r="XN70" s="5">
        <f t="shared" si="79"/>
        <v>92.000000697000004</v>
      </c>
      <c r="XO70" s="5">
        <f t="shared" si="79"/>
        <v>199.00000069800001</v>
      </c>
      <c r="XP70" s="5">
        <f t="shared" si="79"/>
        <v>105.000000699</v>
      </c>
      <c r="XQ70" s="5">
        <f t="shared" si="79"/>
        <v>157.00000069999999</v>
      </c>
      <c r="XR70" s="5">
        <f t="shared" si="79"/>
        <v>86.000000701000005</v>
      </c>
      <c r="XS70" s="5">
        <f t="shared" si="79"/>
        <v>81.000000701999994</v>
      </c>
      <c r="XT70" s="5">
        <f t="shared" si="79"/>
        <v>97.000000702999998</v>
      </c>
      <c r="XU70" s="5">
        <f t="shared" si="74"/>
        <v>103.000000704</v>
      </c>
      <c r="XV70" s="5">
        <f t="shared" si="74"/>
        <v>59.000000704999998</v>
      </c>
      <c r="XW70" s="5">
        <f t="shared" si="74"/>
        <v>107.00000070599999</v>
      </c>
      <c r="XX70" s="5">
        <f t="shared" si="74"/>
        <v>102.000000707</v>
      </c>
      <c r="XY70" s="5">
        <f t="shared" si="74"/>
        <v>104.000000708</v>
      </c>
      <c r="XZ70" s="5">
        <f t="shared" si="74"/>
        <v>220.00000070900001</v>
      </c>
      <c r="YA70" s="5">
        <f t="shared" si="74"/>
        <v>252.00000070999999</v>
      </c>
      <c r="YB70" s="5">
        <f t="shared" si="74"/>
        <v>179.00000071100001</v>
      </c>
      <c r="YC70" s="5">
        <f t="shared" si="74"/>
        <v>151.000000712</v>
      </c>
      <c r="YD70" s="5">
        <f t="shared" si="74"/>
        <v>157.00000071299999</v>
      </c>
      <c r="YE70" s="5">
        <f t="shared" si="74"/>
        <v>188.00000071400001</v>
      </c>
      <c r="YF70" s="5">
        <f t="shared" si="74"/>
        <v>190.000000715</v>
      </c>
      <c r="YG70" s="5">
        <f t="shared" si="74"/>
        <v>362.00000071599999</v>
      </c>
      <c r="YH70" s="5">
        <f t="shared" si="74"/>
        <v>117.00000071700001</v>
      </c>
      <c r="YI70" s="5">
        <f t="shared" si="74"/>
        <v>129.000000718</v>
      </c>
      <c r="YJ70" s="5">
        <f t="shared" si="74"/>
        <v>156.00000071900001</v>
      </c>
      <c r="YK70" s="5">
        <f t="shared" si="74"/>
        <v>187.00000072</v>
      </c>
      <c r="YL70" s="5">
        <f t="shared" ref="YL70:YV70" si="92">YL30+($B30+YL$39)*0.000000001</f>
        <v>147.00000072099999</v>
      </c>
      <c r="YM70" s="5">
        <f t="shared" si="92"/>
        <v>119.000000722</v>
      </c>
      <c r="YN70" s="5">
        <f t="shared" si="92"/>
        <v>137.000000723</v>
      </c>
      <c r="YO70" s="5">
        <f t="shared" si="92"/>
        <v>180.00000072399999</v>
      </c>
      <c r="YP70" s="5">
        <f t="shared" si="92"/>
        <v>181.00000072500001</v>
      </c>
      <c r="YQ70" s="5">
        <f t="shared" si="92"/>
        <v>169.000000726</v>
      </c>
      <c r="YR70" s="5">
        <f t="shared" si="92"/>
        <v>172.00000072700001</v>
      </c>
      <c r="YS70" s="24"/>
      <c r="YT70" s="5">
        <f t="shared" si="92"/>
        <v>43320.000000729</v>
      </c>
      <c r="YU70" s="5">
        <f t="shared" si="92"/>
        <v>38274.000000729997</v>
      </c>
      <c r="YV70" s="5">
        <f t="shared" si="92"/>
        <v>81594.000000731001</v>
      </c>
    </row>
    <row r="71" spans="1:672" x14ac:dyDescent="0.25">
      <c r="A71" s="24" t="s">
        <v>700</v>
      </c>
      <c r="C71" s="5">
        <f t="shared" si="11"/>
        <v>39.000000063000002</v>
      </c>
      <c r="D71" s="5">
        <f t="shared" si="89"/>
        <v>142.00000006400001</v>
      </c>
      <c r="E71" s="5">
        <f t="shared" si="89"/>
        <v>916.00000006499999</v>
      </c>
      <c r="F71" s="5">
        <f t="shared" si="89"/>
        <v>84.000000065999998</v>
      </c>
      <c r="G71" s="5">
        <f t="shared" si="89"/>
        <v>1217.000000067</v>
      </c>
      <c r="H71" s="5">
        <f t="shared" si="89"/>
        <v>301.00000006800002</v>
      </c>
      <c r="I71" s="5">
        <f t="shared" si="89"/>
        <v>1114.000000069</v>
      </c>
      <c r="J71" s="5">
        <f t="shared" si="89"/>
        <v>348.00000007</v>
      </c>
      <c r="K71" s="5">
        <f t="shared" si="89"/>
        <v>945.00000007100004</v>
      </c>
      <c r="L71" s="5">
        <f t="shared" si="89"/>
        <v>427.00000007199998</v>
      </c>
      <c r="M71" s="5">
        <f t="shared" si="89"/>
        <v>400.00000007300002</v>
      </c>
      <c r="N71" s="5">
        <f t="shared" si="89"/>
        <v>925.00000007400001</v>
      </c>
      <c r="O71" s="5">
        <f t="shared" si="89"/>
        <v>978.000000075</v>
      </c>
      <c r="P71" s="5">
        <f t="shared" si="89"/>
        <v>661.00000007599999</v>
      </c>
      <c r="Q71" s="5">
        <f t="shared" si="89"/>
        <v>472.00000007699998</v>
      </c>
      <c r="R71" s="5">
        <f t="shared" si="89"/>
        <v>83.000000077999999</v>
      </c>
      <c r="S71" s="5">
        <f t="shared" si="89"/>
        <v>460.00000007900002</v>
      </c>
      <c r="T71" s="5">
        <f t="shared" si="89"/>
        <v>520.00000007999995</v>
      </c>
      <c r="U71" s="5">
        <f t="shared" si="89"/>
        <v>810.00000008100005</v>
      </c>
      <c r="V71" s="5">
        <f t="shared" si="89"/>
        <v>1654.000000082</v>
      </c>
      <c r="W71" s="5">
        <f t="shared" si="89"/>
        <v>336.00000008299997</v>
      </c>
      <c r="X71" s="5">
        <f t="shared" si="89"/>
        <v>755.00000008400002</v>
      </c>
      <c r="Y71" s="5">
        <f t="shared" si="89"/>
        <v>566.00000008500001</v>
      </c>
      <c r="Z71" s="5">
        <f t="shared" si="89"/>
        <v>393.000000086</v>
      </c>
      <c r="AA71" s="5">
        <f t="shared" si="89"/>
        <v>373.00000008699999</v>
      </c>
      <c r="AB71" s="5">
        <f t="shared" si="89"/>
        <v>333.00000008799998</v>
      </c>
      <c r="AC71" s="5">
        <f t="shared" si="89"/>
        <v>948.00000008899997</v>
      </c>
      <c r="AD71" s="5">
        <f t="shared" si="89"/>
        <v>739.00000008999996</v>
      </c>
      <c r="AE71" s="5">
        <f t="shared" si="89"/>
        <v>157.000000091</v>
      </c>
      <c r="AF71" s="5">
        <f t="shared" si="89"/>
        <v>839.00000009200005</v>
      </c>
      <c r="AG71" s="5">
        <f t="shared" si="89"/>
        <v>277.00000009299998</v>
      </c>
      <c r="AH71" s="5">
        <f t="shared" si="89"/>
        <v>984.00000009400003</v>
      </c>
      <c r="AI71" s="5">
        <f t="shared" si="89"/>
        <v>2071.0000000949999</v>
      </c>
      <c r="AJ71" s="5"/>
      <c r="AK71" s="5">
        <f t="shared" si="89"/>
        <v>3.000000097</v>
      </c>
      <c r="AL71" s="5">
        <f t="shared" si="89"/>
        <v>4.0000000980000001</v>
      </c>
      <c r="AM71" s="5">
        <f t="shared" si="89"/>
        <v>13.000000098999999</v>
      </c>
      <c r="AN71" s="5">
        <f t="shared" si="89"/>
        <v>1.0000001000000001</v>
      </c>
      <c r="AO71" s="5">
        <f t="shared" si="89"/>
        <v>8.0000001009999995</v>
      </c>
      <c r="AP71" s="5">
        <f t="shared" si="89"/>
        <v>7.0000001019999996</v>
      </c>
      <c r="AQ71" s="5">
        <f t="shared" si="89"/>
        <v>1.0000001030000001</v>
      </c>
      <c r="AR71" s="5">
        <f t="shared" si="89"/>
        <v>2.0000001040000002</v>
      </c>
      <c r="AS71" s="5">
        <f t="shared" si="89"/>
        <v>12.000000105</v>
      </c>
      <c r="AT71" s="5">
        <f t="shared" si="89"/>
        <v>6.0000001059999999</v>
      </c>
      <c r="AU71" s="5">
        <f t="shared" si="89"/>
        <v>6.000000107</v>
      </c>
      <c r="AV71" s="5">
        <f t="shared" si="89"/>
        <v>11.000000108</v>
      </c>
      <c r="AW71" s="5">
        <f t="shared" si="89"/>
        <v>6.0000001090000001</v>
      </c>
      <c r="AX71" s="5">
        <f t="shared" si="89"/>
        <v>4.0000001100000002</v>
      </c>
      <c r="AY71" s="5">
        <f t="shared" si="89"/>
        <v>30.000000110999999</v>
      </c>
      <c r="AZ71" s="5">
        <f t="shared" si="89"/>
        <v>1.0000001119999999</v>
      </c>
      <c r="BA71" s="5">
        <f t="shared" si="89"/>
        <v>6.0000001129999996</v>
      </c>
      <c r="BB71" s="5">
        <f t="shared" si="89"/>
        <v>8.0000001140000006</v>
      </c>
      <c r="BC71" s="5">
        <f t="shared" si="89"/>
        <v>11.000000115000001</v>
      </c>
      <c r="BD71" s="5">
        <f t="shared" si="89"/>
        <v>3.0000001159999998</v>
      </c>
      <c r="BE71" s="5">
        <f t="shared" si="89"/>
        <v>11.000000117000001</v>
      </c>
      <c r="BF71" s="5">
        <f t="shared" si="89"/>
        <v>4.000000118</v>
      </c>
      <c r="BG71" s="5">
        <f t="shared" si="89"/>
        <v>3.0000001190000001</v>
      </c>
      <c r="BH71" s="5">
        <f t="shared" si="89"/>
        <v>14.000000119999999</v>
      </c>
      <c r="BI71" s="5">
        <f t="shared" si="89"/>
        <v>6.0000001210000002</v>
      </c>
      <c r="BJ71" s="5">
        <f t="shared" si="89"/>
        <v>22.000000121999999</v>
      </c>
      <c r="BK71" s="5">
        <f t="shared" si="89"/>
        <v>82.000000123000007</v>
      </c>
      <c r="BL71" s="5">
        <f t="shared" si="89"/>
        <v>153.000000124</v>
      </c>
      <c r="BM71" s="5">
        <f t="shared" si="89"/>
        <v>39.000000125</v>
      </c>
      <c r="BN71" s="5">
        <f t="shared" si="89"/>
        <v>42.000000126000003</v>
      </c>
      <c r="BO71" s="5">
        <f t="shared" si="89"/>
        <v>17.000000127</v>
      </c>
      <c r="BP71" s="5">
        <f t="shared" si="86"/>
        <v>32.000000128000003</v>
      </c>
      <c r="BQ71" s="5">
        <f t="shared" si="86"/>
        <v>29.000000129</v>
      </c>
      <c r="BR71" s="5">
        <f t="shared" si="86"/>
        <v>43.000000129999997</v>
      </c>
      <c r="BS71" s="5">
        <f t="shared" si="86"/>
        <v>44.000000131</v>
      </c>
      <c r="BT71" s="5">
        <f t="shared" si="86"/>
        <v>80.000000131999997</v>
      </c>
      <c r="BU71" s="5">
        <f t="shared" si="86"/>
        <v>18.000000133</v>
      </c>
      <c r="BV71" s="5">
        <f t="shared" si="86"/>
        <v>20.000000134</v>
      </c>
      <c r="BW71" s="5">
        <f t="shared" si="86"/>
        <v>18.000000135000001</v>
      </c>
      <c r="BX71" s="5">
        <f t="shared" si="86"/>
        <v>74.000000135999997</v>
      </c>
      <c r="BY71" s="5">
        <f t="shared" si="86"/>
        <v>31.000000137000001</v>
      </c>
      <c r="BZ71" s="5">
        <f t="shared" si="86"/>
        <v>32.000000137999997</v>
      </c>
      <c r="CA71" s="5">
        <f t="shared" si="86"/>
        <v>21.000000139000001</v>
      </c>
      <c r="CB71" s="5">
        <f t="shared" si="86"/>
        <v>36.000000139999997</v>
      </c>
      <c r="CC71" s="5">
        <f t="shared" si="86"/>
        <v>49.000000141000001</v>
      </c>
      <c r="CD71" s="5">
        <f t="shared" si="86"/>
        <v>34.000000141999998</v>
      </c>
      <c r="CE71" s="5">
        <f t="shared" si="86"/>
        <v>2.0000001429999998</v>
      </c>
      <c r="CF71" s="5">
        <f t="shared" si="86"/>
        <v>4.0000001440000004</v>
      </c>
      <c r="CG71" s="5">
        <f t="shared" si="86"/>
        <v>9.0000001449999996</v>
      </c>
      <c r="CH71" s="5">
        <f t="shared" si="86"/>
        <v>2.0000001460000001</v>
      </c>
      <c r="CI71" s="5">
        <f t="shared" si="86"/>
        <v>1.000000147</v>
      </c>
      <c r="CJ71" s="5">
        <f t="shared" si="86"/>
        <v>6.0000001479999998</v>
      </c>
      <c r="CK71" s="5">
        <f t="shared" si="86"/>
        <v>2.0000001489999999</v>
      </c>
      <c r="CL71" s="5">
        <f t="shared" si="86"/>
        <v>1.5000000000000002E-7</v>
      </c>
      <c r="CM71" s="5">
        <f t="shared" si="86"/>
        <v>7.0000001510000001</v>
      </c>
      <c r="CN71" s="5">
        <f t="shared" si="86"/>
        <v>3.0000001520000001</v>
      </c>
      <c r="CO71" s="5">
        <f t="shared" si="86"/>
        <v>1.000000153</v>
      </c>
      <c r="CP71" s="5">
        <f t="shared" si="86"/>
        <v>3.0000001539999999</v>
      </c>
      <c r="CQ71" s="5">
        <f t="shared" si="86"/>
        <v>3.0000001549999999</v>
      </c>
      <c r="CR71" s="5">
        <f t="shared" si="86"/>
        <v>4.0000001559999996</v>
      </c>
      <c r="CS71" s="5">
        <f t="shared" si="86"/>
        <v>3.0000001570000001</v>
      </c>
      <c r="CT71" s="5">
        <f t="shared" si="86"/>
        <v>4.0000001579999998</v>
      </c>
      <c r="CU71" s="5">
        <f t="shared" si="86"/>
        <v>4.0000001589999998</v>
      </c>
      <c r="CV71" s="5">
        <f t="shared" si="86"/>
        <v>3.0000001599999999</v>
      </c>
      <c r="CW71" s="5">
        <f t="shared" si="86"/>
        <v>6.000000161</v>
      </c>
      <c r="CX71" s="5">
        <f t="shared" si="86"/>
        <v>1.0000001620000001</v>
      </c>
      <c r="CY71" s="5">
        <f t="shared" si="86"/>
        <v>16.000000162999999</v>
      </c>
      <c r="CZ71" s="5">
        <f t="shared" si="86"/>
        <v>16.000000163999999</v>
      </c>
      <c r="DA71" s="5">
        <f t="shared" si="86"/>
        <v>65.000000165000003</v>
      </c>
      <c r="DB71" s="5">
        <f t="shared" si="86"/>
        <v>58.000000166</v>
      </c>
      <c r="DC71" s="5">
        <f t="shared" si="86"/>
        <v>57.000000167000003</v>
      </c>
      <c r="DD71" s="5">
        <f t="shared" si="86"/>
        <v>123.000000168</v>
      </c>
      <c r="DE71" s="5">
        <f t="shared" si="86"/>
        <v>88.000000169000003</v>
      </c>
      <c r="DF71" s="5">
        <f t="shared" si="86"/>
        <v>59.00000017</v>
      </c>
      <c r="DG71" s="5">
        <f t="shared" si="86"/>
        <v>34.000000171000003</v>
      </c>
      <c r="DH71" s="5">
        <f t="shared" si="86"/>
        <v>79.000000172</v>
      </c>
      <c r="DI71" s="5">
        <f t="shared" si="86"/>
        <v>94.000000173000004</v>
      </c>
      <c r="DJ71" s="5">
        <f t="shared" si="86"/>
        <v>66.000000173999993</v>
      </c>
      <c r="DK71" s="5">
        <f t="shared" si="86"/>
        <v>25.000000175</v>
      </c>
      <c r="DL71" s="5">
        <f t="shared" si="86"/>
        <v>72.000000176</v>
      </c>
      <c r="DM71" s="5">
        <f t="shared" si="86"/>
        <v>84.000000177000004</v>
      </c>
      <c r="DN71" s="5">
        <f t="shared" si="86"/>
        <v>49.000000178000001</v>
      </c>
      <c r="DO71" s="5">
        <f t="shared" si="86"/>
        <v>41.000000178999997</v>
      </c>
      <c r="DP71" s="5">
        <f t="shared" si="86"/>
        <v>38.000000180000001</v>
      </c>
      <c r="DQ71" s="5">
        <f t="shared" si="86"/>
        <v>65.000000181000004</v>
      </c>
      <c r="DR71" s="5">
        <f t="shared" si="86"/>
        <v>23.000000182000001</v>
      </c>
      <c r="DS71" s="5">
        <f t="shared" si="86"/>
        <v>28.000000183000001</v>
      </c>
      <c r="DT71" s="5">
        <f t="shared" si="86"/>
        <v>53.000000184000001</v>
      </c>
      <c r="DU71" s="5">
        <f t="shared" si="86"/>
        <v>28.000000185000001</v>
      </c>
      <c r="DV71" s="5">
        <f t="shared" si="86"/>
        <v>6.0000001860000003</v>
      </c>
      <c r="DW71" s="5">
        <f t="shared" si="86"/>
        <v>10.000000186999999</v>
      </c>
      <c r="DX71" s="5">
        <f t="shared" si="86"/>
        <v>36.000000188000001</v>
      </c>
      <c r="DY71" s="5">
        <f t="shared" si="86"/>
        <v>1.0000001890000001</v>
      </c>
      <c r="DZ71" s="5">
        <f t="shared" si="86"/>
        <v>27.000000190000002</v>
      </c>
      <c r="EA71" s="5">
        <f t="shared" si="83"/>
        <v>29.000000191000002</v>
      </c>
      <c r="EB71" s="5">
        <f t="shared" si="83"/>
        <v>19.000000192000002</v>
      </c>
      <c r="EC71" s="5">
        <f t="shared" si="83"/>
        <v>6.000000193</v>
      </c>
      <c r="ED71" s="5">
        <f t="shared" si="83"/>
        <v>7.0000001940000001</v>
      </c>
      <c r="EE71" s="5">
        <f t="shared" si="83"/>
        <v>16.000000194999998</v>
      </c>
      <c r="EF71" s="5">
        <f t="shared" si="83"/>
        <v>2.0000001959999998</v>
      </c>
      <c r="EG71" s="5">
        <f t="shared" si="83"/>
        <v>6.0000001970000003</v>
      </c>
      <c r="EH71" s="5">
        <f t="shared" si="83"/>
        <v>14.000000198</v>
      </c>
      <c r="EI71" s="5">
        <f t="shared" si="83"/>
        <v>10.000000199</v>
      </c>
      <c r="EJ71" s="5">
        <f t="shared" si="83"/>
        <v>7.0000001999999997</v>
      </c>
      <c r="EK71" s="5">
        <f t="shared" si="83"/>
        <v>10.000000201000001</v>
      </c>
      <c r="EL71" s="5">
        <f t="shared" si="83"/>
        <v>22.000000201999999</v>
      </c>
      <c r="EM71" s="5">
        <f t="shared" si="83"/>
        <v>15.000000203000001</v>
      </c>
      <c r="EN71" s="5">
        <f t="shared" si="83"/>
        <v>11.000000203999999</v>
      </c>
      <c r="EO71" s="5">
        <f t="shared" si="83"/>
        <v>10.000000204999999</v>
      </c>
      <c r="EP71" s="5">
        <f t="shared" si="83"/>
        <v>9.0000002059999993</v>
      </c>
      <c r="EQ71" s="5">
        <f t="shared" si="83"/>
        <v>77.000000206999999</v>
      </c>
      <c r="ER71" s="5">
        <f t="shared" si="83"/>
        <v>59.000000208000003</v>
      </c>
      <c r="ES71" s="5">
        <f t="shared" si="83"/>
        <v>76.000000209000007</v>
      </c>
      <c r="ET71" s="5">
        <f t="shared" si="83"/>
        <v>47.000000210000003</v>
      </c>
      <c r="EU71" s="5">
        <f t="shared" si="83"/>
        <v>58.000000211</v>
      </c>
      <c r="EV71" s="5">
        <f t="shared" si="83"/>
        <v>70.000000212000003</v>
      </c>
      <c r="EW71" s="5">
        <f t="shared" si="83"/>
        <v>48.000000213</v>
      </c>
      <c r="EX71" s="5">
        <f t="shared" si="83"/>
        <v>95.000000213999996</v>
      </c>
      <c r="EY71" s="5">
        <f t="shared" si="83"/>
        <v>88.000000215</v>
      </c>
      <c r="EZ71" s="5">
        <f t="shared" si="83"/>
        <v>33.000000215999997</v>
      </c>
      <c r="FA71" s="5">
        <f t="shared" si="83"/>
        <v>48.000000217</v>
      </c>
      <c r="FB71" s="5">
        <f t="shared" si="83"/>
        <v>92.000000217999997</v>
      </c>
      <c r="FC71" s="5">
        <f t="shared" si="83"/>
        <v>65.000000219</v>
      </c>
      <c r="FD71" s="5">
        <f t="shared" si="83"/>
        <v>48.000000219999997</v>
      </c>
      <c r="FE71" s="5">
        <f t="shared" si="83"/>
        <v>62.000000221000001</v>
      </c>
      <c r="FF71" s="5">
        <f t="shared" si="83"/>
        <v>43.000000221999997</v>
      </c>
      <c r="FG71" s="5">
        <f t="shared" si="83"/>
        <v>50.000000223000001</v>
      </c>
      <c r="FH71" s="5">
        <f t="shared" si="83"/>
        <v>55.000000223999997</v>
      </c>
      <c r="FI71" s="5">
        <f t="shared" si="83"/>
        <v>14.000000225000001</v>
      </c>
      <c r="FJ71" s="5">
        <f t="shared" si="83"/>
        <v>9.0000002259999992</v>
      </c>
      <c r="FK71" s="5">
        <f t="shared" si="83"/>
        <v>21.000000227000001</v>
      </c>
      <c r="FL71" s="5">
        <f t="shared" si="83"/>
        <v>15.000000227999999</v>
      </c>
      <c r="FM71" s="5">
        <f t="shared" si="83"/>
        <v>1.0000002290000001</v>
      </c>
      <c r="FN71" s="5">
        <f t="shared" si="83"/>
        <v>5.0000002300000004</v>
      </c>
      <c r="FO71" s="5">
        <f t="shared" si="83"/>
        <v>20.000000231000001</v>
      </c>
      <c r="FP71" s="5">
        <f t="shared" si="83"/>
        <v>17.000000232000001</v>
      </c>
      <c r="FQ71" s="5">
        <f t="shared" si="83"/>
        <v>6.0000002329999997</v>
      </c>
      <c r="FR71" s="5">
        <f t="shared" si="83"/>
        <v>10.000000234</v>
      </c>
      <c r="FS71" s="5">
        <f t="shared" si="83"/>
        <v>24.000000235000002</v>
      </c>
      <c r="FT71" s="5">
        <f t="shared" si="83"/>
        <v>14.000000236</v>
      </c>
      <c r="FU71" s="5">
        <f t="shared" si="83"/>
        <v>4.0000002370000001</v>
      </c>
      <c r="FV71" s="5">
        <f t="shared" si="83"/>
        <v>14.000000238</v>
      </c>
      <c r="FW71" s="5">
        <f t="shared" si="83"/>
        <v>3.0000002389999998</v>
      </c>
      <c r="FX71" s="5">
        <f t="shared" si="83"/>
        <v>35.000000239999999</v>
      </c>
      <c r="FY71" s="5">
        <f t="shared" si="83"/>
        <v>4.0000002410000004</v>
      </c>
      <c r="FZ71" s="5">
        <f t="shared" si="83"/>
        <v>15.000000242</v>
      </c>
      <c r="GA71" s="5">
        <f t="shared" si="83"/>
        <v>38.000000243000002</v>
      </c>
      <c r="GB71" s="5">
        <f t="shared" si="83"/>
        <v>11.000000244000001</v>
      </c>
      <c r="GC71" s="5">
        <f t="shared" si="83"/>
        <v>18.000000244999999</v>
      </c>
      <c r="GD71" s="5">
        <f t="shared" si="83"/>
        <v>15.000000246000001</v>
      </c>
      <c r="GE71" s="5">
        <f t="shared" si="83"/>
        <v>11.000000246999999</v>
      </c>
      <c r="GF71" s="5">
        <f t="shared" si="83"/>
        <v>24.000000247999999</v>
      </c>
      <c r="GG71" s="5">
        <f t="shared" si="83"/>
        <v>72.000000248999996</v>
      </c>
      <c r="GH71" s="5">
        <f t="shared" si="83"/>
        <v>37.000000249999999</v>
      </c>
      <c r="GI71" s="5">
        <f t="shared" si="83"/>
        <v>29.000000250999999</v>
      </c>
      <c r="GJ71" s="5">
        <f t="shared" si="83"/>
        <v>33.000000252</v>
      </c>
      <c r="GK71" s="5">
        <f t="shared" si="83"/>
        <v>26.000000253</v>
      </c>
      <c r="GL71" s="5">
        <f t="shared" ref="GL71:IW74" si="93">GL31+($B31+GL$39)*0.000000001</f>
        <v>104.000000254</v>
      </c>
      <c r="GM71" s="5">
        <f t="shared" si="93"/>
        <v>28.000000255</v>
      </c>
      <c r="GN71" s="5">
        <f t="shared" si="93"/>
        <v>51.000000256</v>
      </c>
      <c r="GO71" s="5">
        <f t="shared" si="93"/>
        <v>17.000000257</v>
      </c>
      <c r="GP71" s="5">
        <f t="shared" si="93"/>
        <v>68.000000258</v>
      </c>
      <c r="GQ71" s="5">
        <f t="shared" si="93"/>
        <v>25.000000259</v>
      </c>
      <c r="GR71" s="5">
        <f t="shared" si="93"/>
        <v>25.00000026</v>
      </c>
      <c r="GS71" s="5">
        <f t="shared" si="93"/>
        <v>36.000000260999997</v>
      </c>
      <c r="GT71" s="5">
        <f t="shared" si="93"/>
        <v>30.000000262</v>
      </c>
      <c r="GU71" s="5">
        <f t="shared" si="93"/>
        <v>28.000000263</v>
      </c>
      <c r="GV71" s="5">
        <f t="shared" si="93"/>
        <v>53.000000264000001</v>
      </c>
      <c r="GW71" s="5">
        <f t="shared" si="93"/>
        <v>5.0000002649999997</v>
      </c>
      <c r="GX71" s="5">
        <f t="shared" si="93"/>
        <v>45.000000266000001</v>
      </c>
      <c r="GY71" s="5">
        <f t="shared" si="93"/>
        <v>44.000000266999997</v>
      </c>
      <c r="GZ71" s="5">
        <f t="shared" si="93"/>
        <v>17.000000268000001</v>
      </c>
      <c r="HA71" s="5">
        <f t="shared" si="93"/>
        <v>43.000000268999997</v>
      </c>
      <c r="HB71" s="5">
        <f t="shared" si="93"/>
        <v>86.000000270000001</v>
      </c>
      <c r="HC71" s="5">
        <f t="shared" si="93"/>
        <v>43.000000270999998</v>
      </c>
      <c r="HD71" s="5">
        <f t="shared" si="93"/>
        <v>13.000000271999999</v>
      </c>
      <c r="HE71" s="5">
        <f t="shared" si="93"/>
        <v>15.000000272999999</v>
      </c>
      <c r="HF71" s="5">
        <f t="shared" si="93"/>
        <v>13.000000274</v>
      </c>
      <c r="HG71" s="5">
        <f t="shared" si="93"/>
        <v>16.000000275000001</v>
      </c>
      <c r="HH71" s="5">
        <f t="shared" si="93"/>
        <v>36.000000276000002</v>
      </c>
      <c r="HI71" s="5">
        <f t="shared" si="93"/>
        <v>24.000000277000002</v>
      </c>
      <c r="HJ71" s="5">
        <f t="shared" si="93"/>
        <v>35.000000278000002</v>
      </c>
      <c r="HK71" s="5">
        <f t="shared" si="93"/>
        <v>5.000000279</v>
      </c>
      <c r="HL71" s="5">
        <f t="shared" si="93"/>
        <v>28.000000279999998</v>
      </c>
      <c r="HM71" s="5">
        <f t="shared" si="93"/>
        <v>10.000000281</v>
      </c>
      <c r="HN71" s="5">
        <f t="shared" si="93"/>
        <v>23.000000281999998</v>
      </c>
      <c r="HO71" s="5">
        <f t="shared" si="93"/>
        <v>27.000000282999999</v>
      </c>
      <c r="HP71" s="5">
        <f t="shared" si="93"/>
        <v>18.000000283999999</v>
      </c>
      <c r="HQ71" s="5">
        <f t="shared" si="93"/>
        <v>46.000000284999999</v>
      </c>
      <c r="HR71" s="5">
        <f t="shared" si="93"/>
        <v>20.000000285999999</v>
      </c>
      <c r="HS71" s="5">
        <f t="shared" si="93"/>
        <v>31.000000286999999</v>
      </c>
      <c r="HT71" s="5">
        <f t="shared" si="93"/>
        <v>6.0000002879999998</v>
      </c>
      <c r="HU71" s="5">
        <f t="shared" si="93"/>
        <v>10.000000289000001</v>
      </c>
      <c r="HV71" s="5">
        <f t="shared" si="93"/>
        <v>9.0000002899999991</v>
      </c>
      <c r="HW71" s="5">
        <f t="shared" si="93"/>
        <v>18.000000290999999</v>
      </c>
      <c r="HX71" s="5">
        <f t="shared" si="93"/>
        <v>24.000000291999999</v>
      </c>
      <c r="HY71" s="5">
        <f t="shared" si="93"/>
        <v>18.000000292999999</v>
      </c>
      <c r="HZ71" s="5">
        <f t="shared" si="93"/>
        <v>35.000000294000003</v>
      </c>
      <c r="IA71" s="5">
        <f t="shared" si="93"/>
        <v>22.000000295</v>
      </c>
      <c r="IB71" s="5">
        <f t="shared" si="93"/>
        <v>3.0000002960000001</v>
      </c>
      <c r="IC71" s="5">
        <f t="shared" si="93"/>
        <v>9.0000002969999997</v>
      </c>
      <c r="ID71" s="5">
        <f t="shared" si="93"/>
        <v>10.000000298</v>
      </c>
      <c r="IE71" s="5">
        <f t="shared" si="93"/>
        <v>14.000000299</v>
      </c>
      <c r="IF71" s="5">
        <f t="shared" si="93"/>
        <v>29.0000003</v>
      </c>
      <c r="IG71" s="5">
        <f t="shared" si="93"/>
        <v>52.000000301</v>
      </c>
      <c r="IH71" s="5">
        <f t="shared" si="93"/>
        <v>14.000000302</v>
      </c>
      <c r="II71" s="5">
        <f t="shared" si="93"/>
        <v>22.000000303</v>
      </c>
      <c r="IJ71" s="5">
        <f t="shared" si="93"/>
        <v>40.000000303999997</v>
      </c>
      <c r="IK71" s="5">
        <f t="shared" si="93"/>
        <v>25.000000305</v>
      </c>
      <c r="IL71" s="5">
        <f t="shared" si="93"/>
        <v>6.0000003059999996</v>
      </c>
      <c r="IM71" s="5">
        <f t="shared" si="93"/>
        <v>34.000000307000001</v>
      </c>
      <c r="IN71" s="5">
        <f t="shared" si="93"/>
        <v>43.000000307999997</v>
      </c>
      <c r="IO71" s="5">
        <f t="shared" si="93"/>
        <v>24.000000309000001</v>
      </c>
      <c r="IP71" s="5">
        <f t="shared" si="93"/>
        <v>39.000000309999997</v>
      </c>
      <c r="IQ71" s="5">
        <f t="shared" si="93"/>
        <v>34.000000311000001</v>
      </c>
      <c r="IR71" s="5">
        <f t="shared" si="93"/>
        <v>32.000000311999997</v>
      </c>
      <c r="IS71" s="5">
        <f t="shared" si="93"/>
        <v>39.000000313000001</v>
      </c>
      <c r="IT71" s="5">
        <f t="shared" si="93"/>
        <v>93.000000314000005</v>
      </c>
      <c r="IU71" s="5">
        <f t="shared" si="93"/>
        <v>85.000000314999994</v>
      </c>
      <c r="IV71" s="5">
        <f t="shared" si="93"/>
        <v>59.000000315999998</v>
      </c>
      <c r="IW71" s="5">
        <f t="shared" si="93"/>
        <v>43.000000317000001</v>
      </c>
      <c r="IX71" s="5">
        <f t="shared" si="90"/>
        <v>93.000000318000005</v>
      </c>
      <c r="IY71" s="5">
        <f t="shared" si="90"/>
        <v>75.000000318999994</v>
      </c>
      <c r="IZ71" s="5">
        <f t="shared" si="90"/>
        <v>22.000000320000002</v>
      </c>
      <c r="JA71" s="5">
        <f t="shared" si="90"/>
        <v>43.000000321000002</v>
      </c>
      <c r="JB71" s="5">
        <f t="shared" si="90"/>
        <v>19.000000322000002</v>
      </c>
      <c r="JC71" s="5">
        <f t="shared" si="90"/>
        <v>18.000000322999998</v>
      </c>
      <c r="JD71" s="5">
        <f t="shared" si="90"/>
        <v>82.000000323999998</v>
      </c>
      <c r="JE71" s="5">
        <f t="shared" si="90"/>
        <v>22.000000324999998</v>
      </c>
      <c r="JF71" s="5">
        <f t="shared" si="90"/>
        <v>47.000000325999999</v>
      </c>
      <c r="JG71" s="5">
        <f t="shared" si="90"/>
        <v>49.000000327000002</v>
      </c>
      <c r="JH71" s="5">
        <f t="shared" si="90"/>
        <v>31.000000327999999</v>
      </c>
      <c r="JI71" s="5">
        <f t="shared" si="90"/>
        <v>65.000000329000002</v>
      </c>
      <c r="JJ71" s="5">
        <f t="shared" si="90"/>
        <v>52.000000329999999</v>
      </c>
      <c r="JK71" s="5">
        <f t="shared" si="90"/>
        <v>66.000000330999995</v>
      </c>
      <c r="JL71" s="5">
        <f t="shared" si="90"/>
        <v>28.000000331999999</v>
      </c>
      <c r="JM71" s="5">
        <f t="shared" si="90"/>
        <v>67.000000333000003</v>
      </c>
      <c r="JN71" s="5">
        <f t="shared" si="90"/>
        <v>39.000000333999999</v>
      </c>
      <c r="JO71" s="5">
        <f t="shared" si="90"/>
        <v>32.000000335000003</v>
      </c>
      <c r="JP71" s="5">
        <f t="shared" si="90"/>
        <v>62.000000335999999</v>
      </c>
      <c r="JQ71" s="5">
        <f t="shared" si="90"/>
        <v>80.000000337000003</v>
      </c>
      <c r="JR71" s="5">
        <f t="shared" si="90"/>
        <v>58.000000338</v>
      </c>
      <c r="JS71" s="5">
        <f t="shared" si="90"/>
        <v>111.000000339</v>
      </c>
      <c r="JT71" s="5">
        <f t="shared" si="90"/>
        <v>53.00000034</v>
      </c>
      <c r="JU71" s="5">
        <f t="shared" si="90"/>
        <v>79.000000341000003</v>
      </c>
      <c r="JV71" s="5">
        <f t="shared" si="90"/>
        <v>58.000000342</v>
      </c>
      <c r="JW71" s="5">
        <f t="shared" si="90"/>
        <v>76.000000342999996</v>
      </c>
      <c r="JX71" s="5">
        <f t="shared" si="90"/>
        <v>52.000000344</v>
      </c>
      <c r="JY71" s="5">
        <f t="shared" si="90"/>
        <v>26.000000345</v>
      </c>
      <c r="JZ71" s="5">
        <f t="shared" si="90"/>
        <v>12.000000346</v>
      </c>
      <c r="KA71" s="5">
        <f t="shared" si="90"/>
        <v>29.000000347</v>
      </c>
      <c r="KB71" s="5">
        <f t="shared" si="90"/>
        <v>46.000000348</v>
      </c>
      <c r="KC71" s="5">
        <f t="shared" si="90"/>
        <v>51.000000348999997</v>
      </c>
      <c r="KD71" s="5">
        <f t="shared" si="90"/>
        <v>40.000000350000001</v>
      </c>
      <c r="KE71" s="5">
        <f t="shared" si="90"/>
        <v>83.000000350999997</v>
      </c>
      <c r="KF71" s="5">
        <f t="shared" si="90"/>
        <v>40.000000352000001</v>
      </c>
      <c r="KG71" s="5">
        <f t="shared" si="90"/>
        <v>32.000000352999997</v>
      </c>
      <c r="KH71" s="5">
        <f t="shared" si="90"/>
        <v>34.000000354000001</v>
      </c>
      <c r="KI71" s="5">
        <f t="shared" si="90"/>
        <v>16.000000355000001</v>
      </c>
      <c r="KJ71" s="5">
        <f t="shared" si="90"/>
        <v>29.000000356000001</v>
      </c>
      <c r="KK71" s="5">
        <f t="shared" si="90"/>
        <v>40.000000356999998</v>
      </c>
      <c r="KL71" s="5">
        <f t="shared" si="90"/>
        <v>32.000000358000001</v>
      </c>
      <c r="KM71" s="5">
        <f t="shared" si="90"/>
        <v>32.000000358999998</v>
      </c>
      <c r="KN71" s="5">
        <f t="shared" si="90"/>
        <v>36.000000360000001</v>
      </c>
      <c r="KO71" s="5">
        <f t="shared" si="90"/>
        <v>32.000000360999998</v>
      </c>
      <c r="KP71" s="5">
        <f t="shared" si="90"/>
        <v>24.000000362000002</v>
      </c>
      <c r="KQ71" s="5">
        <f t="shared" si="90"/>
        <v>27.000000363000002</v>
      </c>
      <c r="KR71" s="5">
        <f t="shared" si="90"/>
        <v>29.000000364000002</v>
      </c>
      <c r="KS71" s="5">
        <f t="shared" si="90"/>
        <v>15.000000365</v>
      </c>
      <c r="KT71" s="5">
        <f t="shared" si="90"/>
        <v>18.000000365999998</v>
      </c>
      <c r="KU71" s="5">
        <f t="shared" si="90"/>
        <v>15.000000367</v>
      </c>
      <c r="KV71" s="5">
        <f t="shared" si="90"/>
        <v>23.000000367999998</v>
      </c>
      <c r="KW71" s="5">
        <f t="shared" si="90"/>
        <v>35.000000368999999</v>
      </c>
      <c r="KX71" s="5">
        <f t="shared" si="90"/>
        <v>21.000000369999999</v>
      </c>
      <c r="KY71" s="5">
        <f t="shared" si="90"/>
        <v>14.000000371</v>
      </c>
      <c r="KZ71" s="5">
        <f t="shared" si="90"/>
        <v>20.000000371999999</v>
      </c>
      <c r="LA71" s="5">
        <f t="shared" si="90"/>
        <v>22.000000372999999</v>
      </c>
      <c r="LB71" s="5">
        <f t="shared" si="90"/>
        <v>12.000000374000001</v>
      </c>
      <c r="LC71" s="5">
        <f t="shared" si="90"/>
        <v>22.000000374999999</v>
      </c>
      <c r="LD71" s="5">
        <f t="shared" si="90"/>
        <v>16.000000375999999</v>
      </c>
      <c r="LE71" s="5">
        <f t="shared" si="90"/>
        <v>9.0000003769999992</v>
      </c>
      <c r="LF71" s="5">
        <f t="shared" si="90"/>
        <v>47.000000378000003</v>
      </c>
      <c r="LG71" s="5">
        <f t="shared" si="90"/>
        <v>35.000000378999999</v>
      </c>
      <c r="LH71" s="5">
        <f t="shared" si="90"/>
        <v>15.000000379999999</v>
      </c>
      <c r="LI71" s="5">
        <f t="shared" si="90"/>
        <v>8.0000003809999995</v>
      </c>
      <c r="LJ71" s="5">
        <f t="shared" si="87"/>
        <v>37.000000382000003</v>
      </c>
      <c r="LK71" s="5">
        <f t="shared" si="87"/>
        <v>36.000000383</v>
      </c>
      <c r="LL71" s="5">
        <f t="shared" si="87"/>
        <v>23.000000384</v>
      </c>
      <c r="LM71" s="5">
        <f t="shared" si="87"/>
        <v>6.0000003849999999</v>
      </c>
      <c r="LN71" s="5">
        <f t="shared" si="87"/>
        <v>8.000000386</v>
      </c>
      <c r="LO71" s="5">
        <f t="shared" si="87"/>
        <v>6.000000387</v>
      </c>
      <c r="LP71" s="5">
        <f t="shared" si="87"/>
        <v>9.0000003880000001</v>
      </c>
      <c r="LQ71" s="5">
        <f t="shared" si="87"/>
        <v>1.000000389</v>
      </c>
      <c r="LR71" s="5">
        <f t="shared" si="87"/>
        <v>1.0000003900000001</v>
      </c>
      <c r="LS71" s="5">
        <f t="shared" si="87"/>
        <v>9.0000003910000004</v>
      </c>
      <c r="LT71" s="5">
        <f t="shared" si="87"/>
        <v>1.000000392</v>
      </c>
      <c r="LU71" s="5">
        <f t="shared" si="87"/>
        <v>4.0000003929999997</v>
      </c>
      <c r="LV71" s="5">
        <f t="shared" si="87"/>
        <v>2.0000003940000002</v>
      </c>
      <c r="LW71" s="5">
        <f t="shared" si="87"/>
        <v>1.000000395</v>
      </c>
      <c r="LX71" s="5">
        <f t="shared" si="87"/>
        <v>6.0000003959999999</v>
      </c>
      <c r="LY71" s="5">
        <f t="shared" si="87"/>
        <v>2.000000397</v>
      </c>
      <c r="LZ71" s="5">
        <f t="shared" si="87"/>
        <v>6.0000003980000001</v>
      </c>
      <c r="MA71" s="5">
        <f t="shared" si="87"/>
        <v>3.9900000000000001E-7</v>
      </c>
      <c r="MB71" s="5">
        <f t="shared" si="87"/>
        <v>4.0000004000000002</v>
      </c>
      <c r="MC71" s="5">
        <f t="shared" si="87"/>
        <v>7.0000004010000003</v>
      </c>
      <c r="MD71" s="5">
        <f t="shared" si="87"/>
        <v>10.000000402</v>
      </c>
      <c r="ME71" s="5">
        <f t="shared" si="87"/>
        <v>20.000000403000001</v>
      </c>
      <c r="MF71" s="5">
        <f t="shared" si="87"/>
        <v>60.000000403999998</v>
      </c>
      <c r="MG71" s="5">
        <f t="shared" si="87"/>
        <v>14.000000405</v>
      </c>
      <c r="MH71" s="5">
        <f t="shared" si="87"/>
        <v>5.0000004059999998</v>
      </c>
      <c r="MI71" s="5">
        <f t="shared" si="87"/>
        <v>13.000000407</v>
      </c>
      <c r="MJ71" s="5">
        <f t="shared" si="87"/>
        <v>11.000000408</v>
      </c>
      <c r="MK71" s="5">
        <f t="shared" si="87"/>
        <v>5.0000004090000001</v>
      </c>
      <c r="ML71" s="5">
        <f t="shared" si="87"/>
        <v>20.000000409999998</v>
      </c>
      <c r="MM71" s="5">
        <f t="shared" si="87"/>
        <v>21.000000410999998</v>
      </c>
      <c r="MN71" s="5">
        <f t="shared" si="87"/>
        <v>7.0000004120000003</v>
      </c>
      <c r="MO71" s="5">
        <f t="shared" si="87"/>
        <v>5.0000004130000004</v>
      </c>
      <c r="MP71" s="5">
        <f t="shared" si="87"/>
        <v>17.000000413999999</v>
      </c>
      <c r="MQ71" s="5">
        <f t="shared" si="87"/>
        <v>10.000000415000001</v>
      </c>
      <c r="MR71" s="5">
        <f t="shared" si="87"/>
        <v>72.000000416000006</v>
      </c>
      <c r="MS71" s="5">
        <f t="shared" si="87"/>
        <v>8.0000004170000008</v>
      </c>
      <c r="MT71" s="5">
        <f t="shared" si="87"/>
        <v>37.000000417999999</v>
      </c>
      <c r="MU71" s="5">
        <f t="shared" si="87"/>
        <v>14.000000418999999</v>
      </c>
      <c r="MV71" s="5">
        <f t="shared" si="87"/>
        <v>17.000000419999999</v>
      </c>
      <c r="MW71" s="5">
        <f t="shared" si="87"/>
        <v>38.000000421000003</v>
      </c>
      <c r="MX71" s="5">
        <f t="shared" si="87"/>
        <v>7.0000004220000003</v>
      </c>
      <c r="MY71" s="5">
        <f t="shared" si="87"/>
        <v>40.000000423000003</v>
      </c>
      <c r="MZ71" s="5">
        <f t="shared" si="87"/>
        <v>19.000000424</v>
      </c>
      <c r="NA71" s="5">
        <f t="shared" si="87"/>
        <v>20.000000425</v>
      </c>
      <c r="NB71" s="5">
        <f t="shared" si="87"/>
        <v>32.000000426</v>
      </c>
      <c r="NC71" s="5">
        <f t="shared" si="87"/>
        <v>46.000000427000003</v>
      </c>
      <c r="ND71" s="5">
        <f t="shared" si="87"/>
        <v>45.000000428</v>
      </c>
      <c r="NE71" s="5">
        <f t="shared" si="87"/>
        <v>21.000000429</v>
      </c>
      <c r="NF71" s="5">
        <f t="shared" si="87"/>
        <v>11.00000043</v>
      </c>
      <c r="NG71" s="5">
        <f t="shared" si="87"/>
        <v>19.000000431</v>
      </c>
      <c r="NH71" s="5">
        <f t="shared" si="87"/>
        <v>4.0000004320000002</v>
      </c>
      <c r="NI71" s="5">
        <f t="shared" si="87"/>
        <v>5.0000004330000003</v>
      </c>
      <c r="NJ71" s="5">
        <f t="shared" si="87"/>
        <v>36.000000434</v>
      </c>
      <c r="NK71" s="5">
        <f t="shared" si="87"/>
        <v>22.000000435</v>
      </c>
      <c r="NL71" s="5">
        <f t="shared" si="87"/>
        <v>47.000000436000001</v>
      </c>
      <c r="NM71" s="5">
        <f t="shared" si="87"/>
        <v>14.000000437000001</v>
      </c>
      <c r="NN71" s="5">
        <f t="shared" si="87"/>
        <v>37.000000438000001</v>
      </c>
      <c r="NO71" s="5">
        <f t="shared" si="87"/>
        <v>17.000000439000001</v>
      </c>
      <c r="NP71" s="5">
        <f t="shared" si="87"/>
        <v>6.00000044</v>
      </c>
      <c r="NQ71" s="5">
        <f t="shared" si="87"/>
        <v>38.000000440999997</v>
      </c>
      <c r="NR71" s="5">
        <f t="shared" si="87"/>
        <v>18.000000442000001</v>
      </c>
      <c r="NS71" s="5">
        <f t="shared" si="87"/>
        <v>35.000000442999998</v>
      </c>
      <c r="NT71" s="5">
        <f t="shared" si="87"/>
        <v>47.000000444000001</v>
      </c>
      <c r="NU71" s="5">
        <f t="shared" si="84"/>
        <v>53.000000444999998</v>
      </c>
      <c r="NV71" s="5">
        <f t="shared" si="84"/>
        <v>70.000000446000001</v>
      </c>
      <c r="NW71" s="5">
        <f t="shared" si="84"/>
        <v>48.000000446999998</v>
      </c>
      <c r="NX71" s="5">
        <f t="shared" si="84"/>
        <v>33.000000448000002</v>
      </c>
      <c r="NY71" s="5">
        <f t="shared" si="84"/>
        <v>48.000000448999998</v>
      </c>
      <c r="NZ71" s="5">
        <f t="shared" si="84"/>
        <v>62.000000450000002</v>
      </c>
      <c r="OA71" s="5">
        <f t="shared" si="81"/>
        <v>45.000000450999998</v>
      </c>
      <c r="OB71" s="5">
        <f t="shared" si="81"/>
        <v>52.000000452000002</v>
      </c>
      <c r="OC71" s="5">
        <f t="shared" si="50"/>
        <v>33.000000452999998</v>
      </c>
      <c r="OD71" s="5">
        <f t="shared" si="50"/>
        <v>62.000000454000002</v>
      </c>
      <c r="OE71" s="5">
        <f t="shared" si="50"/>
        <v>49.000000454999999</v>
      </c>
      <c r="OF71" s="5">
        <f t="shared" si="50"/>
        <v>47.000000456000002</v>
      </c>
      <c r="OG71" s="5">
        <f t="shared" si="50"/>
        <v>43.000000456999999</v>
      </c>
      <c r="OH71" s="5">
        <f t="shared" si="88"/>
        <v>49.000000458000002</v>
      </c>
      <c r="OI71" s="5">
        <f t="shared" si="88"/>
        <v>59.000000458999999</v>
      </c>
      <c r="OJ71" s="5">
        <f t="shared" si="88"/>
        <v>57.000000460000003</v>
      </c>
      <c r="OK71" s="5">
        <f t="shared" si="88"/>
        <v>105.000000461</v>
      </c>
      <c r="OL71" s="5">
        <f t="shared" si="88"/>
        <v>104.000000462</v>
      </c>
      <c r="OM71" s="5">
        <f t="shared" si="88"/>
        <v>119.00000046300001</v>
      </c>
      <c r="ON71" s="5">
        <f t="shared" si="88"/>
        <v>69.000000463999996</v>
      </c>
      <c r="OO71" s="5">
        <f t="shared" si="88"/>
        <v>105.000000465</v>
      </c>
      <c r="OP71" s="5">
        <f t="shared" si="88"/>
        <v>68.000000466000003</v>
      </c>
      <c r="OQ71" s="5">
        <f t="shared" si="88"/>
        <v>99.000000467000007</v>
      </c>
      <c r="OR71" s="5">
        <f t="shared" si="88"/>
        <v>38.000000468000003</v>
      </c>
      <c r="OS71" s="5">
        <f t="shared" si="88"/>
        <v>104.000000469</v>
      </c>
      <c r="OT71" s="5">
        <f t="shared" si="88"/>
        <v>94.000000470000003</v>
      </c>
      <c r="OU71" s="5">
        <f t="shared" si="88"/>
        <v>55.000000471</v>
      </c>
      <c r="OV71" s="5">
        <f t="shared" si="88"/>
        <v>40.000000472000004</v>
      </c>
      <c r="OW71" s="5">
        <f t="shared" si="88"/>
        <v>124.000000473</v>
      </c>
      <c r="OX71" s="5">
        <f t="shared" si="88"/>
        <v>111.000000474</v>
      </c>
      <c r="OY71" s="5">
        <f t="shared" si="88"/>
        <v>150.00000047500001</v>
      </c>
      <c r="OZ71" s="5">
        <f t="shared" si="88"/>
        <v>96.000000475999997</v>
      </c>
      <c r="PA71" s="5">
        <f t="shared" si="88"/>
        <v>61.000000477</v>
      </c>
      <c r="PB71" s="5">
        <f t="shared" si="88"/>
        <v>112.000000478</v>
      </c>
      <c r="PC71" s="5">
        <f t="shared" si="88"/>
        <v>10.000000479000001</v>
      </c>
      <c r="PD71" s="5">
        <f t="shared" si="88"/>
        <v>20.000000480000001</v>
      </c>
      <c r="PE71" s="5">
        <f t="shared" si="88"/>
        <v>34.000000481000001</v>
      </c>
      <c r="PF71" s="5">
        <f t="shared" si="88"/>
        <v>40.000000481999997</v>
      </c>
      <c r="PG71" s="5">
        <f t="shared" si="88"/>
        <v>6.000000483</v>
      </c>
      <c r="PH71" s="5">
        <f t="shared" si="88"/>
        <v>6.0000004840000001</v>
      </c>
      <c r="PI71" s="5">
        <f t="shared" si="88"/>
        <v>44.000000485000001</v>
      </c>
      <c r="PJ71" s="5">
        <f t="shared" si="88"/>
        <v>23.000000486000001</v>
      </c>
      <c r="PK71" s="5">
        <f t="shared" si="88"/>
        <v>36.000000487000001</v>
      </c>
      <c r="PL71" s="5">
        <f t="shared" si="88"/>
        <v>12.000000488</v>
      </c>
      <c r="PM71" s="5">
        <f t="shared" si="88"/>
        <v>4.0000004889999996</v>
      </c>
      <c r="PN71" s="5">
        <f t="shared" si="88"/>
        <v>3.0000004900000001</v>
      </c>
      <c r="PO71" s="5">
        <f t="shared" si="88"/>
        <v>51.000000491000002</v>
      </c>
      <c r="PP71" s="5">
        <f t="shared" si="88"/>
        <v>22.000000492000002</v>
      </c>
      <c r="PQ71" s="5">
        <f t="shared" si="88"/>
        <v>12.000000493</v>
      </c>
      <c r="PR71" s="5">
        <f t="shared" si="88"/>
        <v>13.000000494</v>
      </c>
      <c r="PS71" s="5">
        <f t="shared" si="88"/>
        <v>40.000000495000002</v>
      </c>
      <c r="PT71" s="5">
        <f t="shared" si="88"/>
        <v>48.000000495999998</v>
      </c>
      <c r="PU71" s="5">
        <f t="shared" si="88"/>
        <v>30.000000496999998</v>
      </c>
      <c r="PV71" s="5">
        <f t="shared" si="88"/>
        <v>42.000000497999999</v>
      </c>
      <c r="PW71" s="5">
        <f t="shared" si="88"/>
        <v>34.000000499000002</v>
      </c>
      <c r="PX71" s="5">
        <f t="shared" si="88"/>
        <v>31.000000499999999</v>
      </c>
      <c r="PY71" s="5">
        <f t="shared" si="88"/>
        <v>22.000000500999999</v>
      </c>
      <c r="PZ71" s="5">
        <f t="shared" si="88"/>
        <v>32.000000501999999</v>
      </c>
      <c r="QA71" s="5">
        <f t="shared" si="88"/>
        <v>24.000000502999999</v>
      </c>
      <c r="QB71" s="5">
        <f t="shared" si="88"/>
        <v>43.000000503999999</v>
      </c>
      <c r="QC71" s="5">
        <f t="shared" si="88"/>
        <v>46.000000505000003</v>
      </c>
      <c r="QD71" s="5">
        <f t="shared" si="88"/>
        <v>40.000000505999999</v>
      </c>
      <c r="QE71" s="5">
        <f t="shared" si="88"/>
        <v>41.000000507000003</v>
      </c>
      <c r="QF71" s="5">
        <f t="shared" si="88"/>
        <v>32.000000507999999</v>
      </c>
      <c r="QG71" s="5">
        <f t="shared" si="88"/>
        <v>38.000000509000003</v>
      </c>
      <c r="QH71" s="5">
        <f t="shared" si="88"/>
        <v>36.00000051</v>
      </c>
      <c r="QI71" s="5">
        <f t="shared" si="88"/>
        <v>41.000000511000003</v>
      </c>
      <c r="QJ71" s="5">
        <f t="shared" si="88"/>
        <v>16.000000512</v>
      </c>
      <c r="QK71" s="5">
        <f t="shared" si="88"/>
        <v>38.000000513000003</v>
      </c>
      <c r="QL71" s="5">
        <f t="shared" si="88"/>
        <v>46.000000514</v>
      </c>
      <c r="QM71" s="5">
        <f t="shared" si="88"/>
        <v>35.000000515000004</v>
      </c>
      <c r="QN71" s="5">
        <f t="shared" si="88"/>
        <v>33.000000516</v>
      </c>
      <c r="QO71" s="5">
        <f t="shared" si="88"/>
        <v>31.000000517</v>
      </c>
      <c r="QP71" s="5">
        <f t="shared" si="88"/>
        <v>54.000000518</v>
      </c>
      <c r="QQ71" s="5">
        <f t="shared" si="88"/>
        <v>11.000000519</v>
      </c>
      <c r="QR71" s="5">
        <f t="shared" si="88"/>
        <v>27.00000052</v>
      </c>
      <c r="QS71" s="5">
        <f t="shared" si="88"/>
        <v>3.000000521</v>
      </c>
      <c r="QT71" s="5">
        <f t="shared" si="85"/>
        <v>54.000000522000001</v>
      </c>
      <c r="QU71" s="5">
        <f t="shared" si="85"/>
        <v>15.000000523000001</v>
      </c>
      <c r="QV71" s="5">
        <f t="shared" si="85"/>
        <v>11.000000524000001</v>
      </c>
      <c r="QW71" s="5">
        <f t="shared" si="85"/>
        <v>40.000000524999997</v>
      </c>
      <c r="QX71" s="5">
        <f t="shared" si="85"/>
        <v>14.000000525999999</v>
      </c>
      <c r="QY71" s="5">
        <f t="shared" si="85"/>
        <v>47.000000526999997</v>
      </c>
      <c r="QZ71" s="5">
        <f t="shared" si="85"/>
        <v>53.000000528000001</v>
      </c>
      <c r="RA71" s="5">
        <f t="shared" si="85"/>
        <v>28.000000529000001</v>
      </c>
      <c r="RB71" s="5">
        <f t="shared" si="85"/>
        <v>21.000000530000001</v>
      </c>
      <c r="RC71" s="5">
        <f t="shared" si="85"/>
        <v>14.000000531</v>
      </c>
      <c r="RD71" s="5">
        <f t="shared" si="85"/>
        <v>89.000000532000001</v>
      </c>
      <c r="RE71" s="5">
        <f t="shared" si="85"/>
        <v>21.000000533000001</v>
      </c>
      <c r="RF71" s="5">
        <f t="shared" si="85"/>
        <v>26.000000534000002</v>
      </c>
      <c r="RG71" s="5">
        <f t="shared" si="85"/>
        <v>10.000000535</v>
      </c>
      <c r="RH71" s="5">
        <f t="shared" si="85"/>
        <v>18.000000536000002</v>
      </c>
      <c r="RI71" s="5">
        <f t="shared" si="85"/>
        <v>10.000000537</v>
      </c>
      <c r="RJ71" s="5">
        <f t="shared" si="85"/>
        <v>35.000000538000002</v>
      </c>
      <c r="RK71" s="5">
        <f t="shared" si="85"/>
        <v>10.000000539</v>
      </c>
      <c r="RL71" s="5">
        <f t="shared" si="85"/>
        <v>3.0000005399999998</v>
      </c>
      <c r="RM71" s="5">
        <f t="shared" si="85"/>
        <v>36.000000540999999</v>
      </c>
      <c r="RN71" s="5">
        <f t="shared" si="85"/>
        <v>12.000000542</v>
      </c>
      <c r="RO71" s="5">
        <f t="shared" si="85"/>
        <v>3.0000005430000001</v>
      </c>
      <c r="RP71" s="5">
        <f t="shared" si="85"/>
        <v>1.0000005439999999</v>
      </c>
      <c r="RQ71" s="5">
        <f t="shared" si="85"/>
        <v>23.000000544999999</v>
      </c>
      <c r="RR71" s="5">
        <f t="shared" si="85"/>
        <v>3.0000005459999999</v>
      </c>
      <c r="RS71" s="5">
        <f t="shared" si="85"/>
        <v>14.000000547000001</v>
      </c>
      <c r="RT71" s="5">
        <f t="shared" si="85"/>
        <v>27.000000547999999</v>
      </c>
      <c r="RU71" s="5">
        <f t="shared" si="85"/>
        <v>10.000000548999999</v>
      </c>
      <c r="RV71" s="5">
        <f t="shared" si="85"/>
        <v>37.000000550000003</v>
      </c>
      <c r="RW71" s="5">
        <f t="shared" si="85"/>
        <v>64.000000550999999</v>
      </c>
      <c r="RX71" s="5">
        <f t="shared" si="85"/>
        <v>12.000000551999999</v>
      </c>
      <c r="RY71" s="5">
        <f t="shared" si="85"/>
        <v>39.000000553</v>
      </c>
      <c r="RZ71" s="5">
        <f t="shared" si="85"/>
        <v>37.000000554000003</v>
      </c>
      <c r="SA71" s="5">
        <f t="shared" si="85"/>
        <v>11.000000555</v>
      </c>
      <c r="SB71" s="5">
        <f t="shared" si="85"/>
        <v>26.000000556</v>
      </c>
      <c r="SC71" s="5">
        <f t="shared" si="85"/>
        <v>24.000000557</v>
      </c>
      <c r="SD71" s="5">
        <f t="shared" si="85"/>
        <v>15.000000558</v>
      </c>
      <c r="SE71" s="5">
        <f t="shared" si="85"/>
        <v>16.000000559</v>
      </c>
      <c r="SF71" s="5">
        <f t="shared" si="85"/>
        <v>17.00000056</v>
      </c>
      <c r="SG71" s="5">
        <f t="shared" si="85"/>
        <v>22.000000561</v>
      </c>
      <c r="SH71" s="5">
        <f t="shared" si="85"/>
        <v>17.000000562</v>
      </c>
      <c r="SI71" s="5">
        <f t="shared" si="85"/>
        <v>32.000000563</v>
      </c>
      <c r="SJ71" s="5">
        <f t="shared" si="85"/>
        <v>12.000000564</v>
      </c>
      <c r="SK71" s="5">
        <f t="shared" si="85"/>
        <v>4.0000005649999997</v>
      </c>
      <c r="SL71" s="5">
        <f t="shared" si="85"/>
        <v>18.000000566000001</v>
      </c>
      <c r="SM71" s="5">
        <f t="shared" si="85"/>
        <v>5.6700000000000003E-7</v>
      </c>
      <c r="SN71" s="5">
        <f t="shared" si="85"/>
        <v>16.000000568000001</v>
      </c>
      <c r="SO71" s="5">
        <f t="shared" si="85"/>
        <v>9.0000005689999991</v>
      </c>
      <c r="SP71" s="5">
        <f t="shared" si="85"/>
        <v>25.000000570000001</v>
      </c>
      <c r="SQ71" s="5">
        <f t="shared" si="85"/>
        <v>46.000000571000001</v>
      </c>
      <c r="SR71" s="5">
        <f t="shared" si="85"/>
        <v>3.0000005719999998</v>
      </c>
      <c r="SS71" s="5">
        <f t="shared" si="85"/>
        <v>23.000000573000001</v>
      </c>
      <c r="ST71" s="5">
        <f t="shared" si="85"/>
        <v>17.000000574000001</v>
      </c>
      <c r="SU71" s="5">
        <f t="shared" si="85"/>
        <v>4.0000005749999996</v>
      </c>
      <c r="SV71" s="5">
        <f t="shared" si="85"/>
        <v>8.0000005759999997</v>
      </c>
      <c r="SW71" s="5">
        <f t="shared" si="85"/>
        <v>5.0000005769999998</v>
      </c>
      <c r="SX71" s="5">
        <f t="shared" si="85"/>
        <v>10.000000578</v>
      </c>
      <c r="SY71" s="5">
        <f t="shared" si="85"/>
        <v>12.000000579</v>
      </c>
      <c r="SZ71" s="5">
        <f t="shared" si="85"/>
        <v>20.000000579999998</v>
      </c>
      <c r="TA71" s="5">
        <f t="shared" si="85"/>
        <v>58.000000581000002</v>
      </c>
      <c r="TB71" s="5">
        <f t="shared" si="85"/>
        <v>14.000000582</v>
      </c>
      <c r="TC71" s="5">
        <f t="shared" si="85"/>
        <v>10.000000583</v>
      </c>
      <c r="TD71" s="5">
        <f t="shared" si="85"/>
        <v>11.000000584</v>
      </c>
      <c r="TE71" s="5">
        <f t="shared" ref="TE71:VP74" si="94">TE31+($B31+TE$39)*0.000000001</f>
        <v>3.000000585</v>
      </c>
      <c r="TF71" s="5">
        <f t="shared" si="94"/>
        <v>26.000000585999999</v>
      </c>
      <c r="TG71" s="5">
        <f t="shared" si="94"/>
        <v>31.000000586999999</v>
      </c>
      <c r="TH71" s="5">
        <f t="shared" si="94"/>
        <v>5.8800000000000002E-7</v>
      </c>
      <c r="TI71" s="5">
        <f t="shared" si="94"/>
        <v>15.000000589000001</v>
      </c>
      <c r="TJ71" s="5">
        <f t="shared" si="94"/>
        <v>19.000000589999999</v>
      </c>
      <c r="TK71" s="5">
        <f t="shared" si="94"/>
        <v>21.000000590999999</v>
      </c>
      <c r="TL71" s="5">
        <f t="shared" si="94"/>
        <v>15.000000591999999</v>
      </c>
      <c r="TM71" s="5">
        <f t="shared" si="94"/>
        <v>32.000000593000003</v>
      </c>
      <c r="TN71" s="5">
        <f t="shared" si="94"/>
        <v>2.0000005939999999</v>
      </c>
      <c r="TO71" s="5">
        <f t="shared" si="94"/>
        <v>293.00000059500002</v>
      </c>
      <c r="TP71" s="5">
        <f t="shared" si="94"/>
        <v>79.000000596000007</v>
      </c>
      <c r="TQ71" s="5">
        <f t="shared" si="94"/>
        <v>20.000000597</v>
      </c>
      <c r="TR71" s="5">
        <f t="shared" si="94"/>
        <v>59.000000598</v>
      </c>
      <c r="TS71" s="5">
        <f t="shared" si="94"/>
        <v>18.000000599</v>
      </c>
      <c r="TT71" s="5">
        <f t="shared" si="94"/>
        <v>7.0000005999999999</v>
      </c>
      <c r="TU71" s="5">
        <f t="shared" si="94"/>
        <v>30.000000601</v>
      </c>
      <c r="TV71" s="5">
        <f t="shared" si="94"/>
        <v>16.000000602</v>
      </c>
      <c r="TW71" s="5">
        <f t="shared" si="94"/>
        <v>59.000000602999997</v>
      </c>
      <c r="TX71" s="5">
        <f t="shared" si="94"/>
        <v>87.000000603999993</v>
      </c>
      <c r="TY71" s="5">
        <f t="shared" si="94"/>
        <v>41.000000604999997</v>
      </c>
      <c r="TZ71" s="5">
        <f t="shared" si="94"/>
        <v>55.000000606</v>
      </c>
      <c r="UA71" s="5">
        <f t="shared" si="94"/>
        <v>66.000000607000004</v>
      </c>
      <c r="UB71" s="5">
        <f t="shared" si="94"/>
        <v>30.000000608000001</v>
      </c>
      <c r="UC71" s="5">
        <f t="shared" si="94"/>
        <v>20.000000609000001</v>
      </c>
      <c r="UD71" s="5">
        <f t="shared" si="94"/>
        <v>49.000000610000001</v>
      </c>
      <c r="UE71" s="5">
        <f t="shared" si="94"/>
        <v>9.0000006110000008</v>
      </c>
      <c r="UF71" s="5">
        <f t="shared" si="94"/>
        <v>10.000000611999999</v>
      </c>
      <c r="UG71" s="5">
        <f t="shared" si="94"/>
        <v>21.000000613000001</v>
      </c>
      <c r="UH71" s="5">
        <f t="shared" si="94"/>
        <v>28.000000614000001</v>
      </c>
      <c r="UI71" s="5">
        <f t="shared" si="94"/>
        <v>55.000000614999998</v>
      </c>
      <c r="UJ71" s="5">
        <f t="shared" si="94"/>
        <v>51.000000616000001</v>
      </c>
      <c r="UK71" s="5">
        <f t="shared" si="94"/>
        <v>25.000000617000001</v>
      </c>
      <c r="UL71" s="5">
        <f t="shared" si="94"/>
        <v>24.000000618000001</v>
      </c>
      <c r="UM71" s="5">
        <f t="shared" si="94"/>
        <v>35.000000618999998</v>
      </c>
      <c r="UN71" s="5">
        <f t="shared" si="94"/>
        <v>26.000000620000002</v>
      </c>
      <c r="UO71" s="5">
        <f t="shared" si="94"/>
        <v>65.000000620999998</v>
      </c>
      <c r="UP71" s="5">
        <f t="shared" si="94"/>
        <v>24.000000622000002</v>
      </c>
      <c r="UQ71" s="5">
        <f t="shared" si="94"/>
        <v>54.000000622999998</v>
      </c>
      <c r="UR71" s="5">
        <f t="shared" si="94"/>
        <v>29.000000623999998</v>
      </c>
      <c r="US71" s="5">
        <f t="shared" si="94"/>
        <v>33.000000624999998</v>
      </c>
      <c r="UT71" s="5">
        <f t="shared" si="94"/>
        <v>38.000000626000002</v>
      </c>
      <c r="UU71" s="5">
        <f t="shared" si="94"/>
        <v>65.000000627000006</v>
      </c>
      <c r="UV71" s="5">
        <f t="shared" si="94"/>
        <v>25.000000627999999</v>
      </c>
      <c r="UW71" s="5">
        <f t="shared" si="94"/>
        <v>34.000000628999999</v>
      </c>
      <c r="UX71" s="5">
        <f t="shared" si="94"/>
        <v>15.000000630000001</v>
      </c>
      <c r="UY71" s="5">
        <f t="shared" si="94"/>
        <v>48.000000630999999</v>
      </c>
      <c r="UZ71" s="5">
        <f t="shared" si="94"/>
        <v>18.000000631999999</v>
      </c>
      <c r="VA71" s="5">
        <f t="shared" si="94"/>
        <v>26.000000632999999</v>
      </c>
      <c r="VB71" s="5">
        <f t="shared" si="94"/>
        <v>11.000000633999999</v>
      </c>
      <c r="VC71" s="5">
        <f t="shared" si="94"/>
        <v>4.0000006350000001</v>
      </c>
      <c r="VD71" s="5">
        <f t="shared" si="94"/>
        <v>16.000000635999999</v>
      </c>
      <c r="VE71" s="5">
        <f t="shared" si="94"/>
        <v>10.000000636999999</v>
      </c>
      <c r="VF71" s="5">
        <f t="shared" si="94"/>
        <v>4.0000006380000004</v>
      </c>
      <c r="VG71" s="5">
        <f t="shared" si="94"/>
        <v>8.0000006389999996</v>
      </c>
      <c r="VH71" s="5">
        <f t="shared" si="94"/>
        <v>16.00000064</v>
      </c>
      <c r="VI71" s="5">
        <f t="shared" si="94"/>
        <v>7.0000006409999997</v>
      </c>
      <c r="VJ71" s="5">
        <f t="shared" si="94"/>
        <v>9.0000006419999998</v>
      </c>
      <c r="VK71" s="5">
        <f t="shared" si="94"/>
        <v>24.000000643</v>
      </c>
      <c r="VL71" s="5">
        <f t="shared" si="94"/>
        <v>5.000000644</v>
      </c>
      <c r="VM71" s="5">
        <f t="shared" si="94"/>
        <v>9.0000006450000001</v>
      </c>
      <c r="VN71" s="5">
        <f t="shared" si="94"/>
        <v>6.0000006460000002</v>
      </c>
      <c r="VO71" s="5">
        <f t="shared" si="94"/>
        <v>6.0000006470000002</v>
      </c>
      <c r="VP71" s="5">
        <f t="shared" si="94"/>
        <v>3.0000006479999999</v>
      </c>
      <c r="VQ71" s="5">
        <f t="shared" si="91"/>
        <v>3.000000649</v>
      </c>
      <c r="VR71" s="5">
        <f t="shared" si="91"/>
        <v>9.0000006500000005</v>
      </c>
      <c r="VS71" s="5">
        <f t="shared" si="91"/>
        <v>7.0000006509999997</v>
      </c>
      <c r="VT71" s="5">
        <f t="shared" si="91"/>
        <v>67.000000651999997</v>
      </c>
      <c r="VU71" s="5">
        <f t="shared" si="91"/>
        <v>48.000000653000001</v>
      </c>
      <c r="VV71" s="5">
        <f t="shared" si="82"/>
        <v>61.000000653999997</v>
      </c>
      <c r="VW71" s="5">
        <f t="shared" si="82"/>
        <v>55.000000655000001</v>
      </c>
      <c r="VX71" s="5">
        <f t="shared" si="82"/>
        <v>23.000000656000001</v>
      </c>
      <c r="VY71" s="5">
        <f t="shared" si="82"/>
        <v>31.000000657000001</v>
      </c>
      <c r="VZ71" s="5">
        <f t="shared" si="82"/>
        <v>24.000000658000001</v>
      </c>
      <c r="WA71" s="5">
        <f t="shared" si="82"/>
        <v>32.000000659000001</v>
      </c>
      <c r="WB71" s="5">
        <f t="shared" si="82"/>
        <v>83.000000659999998</v>
      </c>
      <c r="WC71" s="5">
        <f t="shared" si="82"/>
        <v>20.000000661000001</v>
      </c>
      <c r="WD71" s="5">
        <f t="shared" si="82"/>
        <v>94.000000662000005</v>
      </c>
      <c r="WE71" s="5">
        <f t="shared" si="82"/>
        <v>17.000000663000002</v>
      </c>
      <c r="WF71" s="5">
        <f t="shared" si="82"/>
        <v>50.000000663999998</v>
      </c>
      <c r="WG71" s="5">
        <f t="shared" si="82"/>
        <v>35.000000665000002</v>
      </c>
      <c r="WH71" s="5">
        <f t="shared" si="82"/>
        <v>48.000000665999998</v>
      </c>
      <c r="WI71" s="5">
        <f t="shared" si="82"/>
        <v>99.000000666999995</v>
      </c>
      <c r="WJ71" s="5">
        <f t="shared" si="82"/>
        <v>52.000000667999998</v>
      </c>
      <c r="WK71" s="5">
        <f t="shared" si="82"/>
        <v>24.000000668999999</v>
      </c>
      <c r="WL71" s="5">
        <f t="shared" si="82"/>
        <v>14.00000067</v>
      </c>
      <c r="WM71" s="5">
        <f t="shared" si="82"/>
        <v>12.000000671</v>
      </c>
      <c r="WN71" s="5">
        <f t="shared" si="82"/>
        <v>11.000000672000001</v>
      </c>
      <c r="WO71" s="5">
        <f t="shared" si="82"/>
        <v>4.0000006729999997</v>
      </c>
      <c r="WP71" s="5">
        <f t="shared" si="82"/>
        <v>2.0000006739999998</v>
      </c>
      <c r="WQ71" s="5">
        <f t="shared" si="82"/>
        <v>17.000000674999999</v>
      </c>
      <c r="WR71" s="5">
        <f t="shared" si="82"/>
        <v>7.000000676</v>
      </c>
      <c r="WS71" s="5">
        <f t="shared" si="82"/>
        <v>1.0000006770000001</v>
      </c>
      <c r="WT71" s="5">
        <f t="shared" si="82"/>
        <v>21.000000677999999</v>
      </c>
      <c r="WU71" s="5">
        <f t="shared" si="82"/>
        <v>13.000000678999999</v>
      </c>
      <c r="WV71" s="5">
        <f t="shared" si="79"/>
        <v>21.000000679999999</v>
      </c>
      <c r="WW71" s="5">
        <f t="shared" si="79"/>
        <v>6.0000006810000004</v>
      </c>
      <c r="WX71" s="5">
        <f t="shared" si="79"/>
        <v>23.000000682</v>
      </c>
      <c r="WY71" s="5">
        <f t="shared" si="79"/>
        <v>16.000000683</v>
      </c>
      <c r="WZ71" s="5">
        <f t="shared" si="79"/>
        <v>14.000000684</v>
      </c>
      <c r="XA71" s="5">
        <f t="shared" si="79"/>
        <v>22.000000685</v>
      </c>
      <c r="XB71" s="5">
        <f t="shared" si="79"/>
        <v>6.8600000000000008E-7</v>
      </c>
      <c r="XC71" s="5">
        <f t="shared" si="79"/>
        <v>26.000000687</v>
      </c>
      <c r="XD71" s="5">
        <f t="shared" si="79"/>
        <v>23.000000688</v>
      </c>
      <c r="XE71" s="5">
        <f t="shared" si="79"/>
        <v>41.000000688999997</v>
      </c>
      <c r="XF71" s="5">
        <f t="shared" si="79"/>
        <v>29.00000069</v>
      </c>
      <c r="XG71" s="5">
        <f t="shared" si="79"/>
        <v>47.000000690999997</v>
      </c>
      <c r="XH71" s="5">
        <f t="shared" si="79"/>
        <v>55.000000692</v>
      </c>
      <c r="XI71" s="5">
        <f t="shared" si="79"/>
        <v>58.000000692999997</v>
      </c>
      <c r="XJ71" s="5">
        <f t="shared" si="79"/>
        <v>26.000000694000001</v>
      </c>
      <c r="XK71" s="5">
        <f t="shared" si="79"/>
        <v>45.000000694999997</v>
      </c>
      <c r="XL71" s="5">
        <f t="shared" si="79"/>
        <v>33.000000696000001</v>
      </c>
      <c r="XM71" s="5">
        <f t="shared" si="79"/>
        <v>40.000000696999997</v>
      </c>
      <c r="XN71" s="5">
        <f t="shared" si="79"/>
        <v>68.000000697999994</v>
      </c>
      <c r="XO71" s="5">
        <f t="shared" si="79"/>
        <v>101.000000699</v>
      </c>
      <c r="XP71" s="5">
        <f t="shared" si="79"/>
        <v>30.000000700000001</v>
      </c>
      <c r="XQ71" s="5">
        <f t="shared" si="79"/>
        <v>72.000000701000005</v>
      </c>
      <c r="XR71" s="5">
        <f t="shared" si="79"/>
        <v>50.000000702000001</v>
      </c>
      <c r="XS71" s="5">
        <f t="shared" si="79"/>
        <v>41.000000702999998</v>
      </c>
      <c r="XT71" s="5">
        <f t="shared" si="79"/>
        <v>52.000000704000001</v>
      </c>
      <c r="XU71" s="5">
        <f t="shared" ref="XU71:YV77" si="95">XU31+($B31+XU$39)*0.000000001</f>
        <v>51.000000704999998</v>
      </c>
      <c r="XV71" s="5">
        <f t="shared" si="95"/>
        <v>43.000000706000002</v>
      </c>
      <c r="XW71" s="5">
        <f t="shared" si="95"/>
        <v>58.000000706999998</v>
      </c>
      <c r="XX71" s="5">
        <f t="shared" si="95"/>
        <v>44.000000708000002</v>
      </c>
      <c r="XY71" s="5">
        <f t="shared" si="95"/>
        <v>145.00000070900001</v>
      </c>
      <c r="XZ71" s="5">
        <f t="shared" si="95"/>
        <v>95.000000709999995</v>
      </c>
      <c r="YA71" s="5">
        <f t="shared" si="95"/>
        <v>176.00000071100001</v>
      </c>
      <c r="YB71" s="5">
        <f t="shared" si="95"/>
        <v>52.000000712000002</v>
      </c>
      <c r="YC71" s="5">
        <f t="shared" si="95"/>
        <v>69.000000713000006</v>
      </c>
      <c r="YD71" s="5">
        <f t="shared" si="95"/>
        <v>68.000000713999995</v>
      </c>
      <c r="YE71" s="5">
        <f t="shared" si="95"/>
        <v>187.000000715</v>
      </c>
      <c r="YF71" s="5">
        <f t="shared" si="95"/>
        <v>118.000000716</v>
      </c>
      <c r="YG71" s="5">
        <f t="shared" si="95"/>
        <v>168.00000071700001</v>
      </c>
      <c r="YH71" s="5">
        <f t="shared" si="95"/>
        <v>151.000000718</v>
      </c>
      <c r="YI71" s="5">
        <f t="shared" si="95"/>
        <v>143.00000071900001</v>
      </c>
      <c r="YJ71" s="5">
        <f t="shared" si="95"/>
        <v>127.00000072</v>
      </c>
      <c r="YK71" s="5">
        <f t="shared" si="95"/>
        <v>44.000000720999999</v>
      </c>
      <c r="YL71" s="5">
        <f t="shared" si="95"/>
        <v>101.000000722</v>
      </c>
      <c r="YM71" s="5">
        <f t="shared" si="95"/>
        <v>57.000000722999999</v>
      </c>
      <c r="YN71" s="5">
        <f t="shared" si="95"/>
        <v>51.000000724000003</v>
      </c>
      <c r="YO71" s="5">
        <f t="shared" si="95"/>
        <v>43.000000725</v>
      </c>
      <c r="YP71" s="5">
        <f t="shared" si="95"/>
        <v>66.000000725999996</v>
      </c>
      <c r="YQ71" s="5">
        <f t="shared" si="95"/>
        <v>100.000000727</v>
      </c>
      <c r="YR71" s="5">
        <f t="shared" si="95"/>
        <v>110.000000728</v>
      </c>
      <c r="YS71" s="24"/>
      <c r="YT71" s="5">
        <f t="shared" si="95"/>
        <v>21267.00000073</v>
      </c>
      <c r="YU71" s="5">
        <f t="shared" si="95"/>
        <v>20014.000000731001</v>
      </c>
      <c r="YV71" s="5">
        <f t="shared" si="95"/>
        <v>41281.000000731998</v>
      </c>
    </row>
    <row r="72" spans="1:672" x14ac:dyDescent="0.25">
      <c r="A72" s="24" t="s">
        <v>736</v>
      </c>
      <c r="C72" s="5">
        <f t="shared" si="11"/>
        <v>7.000000064</v>
      </c>
      <c r="D72" s="5">
        <f t="shared" si="89"/>
        <v>306.00000006499999</v>
      </c>
      <c r="E72" s="5">
        <f t="shared" si="89"/>
        <v>682.00000006599998</v>
      </c>
      <c r="F72" s="5">
        <f t="shared" si="89"/>
        <v>116.000000067</v>
      </c>
      <c r="G72" s="5">
        <f t="shared" si="89"/>
        <v>609.00000006799996</v>
      </c>
      <c r="H72" s="5">
        <f t="shared" si="89"/>
        <v>183.00000006900001</v>
      </c>
      <c r="I72" s="5">
        <f t="shared" si="89"/>
        <v>338.00000007</v>
      </c>
      <c r="J72" s="5">
        <f t="shared" si="89"/>
        <v>407.00000007099999</v>
      </c>
      <c r="K72" s="5">
        <f t="shared" si="89"/>
        <v>555.00000007200003</v>
      </c>
      <c r="L72" s="5">
        <f t="shared" si="89"/>
        <v>625.00000007300002</v>
      </c>
      <c r="M72" s="5">
        <f t="shared" si="89"/>
        <v>435.00000007400001</v>
      </c>
      <c r="N72" s="5">
        <f t="shared" si="89"/>
        <v>417.000000075</v>
      </c>
      <c r="O72" s="5">
        <f t="shared" si="89"/>
        <v>285.00000007599999</v>
      </c>
      <c r="P72" s="5">
        <f t="shared" si="89"/>
        <v>701.00000007699998</v>
      </c>
      <c r="Q72" s="5">
        <f t="shared" si="89"/>
        <v>360.00000007800003</v>
      </c>
      <c r="R72" s="5">
        <f t="shared" si="89"/>
        <v>78.000000079000003</v>
      </c>
      <c r="S72" s="5">
        <f t="shared" si="89"/>
        <v>282.00000008000001</v>
      </c>
      <c r="T72" s="5">
        <f t="shared" si="89"/>
        <v>427.000000081</v>
      </c>
      <c r="U72" s="5">
        <f t="shared" si="89"/>
        <v>343.00000008199999</v>
      </c>
      <c r="V72" s="5">
        <f t="shared" si="89"/>
        <v>302.00000008299997</v>
      </c>
      <c r="W72" s="5">
        <f t="shared" si="89"/>
        <v>187.00000008399999</v>
      </c>
      <c r="X72" s="5">
        <f t="shared" si="89"/>
        <v>660.00000008500001</v>
      </c>
      <c r="Y72" s="5">
        <f t="shared" si="89"/>
        <v>457.000000086</v>
      </c>
      <c r="Z72" s="5">
        <f t="shared" si="89"/>
        <v>319.00000008699999</v>
      </c>
      <c r="AA72" s="5">
        <f t="shared" si="89"/>
        <v>821.00000008799998</v>
      </c>
      <c r="AB72" s="5">
        <f t="shared" si="89"/>
        <v>331.00000008900003</v>
      </c>
      <c r="AC72" s="5">
        <f t="shared" si="89"/>
        <v>138.00000008999999</v>
      </c>
      <c r="AD72" s="5">
        <f t="shared" si="89"/>
        <v>512.00000009099995</v>
      </c>
      <c r="AE72" s="5">
        <f t="shared" si="89"/>
        <v>145.00000009199999</v>
      </c>
      <c r="AF72" s="5">
        <f t="shared" si="89"/>
        <v>416.00000009299998</v>
      </c>
      <c r="AG72" s="5">
        <f t="shared" si="89"/>
        <v>590.00000009400003</v>
      </c>
      <c r="AH72" s="5">
        <f t="shared" si="89"/>
        <v>445.00000009500002</v>
      </c>
      <c r="AI72" s="5">
        <f t="shared" si="89"/>
        <v>487.00000009600001</v>
      </c>
      <c r="AJ72" s="5"/>
      <c r="AK72" s="5">
        <f t="shared" si="89"/>
        <v>9.8000000000000004E-8</v>
      </c>
      <c r="AL72" s="5">
        <f t="shared" si="89"/>
        <v>9.9E-8</v>
      </c>
      <c r="AM72" s="5">
        <f t="shared" si="89"/>
        <v>3.0000000999999998</v>
      </c>
      <c r="AN72" s="5">
        <f t="shared" si="89"/>
        <v>1.01E-7</v>
      </c>
      <c r="AO72" s="5">
        <f t="shared" si="89"/>
        <v>2.000000102</v>
      </c>
      <c r="AP72" s="5">
        <f t="shared" si="89"/>
        <v>1.0300000000000001E-7</v>
      </c>
      <c r="AQ72" s="5">
        <f t="shared" si="89"/>
        <v>2.0000001040000002</v>
      </c>
      <c r="AR72" s="5">
        <f t="shared" si="89"/>
        <v>1.05E-7</v>
      </c>
      <c r="AS72" s="5">
        <f t="shared" si="89"/>
        <v>32.000000106000002</v>
      </c>
      <c r="AT72" s="5">
        <f t="shared" si="89"/>
        <v>13.000000107</v>
      </c>
      <c r="AU72" s="5">
        <f t="shared" si="89"/>
        <v>27.000000107999998</v>
      </c>
      <c r="AV72" s="5">
        <f t="shared" si="89"/>
        <v>14.000000109</v>
      </c>
      <c r="AW72" s="5">
        <f t="shared" si="89"/>
        <v>9.0000001100000002</v>
      </c>
      <c r="AX72" s="5">
        <f t="shared" si="89"/>
        <v>20.000000110999999</v>
      </c>
      <c r="AY72" s="5">
        <f t="shared" si="89"/>
        <v>21.000000111999999</v>
      </c>
      <c r="AZ72" s="5">
        <f t="shared" si="89"/>
        <v>22.000000112999999</v>
      </c>
      <c r="BA72" s="5">
        <f t="shared" si="89"/>
        <v>11.000000114000001</v>
      </c>
      <c r="BB72" s="5">
        <f t="shared" si="89"/>
        <v>10.000000115000001</v>
      </c>
      <c r="BC72" s="5">
        <f t="shared" si="89"/>
        <v>19.000000115999999</v>
      </c>
      <c r="BD72" s="5">
        <f t="shared" si="89"/>
        <v>10.000000117000001</v>
      </c>
      <c r="BE72" s="5">
        <f t="shared" si="89"/>
        <v>27.000000117999999</v>
      </c>
      <c r="BF72" s="5">
        <f t="shared" si="89"/>
        <v>24.000000118999999</v>
      </c>
      <c r="BG72" s="5">
        <f t="shared" si="89"/>
        <v>27.000000119999999</v>
      </c>
      <c r="BH72" s="5">
        <f t="shared" si="89"/>
        <v>4.0000001210000002</v>
      </c>
      <c r="BI72" s="5">
        <f t="shared" si="89"/>
        <v>16.000000121999999</v>
      </c>
      <c r="BJ72" s="5">
        <f t="shared" si="89"/>
        <v>25.000000123</v>
      </c>
      <c r="BK72" s="5">
        <f t="shared" si="89"/>
        <v>33.000000124000003</v>
      </c>
      <c r="BL72" s="5">
        <f t="shared" si="89"/>
        <v>64.000000125</v>
      </c>
      <c r="BM72" s="5">
        <f t="shared" si="89"/>
        <v>34.000000126000003</v>
      </c>
      <c r="BN72" s="5">
        <f t="shared" si="89"/>
        <v>42.000000127</v>
      </c>
      <c r="BO72" s="5">
        <f t="shared" si="89"/>
        <v>11.000000128</v>
      </c>
      <c r="BP72" s="5">
        <f t="shared" si="86"/>
        <v>21.000000129</v>
      </c>
      <c r="BQ72" s="5">
        <f t="shared" si="86"/>
        <v>20.00000013</v>
      </c>
      <c r="BR72" s="5">
        <f t="shared" si="86"/>
        <v>34.000000131</v>
      </c>
      <c r="BS72" s="5">
        <f t="shared" si="86"/>
        <v>22.000000132</v>
      </c>
      <c r="BT72" s="5">
        <f t="shared" si="86"/>
        <v>77.000000133</v>
      </c>
      <c r="BU72" s="5">
        <f t="shared" si="86"/>
        <v>22.000000134</v>
      </c>
      <c r="BV72" s="5">
        <f t="shared" si="86"/>
        <v>67.000000134999993</v>
      </c>
      <c r="BW72" s="5">
        <f t="shared" si="86"/>
        <v>14.000000136000001</v>
      </c>
      <c r="BX72" s="5">
        <f t="shared" si="86"/>
        <v>31.000000137000001</v>
      </c>
      <c r="BY72" s="5">
        <f t="shared" si="86"/>
        <v>19.000000138000001</v>
      </c>
      <c r="BZ72" s="5">
        <f t="shared" si="86"/>
        <v>11.000000139000001</v>
      </c>
      <c r="CA72" s="5">
        <f t="shared" si="86"/>
        <v>8.0000001399999991</v>
      </c>
      <c r="CB72" s="5">
        <f t="shared" si="86"/>
        <v>30.000000141000001</v>
      </c>
      <c r="CC72" s="5">
        <f t="shared" si="86"/>
        <v>54.000000141999998</v>
      </c>
      <c r="CD72" s="5">
        <f t="shared" si="86"/>
        <v>43.000000143000001</v>
      </c>
      <c r="CE72" s="5">
        <f t="shared" si="86"/>
        <v>6.0000001440000004</v>
      </c>
      <c r="CF72" s="5">
        <f t="shared" si="86"/>
        <v>4.0000001449999996</v>
      </c>
      <c r="CG72" s="5">
        <f t="shared" si="86"/>
        <v>1.0000001460000001</v>
      </c>
      <c r="CH72" s="5">
        <f t="shared" si="86"/>
        <v>2.0000001470000002</v>
      </c>
      <c r="CI72" s="5">
        <f t="shared" si="86"/>
        <v>5.0000001479999998</v>
      </c>
      <c r="CJ72" s="5">
        <f t="shared" si="86"/>
        <v>4.0000001489999999</v>
      </c>
      <c r="CK72" s="5">
        <f t="shared" si="86"/>
        <v>8.00000015</v>
      </c>
      <c r="CL72" s="5">
        <f t="shared" si="86"/>
        <v>6.0000001510000001</v>
      </c>
      <c r="CM72" s="5">
        <f t="shared" si="86"/>
        <v>3.0000001520000001</v>
      </c>
      <c r="CN72" s="5">
        <f t="shared" si="86"/>
        <v>17.000000152999998</v>
      </c>
      <c r="CO72" s="5">
        <f t="shared" si="86"/>
        <v>3.0000001539999999</v>
      </c>
      <c r="CP72" s="5">
        <f t="shared" si="86"/>
        <v>14.000000155</v>
      </c>
      <c r="CQ72" s="5">
        <f t="shared" si="86"/>
        <v>1.5600000000000002E-7</v>
      </c>
      <c r="CR72" s="5">
        <f t="shared" si="86"/>
        <v>1.0000001569999999</v>
      </c>
      <c r="CS72" s="5">
        <f t="shared" si="86"/>
        <v>1.000000158</v>
      </c>
      <c r="CT72" s="5">
        <f t="shared" si="86"/>
        <v>17.000000158999999</v>
      </c>
      <c r="CU72" s="5">
        <f t="shared" si="86"/>
        <v>1.0000001599999999</v>
      </c>
      <c r="CV72" s="5">
        <f t="shared" si="86"/>
        <v>2.000000161</v>
      </c>
      <c r="CW72" s="5">
        <f t="shared" si="86"/>
        <v>2.0000001620000001</v>
      </c>
      <c r="CX72" s="5">
        <f t="shared" si="86"/>
        <v>4.0000001630000002</v>
      </c>
      <c r="CY72" s="5">
        <f t="shared" si="86"/>
        <v>15.000000163999999</v>
      </c>
      <c r="CZ72" s="5">
        <f t="shared" si="86"/>
        <v>12.000000164999999</v>
      </c>
      <c r="DA72" s="5">
        <f t="shared" si="86"/>
        <v>26.000000166</v>
      </c>
      <c r="DB72" s="5">
        <f t="shared" si="86"/>
        <v>19.000000167</v>
      </c>
      <c r="DC72" s="5">
        <f t="shared" si="86"/>
        <v>24.000000168</v>
      </c>
      <c r="DD72" s="5">
        <f t="shared" si="86"/>
        <v>55.000000169000003</v>
      </c>
      <c r="DE72" s="5">
        <f t="shared" si="86"/>
        <v>16.00000017</v>
      </c>
      <c r="DF72" s="5">
        <f t="shared" si="86"/>
        <v>44.000000171000003</v>
      </c>
      <c r="DG72" s="5">
        <f t="shared" si="86"/>
        <v>29.000000172</v>
      </c>
      <c r="DH72" s="5">
        <f t="shared" si="86"/>
        <v>9.0000001730000001</v>
      </c>
      <c r="DI72" s="5">
        <f t="shared" si="86"/>
        <v>38.000000174</v>
      </c>
      <c r="DJ72" s="5">
        <f t="shared" si="86"/>
        <v>44.000000174999997</v>
      </c>
      <c r="DK72" s="5">
        <f t="shared" si="86"/>
        <v>12.000000176</v>
      </c>
      <c r="DL72" s="5">
        <f t="shared" si="86"/>
        <v>32.000000176999997</v>
      </c>
      <c r="DM72" s="5">
        <f t="shared" si="86"/>
        <v>31.000000178000001</v>
      </c>
      <c r="DN72" s="5">
        <f t="shared" si="86"/>
        <v>42.000000178999997</v>
      </c>
      <c r="DO72" s="5">
        <f t="shared" si="86"/>
        <v>27.000000180000001</v>
      </c>
      <c r="DP72" s="5">
        <f t="shared" si="86"/>
        <v>17.000000181000001</v>
      </c>
      <c r="DQ72" s="5">
        <f t="shared" si="86"/>
        <v>42.000000182000001</v>
      </c>
      <c r="DR72" s="5">
        <f t="shared" si="86"/>
        <v>23.000000183000001</v>
      </c>
      <c r="DS72" s="5">
        <f t="shared" si="86"/>
        <v>23.000000184000001</v>
      </c>
      <c r="DT72" s="5">
        <f t="shared" si="86"/>
        <v>44.000000184999998</v>
      </c>
      <c r="DU72" s="5">
        <f t="shared" si="86"/>
        <v>7.0000001860000003</v>
      </c>
      <c r="DV72" s="5">
        <f t="shared" si="86"/>
        <v>2.0000001869999999</v>
      </c>
      <c r="DW72" s="5">
        <f t="shared" si="86"/>
        <v>9.0000001879999996</v>
      </c>
      <c r="DX72" s="5">
        <f t="shared" si="86"/>
        <v>18.000000189000001</v>
      </c>
      <c r="DY72" s="5">
        <f t="shared" si="86"/>
        <v>3.0000001900000002</v>
      </c>
      <c r="DZ72" s="5">
        <f t="shared" si="86"/>
        <v>10.000000191</v>
      </c>
      <c r="EA72" s="5">
        <f t="shared" ref="EA72:GL75" si="96">EA32+($B32+EA$39)*0.000000001</f>
        <v>11.000000192</v>
      </c>
      <c r="EB72" s="5">
        <f t="shared" si="96"/>
        <v>5.000000193</v>
      </c>
      <c r="EC72" s="5">
        <f t="shared" si="96"/>
        <v>9.0000001940000001</v>
      </c>
      <c r="ED72" s="5">
        <f t="shared" si="96"/>
        <v>2.0000001950000001</v>
      </c>
      <c r="EE72" s="5">
        <f t="shared" si="96"/>
        <v>23.000000195999998</v>
      </c>
      <c r="EF72" s="5">
        <f t="shared" si="96"/>
        <v>1.97E-7</v>
      </c>
      <c r="EG72" s="5">
        <f t="shared" si="96"/>
        <v>4.0000001980000004</v>
      </c>
      <c r="EH72" s="5">
        <f t="shared" si="96"/>
        <v>8.0000001990000005</v>
      </c>
      <c r="EI72" s="5">
        <f t="shared" si="96"/>
        <v>6.0000001999999997</v>
      </c>
      <c r="EJ72" s="5">
        <f t="shared" si="96"/>
        <v>16.000000200999999</v>
      </c>
      <c r="EK72" s="5">
        <f t="shared" si="96"/>
        <v>1.0000002020000001</v>
      </c>
      <c r="EL72" s="5">
        <f t="shared" si="96"/>
        <v>16.000000202999999</v>
      </c>
      <c r="EM72" s="5">
        <f t="shared" si="96"/>
        <v>2.04E-7</v>
      </c>
      <c r="EN72" s="5">
        <f t="shared" si="96"/>
        <v>16.000000204999999</v>
      </c>
      <c r="EO72" s="5">
        <f t="shared" si="96"/>
        <v>16.000000205999999</v>
      </c>
      <c r="EP72" s="5">
        <f t="shared" si="96"/>
        <v>1.000000207</v>
      </c>
      <c r="EQ72" s="5">
        <f t="shared" si="96"/>
        <v>12.000000207999999</v>
      </c>
      <c r="ER72" s="5">
        <f t="shared" si="96"/>
        <v>27.000000209</v>
      </c>
      <c r="ES72" s="5">
        <f t="shared" si="96"/>
        <v>18.00000021</v>
      </c>
      <c r="ET72" s="5">
        <f t="shared" si="96"/>
        <v>13.000000211</v>
      </c>
      <c r="EU72" s="5">
        <f t="shared" si="96"/>
        <v>27.000000212</v>
      </c>
      <c r="EV72" s="5">
        <f t="shared" si="96"/>
        <v>22.000000213</v>
      </c>
      <c r="EW72" s="5">
        <f t="shared" si="96"/>
        <v>8.0000002139999999</v>
      </c>
      <c r="EX72" s="5">
        <f t="shared" si="96"/>
        <v>4.000000215</v>
      </c>
      <c r="EY72" s="5">
        <f t="shared" si="96"/>
        <v>10.000000216</v>
      </c>
      <c r="EZ72" s="5">
        <f t="shared" si="96"/>
        <v>7.0000002170000002</v>
      </c>
      <c r="FA72" s="5">
        <f t="shared" si="96"/>
        <v>28.000000218</v>
      </c>
      <c r="FB72" s="5">
        <f t="shared" si="96"/>
        <v>64.000000219</v>
      </c>
      <c r="FC72" s="5">
        <f t="shared" si="96"/>
        <v>20.00000022</v>
      </c>
      <c r="FD72" s="5">
        <f t="shared" si="96"/>
        <v>35.000000221000001</v>
      </c>
      <c r="FE72" s="5">
        <f t="shared" si="96"/>
        <v>12.000000222000001</v>
      </c>
      <c r="FF72" s="5">
        <f t="shared" si="96"/>
        <v>12.000000223000001</v>
      </c>
      <c r="FG72" s="5">
        <f t="shared" si="96"/>
        <v>14.000000224000001</v>
      </c>
      <c r="FH72" s="5">
        <f t="shared" si="96"/>
        <v>5.000000225</v>
      </c>
      <c r="FI72" s="5">
        <f t="shared" si="96"/>
        <v>36.000000225999997</v>
      </c>
      <c r="FJ72" s="5">
        <f t="shared" si="96"/>
        <v>9.0000002269999992</v>
      </c>
      <c r="FK72" s="5">
        <f t="shared" si="96"/>
        <v>33.000000227999998</v>
      </c>
      <c r="FL72" s="5">
        <f t="shared" si="96"/>
        <v>46.000000229000001</v>
      </c>
      <c r="FM72" s="5">
        <f t="shared" si="96"/>
        <v>5.0000002300000004</v>
      </c>
      <c r="FN72" s="5">
        <f t="shared" si="96"/>
        <v>5.0000002309999996</v>
      </c>
      <c r="FO72" s="5">
        <f t="shared" si="96"/>
        <v>19.000000232000001</v>
      </c>
      <c r="FP72" s="5">
        <f t="shared" si="96"/>
        <v>17.000000233000002</v>
      </c>
      <c r="FQ72" s="5">
        <f t="shared" si="96"/>
        <v>9.0000002339999998</v>
      </c>
      <c r="FR72" s="5">
        <f t="shared" si="96"/>
        <v>5.0000002349999999</v>
      </c>
      <c r="FS72" s="5">
        <f t="shared" si="96"/>
        <v>4.000000236</v>
      </c>
      <c r="FT72" s="5">
        <f t="shared" si="96"/>
        <v>7.0000002370000001</v>
      </c>
      <c r="FU72" s="5">
        <f t="shared" si="96"/>
        <v>24.000000237999998</v>
      </c>
      <c r="FV72" s="5">
        <f t="shared" si="96"/>
        <v>9.0000002390000002</v>
      </c>
      <c r="FW72" s="5">
        <f t="shared" si="96"/>
        <v>13.00000024</v>
      </c>
      <c r="FX72" s="5">
        <f t="shared" si="96"/>
        <v>43.000000241000002</v>
      </c>
      <c r="FY72" s="5">
        <f t="shared" si="96"/>
        <v>1.000000242</v>
      </c>
      <c r="FZ72" s="5">
        <f t="shared" si="96"/>
        <v>10.000000243000001</v>
      </c>
      <c r="GA72" s="5">
        <f t="shared" si="96"/>
        <v>19.000000243999999</v>
      </c>
      <c r="GB72" s="5">
        <f t="shared" si="96"/>
        <v>13.000000245000001</v>
      </c>
      <c r="GC72" s="5">
        <f t="shared" si="96"/>
        <v>23.000000245999999</v>
      </c>
      <c r="GD72" s="5">
        <f t="shared" si="96"/>
        <v>17.000000246999999</v>
      </c>
      <c r="GE72" s="5">
        <f t="shared" si="96"/>
        <v>30.000000247999999</v>
      </c>
      <c r="GF72" s="5">
        <f t="shared" si="96"/>
        <v>10.000000248999999</v>
      </c>
      <c r="GG72" s="5">
        <f t="shared" si="96"/>
        <v>36.000000249999999</v>
      </c>
      <c r="GH72" s="5">
        <f t="shared" si="96"/>
        <v>11.000000250999999</v>
      </c>
      <c r="GI72" s="5">
        <f t="shared" si="96"/>
        <v>13.000000252</v>
      </c>
      <c r="GJ72" s="5">
        <f t="shared" si="96"/>
        <v>30.000000253</v>
      </c>
      <c r="GK72" s="5">
        <f t="shared" si="96"/>
        <v>31.000000254</v>
      </c>
      <c r="GL72" s="5">
        <f t="shared" si="96"/>
        <v>53.000000255000003</v>
      </c>
      <c r="GM72" s="5">
        <f t="shared" si="93"/>
        <v>47.000000256</v>
      </c>
      <c r="GN72" s="5">
        <f t="shared" si="93"/>
        <v>21.000000257</v>
      </c>
      <c r="GO72" s="5">
        <f t="shared" si="93"/>
        <v>29.000000258</v>
      </c>
      <c r="GP72" s="5">
        <f t="shared" si="93"/>
        <v>28.000000259</v>
      </c>
      <c r="GQ72" s="5">
        <f t="shared" si="93"/>
        <v>21.00000026</v>
      </c>
      <c r="GR72" s="5">
        <f t="shared" si="93"/>
        <v>18.000000261</v>
      </c>
      <c r="GS72" s="5">
        <f t="shared" si="93"/>
        <v>15.000000262</v>
      </c>
      <c r="GT72" s="5">
        <f t="shared" si="93"/>
        <v>24.000000263</v>
      </c>
      <c r="GU72" s="5">
        <f t="shared" si="93"/>
        <v>18.000000264000001</v>
      </c>
      <c r="GV72" s="5">
        <f t="shared" si="93"/>
        <v>20.000000265000001</v>
      </c>
      <c r="GW72" s="5">
        <f t="shared" si="93"/>
        <v>13.000000266000001</v>
      </c>
      <c r="GX72" s="5">
        <f t="shared" si="93"/>
        <v>15.000000267000001</v>
      </c>
      <c r="GY72" s="5">
        <f t="shared" si="93"/>
        <v>34.000000268000001</v>
      </c>
      <c r="GZ72" s="5">
        <f t="shared" si="93"/>
        <v>17.000000269000001</v>
      </c>
      <c r="HA72" s="5">
        <f t="shared" si="93"/>
        <v>12.000000269999999</v>
      </c>
      <c r="HB72" s="5">
        <f t="shared" si="93"/>
        <v>31.000000271000001</v>
      </c>
      <c r="HC72" s="5">
        <f t="shared" si="93"/>
        <v>18.000000272000001</v>
      </c>
      <c r="HD72" s="5">
        <f t="shared" si="93"/>
        <v>48.000000272999998</v>
      </c>
      <c r="HE72" s="5">
        <f t="shared" si="93"/>
        <v>9.0000002739999996</v>
      </c>
      <c r="HF72" s="5">
        <f t="shared" si="93"/>
        <v>21.000000275000001</v>
      </c>
      <c r="HG72" s="5">
        <f t="shared" si="93"/>
        <v>15.000000276</v>
      </c>
      <c r="HH72" s="5">
        <f t="shared" si="93"/>
        <v>31.000000277000002</v>
      </c>
      <c r="HI72" s="5">
        <f t="shared" si="93"/>
        <v>33.000000278000002</v>
      </c>
      <c r="HJ72" s="5">
        <f t="shared" si="93"/>
        <v>36.000000278999998</v>
      </c>
      <c r="HK72" s="5">
        <f t="shared" si="93"/>
        <v>9.0000002800000001</v>
      </c>
      <c r="HL72" s="5">
        <f t="shared" si="93"/>
        <v>41.000000280999998</v>
      </c>
      <c r="HM72" s="5">
        <f t="shared" si="93"/>
        <v>12.000000282</v>
      </c>
      <c r="HN72" s="5">
        <f t="shared" si="93"/>
        <v>43.000000282999999</v>
      </c>
      <c r="HO72" s="5">
        <f t="shared" si="93"/>
        <v>55.000000284000002</v>
      </c>
      <c r="HP72" s="5">
        <f t="shared" si="93"/>
        <v>49.000000284999999</v>
      </c>
      <c r="HQ72" s="5">
        <f t="shared" si="93"/>
        <v>43.000000286000002</v>
      </c>
      <c r="HR72" s="5">
        <f t="shared" si="93"/>
        <v>13.000000287000001</v>
      </c>
      <c r="HS72" s="5">
        <f t="shared" si="93"/>
        <v>18.000000287999999</v>
      </c>
      <c r="HT72" s="5">
        <f t="shared" si="93"/>
        <v>28.000000288999999</v>
      </c>
      <c r="HU72" s="5">
        <f t="shared" si="93"/>
        <v>5.00000029</v>
      </c>
      <c r="HV72" s="5">
        <f t="shared" si="93"/>
        <v>26.000000290999999</v>
      </c>
      <c r="HW72" s="5">
        <f t="shared" si="93"/>
        <v>68.000000291999996</v>
      </c>
      <c r="HX72" s="5">
        <f t="shared" si="93"/>
        <v>22.000000292999999</v>
      </c>
      <c r="HY72" s="5">
        <f t="shared" si="93"/>
        <v>29.000000293999999</v>
      </c>
      <c r="HZ72" s="5">
        <f t="shared" si="93"/>
        <v>19.000000295</v>
      </c>
      <c r="IA72" s="5">
        <f t="shared" si="93"/>
        <v>28.000000296</v>
      </c>
      <c r="IB72" s="5">
        <f t="shared" si="93"/>
        <v>6.0000002969999997</v>
      </c>
      <c r="IC72" s="5">
        <f t="shared" si="93"/>
        <v>10.000000298</v>
      </c>
      <c r="ID72" s="5">
        <f t="shared" si="93"/>
        <v>11.000000299</v>
      </c>
      <c r="IE72" s="5">
        <f t="shared" si="93"/>
        <v>21.0000003</v>
      </c>
      <c r="IF72" s="5">
        <f t="shared" si="93"/>
        <v>46.000000301</v>
      </c>
      <c r="IG72" s="5">
        <f t="shared" si="93"/>
        <v>35.000000301999997</v>
      </c>
      <c r="IH72" s="5">
        <f t="shared" si="93"/>
        <v>23.000000303</v>
      </c>
      <c r="II72" s="5">
        <f t="shared" si="93"/>
        <v>17.000000304</v>
      </c>
      <c r="IJ72" s="5">
        <f t="shared" si="93"/>
        <v>19.000000305</v>
      </c>
      <c r="IK72" s="5">
        <f t="shared" si="93"/>
        <v>30.000000306</v>
      </c>
      <c r="IL72" s="5">
        <f t="shared" si="93"/>
        <v>18.000000307000001</v>
      </c>
      <c r="IM72" s="5">
        <f t="shared" si="93"/>
        <v>53.000000307999997</v>
      </c>
      <c r="IN72" s="5">
        <f t="shared" si="93"/>
        <v>42.000000309000001</v>
      </c>
      <c r="IO72" s="5">
        <f t="shared" si="93"/>
        <v>28.000000310000001</v>
      </c>
      <c r="IP72" s="5">
        <f t="shared" si="93"/>
        <v>34.000000311000001</v>
      </c>
      <c r="IQ72" s="5">
        <f t="shared" si="93"/>
        <v>12.000000311999999</v>
      </c>
      <c r="IR72" s="5">
        <f t="shared" si="93"/>
        <v>40.000000313000001</v>
      </c>
      <c r="IS72" s="5">
        <f t="shared" si="93"/>
        <v>10.000000313999999</v>
      </c>
      <c r="IT72" s="5">
        <f t="shared" si="93"/>
        <v>25.000000315000001</v>
      </c>
      <c r="IU72" s="5">
        <f t="shared" si="93"/>
        <v>20.000000316000001</v>
      </c>
      <c r="IV72" s="5">
        <f t="shared" si="93"/>
        <v>22.000000317000001</v>
      </c>
      <c r="IW72" s="5">
        <f t="shared" si="93"/>
        <v>14.000000318</v>
      </c>
      <c r="IX72" s="5">
        <f t="shared" si="90"/>
        <v>23.000000319000002</v>
      </c>
      <c r="IY72" s="5">
        <f t="shared" si="90"/>
        <v>30.000000320000002</v>
      </c>
      <c r="IZ72" s="5">
        <f t="shared" si="90"/>
        <v>5.0000003209999999</v>
      </c>
      <c r="JA72" s="5">
        <f t="shared" si="90"/>
        <v>24.000000322000002</v>
      </c>
      <c r="JB72" s="5">
        <f t="shared" si="90"/>
        <v>16.000000322999998</v>
      </c>
      <c r="JC72" s="5">
        <f t="shared" si="90"/>
        <v>29.000000323999998</v>
      </c>
      <c r="JD72" s="5">
        <f t="shared" si="90"/>
        <v>19.000000324999998</v>
      </c>
      <c r="JE72" s="5">
        <f t="shared" si="90"/>
        <v>29.000000325999999</v>
      </c>
      <c r="JF72" s="5">
        <f t="shared" si="90"/>
        <v>26.000000326999999</v>
      </c>
      <c r="JG72" s="5">
        <f t="shared" si="90"/>
        <v>26.000000327999999</v>
      </c>
      <c r="JH72" s="5">
        <f t="shared" si="90"/>
        <v>13.000000329000001</v>
      </c>
      <c r="JI72" s="5">
        <f t="shared" si="90"/>
        <v>21.000000329999999</v>
      </c>
      <c r="JJ72" s="5">
        <f t="shared" si="90"/>
        <v>17.000000330999999</v>
      </c>
      <c r="JK72" s="5">
        <f t="shared" si="90"/>
        <v>36.000000331999999</v>
      </c>
      <c r="JL72" s="5">
        <f t="shared" si="90"/>
        <v>20.000000332999999</v>
      </c>
      <c r="JM72" s="5">
        <f t="shared" si="90"/>
        <v>25.000000333999999</v>
      </c>
      <c r="JN72" s="5">
        <f t="shared" si="90"/>
        <v>12.000000334999999</v>
      </c>
      <c r="JO72" s="5">
        <f t="shared" si="90"/>
        <v>11.000000335999999</v>
      </c>
      <c r="JP72" s="5">
        <f t="shared" si="90"/>
        <v>8.0000003369999995</v>
      </c>
      <c r="JQ72" s="5">
        <f t="shared" si="90"/>
        <v>26.000000338</v>
      </c>
      <c r="JR72" s="5">
        <f t="shared" si="90"/>
        <v>8.0000003389999996</v>
      </c>
      <c r="JS72" s="5">
        <f t="shared" si="90"/>
        <v>12.00000034</v>
      </c>
      <c r="JT72" s="5">
        <f t="shared" si="90"/>
        <v>20.000000341</v>
      </c>
      <c r="JU72" s="5">
        <f t="shared" si="90"/>
        <v>14.000000342</v>
      </c>
      <c r="JV72" s="5">
        <f t="shared" si="90"/>
        <v>26.000000343</v>
      </c>
      <c r="JW72" s="5">
        <f t="shared" si="90"/>
        <v>16.000000344</v>
      </c>
      <c r="JX72" s="5">
        <f t="shared" si="90"/>
        <v>13.000000345</v>
      </c>
      <c r="JY72" s="5">
        <f t="shared" si="90"/>
        <v>14.000000346</v>
      </c>
      <c r="JZ72" s="5">
        <f t="shared" si="90"/>
        <v>42.000000346999997</v>
      </c>
      <c r="KA72" s="5">
        <f t="shared" si="90"/>
        <v>40.000000348</v>
      </c>
      <c r="KB72" s="5">
        <f t="shared" si="90"/>
        <v>12.000000349</v>
      </c>
      <c r="KC72" s="5">
        <f t="shared" si="90"/>
        <v>11.000000350000001</v>
      </c>
      <c r="KD72" s="5">
        <f t="shared" si="90"/>
        <v>42.000000350999997</v>
      </c>
      <c r="KE72" s="5">
        <f t="shared" si="90"/>
        <v>14.000000352000001</v>
      </c>
      <c r="KF72" s="5">
        <f t="shared" si="90"/>
        <v>25.000000353000001</v>
      </c>
      <c r="KG72" s="5">
        <f t="shared" si="90"/>
        <v>11.000000354000001</v>
      </c>
      <c r="KH72" s="5">
        <f t="shared" si="90"/>
        <v>66.000000354999997</v>
      </c>
      <c r="KI72" s="5">
        <f t="shared" si="90"/>
        <v>41.000000356000001</v>
      </c>
      <c r="KJ72" s="5">
        <f t="shared" si="90"/>
        <v>76.000000357000005</v>
      </c>
      <c r="KK72" s="5">
        <f t="shared" si="90"/>
        <v>41.000000358000001</v>
      </c>
      <c r="KL72" s="5">
        <f t="shared" si="90"/>
        <v>15.000000359</v>
      </c>
      <c r="KM72" s="5">
        <f t="shared" si="90"/>
        <v>58.000000360000001</v>
      </c>
      <c r="KN72" s="5">
        <f t="shared" si="90"/>
        <v>44.000000360999998</v>
      </c>
      <c r="KO72" s="5">
        <f t="shared" si="90"/>
        <v>49.000000362000002</v>
      </c>
      <c r="KP72" s="5">
        <f t="shared" si="90"/>
        <v>28.000000363000002</v>
      </c>
      <c r="KQ72" s="5">
        <f t="shared" si="90"/>
        <v>72.000000364000002</v>
      </c>
      <c r="KR72" s="5">
        <f t="shared" si="90"/>
        <v>19.000000364999998</v>
      </c>
      <c r="KS72" s="5">
        <f t="shared" si="90"/>
        <v>9.0000003660000001</v>
      </c>
      <c r="KT72" s="5">
        <f t="shared" si="90"/>
        <v>40.000000366999998</v>
      </c>
      <c r="KU72" s="5">
        <f t="shared" si="90"/>
        <v>30.000000367999998</v>
      </c>
      <c r="KV72" s="5">
        <f t="shared" si="90"/>
        <v>13.000000369</v>
      </c>
      <c r="KW72" s="5">
        <f t="shared" si="90"/>
        <v>12.00000037</v>
      </c>
      <c r="KX72" s="5">
        <f t="shared" si="90"/>
        <v>4.0000003709999996</v>
      </c>
      <c r="KY72" s="5">
        <f t="shared" si="90"/>
        <v>9.0000003720000006</v>
      </c>
      <c r="KZ72" s="5">
        <f t="shared" si="90"/>
        <v>14.000000373000001</v>
      </c>
      <c r="LA72" s="5">
        <f t="shared" si="90"/>
        <v>20.000000373999999</v>
      </c>
      <c r="LB72" s="5">
        <f t="shared" si="90"/>
        <v>20.000000374999999</v>
      </c>
      <c r="LC72" s="5">
        <f t="shared" si="90"/>
        <v>21.000000375999999</v>
      </c>
      <c r="LD72" s="5">
        <f t="shared" si="90"/>
        <v>5.0000003770000001</v>
      </c>
      <c r="LE72" s="5">
        <f t="shared" si="90"/>
        <v>4.0000003780000002</v>
      </c>
      <c r="LF72" s="5">
        <f t="shared" si="90"/>
        <v>19.000000378999999</v>
      </c>
      <c r="LG72" s="5">
        <f t="shared" si="90"/>
        <v>23.000000379999999</v>
      </c>
      <c r="LH72" s="5">
        <f t="shared" si="90"/>
        <v>29.000000381</v>
      </c>
      <c r="LI72" s="5">
        <f t="shared" si="90"/>
        <v>8.0000003819999996</v>
      </c>
      <c r="LJ72" s="5">
        <f t="shared" si="87"/>
        <v>15.000000383</v>
      </c>
      <c r="LK72" s="5">
        <f t="shared" si="87"/>
        <v>27.000000384</v>
      </c>
      <c r="LL72" s="5">
        <f t="shared" si="87"/>
        <v>19.000000385</v>
      </c>
      <c r="LM72" s="5">
        <f t="shared" si="87"/>
        <v>20.000000386</v>
      </c>
      <c r="LN72" s="5">
        <f t="shared" si="87"/>
        <v>1.000000387</v>
      </c>
      <c r="LO72" s="5">
        <f t="shared" si="87"/>
        <v>5.0000003880000001</v>
      </c>
      <c r="LP72" s="5">
        <f t="shared" si="87"/>
        <v>2.0000003890000002</v>
      </c>
      <c r="LQ72" s="5">
        <f t="shared" si="87"/>
        <v>13.00000039</v>
      </c>
      <c r="LR72" s="5">
        <f t="shared" si="87"/>
        <v>1.0000003909999999</v>
      </c>
      <c r="LS72" s="5">
        <f t="shared" si="87"/>
        <v>5.0000003919999996</v>
      </c>
      <c r="LT72" s="5">
        <f t="shared" si="87"/>
        <v>1.0000003930000001</v>
      </c>
      <c r="LU72" s="5">
        <f t="shared" si="87"/>
        <v>4.0000003939999997</v>
      </c>
      <c r="LV72" s="5">
        <f t="shared" si="87"/>
        <v>1.000000395</v>
      </c>
      <c r="LW72" s="5">
        <f t="shared" si="87"/>
        <v>2.0000003959999999</v>
      </c>
      <c r="LX72" s="5">
        <f t="shared" si="87"/>
        <v>3.9700000000000002E-7</v>
      </c>
      <c r="LY72" s="5">
        <f t="shared" si="87"/>
        <v>2.0000003980000001</v>
      </c>
      <c r="LZ72" s="5">
        <f t="shared" si="87"/>
        <v>11.000000398999999</v>
      </c>
      <c r="MA72" s="5">
        <f t="shared" si="87"/>
        <v>1.0000004</v>
      </c>
      <c r="MB72" s="5">
        <f t="shared" si="87"/>
        <v>3.0000004009999999</v>
      </c>
      <c r="MC72" s="5">
        <f t="shared" si="87"/>
        <v>5.0000004020000004</v>
      </c>
      <c r="MD72" s="5">
        <f t="shared" si="87"/>
        <v>1.000000403</v>
      </c>
      <c r="ME72" s="5">
        <f t="shared" si="87"/>
        <v>13.000000404</v>
      </c>
      <c r="MF72" s="5">
        <f t="shared" si="87"/>
        <v>13.000000405</v>
      </c>
      <c r="MG72" s="5">
        <f t="shared" si="87"/>
        <v>14.000000406</v>
      </c>
      <c r="MH72" s="5">
        <f t="shared" si="87"/>
        <v>7.0000004069999999</v>
      </c>
      <c r="MI72" s="5">
        <f t="shared" si="87"/>
        <v>10.000000408</v>
      </c>
      <c r="MJ72" s="5">
        <f t="shared" si="87"/>
        <v>13.000000409</v>
      </c>
      <c r="MK72" s="5">
        <f t="shared" si="87"/>
        <v>4.0000004100000002</v>
      </c>
      <c r="ML72" s="5">
        <f t="shared" si="87"/>
        <v>23.000000410999998</v>
      </c>
      <c r="MM72" s="5">
        <f t="shared" si="87"/>
        <v>8.0000004120000003</v>
      </c>
      <c r="MN72" s="5">
        <f t="shared" si="87"/>
        <v>4.1300000000000001E-7</v>
      </c>
      <c r="MO72" s="5">
        <f t="shared" si="87"/>
        <v>6.0000004139999996</v>
      </c>
      <c r="MP72" s="5">
        <f t="shared" si="87"/>
        <v>13.000000415000001</v>
      </c>
      <c r="MQ72" s="5">
        <f t="shared" si="87"/>
        <v>9.0000004160000007</v>
      </c>
      <c r="MR72" s="5">
        <f t="shared" si="87"/>
        <v>15.000000417000001</v>
      </c>
      <c r="MS72" s="5">
        <f t="shared" si="87"/>
        <v>17.000000417999999</v>
      </c>
      <c r="MT72" s="5">
        <f t="shared" si="87"/>
        <v>29.000000418999999</v>
      </c>
      <c r="MU72" s="5">
        <f t="shared" si="87"/>
        <v>5.0000004200000001</v>
      </c>
      <c r="MV72" s="5">
        <f t="shared" si="87"/>
        <v>21.000000420999999</v>
      </c>
      <c r="MW72" s="5">
        <f t="shared" si="87"/>
        <v>4.0000004220000003</v>
      </c>
      <c r="MX72" s="5">
        <f t="shared" si="87"/>
        <v>7.0000004230000004</v>
      </c>
      <c r="MY72" s="5">
        <f t="shared" si="87"/>
        <v>36.000000424</v>
      </c>
      <c r="MZ72" s="5">
        <f t="shared" si="87"/>
        <v>15.000000425</v>
      </c>
      <c r="NA72" s="5">
        <f t="shared" si="87"/>
        <v>37.000000426</v>
      </c>
      <c r="NB72" s="5">
        <f t="shared" si="87"/>
        <v>29.000000427</v>
      </c>
      <c r="NC72" s="5">
        <f t="shared" si="87"/>
        <v>25.000000428</v>
      </c>
      <c r="ND72" s="5">
        <f t="shared" si="87"/>
        <v>19.000000429</v>
      </c>
      <c r="NE72" s="5">
        <f t="shared" si="87"/>
        <v>26.00000043</v>
      </c>
      <c r="NF72" s="5">
        <f t="shared" si="87"/>
        <v>21.000000431</v>
      </c>
      <c r="NG72" s="5">
        <f t="shared" si="87"/>
        <v>27.000000432</v>
      </c>
      <c r="NH72" s="5">
        <f t="shared" si="87"/>
        <v>16.000000433</v>
      </c>
      <c r="NI72" s="5">
        <f t="shared" si="87"/>
        <v>13.000000434</v>
      </c>
      <c r="NJ72" s="5">
        <f t="shared" si="87"/>
        <v>8.0000004350000005</v>
      </c>
      <c r="NK72" s="5">
        <f t="shared" si="87"/>
        <v>18.000000436000001</v>
      </c>
      <c r="NL72" s="5">
        <f t="shared" si="87"/>
        <v>19.000000437000001</v>
      </c>
      <c r="NM72" s="5">
        <f t="shared" si="87"/>
        <v>25.000000438000001</v>
      </c>
      <c r="NN72" s="5">
        <f t="shared" si="87"/>
        <v>23.000000439000001</v>
      </c>
      <c r="NO72" s="5">
        <f t="shared" si="87"/>
        <v>7.00000044</v>
      </c>
      <c r="NP72" s="5">
        <f t="shared" si="87"/>
        <v>29.000000441000001</v>
      </c>
      <c r="NQ72" s="5">
        <f t="shared" si="87"/>
        <v>18.000000442000001</v>
      </c>
      <c r="NR72" s="5">
        <f t="shared" si="87"/>
        <v>27.000000443000001</v>
      </c>
      <c r="NS72" s="5">
        <f t="shared" si="87"/>
        <v>23.000000444000001</v>
      </c>
      <c r="NT72" s="5">
        <f t="shared" si="87"/>
        <v>17.000000445000001</v>
      </c>
      <c r="NU72" s="5">
        <f t="shared" si="84"/>
        <v>13.000000446</v>
      </c>
      <c r="NV72" s="5">
        <f t="shared" si="84"/>
        <v>31.000000447000001</v>
      </c>
      <c r="NW72" s="5">
        <f t="shared" si="84"/>
        <v>25.000000448000002</v>
      </c>
      <c r="NX72" s="5">
        <f t="shared" si="84"/>
        <v>17.000000449000002</v>
      </c>
      <c r="NY72" s="5">
        <f t="shared" si="84"/>
        <v>15.00000045</v>
      </c>
      <c r="NZ72" s="5">
        <f t="shared" si="84"/>
        <v>22.000000450999998</v>
      </c>
      <c r="OA72" s="5">
        <f t="shared" si="81"/>
        <v>17.000000451999998</v>
      </c>
      <c r="OB72" s="5">
        <f t="shared" si="81"/>
        <v>27.000000452999998</v>
      </c>
      <c r="OC72" s="5">
        <f t="shared" si="50"/>
        <v>21.000000453999998</v>
      </c>
      <c r="OD72" s="5">
        <f t="shared" si="50"/>
        <v>32.000000454999999</v>
      </c>
      <c r="OE72" s="5">
        <f t="shared" si="50"/>
        <v>13.000000456</v>
      </c>
      <c r="OF72" s="5">
        <f t="shared" si="50"/>
        <v>29.000000456999999</v>
      </c>
      <c r="OG72" s="5">
        <f t="shared" si="50"/>
        <v>27.000000457999999</v>
      </c>
      <c r="OH72" s="5">
        <f t="shared" si="88"/>
        <v>11.000000459000001</v>
      </c>
      <c r="OI72" s="5">
        <f t="shared" si="88"/>
        <v>13.000000460000001</v>
      </c>
      <c r="OJ72" s="5">
        <f t="shared" si="88"/>
        <v>30.000000460999999</v>
      </c>
      <c r="OK72" s="5">
        <f t="shared" si="88"/>
        <v>19.000000461999999</v>
      </c>
      <c r="OL72" s="5">
        <f t="shared" si="88"/>
        <v>21.000000462999999</v>
      </c>
      <c r="OM72" s="5">
        <f t="shared" si="88"/>
        <v>15.000000463999999</v>
      </c>
      <c r="ON72" s="5">
        <f t="shared" si="88"/>
        <v>12.000000464999999</v>
      </c>
      <c r="OO72" s="5">
        <f t="shared" si="88"/>
        <v>12.000000465999999</v>
      </c>
      <c r="OP72" s="5">
        <f t="shared" si="88"/>
        <v>15.000000467</v>
      </c>
      <c r="OQ72" s="5">
        <f t="shared" si="88"/>
        <v>30.000000468</v>
      </c>
      <c r="OR72" s="5">
        <f t="shared" si="88"/>
        <v>18.000000469</v>
      </c>
      <c r="OS72" s="5">
        <f t="shared" si="88"/>
        <v>11.00000047</v>
      </c>
      <c r="OT72" s="5">
        <f t="shared" si="88"/>
        <v>13.000000471</v>
      </c>
      <c r="OU72" s="5">
        <f t="shared" si="88"/>
        <v>16.000000472</v>
      </c>
      <c r="OV72" s="5">
        <f t="shared" si="88"/>
        <v>27.000000473</v>
      </c>
      <c r="OW72" s="5">
        <f t="shared" si="88"/>
        <v>15.000000474</v>
      </c>
      <c r="OX72" s="5">
        <f t="shared" si="88"/>
        <v>24.000000475</v>
      </c>
      <c r="OY72" s="5">
        <f t="shared" si="88"/>
        <v>25.000000476</v>
      </c>
      <c r="OZ72" s="5">
        <f t="shared" si="88"/>
        <v>11.000000477</v>
      </c>
      <c r="PA72" s="5">
        <f t="shared" si="88"/>
        <v>6.0000004779999996</v>
      </c>
      <c r="PB72" s="5">
        <f t="shared" si="88"/>
        <v>12.000000479000001</v>
      </c>
      <c r="PC72" s="5">
        <f t="shared" si="88"/>
        <v>5.0000004799999997</v>
      </c>
      <c r="PD72" s="5">
        <f t="shared" si="88"/>
        <v>16.000000481000001</v>
      </c>
      <c r="PE72" s="5">
        <f t="shared" si="88"/>
        <v>13.000000482000001</v>
      </c>
      <c r="PF72" s="5">
        <f t="shared" si="88"/>
        <v>5.000000483</v>
      </c>
      <c r="PG72" s="5">
        <f t="shared" si="88"/>
        <v>1.0000004840000001</v>
      </c>
      <c r="PH72" s="5">
        <f t="shared" si="88"/>
        <v>9.0000004849999993</v>
      </c>
      <c r="PI72" s="5">
        <f t="shared" si="88"/>
        <v>9.0000004859999994</v>
      </c>
      <c r="PJ72" s="5">
        <f t="shared" si="88"/>
        <v>16.000000487000001</v>
      </c>
      <c r="PK72" s="5">
        <f t="shared" si="88"/>
        <v>17.000000488000001</v>
      </c>
      <c r="PL72" s="5">
        <f t="shared" si="88"/>
        <v>18.000000489000001</v>
      </c>
      <c r="PM72" s="5">
        <f t="shared" si="88"/>
        <v>4.0000004899999997</v>
      </c>
      <c r="PN72" s="5">
        <f t="shared" si="88"/>
        <v>10.000000491</v>
      </c>
      <c r="PO72" s="5">
        <f t="shared" si="88"/>
        <v>34.000000491999998</v>
      </c>
      <c r="PP72" s="5">
        <f t="shared" si="88"/>
        <v>9.0000004929999999</v>
      </c>
      <c r="PQ72" s="5">
        <f t="shared" si="88"/>
        <v>6.000000494</v>
      </c>
      <c r="PR72" s="5">
        <f t="shared" si="88"/>
        <v>15.000000495</v>
      </c>
      <c r="PS72" s="5">
        <f t="shared" si="88"/>
        <v>23.000000495999998</v>
      </c>
      <c r="PT72" s="5">
        <f t="shared" si="88"/>
        <v>36.000000497000002</v>
      </c>
      <c r="PU72" s="5">
        <f t="shared" si="88"/>
        <v>9.0000004980000003</v>
      </c>
      <c r="PV72" s="5">
        <f t="shared" si="88"/>
        <v>33.000000499000002</v>
      </c>
      <c r="PW72" s="5">
        <f t="shared" si="88"/>
        <v>42.000000499999999</v>
      </c>
      <c r="PX72" s="5">
        <f t="shared" si="88"/>
        <v>48.000000501000002</v>
      </c>
      <c r="PY72" s="5">
        <f t="shared" si="88"/>
        <v>20.000000501999999</v>
      </c>
      <c r="PZ72" s="5">
        <f t="shared" si="88"/>
        <v>25.000000502999999</v>
      </c>
      <c r="QA72" s="5">
        <f t="shared" si="88"/>
        <v>33.000000503999999</v>
      </c>
      <c r="QB72" s="5">
        <f t="shared" si="88"/>
        <v>45.000000505000003</v>
      </c>
      <c r="QC72" s="5">
        <f t="shared" si="88"/>
        <v>26.000000505999999</v>
      </c>
      <c r="QD72" s="5">
        <f t="shared" si="88"/>
        <v>19.000000506999999</v>
      </c>
      <c r="QE72" s="5">
        <f t="shared" si="88"/>
        <v>28.000000507999999</v>
      </c>
      <c r="QF72" s="5">
        <f t="shared" si="88"/>
        <v>74.000000509000003</v>
      </c>
      <c r="QG72" s="5">
        <f t="shared" si="88"/>
        <v>31.00000051</v>
      </c>
      <c r="QH72" s="5">
        <f t="shared" si="88"/>
        <v>26.000000511</v>
      </c>
      <c r="QI72" s="5">
        <f t="shared" si="88"/>
        <v>21.000000512</v>
      </c>
      <c r="QJ72" s="5">
        <f t="shared" si="88"/>
        <v>29.000000513</v>
      </c>
      <c r="QK72" s="5">
        <f t="shared" si="88"/>
        <v>13.000000514</v>
      </c>
      <c r="QL72" s="5">
        <f t="shared" si="88"/>
        <v>39.000000515000004</v>
      </c>
      <c r="QM72" s="5">
        <f t="shared" si="88"/>
        <v>40.000000516</v>
      </c>
      <c r="QN72" s="5">
        <f t="shared" si="88"/>
        <v>19.000000517</v>
      </c>
      <c r="QO72" s="5">
        <f t="shared" si="88"/>
        <v>18.000000518</v>
      </c>
      <c r="QP72" s="5">
        <f t="shared" si="88"/>
        <v>21.000000519</v>
      </c>
      <c r="QQ72" s="5">
        <f t="shared" si="88"/>
        <v>14.00000052</v>
      </c>
      <c r="QR72" s="5">
        <f t="shared" si="88"/>
        <v>15.000000521</v>
      </c>
      <c r="QS72" s="5">
        <f t="shared" ref="QS72:TD77" si="97">QS32+($B32+QS$39)*0.000000001</f>
        <v>11.000000522000001</v>
      </c>
      <c r="QT72" s="5">
        <f t="shared" si="97"/>
        <v>34.000000522999997</v>
      </c>
      <c r="QU72" s="5">
        <f t="shared" si="97"/>
        <v>25.000000524000001</v>
      </c>
      <c r="QV72" s="5">
        <f t="shared" si="97"/>
        <v>37.000000524999997</v>
      </c>
      <c r="QW72" s="5">
        <f t="shared" si="97"/>
        <v>40.000000526000001</v>
      </c>
      <c r="QX72" s="5">
        <f t="shared" si="97"/>
        <v>28.000000527000001</v>
      </c>
      <c r="QY72" s="5">
        <f t="shared" si="97"/>
        <v>47.000000528000001</v>
      </c>
      <c r="QZ72" s="5">
        <f t="shared" si="97"/>
        <v>30.000000529000001</v>
      </c>
      <c r="RA72" s="5">
        <f t="shared" si="97"/>
        <v>30.000000530000001</v>
      </c>
      <c r="RB72" s="5">
        <f t="shared" si="97"/>
        <v>16.000000531000001</v>
      </c>
      <c r="RC72" s="5">
        <f t="shared" si="97"/>
        <v>29.000000532000001</v>
      </c>
      <c r="RD72" s="5">
        <f t="shared" si="97"/>
        <v>26.000000533000001</v>
      </c>
      <c r="RE72" s="5">
        <f t="shared" si="97"/>
        <v>17.000000534000002</v>
      </c>
      <c r="RF72" s="5">
        <f t="shared" si="97"/>
        <v>25.000000535000002</v>
      </c>
      <c r="RG72" s="5">
        <f t="shared" si="97"/>
        <v>7.0000005359999999</v>
      </c>
      <c r="RH72" s="5">
        <f t="shared" si="97"/>
        <v>26.000000536999998</v>
      </c>
      <c r="RI72" s="5">
        <f t="shared" si="97"/>
        <v>27.000000537999998</v>
      </c>
      <c r="RJ72" s="5">
        <f t="shared" si="97"/>
        <v>5.0000005390000002</v>
      </c>
      <c r="RK72" s="5">
        <f t="shared" si="97"/>
        <v>16.000000539999998</v>
      </c>
      <c r="RL72" s="5">
        <f t="shared" si="97"/>
        <v>20.000000540999999</v>
      </c>
      <c r="RM72" s="5">
        <f t="shared" si="97"/>
        <v>9.0000005420000004</v>
      </c>
      <c r="RN72" s="5">
        <f t="shared" si="97"/>
        <v>46.000000542999999</v>
      </c>
      <c r="RO72" s="5">
        <f t="shared" si="97"/>
        <v>16.000000543999999</v>
      </c>
      <c r="RP72" s="5">
        <f t="shared" si="97"/>
        <v>12.000000545000001</v>
      </c>
      <c r="RQ72" s="5">
        <f t="shared" si="97"/>
        <v>16.000000545999999</v>
      </c>
      <c r="RR72" s="5">
        <f t="shared" si="97"/>
        <v>4.000000547</v>
      </c>
      <c r="RS72" s="5">
        <f t="shared" si="97"/>
        <v>13.000000547999999</v>
      </c>
      <c r="RT72" s="5">
        <f t="shared" si="97"/>
        <v>16.000000548999999</v>
      </c>
      <c r="RU72" s="5">
        <f t="shared" si="97"/>
        <v>18.000000549999999</v>
      </c>
      <c r="RV72" s="5">
        <f t="shared" si="97"/>
        <v>11.000000550999999</v>
      </c>
      <c r="RW72" s="5">
        <f t="shared" si="97"/>
        <v>6.0000005520000004</v>
      </c>
      <c r="RX72" s="5">
        <f t="shared" si="97"/>
        <v>11.000000553</v>
      </c>
      <c r="RY72" s="5">
        <f t="shared" si="97"/>
        <v>15.000000554</v>
      </c>
      <c r="RZ72" s="5">
        <f t="shared" si="97"/>
        <v>60.000000555</v>
      </c>
      <c r="SA72" s="5">
        <f t="shared" si="97"/>
        <v>44.000000556000003</v>
      </c>
      <c r="SB72" s="5">
        <f t="shared" si="97"/>
        <v>63.000000557</v>
      </c>
      <c r="SC72" s="5">
        <f t="shared" si="97"/>
        <v>60.000000558000004</v>
      </c>
      <c r="SD72" s="5">
        <f t="shared" si="97"/>
        <v>40.000000559</v>
      </c>
      <c r="SE72" s="5">
        <f t="shared" si="97"/>
        <v>30.00000056</v>
      </c>
      <c r="SF72" s="5">
        <f t="shared" si="97"/>
        <v>11.000000561</v>
      </c>
      <c r="SG72" s="5">
        <f t="shared" si="97"/>
        <v>44.000000561999997</v>
      </c>
      <c r="SH72" s="5">
        <f t="shared" si="97"/>
        <v>35.000000563</v>
      </c>
      <c r="SI72" s="5">
        <f t="shared" si="97"/>
        <v>50.000000563999997</v>
      </c>
      <c r="SJ72" s="5">
        <f t="shared" si="97"/>
        <v>8.0000005650000006</v>
      </c>
      <c r="SK72" s="5">
        <f t="shared" si="97"/>
        <v>20.000000566000001</v>
      </c>
      <c r="SL72" s="5">
        <f t="shared" si="97"/>
        <v>42.000000567000001</v>
      </c>
      <c r="SM72" s="5">
        <f t="shared" si="97"/>
        <v>30.000000568000001</v>
      </c>
      <c r="SN72" s="5">
        <f t="shared" si="97"/>
        <v>58.000000569000001</v>
      </c>
      <c r="SO72" s="5">
        <f t="shared" si="97"/>
        <v>60.000000569999997</v>
      </c>
      <c r="SP72" s="5">
        <f t="shared" si="97"/>
        <v>43.000000571000001</v>
      </c>
      <c r="SQ72" s="5">
        <f t="shared" si="97"/>
        <v>54.000000571999998</v>
      </c>
      <c r="SR72" s="5">
        <f t="shared" si="97"/>
        <v>23.000000573000001</v>
      </c>
      <c r="SS72" s="5">
        <f t="shared" si="97"/>
        <v>46.000000573999998</v>
      </c>
      <c r="ST72" s="5">
        <f t="shared" si="97"/>
        <v>16.000000575000001</v>
      </c>
      <c r="SU72" s="5">
        <f t="shared" si="97"/>
        <v>7.0000005759999997</v>
      </c>
      <c r="SV72" s="5">
        <f t="shared" si="97"/>
        <v>6.0000005769999998</v>
      </c>
      <c r="SW72" s="5">
        <f t="shared" si="97"/>
        <v>11.000000578</v>
      </c>
      <c r="SX72" s="5">
        <f t="shared" si="97"/>
        <v>11.000000579</v>
      </c>
      <c r="SY72" s="5">
        <f t="shared" si="97"/>
        <v>8.00000058</v>
      </c>
      <c r="SZ72" s="5">
        <f t="shared" si="97"/>
        <v>27.000000580999998</v>
      </c>
      <c r="TA72" s="5">
        <f t="shared" si="97"/>
        <v>16.000000581999998</v>
      </c>
      <c r="TB72" s="5">
        <f t="shared" si="97"/>
        <v>15.000000583</v>
      </c>
      <c r="TC72" s="5">
        <f t="shared" si="97"/>
        <v>22.000000583999999</v>
      </c>
      <c r="TD72" s="5">
        <f t="shared" si="97"/>
        <v>10.000000585</v>
      </c>
      <c r="TE72" s="5">
        <f t="shared" si="94"/>
        <v>31.000000585999999</v>
      </c>
      <c r="TF72" s="5">
        <f t="shared" si="94"/>
        <v>20.000000586999999</v>
      </c>
      <c r="TG72" s="5">
        <f t="shared" si="94"/>
        <v>14.000000588000001</v>
      </c>
      <c r="TH72" s="5">
        <f t="shared" si="94"/>
        <v>7.0000005889999999</v>
      </c>
      <c r="TI72" s="5">
        <f t="shared" si="94"/>
        <v>36.000000589999999</v>
      </c>
      <c r="TJ72" s="5">
        <f t="shared" si="94"/>
        <v>11.000000590999999</v>
      </c>
      <c r="TK72" s="5">
        <f t="shared" si="94"/>
        <v>40.000000591999999</v>
      </c>
      <c r="TL72" s="5">
        <f t="shared" si="94"/>
        <v>7.0000005930000002</v>
      </c>
      <c r="TM72" s="5">
        <f t="shared" si="94"/>
        <v>8.0000005939999994</v>
      </c>
      <c r="TN72" s="5">
        <f t="shared" si="94"/>
        <v>8.0000005949999995</v>
      </c>
      <c r="TO72" s="5">
        <f t="shared" si="94"/>
        <v>9.0000005959999996</v>
      </c>
      <c r="TP72" s="5">
        <f t="shared" si="94"/>
        <v>4.0000005969999997</v>
      </c>
      <c r="TQ72" s="5">
        <f t="shared" si="94"/>
        <v>2.0000005980000002</v>
      </c>
      <c r="TR72" s="5">
        <f t="shared" si="94"/>
        <v>18.000000599</v>
      </c>
      <c r="TS72" s="5">
        <f t="shared" si="94"/>
        <v>5.0000005999999999</v>
      </c>
      <c r="TT72" s="5">
        <f t="shared" si="94"/>
        <v>8.000000601</v>
      </c>
      <c r="TU72" s="5">
        <f t="shared" si="94"/>
        <v>2.0000006020000001</v>
      </c>
      <c r="TV72" s="5">
        <f t="shared" si="94"/>
        <v>6.0000006030000002</v>
      </c>
      <c r="TW72" s="5">
        <f t="shared" si="94"/>
        <v>11.000000604</v>
      </c>
      <c r="TX72" s="5">
        <f t="shared" si="94"/>
        <v>13.000000605</v>
      </c>
      <c r="TY72" s="5">
        <f t="shared" si="94"/>
        <v>11.000000606</v>
      </c>
      <c r="TZ72" s="5">
        <f t="shared" si="94"/>
        <v>10.000000607</v>
      </c>
      <c r="UA72" s="5">
        <f t="shared" si="94"/>
        <v>12.000000608000001</v>
      </c>
      <c r="UB72" s="5">
        <f t="shared" si="94"/>
        <v>8.0000006090000007</v>
      </c>
      <c r="UC72" s="5">
        <f t="shared" si="94"/>
        <v>3.0000006099999998</v>
      </c>
      <c r="UD72" s="5">
        <f t="shared" si="94"/>
        <v>4.0000006109999999</v>
      </c>
      <c r="UE72" s="5">
        <f t="shared" si="94"/>
        <v>5.000000612</v>
      </c>
      <c r="UF72" s="5">
        <f t="shared" si="94"/>
        <v>7.0000006130000001</v>
      </c>
      <c r="UG72" s="5">
        <f t="shared" si="94"/>
        <v>31.000000614000001</v>
      </c>
      <c r="UH72" s="5">
        <f t="shared" si="94"/>
        <v>40.000000614999998</v>
      </c>
      <c r="UI72" s="5">
        <f t="shared" si="94"/>
        <v>14.000000615999999</v>
      </c>
      <c r="UJ72" s="5">
        <f t="shared" si="94"/>
        <v>27.000000617000001</v>
      </c>
      <c r="UK72" s="5">
        <f t="shared" si="94"/>
        <v>21.000000618000001</v>
      </c>
      <c r="UL72" s="5">
        <f t="shared" si="94"/>
        <v>16.000000619000001</v>
      </c>
      <c r="UM72" s="5">
        <f t="shared" si="94"/>
        <v>15.00000062</v>
      </c>
      <c r="UN72" s="5">
        <f t="shared" si="94"/>
        <v>28.000000621000002</v>
      </c>
      <c r="UO72" s="5">
        <f t="shared" si="94"/>
        <v>23.000000622000002</v>
      </c>
      <c r="UP72" s="5">
        <f t="shared" si="94"/>
        <v>24.000000622999998</v>
      </c>
      <c r="UQ72" s="5">
        <f t="shared" si="94"/>
        <v>32.000000624000002</v>
      </c>
      <c r="UR72" s="5">
        <f t="shared" si="94"/>
        <v>20.000000624999998</v>
      </c>
      <c r="US72" s="5">
        <f t="shared" si="94"/>
        <v>26.000000625999999</v>
      </c>
      <c r="UT72" s="5">
        <f t="shared" si="94"/>
        <v>18.000000626999999</v>
      </c>
      <c r="UU72" s="5">
        <f t="shared" si="94"/>
        <v>20.000000627999999</v>
      </c>
      <c r="UV72" s="5">
        <f t="shared" si="94"/>
        <v>30.000000628999999</v>
      </c>
      <c r="UW72" s="5">
        <f t="shared" si="94"/>
        <v>40.000000630000002</v>
      </c>
      <c r="UX72" s="5">
        <f t="shared" si="94"/>
        <v>24.000000630999999</v>
      </c>
      <c r="UY72" s="5">
        <f t="shared" si="94"/>
        <v>28.000000631999999</v>
      </c>
      <c r="UZ72" s="5">
        <f t="shared" si="94"/>
        <v>25.000000632999999</v>
      </c>
      <c r="VA72" s="5">
        <f t="shared" si="94"/>
        <v>10.000000633999999</v>
      </c>
      <c r="VB72" s="5">
        <f t="shared" si="94"/>
        <v>3.0000006350000001</v>
      </c>
      <c r="VC72" s="5">
        <f t="shared" si="94"/>
        <v>2.0000006360000002</v>
      </c>
      <c r="VD72" s="5">
        <f t="shared" si="94"/>
        <v>9.0000006369999994</v>
      </c>
      <c r="VE72" s="5">
        <f t="shared" si="94"/>
        <v>4.0000006380000004</v>
      </c>
      <c r="VF72" s="5">
        <f t="shared" si="94"/>
        <v>2.000000639</v>
      </c>
      <c r="VG72" s="5">
        <f t="shared" si="94"/>
        <v>6.0000006399999997</v>
      </c>
      <c r="VH72" s="5">
        <f t="shared" si="94"/>
        <v>2.0000006410000002</v>
      </c>
      <c r="VI72" s="5">
        <f t="shared" si="94"/>
        <v>5.0000006419999998</v>
      </c>
      <c r="VJ72" s="5">
        <f t="shared" si="94"/>
        <v>9.0000006429999999</v>
      </c>
      <c r="VK72" s="5">
        <f t="shared" si="94"/>
        <v>17.000000644</v>
      </c>
      <c r="VL72" s="5">
        <f t="shared" si="94"/>
        <v>9.0000006450000001</v>
      </c>
      <c r="VM72" s="5">
        <f t="shared" si="94"/>
        <v>18.000000646</v>
      </c>
      <c r="VN72" s="5">
        <f t="shared" si="94"/>
        <v>21.000000647</v>
      </c>
      <c r="VO72" s="5">
        <f t="shared" si="94"/>
        <v>2.0000006479999999</v>
      </c>
      <c r="VP72" s="5">
        <f t="shared" si="94"/>
        <v>1.000000649</v>
      </c>
      <c r="VQ72" s="5">
        <f t="shared" si="91"/>
        <v>14.00000065</v>
      </c>
      <c r="VR72" s="5">
        <f t="shared" si="91"/>
        <v>12.000000651000001</v>
      </c>
      <c r="VS72" s="5">
        <f t="shared" si="91"/>
        <v>9.0000006520000007</v>
      </c>
      <c r="VT72" s="5">
        <f t="shared" si="91"/>
        <v>23.000000653000001</v>
      </c>
      <c r="VU72" s="5">
        <f t="shared" si="91"/>
        <v>17.000000654000001</v>
      </c>
      <c r="VV72" s="5">
        <f t="shared" si="82"/>
        <v>40.000000655000001</v>
      </c>
      <c r="VW72" s="5">
        <f t="shared" si="82"/>
        <v>20.000000656000001</v>
      </c>
      <c r="VX72" s="5">
        <f t="shared" si="82"/>
        <v>19.000000657000001</v>
      </c>
      <c r="VY72" s="5">
        <f t="shared" si="82"/>
        <v>13.000000657999999</v>
      </c>
      <c r="VZ72" s="5">
        <f t="shared" si="82"/>
        <v>17.000000659000001</v>
      </c>
      <c r="WA72" s="5">
        <f t="shared" si="82"/>
        <v>42.000000659999998</v>
      </c>
      <c r="WB72" s="5">
        <f t="shared" si="82"/>
        <v>45.000000661000001</v>
      </c>
      <c r="WC72" s="5">
        <f t="shared" si="82"/>
        <v>13.000000662</v>
      </c>
      <c r="WD72" s="5">
        <f t="shared" si="82"/>
        <v>58.000000663000002</v>
      </c>
      <c r="WE72" s="5">
        <f t="shared" si="82"/>
        <v>12.000000664</v>
      </c>
      <c r="WF72" s="5">
        <f t="shared" si="82"/>
        <v>15.000000665</v>
      </c>
      <c r="WG72" s="5">
        <f t="shared" ref="WG72:YR77" si="98">WG32+($B32+WG$39)*0.000000001</f>
        <v>27.000000665999998</v>
      </c>
      <c r="WH72" s="5">
        <f t="shared" si="98"/>
        <v>17.000000666999998</v>
      </c>
      <c r="WI72" s="5">
        <f t="shared" si="98"/>
        <v>10.000000668</v>
      </c>
      <c r="WJ72" s="5">
        <f t="shared" si="98"/>
        <v>28.000000668999999</v>
      </c>
      <c r="WK72" s="5">
        <f t="shared" si="98"/>
        <v>54.000000669999999</v>
      </c>
      <c r="WL72" s="5">
        <f t="shared" si="98"/>
        <v>43.000000671000002</v>
      </c>
      <c r="WM72" s="5">
        <f t="shared" si="98"/>
        <v>27.000000671999999</v>
      </c>
      <c r="WN72" s="5">
        <f t="shared" si="98"/>
        <v>3.0000006730000002</v>
      </c>
      <c r="WO72" s="5">
        <f t="shared" si="98"/>
        <v>8.0000006740000007</v>
      </c>
      <c r="WP72" s="5">
        <f t="shared" si="98"/>
        <v>24.000000674999999</v>
      </c>
      <c r="WQ72" s="5">
        <f t="shared" si="98"/>
        <v>60.000000675999999</v>
      </c>
      <c r="WR72" s="5">
        <f t="shared" si="98"/>
        <v>15.000000676999999</v>
      </c>
      <c r="WS72" s="5">
        <f t="shared" si="98"/>
        <v>11.000000677999999</v>
      </c>
      <c r="WT72" s="5">
        <f t="shared" si="98"/>
        <v>62.000000679000003</v>
      </c>
      <c r="WU72" s="5">
        <f t="shared" si="98"/>
        <v>27.000000679999999</v>
      </c>
      <c r="WV72" s="5">
        <f t="shared" si="98"/>
        <v>21.000000681</v>
      </c>
      <c r="WW72" s="5">
        <f t="shared" si="98"/>
        <v>7.0000006819999996</v>
      </c>
      <c r="WX72" s="5">
        <f t="shared" si="98"/>
        <v>57.000000683000003</v>
      </c>
      <c r="WY72" s="5">
        <f t="shared" si="98"/>
        <v>25.000000684</v>
      </c>
      <c r="WZ72" s="5">
        <f t="shared" si="98"/>
        <v>45.000000685000003</v>
      </c>
      <c r="XA72" s="5">
        <f t="shared" si="98"/>
        <v>37.000000686</v>
      </c>
      <c r="XB72" s="5">
        <f t="shared" si="98"/>
        <v>13.000000687</v>
      </c>
      <c r="XC72" s="5">
        <f t="shared" si="98"/>
        <v>23.000000688</v>
      </c>
      <c r="XD72" s="5">
        <f t="shared" si="98"/>
        <v>28.000000689</v>
      </c>
      <c r="XE72" s="5">
        <f t="shared" si="98"/>
        <v>12.00000069</v>
      </c>
      <c r="XF72" s="5">
        <f t="shared" si="98"/>
        <v>19.000000691</v>
      </c>
      <c r="XG72" s="5">
        <f t="shared" si="98"/>
        <v>13.000000692</v>
      </c>
      <c r="XH72" s="5">
        <f t="shared" si="98"/>
        <v>16.000000693</v>
      </c>
      <c r="XI72" s="5">
        <f t="shared" si="98"/>
        <v>12.000000694000001</v>
      </c>
      <c r="XJ72" s="5">
        <f t="shared" si="98"/>
        <v>10.000000695000001</v>
      </c>
      <c r="XK72" s="5">
        <f t="shared" si="98"/>
        <v>24.000000696000001</v>
      </c>
      <c r="XL72" s="5">
        <f t="shared" si="98"/>
        <v>34.000000696999997</v>
      </c>
      <c r="XM72" s="5">
        <f t="shared" si="98"/>
        <v>16.000000698000001</v>
      </c>
      <c r="XN72" s="5">
        <f t="shared" si="98"/>
        <v>7.0000006990000001</v>
      </c>
      <c r="XO72" s="5">
        <f t="shared" si="98"/>
        <v>57.000000700000001</v>
      </c>
      <c r="XP72" s="5">
        <f t="shared" si="98"/>
        <v>25.000000701000001</v>
      </c>
      <c r="XQ72" s="5">
        <f t="shared" si="98"/>
        <v>35.000000702000001</v>
      </c>
      <c r="XR72" s="5">
        <f t="shared" si="98"/>
        <v>14.000000703</v>
      </c>
      <c r="XS72" s="5">
        <f t="shared" si="98"/>
        <v>12.000000704</v>
      </c>
      <c r="XT72" s="5">
        <f t="shared" si="98"/>
        <v>20.000000705000001</v>
      </c>
      <c r="XU72" s="5">
        <f t="shared" si="98"/>
        <v>19.000000706000002</v>
      </c>
      <c r="XV72" s="5">
        <f t="shared" si="98"/>
        <v>22.000000707000002</v>
      </c>
      <c r="XW72" s="5">
        <f t="shared" si="98"/>
        <v>47.000000708000002</v>
      </c>
      <c r="XX72" s="5">
        <f t="shared" si="98"/>
        <v>31.000000708999998</v>
      </c>
      <c r="XY72" s="5">
        <f t="shared" si="98"/>
        <v>19.000000709999998</v>
      </c>
      <c r="XZ72" s="5">
        <f t="shared" si="98"/>
        <v>39.000000710999998</v>
      </c>
      <c r="YA72" s="5">
        <f t="shared" si="98"/>
        <v>20.000000711999999</v>
      </c>
      <c r="YB72" s="5">
        <f t="shared" si="98"/>
        <v>16.000000712999999</v>
      </c>
      <c r="YC72" s="5">
        <f t="shared" si="98"/>
        <v>14.000000714</v>
      </c>
      <c r="YD72" s="5">
        <f t="shared" si="98"/>
        <v>30.000000714999999</v>
      </c>
      <c r="YE72" s="5">
        <f t="shared" si="98"/>
        <v>35.000000716000002</v>
      </c>
      <c r="YF72" s="5">
        <f t="shared" si="98"/>
        <v>18.000000716999999</v>
      </c>
      <c r="YG72" s="5">
        <f t="shared" si="98"/>
        <v>50.000000718000003</v>
      </c>
      <c r="YH72" s="5">
        <f t="shared" si="98"/>
        <v>18.000000718999999</v>
      </c>
      <c r="YI72" s="5">
        <f t="shared" si="98"/>
        <v>23.000000719999999</v>
      </c>
      <c r="YJ72" s="5">
        <f t="shared" si="98"/>
        <v>38.000000720999999</v>
      </c>
      <c r="YK72" s="5">
        <f t="shared" si="98"/>
        <v>34.000000722000003</v>
      </c>
      <c r="YL72" s="5">
        <f t="shared" si="98"/>
        <v>30.000000722999999</v>
      </c>
      <c r="YM72" s="5">
        <f t="shared" si="98"/>
        <v>9.0000007239999995</v>
      </c>
      <c r="YN72" s="5">
        <f t="shared" si="98"/>
        <v>15.000000725</v>
      </c>
      <c r="YO72" s="5">
        <f t="shared" si="98"/>
        <v>21.000000726</v>
      </c>
      <c r="YP72" s="5">
        <f t="shared" si="98"/>
        <v>16.000000727</v>
      </c>
      <c r="YQ72" s="5">
        <f t="shared" si="98"/>
        <v>27.000000728</v>
      </c>
      <c r="YR72" s="5">
        <f t="shared" si="98"/>
        <v>15.000000729</v>
      </c>
      <c r="YS72" s="24"/>
      <c r="YT72" s="5">
        <f t="shared" si="95"/>
        <v>12966.000000731001</v>
      </c>
      <c r="YU72" s="5">
        <f t="shared" si="95"/>
        <v>17834.000000732001</v>
      </c>
      <c r="YV72" s="5">
        <f t="shared" si="95"/>
        <v>30800.000000733002</v>
      </c>
    </row>
    <row r="73" spans="1:672" x14ac:dyDescent="0.25">
      <c r="A73" s="24" t="s">
        <v>737</v>
      </c>
      <c r="C73" s="5">
        <f t="shared" si="11"/>
        <v>6.5E-8</v>
      </c>
      <c r="D73" s="5">
        <f t="shared" si="89"/>
        <v>6.6000000000000009E-8</v>
      </c>
      <c r="E73" s="5">
        <f t="shared" si="89"/>
        <v>29.000000066999998</v>
      </c>
      <c r="F73" s="5">
        <f t="shared" si="89"/>
        <v>35.000000067999999</v>
      </c>
      <c r="G73" s="5">
        <f t="shared" si="89"/>
        <v>10.000000069</v>
      </c>
      <c r="H73" s="5">
        <f t="shared" si="89"/>
        <v>41.000000069999999</v>
      </c>
      <c r="I73" s="5">
        <f t="shared" si="89"/>
        <v>67.000000071000002</v>
      </c>
      <c r="J73" s="5">
        <f t="shared" si="89"/>
        <v>13.000000072000001</v>
      </c>
      <c r="K73" s="5">
        <f t="shared" si="89"/>
        <v>13.000000073000001</v>
      </c>
      <c r="L73" s="5">
        <f t="shared" si="89"/>
        <v>5.0000000739999999</v>
      </c>
      <c r="M73" s="5">
        <f t="shared" si="89"/>
        <v>15.000000075000001</v>
      </c>
      <c r="N73" s="5">
        <f t="shared" si="89"/>
        <v>53.000000075999999</v>
      </c>
      <c r="O73" s="5">
        <f t="shared" si="89"/>
        <v>20.000000076999999</v>
      </c>
      <c r="P73" s="5">
        <f t="shared" si="89"/>
        <v>30.000000077999999</v>
      </c>
      <c r="Q73" s="5">
        <f t="shared" si="89"/>
        <v>8.0000000789999994</v>
      </c>
      <c r="R73" s="5">
        <f t="shared" si="89"/>
        <v>5.0000000800000004</v>
      </c>
      <c r="S73" s="5">
        <f t="shared" si="89"/>
        <v>1.000000081</v>
      </c>
      <c r="T73" s="5">
        <f t="shared" si="89"/>
        <v>28.000000082</v>
      </c>
      <c r="U73" s="5">
        <f t="shared" si="89"/>
        <v>49.000000083000003</v>
      </c>
      <c r="V73" s="5">
        <f t="shared" si="89"/>
        <v>33.000000084</v>
      </c>
      <c r="W73" s="5">
        <f t="shared" si="89"/>
        <v>16.000000085</v>
      </c>
      <c r="X73" s="5">
        <f t="shared" si="89"/>
        <v>38.000000086</v>
      </c>
      <c r="Y73" s="5">
        <f t="shared" si="89"/>
        <v>29.000000087</v>
      </c>
      <c r="Z73" s="5">
        <f t="shared" si="89"/>
        <v>19.000000088</v>
      </c>
      <c r="AA73" s="5">
        <f t="shared" si="89"/>
        <v>9.0000000890000003</v>
      </c>
      <c r="AB73" s="5">
        <f t="shared" si="89"/>
        <v>16.00000009</v>
      </c>
      <c r="AC73" s="5">
        <f t="shared" si="89"/>
        <v>39.000000090999997</v>
      </c>
      <c r="AD73" s="5">
        <f t="shared" si="89"/>
        <v>37.000000092000001</v>
      </c>
      <c r="AE73" s="5">
        <f t="shared" si="89"/>
        <v>7.0000000929999997</v>
      </c>
      <c r="AF73" s="5">
        <f t="shared" si="89"/>
        <v>58.000000094000001</v>
      </c>
      <c r="AG73" s="5">
        <f t="shared" si="89"/>
        <v>12.000000095000001</v>
      </c>
      <c r="AH73" s="5">
        <f t="shared" si="89"/>
        <v>20.000000096000001</v>
      </c>
      <c r="AI73" s="5">
        <f t="shared" si="89"/>
        <v>60.000000096999997</v>
      </c>
      <c r="AJ73" s="5"/>
      <c r="AK73" s="5">
        <f t="shared" si="89"/>
        <v>9.9E-8</v>
      </c>
      <c r="AL73" s="5">
        <f t="shared" si="89"/>
        <v>1.0000000000000001E-7</v>
      </c>
      <c r="AM73" s="5">
        <f t="shared" si="89"/>
        <v>1.01E-7</v>
      </c>
      <c r="AN73" s="5">
        <f t="shared" si="89"/>
        <v>1.02E-7</v>
      </c>
      <c r="AO73" s="5">
        <f t="shared" si="89"/>
        <v>1.0300000000000001E-7</v>
      </c>
      <c r="AP73" s="5">
        <f t="shared" si="89"/>
        <v>1.04E-7</v>
      </c>
      <c r="AQ73" s="5">
        <f t="shared" si="89"/>
        <v>1.05E-7</v>
      </c>
      <c r="AR73" s="5">
        <f t="shared" si="89"/>
        <v>1.0600000000000001E-7</v>
      </c>
      <c r="AS73" s="5">
        <f t="shared" si="89"/>
        <v>1.0700000000000001E-7</v>
      </c>
      <c r="AT73" s="5">
        <f t="shared" si="89"/>
        <v>1.08E-7</v>
      </c>
      <c r="AU73" s="5">
        <f t="shared" si="89"/>
        <v>1.0900000000000001E-7</v>
      </c>
      <c r="AV73" s="5">
        <f t="shared" si="89"/>
        <v>1.1000000000000001E-7</v>
      </c>
      <c r="AW73" s="5">
        <f t="shared" si="89"/>
        <v>1.11E-7</v>
      </c>
      <c r="AX73" s="5">
        <f t="shared" si="89"/>
        <v>1.1200000000000001E-7</v>
      </c>
      <c r="AY73" s="5">
        <f t="shared" si="89"/>
        <v>1.1300000000000001E-7</v>
      </c>
      <c r="AZ73" s="5">
        <f t="shared" si="89"/>
        <v>1.14E-7</v>
      </c>
      <c r="BA73" s="5">
        <f t="shared" si="89"/>
        <v>1.1500000000000001E-7</v>
      </c>
      <c r="BB73" s="5">
        <f t="shared" si="89"/>
        <v>1.1600000000000001E-7</v>
      </c>
      <c r="BC73" s="5">
        <f t="shared" si="89"/>
        <v>1.17E-7</v>
      </c>
      <c r="BD73" s="5">
        <f t="shared" si="89"/>
        <v>1.1800000000000001E-7</v>
      </c>
      <c r="BE73" s="5">
        <f t="shared" si="89"/>
        <v>1.1900000000000001E-7</v>
      </c>
      <c r="BF73" s="5">
        <f t="shared" si="89"/>
        <v>1.2000000000000002E-7</v>
      </c>
      <c r="BG73" s="5">
        <f t="shared" si="89"/>
        <v>1.2100000000000001E-7</v>
      </c>
      <c r="BH73" s="5">
        <f t="shared" si="89"/>
        <v>1.2200000000000001E-7</v>
      </c>
      <c r="BI73" s="5">
        <f t="shared" si="89"/>
        <v>1.23E-7</v>
      </c>
      <c r="BJ73" s="5">
        <f t="shared" si="89"/>
        <v>1.24E-7</v>
      </c>
      <c r="BK73" s="5">
        <f t="shared" si="89"/>
        <v>1.2500000000000002E-7</v>
      </c>
      <c r="BL73" s="5">
        <f t="shared" si="89"/>
        <v>1.000000126</v>
      </c>
      <c r="BM73" s="5">
        <f t="shared" si="89"/>
        <v>1.2700000000000001E-7</v>
      </c>
      <c r="BN73" s="5">
        <f t="shared" si="89"/>
        <v>1.2800000000000001E-7</v>
      </c>
      <c r="BO73" s="5">
        <f t="shared" ref="BO73:DZ76" si="99">BO33+($B33+BO$39)*0.000000001</f>
        <v>1.29E-7</v>
      </c>
      <c r="BP73" s="5">
        <f t="shared" si="99"/>
        <v>4.0000001300000001</v>
      </c>
      <c r="BQ73" s="5">
        <f t="shared" si="99"/>
        <v>2.0000001310000002</v>
      </c>
      <c r="BR73" s="5">
        <f t="shared" si="99"/>
        <v>4.0000001320000003</v>
      </c>
      <c r="BS73" s="5">
        <f t="shared" si="99"/>
        <v>3.0000001329999999</v>
      </c>
      <c r="BT73" s="5">
        <f t="shared" si="99"/>
        <v>1.3400000000000001E-7</v>
      </c>
      <c r="BU73" s="5">
        <f t="shared" si="99"/>
        <v>1.35E-7</v>
      </c>
      <c r="BV73" s="5">
        <f t="shared" si="99"/>
        <v>1.0000001359999999</v>
      </c>
      <c r="BW73" s="5">
        <f t="shared" si="99"/>
        <v>1.37E-7</v>
      </c>
      <c r="BX73" s="5">
        <f t="shared" si="99"/>
        <v>4.0000001379999999</v>
      </c>
      <c r="BY73" s="5">
        <f t="shared" si="99"/>
        <v>1.3900000000000001E-7</v>
      </c>
      <c r="BZ73" s="5">
        <f t="shared" si="99"/>
        <v>1.4000000000000001E-7</v>
      </c>
      <c r="CA73" s="5">
        <f t="shared" si="99"/>
        <v>6.0000001410000001</v>
      </c>
      <c r="CB73" s="5">
        <f t="shared" si="99"/>
        <v>4.0000001420000002</v>
      </c>
      <c r="CC73" s="5">
        <f t="shared" si="99"/>
        <v>1.43E-7</v>
      </c>
      <c r="CD73" s="5">
        <f t="shared" si="99"/>
        <v>1.4400000000000002E-7</v>
      </c>
      <c r="CE73" s="5">
        <f t="shared" si="99"/>
        <v>1.4500000000000001E-7</v>
      </c>
      <c r="CF73" s="5">
        <f t="shared" si="99"/>
        <v>1.4600000000000001E-7</v>
      </c>
      <c r="CG73" s="5">
        <f t="shared" si="99"/>
        <v>1.4700000000000001E-7</v>
      </c>
      <c r="CH73" s="5">
        <f t="shared" si="99"/>
        <v>2.0000001479999998</v>
      </c>
      <c r="CI73" s="5">
        <f t="shared" si="99"/>
        <v>1.49E-7</v>
      </c>
      <c r="CJ73" s="5">
        <f t="shared" si="99"/>
        <v>1.5000000000000002E-7</v>
      </c>
      <c r="CK73" s="5">
        <f t="shared" si="99"/>
        <v>1.5100000000000002E-7</v>
      </c>
      <c r="CL73" s="5">
        <f t="shared" si="99"/>
        <v>1.5200000000000001E-7</v>
      </c>
      <c r="CM73" s="5">
        <f t="shared" si="99"/>
        <v>1.5300000000000001E-7</v>
      </c>
      <c r="CN73" s="5">
        <f t="shared" si="99"/>
        <v>1.54E-7</v>
      </c>
      <c r="CO73" s="5">
        <f t="shared" si="99"/>
        <v>1.55E-7</v>
      </c>
      <c r="CP73" s="5">
        <f t="shared" si="99"/>
        <v>1.5600000000000002E-7</v>
      </c>
      <c r="CQ73" s="5">
        <f t="shared" si="99"/>
        <v>1.0000001569999999</v>
      </c>
      <c r="CR73" s="5">
        <f t="shared" si="99"/>
        <v>1.5800000000000001E-7</v>
      </c>
      <c r="CS73" s="5">
        <f t="shared" si="99"/>
        <v>2.0000001589999998</v>
      </c>
      <c r="CT73" s="5">
        <f t="shared" si="99"/>
        <v>1.0000001599999999</v>
      </c>
      <c r="CU73" s="5">
        <f t="shared" si="99"/>
        <v>1.61E-7</v>
      </c>
      <c r="CV73" s="5">
        <f t="shared" si="99"/>
        <v>1.6200000000000002E-7</v>
      </c>
      <c r="CW73" s="5">
        <f t="shared" si="99"/>
        <v>1.6300000000000002E-7</v>
      </c>
      <c r="CX73" s="5">
        <f t="shared" si="99"/>
        <v>29.000000163999999</v>
      </c>
      <c r="CY73" s="5">
        <f t="shared" si="99"/>
        <v>1.6500000000000001E-7</v>
      </c>
      <c r="CZ73" s="5">
        <f t="shared" si="99"/>
        <v>1.66E-7</v>
      </c>
      <c r="DA73" s="5">
        <f t="shared" si="99"/>
        <v>1.0000001670000001</v>
      </c>
      <c r="DB73" s="5">
        <f t="shared" si="99"/>
        <v>4.0000001679999997</v>
      </c>
      <c r="DC73" s="5">
        <f t="shared" si="99"/>
        <v>1.6900000000000002E-7</v>
      </c>
      <c r="DD73" s="5">
        <f t="shared" si="99"/>
        <v>1.7000000000000001E-7</v>
      </c>
      <c r="DE73" s="5">
        <f t="shared" si="99"/>
        <v>1.7100000000000001E-7</v>
      </c>
      <c r="DF73" s="5">
        <f t="shared" si="99"/>
        <v>1.72E-7</v>
      </c>
      <c r="DG73" s="5">
        <f t="shared" si="99"/>
        <v>1.73E-7</v>
      </c>
      <c r="DH73" s="5">
        <f t="shared" si="99"/>
        <v>1.7400000000000002E-7</v>
      </c>
      <c r="DI73" s="5">
        <f t="shared" si="99"/>
        <v>1.000000175</v>
      </c>
      <c r="DJ73" s="5">
        <f t="shared" si="99"/>
        <v>1.0000001759999999</v>
      </c>
      <c r="DK73" s="5">
        <f t="shared" si="99"/>
        <v>1.000000177</v>
      </c>
      <c r="DL73" s="5">
        <f t="shared" si="99"/>
        <v>1.7800000000000001E-7</v>
      </c>
      <c r="DM73" s="5">
        <f t="shared" si="99"/>
        <v>1.79E-7</v>
      </c>
      <c r="DN73" s="5">
        <f t="shared" si="99"/>
        <v>1.8000000000000002E-7</v>
      </c>
      <c r="DO73" s="5">
        <f t="shared" si="99"/>
        <v>1.8100000000000002E-7</v>
      </c>
      <c r="DP73" s="5">
        <f t="shared" si="99"/>
        <v>1.8200000000000002E-7</v>
      </c>
      <c r="DQ73" s="5">
        <f t="shared" si="99"/>
        <v>2.000000183</v>
      </c>
      <c r="DR73" s="5">
        <f t="shared" si="99"/>
        <v>1.8400000000000001E-7</v>
      </c>
      <c r="DS73" s="5">
        <f t="shared" si="99"/>
        <v>1.85E-7</v>
      </c>
      <c r="DT73" s="5">
        <f t="shared" si="99"/>
        <v>1.8600000000000002E-7</v>
      </c>
      <c r="DU73" s="5">
        <f t="shared" si="99"/>
        <v>1.8700000000000002E-7</v>
      </c>
      <c r="DV73" s="5">
        <f t="shared" si="99"/>
        <v>4.0000001879999996</v>
      </c>
      <c r="DW73" s="5">
        <f t="shared" si="99"/>
        <v>1.8900000000000001E-7</v>
      </c>
      <c r="DX73" s="5">
        <f t="shared" si="99"/>
        <v>1.9000000000000001E-7</v>
      </c>
      <c r="DY73" s="5">
        <f t="shared" si="99"/>
        <v>23.000000191000002</v>
      </c>
      <c r="DZ73" s="5">
        <f t="shared" si="99"/>
        <v>1.0000001919999999</v>
      </c>
      <c r="EA73" s="5">
        <f t="shared" si="96"/>
        <v>1.9300000000000002E-7</v>
      </c>
      <c r="EB73" s="5">
        <f t="shared" si="96"/>
        <v>1.9400000000000002E-7</v>
      </c>
      <c r="EC73" s="5">
        <f t="shared" si="96"/>
        <v>1.0000001949999999</v>
      </c>
      <c r="ED73" s="5">
        <f t="shared" si="96"/>
        <v>1.9600000000000001E-7</v>
      </c>
      <c r="EE73" s="5">
        <f t="shared" si="96"/>
        <v>7.0000001970000003</v>
      </c>
      <c r="EF73" s="5">
        <f t="shared" si="96"/>
        <v>1.98E-7</v>
      </c>
      <c r="EG73" s="5">
        <f t="shared" si="96"/>
        <v>1.9900000000000002E-7</v>
      </c>
      <c r="EH73" s="5">
        <f t="shared" si="96"/>
        <v>2.0000000000000002E-7</v>
      </c>
      <c r="EI73" s="5">
        <f t="shared" si="96"/>
        <v>2.0100000000000001E-7</v>
      </c>
      <c r="EJ73" s="5">
        <f t="shared" si="96"/>
        <v>2.0200000000000001E-7</v>
      </c>
      <c r="EK73" s="5">
        <f t="shared" si="96"/>
        <v>2.0000002029999999</v>
      </c>
      <c r="EL73" s="5">
        <f t="shared" si="96"/>
        <v>2.04E-7</v>
      </c>
      <c r="EM73" s="5">
        <f t="shared" si="96"/>
        <v>3.0000002050000001</v>
      </c>
      <c r="EN73" s="5">
        <f t="shared" si="96"/>
        <v>2.0600000000000002E-7</v>
      </c>
      <c r="EO73" s="5">
        <f t="shared" si="96"/>
        <v>2.0700000000000001E-7</v>
      </c>
      <c r="EP73" s="5">
        <f t="shared" si="96"/>
        <v>2.0800000000000001E-7</v>
      </c>
      <c r="EQ73" s="5">
        <f t="shared" si="96"/>
        <v>13.000000209</v>
      </c>
      <c r="ER73" s="5">
        <f t="shared" si="96"/>
        <v>2.1E-7</v>
      </c>
      <c r="ES73" s="5">
        <f t="shared" si="96"/>
        <v>5.0000002109999997</v>
      </c>
      <c r="ET73" s="5">
        <f t="shared" si="96"/>
        <v>4.0000002119999998</v>
      </c>
      <c r="EU73" s="5">
        <f t="shared" si="96"/>
        <v>3.0000002129999999</v>
      </c>
      <c r="EV73" s="5">
        <f t="shared" si="96"/>
        <v>2.1400000000000001E-7</v>
      </c>
      <c r="EW73" s="5">
        <f t="shared" si="96"/>
        <v>2.1500000000000001E-7</v>
      </c>
      <c r="EX73" s="5">
        <f t="shared" si="96"/>
        <v>2.0000002160000001</v>
      </c>
      <c r="EY73" s="5">
        <f t="shared" si="96"/>
        <v>6.0000002170000002</v>
      </c>
      <c r="EZ73" s="5">
        <f t="shared" si="96"/>
        <v>2.1800000000000002E-7</v>
      </c>
      <c r="FA73" s="5">
        <f t="shared" si="96"/>
        <v>1.0000002189999999</v>
      </c>
      <c r="FB73" s="5">
        <f t="shared" si="96"/>
        <v>3.00000022</v>
      </c>
      <c r="FC73" s="5">
        <f t="shared" si="96"/>
        <v>9.0000002210000005</v>
      </c>
      <c r="FD73" s="5">
        <f t="shared" si="96"/>
        <v>5.0000002219999997</v>
      </c>
      <c r="FE73" s="5">
        <f t="shared" si="96"/>
        <v>3.0000002229999998</v>
      </c>
      <c r="FF73" s="5">
        <f t="shared" si="96"/>
        <v>1.0000002240000001</v>
      </c>
      <c r="FG73" s="5">
        <f t="shared" si="96"/>
        <v>5.000000225</v>
      </c>
      <c r="FH73" s="5">
        <f t="shared" si="96"/>
        <v>7.000000226</v>
      </c>
      <c r="FI73" s="5">
        <f t="shared" si="96"/>
        <v>2.2700000000000001E-7</v>
      </c>
      <c r="FJ73" s="5">
        <f t="shared" si="96"/>
        <v>1.000000228</v>
      </c>
      <c r="FK73" s="5">
        <f t="shared" si="96"/>
        <v>2.2900000000000003E-7</v>
      </c>
      <c r="FL73" s="5">
        <f t="shared" si="96"/>
        <v>2.3000000000000002E-7</v>
      </c>
      <c r="FM73" s="5">
        <f t="shared" si="96"/>
        <v>2.3100000000000002E-7</v>
      </c>
      <c r="FN73" s="5">
        <f t="shared" si="96"/>
        <v>2.3200000000000001E-7</v>
      </c>
      <c r="FO73" s="5">
        <f t="shared" si="96"/>
        <v>2.3300000000000001E-7</v>
      </c>
      <c r="FP73" s="5">
        <f t="shared" si="96"/>
        <v>1.000000234</v>
      </c>
      <c r="FQ73" s="5">
        <f t="shared" si="96"/>
        <v>2.3500000000000003E-7</v>
      </c>
      <c r="FR73" s="5">
        <f t="shared" si="96"/>
        <v>2.3600000000000002E-7</v>
      </c>
      <c r="FS73" s="5">
        <f t="shared" si="96"/>
        <v>2.0000002370000001</v>
      </c>
      <c r="FT73" s="5">
        <f t="shared" si="96"/>
        <v>2.3800000000000001E-7</v>
      </c>
      <c r="FU73" s="5">
        <f t="shared" si="96"/>
        <v>5.0000002390000002</v>
      </c>
      <c r="FV73" s="5">
        <f t="shared" si="96"/>
        <v>2.4000000000000003E-7</v>
      </c>
      <c r="FW73" s="5">
        <f t="shared" si="96"/>
        <v>1.000000241</v>
      </c>
      <c r="FX73" s="5">
        <f t="shared" si="96"/>
        <v>2.4200000000000002E-7</v>
      </c>
      <c r="FY73" s="5">
        <f t="shared" si="96"/>
        <v>2.4299999999999999E-7</v>
      </c>
      <c r="FZ73" s="5">
        <f t="shared" si="96"/>
        <v>2.4400000000000001E-7</v>
      </c>
      <c r="GA73" s="5">
        <f t="shared" si="96"/>
        <v>2.4500000000000004E-7</v>
      </c>
      <c r="GB73" s="5">
        <f t="shared" si="96"/>
        <v>2.4600000000000001E-7</v>
      </c>
      <c r="GC73" s="5">
        <f t="shared" si="96"/>
        <v>2.4700000000000003E-7</v>
      </c>
      <c r="GD73" s="5">
        <f t="shared" si="96"/>
        <v>3.0000002480000001</v>
      </c>
      <c r="GE73" s="5">
        <f t="shared" si="96"/>
        <v>2.4900000000000002E-7</v>
      </c>
      <c r="GF73" s="5">
        <f t="shared" si="96"/>
        <v>2.5000000000000004E-7</v>
      </c>
      <c r="GG73" s="5">
        <f t="shared" si="96"/>
        <v>2.5100000000000001E-7</v>
      </c>
      <c r="GH73" s="5">
        <f t="shared" si="96"/>
        <v>2.5200000000000003E-7</v>
      </c>
      <c r="GI73" s="5">
        <f t="shared" si="96"/>
        <v>2.53E-7</v>
      </c>
      <c r="GJ73" s="5">
        <f t="shared" si="96"/>
        <v>2.5400000000000002E-7</v>
      </c>
      <c r="GK73" s="5">
        <f t="shared" si="96"/>
        <v>1.000000255</v>
      </c>
      <c r="GL73" s="5">
        <f t="shared" si="96"/>
        <v>3.0000002559999999</v>
      </c>
      <c r="GM73" s="5">
        <f t="shared" si="93"/>
        <v>2.5700000000000004E-7</v>
      </c>
      <c r="GN73" s="5">
        <f t="shared" si="93"/>
        <v>2.5800000000000001E-7</v>
      </c>
      <c r="GO73" s="5">
        <f t="shared" si="93"/>
        <v>2.5900000000000003E-7</v>
      </c>
      <c r="GP73" s="5">
        <f t="shared" si="93"/>
        <v>2.6E-7</v>
      </c>
      <c r="GQ73" s="5">
        <f t="shared" si="93"/>
        <v>2.6100000000000002E-7</v>
      </c>
      <c r="GR73" s="5">
        <f t="shared" si="93"/>
        <v>2.6199999999999999E-7</v>
      </c>
      <c r="GS73" s="5">
        <f t="shared" si="93"/>
        <v>3.000000263</v>
      </c>
      <c r="GT73" s="5">
        <f t="shared" si="93"/>
        <v>2.6400000000000003E-7</v>
      </c>
      <c r="GU73" s="5">
        <f t="shared" si="93"/>
        <v>2.65E-7</v>
      </c>
      <c r="GV73" s="5">
        <f t="shared" si="93"/>
        <v>2.6600000000000003E-7</v>
      </c>
      <c r="GW73" s="5">
        <f t="shared" si="93"/>
        <v>2.67E-7</v>
      </c>
      <c r="GX73" s="5">
        <f t="shared" si="93"/>
        <v>2.6800000000000002E-7</v>
      </c>
      <c r="GY73" s="5">
        <f t="shared" si="93"/>
        <v>2.6900000000000004E-7</v>
      </c>
      <c r="GZ73" s="5">
        <f t="shared" si="93"/>
        <v>2.7000000000000001E-7</v>
      </c>
      <c r="HA73" s="5">
        <f t="shared" si="93"/>
        <v>2.7100000000000003E-7</v>
      </c>
      <c r="HB73" s="5">
        <f t="shared" si="93"/>
        <v>4.0000002720000003</v>
      </c>
      <c r="HC73" s="5">
        <f t="shared" si="93"/>
        <v>2.0000002729999999</v>
      </c>
      <c r="HD73" s="5">
        <f t="shared" si="93"/>
        <v>2.7399999999999999E-7</v>
      </c>
      <c r="HE73" s="5">
        <f t="shared" si="93"/>
        <v>2.7500000000000001E-7</v>
      </c>
      <c r="HF73" s="5">
        <f t="shared" si="93"/>
        <v>2.7600000000000004E-7</v>
      </c>
      <c r="HG73" s="5">
        <f t="shared" si="93"/>
        <v>1.000000277</v>
      </c>
      <c r="HH73" s="5">
        <f t="shared" si="93"/>
        <v>2.7800000000000003E-7</v>
      </c>
      <c r="HI73" s="5">
        <f t="shared" si="93"/>
        <v>1.000000279</v>
      </c>
      <c r="HJ73" s="5">
        <f t="shared" si="93"/>
        <v>2.8000000000000002E-7</v>
      </c>
      <c r="HK73" s="5">
        <f t="shared" si="93"/>
        <v>2.8100000000000004E-7</v>
      </c>
      <c r="HL73" s="5">
        <f t="shared" si="93"/>
        <v>2.8200000000000001E-7</v>
      </c>
      <c r="HM73" s="5">
        <f t="shared" si="93"/>
        <v>2.8300000000000003E-7</v>
      </c>
      <c r="HN73" s="5">
        <f t="shared" si="93"/>
        <v>2.84E-7</v>
      </c>
      <c r="HO73" s="5">
        <f t="shared" si="93"/>
        <v>2.8500000000000002E-7</v>
      </c>
      <c r="HP73" s="5">
        <f t="shared" si="93"/>
        <v>2.8599999999999999E-7</v>
      </c>
      <c r="HQ73" s="5">
        <f t="shared" si="93"/>
        <v>2.8700000000000002E-7</v>
      </c>
      <c r="HR73" s="5">
        <f t="shared" si="93"/>
        <v>2.8800000000000004E-7</v>
      </c>
      <c r="HS73" s="5">
        <f t="shared" si="93"/>
        <v>2.8900000000000001E-7</v>
      </c>
      <c r="HT73" s="5">
        <f t="shared" si="93"/>
        <v>2.9000000000000003E-7</v>
      </c>
      <c r="HU73" s="5">
        <f t="shared" si="93"/>
        <v>2.91E-7</v>
      </c>
      <c r="HV73" s="5">
        <f t="shared" si="93"/>
        <v>1.000000292</v>
      </c>
      <c r="HW73" s="5">
        <f t="shared" si="93"/>
        <v>2.9300000000000004E-7</v>
      </c>
      <c r="HX73" s="5">
        <f t="shared" si="93"/>
        <v>2.0000002939999999</v>
      </c>
      <c r="HY73" s="5">
        <f t="shared" si="93"/>
        <v>2.9500000000000003E-7</v>
      </c>
      <c r="HZ73" s="5">
        <f t="shared" si="93"/>
        <v>3.0000002960000001</v>
      </c>
      <c r="IA73" s="5">
        <f t="shared" si="93"/>
        <v>2.0000002970000001</v>
      </c>
      <c r="IB73" s="5">
        <f t="shared" si="93"/>
        <v>2.9799999999999999E-7</v>
      </c>
      <c r="IC73" s="5">
        <f t="shared" si="93"/>
        <v>1.0000002990000001</v>
      </c>
      <c r="ID73" s="5">
        <f t="shared" si="93"/>
        <v>2.0000003</v>
      </c>
      <c r="IE73" s="5">
        <f t="shared" si="93"/>
        <v>3.0100000000000001E-7</v>
      </c>
      <c r="IF73" s="5">
        <f t="shared" si="93"/>
        <v>3.0200000000000003E-7</v>
      </c>
      <c r="IG73" s="5">
        <f t="shared" si="93"/>
        <v>1.000000303</v>
      </c>
      <c r="IH73" s="5">
        <f t="shared" si="93"/>
        <v>3.0400000000000002E-7</v>
      </c>
      <c r="II73" s="5">
        <f t="shared" si="93"/>
        <v>1.0000003049999999</v>
      </c>
      <c r="IJ73" s="5">
        <f t="shared" si="93"/>
        <v>3.0600000000000001E-7</v>
      </c>
      <c r="IK73" s="5">
        <f t="shared" si="93"/>
        <v>1.0000003070000001</v>
      </c>
      <c r="IL73" s="5">
        <f t="shared" si="93"/>
        <v>3.0000003080000002</v>
      </c>
      <c r="IM73" s="5">
        <f t="shared" si="93"/>
        <v>3.0900000000000003E-7</v>
      </c>
      <c r="IN73" s="5">
        <f t="shared" si="93"/>
        <v>3.1E-7</v>
      </c>
      <c r="IO73" s="5">
        <f t="shared" si="93"/>
        <v>1.000000311</v>
      </c>
      <c r="IP73" s="5">
        <f t="shared" si="93"/>
        <v>3.1200000000000004E-7</v>
      </c>
      <c r="IQ73" s="5">
        <f t="shared" si="93"/>
        <v>3.0000003130000001</v>
      </c>
      <c r="IR73" s="5">
        <f t="shared" si="93"/>
        <v>1.000000314</v>
      </c>
      <c r="IS73" s="5">
        <f t="shared" si="93"/>
        <v>2.0000003149999999</v>
      </c>
      <c r="IT73" s="5">
        <f t="shared" si="93"/>
        <v>3.0000003159999999</v>
      </c>
      <c r="IU73" s="5">
        <f t="shared" si="93"/>
        <v>4.0000003169999996</v>
      </c>
      <c r="IV73" s="5">
        <f t="shared" si="93"/>
        <v>1.0000003180000001</v>
      </c>
      <c r="IW73" s="5">
        <f t="shared" si="93"/>
        <v>2.0000003190000002</v>
      </c>
      <c r="IX73" s="5">
        <f t="shared" si="90"/>
        <v>16.000000320000002</v>
      </c>
      <c r="IY73" s="5">
        <f t="shared" si="90"/>
        <v>1.0000003209999999</v>
      </c>
      <c r="IZ73" s="5">
        <f t="shared" si="90"/>
        <v>4.000000322</v>
      </c>
      <c r="JA73" s="5">
        <f t="shared" si="90"/>
        <v>4.0000003230000001</v>
      </c>
      <c r="JB73" s="5">
        <f t="shared" si="90"/>
        <v>2.0000003240000002</v>
      </c>
      <c r="JC73" s="5">
        <f t="shared" si="90"/>
        <v>1.000000325</v>
      </c>
      <c r="JD73" s="5">
        <f t="shared" si="90"/>
        <v>6.0000003260000003</v>
      </c>
      <c r="JE73" s="5">
        <f t="shared" si="90"/>
        <v>3.27E-7</v>
      </c>
      <c r="JF73" s="5">
        <f t="shared" si="90"/>
        <v>1.000000328</v>
      </c>
      <c r="JG73" s="5">
        <f t="shared" si="90"/>
        <v>1.0000003289999999</v>
      </c>
      <c r="JH73" s="5">
        <f t="shared" si="90"/>
        <v>1.00000033</v>
      </c>
      <c r="JI73" s="5">
        <f t="shared" si="90"/>
        <v>4.0000003309999999</v>
      </c>
      <c r="JJ73" s="5">
        <f t="shared" si="90"/>
        <v>6.0000003319999999</v>
      </c>
      <c r="JK73" s="5">
        <f t="shared" si="90"/>
        <v>1.000000333</v>
      </c>
      <c r="JL73" s="5">
        <f t="shared" si="90"/>
        <v>3.34E-7</v>
      </c>
      <c r="JM73" s="5">
        <f t="shared" si="90"/>
        <v>3.3500000000000002E-7</v>
      </c>
      <c r="JN73" s="5">
        <f t="shared" si="90"/>
        <v>3.3600000000000004E-7</v>
      </c>
      <c r="JO73" s="5">
        <f t="shared" si="90"/>
        <v>3.3700000000000001E-7</v>
      </c>
      <c r="JP73" s="5">
        <f t="shared" si="90"/>
        <v>3.3800000000000004E-7</v>
      </c>
      <c r="JQ73" s="5">
        <f t="shared" si="90"/>
        <v>3.39E-7</v>
      </c>
      <c r="JR73" s="5">
        <f t="shared" si="90"/>
        <v>1.0000003399999999</v>
      </c>
      <c r="JS73" s="5">
        <f t="shared" si="90"/>
        <v>3.41E-7</v>
      </c>
      <c r="JT73" s="5">
        <f t="shared" si="90"/>
        <v>1.0000003420000001</v>
      </c>
      <c r="JU73" s="5">
        <f t="shared" si="90"/>
        <v>2.000000343</v>
      </c>
      <c r="JV73" s="5">
        <f t="shared" si="90"/>
        <v>4.000000344</v>
      </c>
      <c r="JW73" s="5">
        <f t="shared" si="90"/>
        <v>1.0000003449999999</v>
      </c>
      <c r="JX73" s="5">
        <f t="shared" si="90"/>
        <v>3.46E-7</v>
      </c>
      <c r="JY73" s="5">
        <f t="shared" si="90"/>
        <v>4.0000003470000003</v>
      </c>
      <c r="JZ73" s="5">
        <f t="shared" si="90"/>
        <v>2.0000003479999999</v>
      </c>
      <c r="KA73" s="5">
        <f t="shared" si="90"/>
        <v>3.4900000000000001E-7</v>
      </c>
      <c r="KB73" s="5">
        <f t="shared" si="90"/>
        <v>5.0000003499999996</v>
      </c>
      <c r="KC73" s="5">
        <f t="shared" si="90"/>
        <v>1.000000351</v>
      </c>
      <c r="KD73" s="5">
        <f t="shared" si="90"/>
        <v>1.000000352</v>
      </c>
      <c r="KE73" s="5">
        <f t="shared" si="90"/>
        <v>4.0000003529999999</v>
      </c>
      <c r="KF73" s="5">
        <f t="shared" si="90"/>
        <v>3.5400000000000002E-7</v>
      </c>
      <c r="KG73" s="5">
        <f t="shared" si="90"/>
        <v>3.0000003550000001</v>
      </c>
      <c r="KH73" s="5">
        <f t="shared" si="90"/>
        <v>3.5600000000000001E-7</v>
      </c>
      <c r="KI73" s="5">
        <f t="shared" si="90"/>
        <v>3.5700000000000003E-7</v>
      </c>
      <c r="KJ73" s="5">
        <f t="shared" si="90"/>
        <v>1.0000003580000001</v>
      </c>
      <c r="KK73" s="5">
        <f t="shared" si="90"/>
        <v>1.0000003589999999</v>
      </c>
      <c r="KL73" s="5">
        <f t="shared" si="90"/>
        <v>2.00000036</v>
      </c>
      <c r="KM73" s="5">
        <f t="shared" si="90"/>
        <v>3.6100000000000002E-7</v>
      </c>
      <c r="KN73" s="5">
        <f t="shared" si="90"/>
        <v>2.0000003620000002</v>
      </c>
      <c r="KO73" s="5">
        <f t="shared" si="90"/>
        <v>3.6300000000000001E-7</v>
      </c>
      <c r="KP73" s="5">
        <f t="shared" si="90"/>
        <v>1.0000003639999999</v>
      </c>
      <c r="KQ73" s="5">
        <f t="shared" si="90"/>
        <v>3.000000365</v>
      </c>
      <c r="KR73" s="5">
        <f t="shared" si="90"/>
        <v>3.6600000000000002E-7</v>
      </c>
      <c r="KS73" s="5">
        <f t="shared" si="90"/>
        <v>3.6700000000000004E-7</v>
      </c>
      <c r="KT73" s="5">
        <f t="shared" si="90"/>
        <v>3.6800000000000001E-7</v>
      </c>
      <c r="KU73" s="5">
        <f t="shared" si="90"/>
        <v>3.6900000000000004E-7</v>
      </c>
      <c r="KV73" s="5">
        <f t="shared" si="90"/>
        <v>3.00000037</v>
      </c>
      <c r="KW73" s="5">
        <f t="shared" si="90"/>
        <v>3.7100000000000003E-7</v>
      </c>
      <c r="KX73" s="5">
        <f t="shared" si="90"/>
        <v>3.7200000000000005E-7</v>
      </c>
      <c r="KY73" s="5">
        <f t="shared" si="90"/>
        <v>3.7300000000000002E-7</v>
      </c>
      <c r="KZ73" s="5">
        <f t="shared" si="90"/>
        <v>3.7400000000000004E-7</v>
      </c>
      <c r="LA73" s="5">
        <f t="shared" si="90"/>
        <v>3.7500000000000001E-7</v>
      </c>
      <c r="LB73" s="5">
        <f t="shared" si="90"/>
        <v>3.7600000000000003E-7</v>
      </c>
      <c r="LC73" s="5">
        <f t="shared" si="90"/>
        <v>3.77E-7</v>
      </c>
      <c r="LD73" s="5">
        <f t="shared" si="90"/>
        <v>3.7800000000000002E-7</v>
      </c>
      <c r="LE73" s="5">
        <f t="shared" si="90"/>
        <v>4.0000003790000003</v>
      </c>
      <c r="LF73" s="5">
        <f t="shared" si="90"/>
        <v>3.8000000000000001E-7</v>
      </c>
      <c r="LG73" s="5">
        <f t="shared" si="90"/>
        <v>1.000000381</v>
      </c>
      <c r="LH73" s="5">
        <f t="shared" si="90"/>
        <v>3.8200000000000001E-7</v>
      </c>
      <c r="LI73" s="5">
        <f t="shared" ref="LI73:NT76" si="100">LI33+($B33+LI$39)*0.000000001</f>
        <v>3.8300000000000003E-7</v>
      </c>
      <c r="LJ73" s="5">
        <f t="shared" si="100"/>
        <v>3.8400000000000005E-7</v>
      </c>
      <c r="LK73" s="5">
        <f t="shared" si="100"/>
        <v>3.8500000000000002E-7</v>
      </c>
      <c r="LL73" s="5">
        <f t="shared" si="100"/>
        <v>3.8600000000000004E-7</v>
      </c>
      <c r="LM73" s="5">
        <f t="shared" si="100"/>
        <v>3.8700000000000001E-7</v>
      </c>
      <c r="LN73" s="5">
        <f t="shared" si="100"/>
        <v>2.0000003880000001</v>
      </c>
      <c r="LO73" s="5">
        <f t="shared" si="100"/>
        <v>3.89E-7</v>
      </c>
      <c r="LP73" s="5">
        <f t="shared" si="100"/>
        <v>3.9000000000000002E-7</v>
      </c>
      <c r="LQ73" s="5">
        <f t="shared" si="100"/>
        <v>3.9100000000000005E-7</v>
      </c>
      <c r="LR73" s="5">
        <f t="shared" si="100"/>
        <v>3.9200000000000002E-7</v>
      </c>
      <c r="LS73" s="5">
        <f t="shared" si="100"/>
        <v>3.9300000000000004E-7</v>
      </c>
      <c r="LT73" s="5">
        <f t="shared" si="100"/>
        <v>3.9400000000000001E-7</v>
      </c>
      <c r="LU73" s="5">
        <f t="shared" si="100"/>
        <v>3.9500000000000003E-7</v>
      </c>
      <c r="LV73" s="5">
        <f t="shared" si="100"/>
        <v>3.96E-7</v>
      </c>
      <c r="LW73" s="5">
        <f t="shared" si="100"/>
        <v>3.9700000000000002E-7</v>
      </c>
      <c r="LX73" s="5">
        <f t="shared" si="100"/>
        <v>3.9800000000000004E-7</v>
      </c>
      <c r="LY73" s="5">
        <f t="shared" si="100"/>
        <v>3.9900000000000001E-7</v>
      </c>
      <c r="LZ73" s="5">
        <f t="shared" si="100"/>
        <v>3.0000003999999998</v>
      </c>
      <c r="MA73" s="5">
        <f t="shared" si="100"/>
        <v>4.01E-7</v>
      </c>
      <c r="MB73" s="5">
        <f t="shared" si="100"/>
        <v>4.0200000000000003E-7</v>
      </c>
      <c r="MC73" s="5">
        <f t="shared" si="100"/>
        <v>4.0300000000000005E-7</v>
      </c>
      <c r="MD73" s="5">
        <f t="shared" si="100"/>
        <v>4.0400000000000002E-7</v>
      </c>
      <c r="ME73" s="5">
        <f t="shared" si="100"/>
        <v>4.0500000000000004E-7</v>
      </c>
      <c r="MF73" s="5">
        <f t="shared" si="100"/>
        <v>4.0600000000000001E-7</v>
      </c>
      <c r="MG73" s="5">
        <f t="shared" si="100"/>
        <v>4.0700000000000003E-7</v>
      </c>
      <c r="MH73" s="5">
        <f t="shared" si="100"/>
        <v>4.08E-7</v>
      </c>
      <c r="MI73" s="5">
        <f t="shared" si="100"/>
        <v>4.0900000000000002E-7</v>
      </c>
      <c r="MJ73" s="5">
        <f t="shared" si="100"/>
        <v>4.1000000000000004E-7</v>
      </c>
      <c r="MK73" s="5">
        <f t="shared" si="100"/>
        <v>4.1100000000000001E-7</v>
      </c>
      <c r="ML73" s="5">
        <f t="shared" si="100"/>
        <v>1.0000004119999999</v>
      </c>
      <c r="MM73" s="5">
        <f t="shared" si="100"/>
        <v>4.1300000000000001E-7</v>
      </c>
      <c r="MN73" s="5">
        <f t="shared" si="100"/>
        <v>4.1400000000000003E-7</v>
      </c>
      <c r="MO73" s="5">
        <f t="shared" si="100"/>
        <v>4.1500000000000005E-7</v>
      </c>
      <c r="MP73" s="5">
        <f t="shared" si="100"/>
        <v>4.1600000000000002E-7</v>
      </c>
      <c r="MQ73" s="5">
        <f t="shared" si="100"/>
        <v>4.1700000000000004E-7</v>
      </c>
      <c r="MR73" s="5">
        <f t="shared" si="100"/>
        <v>4.1800000000000001E-7</v>
      </c>
      <c r="MS73" s="5">
        <f t="shared" si="100"/>
        <v>4.1900000000000003E-7</v>
      </c>
      <c r="MT73" s="5">
        <f t="shared" si="100"/>
        <v>4.2E-7</v>
      </c>
      <c r="MU73" s="5">
        <f t="shared" si="100"/>
        <v>4.2100000000000002E-7</v>
      </c>
      <c r="MV73" s="5">
        <f t="shared" si="100"/>
        <v>4.2200000000000005E-7</v>
      </c>
      <c r="MW73" s="5">
        <f t="shared" si="100"/>
        <v>4.2300000000000002E-7</v>
      </c>
      <c r="MX73" s="5">
        <f t="shared" si="100"/>
        <v>4.2400000000000004E-7</v>
      </c>
      <c r="MY73" s="5">
        <f t="shared" si="100"/>
        <v>4.2500000000000001E-7</v>
      </c>
      <c r="MZ73" s="5">
        <f t="shared" si="100"/>
        <v>4.2600000000000003E-7</v>
      </c>
      <c r="NA73" s="5">
        <f t="shared" si="100"/>
        <v>4.2700000000000005E-7</v>
      </c>
      <c r="NB73" s="5">
        <f t="shared" si="100"/>
        <v>2.0000004279999999</v>
      </c>
      <c r="NC73" s="5">
        <f t="shared" si="100"/>
        <v>13.000000429</v>
      </c>
      <c r="ND73" s="5">
        <f t="shared" si="100"/>
        <v>6.0000004300000001</v>
      </c>
      <c r="NE73" s="5">
        <f t="shared" si="100"/>
        <v>4.3100000000000003E-7</v>
      </c>
      <c r="NF73" s="5">
        <f t="shared" si="100"/>
        <v>4.32E-7</v>
      </c>
      <c r="NG73" s="5">
        <f t="shared" si="100"/>
        <v>4.3300000000000003E-7</v>
      </c>
      <c r="NH73" s="5">
        <f t="shared" si="100"/>
        <v>4.3400000000000005E-7</v>
      </c>
      <c r="NI73" s="5">
        <f t="shared" si="100"/>
        <v>4.3500000000000002E-7</v>
      </c>
      <c r="NJ73" s="5">
        <f t="shared" si="100"/>
        <v>4.3600000000000004E-7</v>
      </c>
      <c r="NK73" s="5">
        <f t="shared" si="100"/>
        <v>3.0000004370000002</v>
      </c>
      <c r="NL73" s="5">
        <f t="shared" si="100"/>
        <v>4.3800000000000003E-7</v>
      </c>
      <c r="NM73" s="5">
        <f t="shared" si="100"/>
        <v>4.3900000000000005E-7</v>
      </c>
      <c r="NN73" s="5">
        <f t="shared" si="100"/>
        <v>4.4000000000000002E-7</v>
      </c>
      <c r="NO73" s="5">
        <f t="shared" si="100"/>
        <v>4.4100000000000004E-7</v>
      </c>
      <c r="NP73" s="5">
        <f t="shared" si="100"/>
        <v>4.4200000000000001E-7</v>
      </c>
      <c r="NQ73" s="5">
        <f t="shared" si="100"/>
        <v>1.000000443</v>
      </c>
      <c r="NR73" s="5">
        <f t="shared" si="100"/>
        <v>4.4400000000000001E-7</v>
      </c>
      <c r="NS73" s="5">
        <f t="shared" si="100"/>
        <v>4.4500000000000003E-7</v>
      </c>
      <c r="NT73" s="5">
        <f t="shared" si="100"/>
        <v>3.000000446</v>
      </c>
      <c r="NU73" s="5">
        <f t="shared" si="84"/>
        <v>4.4700000000000002E-7</v>
      </c>
      <c r="NV73" s="5">
        <f t="shared" si="84"/>
        <v>4.4800000000000004E-7</v>
      </c>
      <c r="NW73" s="5">
        <f t="shared" si="84"/>
        <v>1.0000004490000001</v>
      </c>
      <c r="NX73" s="5">
        <f t="shared" si="84"/>
        <v>4.5000000000000003E-7</v>
      </c>
      <c r="NY73" s="5">
        <f t="shared" si="84"/>
        <v>4.000000451</v>
      </c>
      <c r="NZ73" s="5">
        <f t="shared" si="84"/>
        <v>4.0000004520000001</v>
      </c>
      <c r="OA73" s="5">
        <f t="shared" si="81"/>
        <v>4.0000004530000002</v>
      </c>
      <c r="OB73" s="5">
        <f t="shared" si="81"/>
        <v>1.000000454</v>
      </c>
      <c r="OC73" s="5">
        <f t="shared" ref="OC73:QN76" si="101">OC33+($B33+OC$39)*0.000000001</f>
        <v>9.0000004550000003</v>
      </c>
      <c r="OD73" s="5">
        <f t="shared" si="101"/>
        <v>1.000000456</v>
      </c>
      <c r="OE73" s="5">
        <f t="shared" si="101"/>
        <v>5.0000004569999996</v>
      </c>
      <c r="OF73" s="5">
        <f t="shared" si="101"/>
        <v>2.0000004580000001</v>
      </c>
      <c r="OG73" s="5">
        <f t="shared" si="101"/>
        <v>4.0000004589999998</v>
      </c>
      <c r="OH73" s="5">
        <f t="shared" si="101"/>
        <v>3.0000004599999999</v>
      </c>
      <c r="OI73" s="5">
        <f t="shared" si="101"/>
        <v>3.000000461</v>
      </c>
      <c r="OJ73" s="5">
        <f t="shared" si="101"/>
        <v>8.0000004619999991</v>
      </c>
      <c r="OK73" s="5">
        <f t="shared" si="101"/>
        <v>1.0000004629999999</v>
      </c>
      <c r="OL73" s="5">
        <f t="shared" si="101"/>
        <v>4.6400000000000003E-7</v>
      </c>
      <c r="OM73" s="5">
        <f t="shared" si="101"/>
        <v>5.0000004650000003</v>
      </c>
      <c r="ON73" s="5">
        <f t="shared" si="101"/>
        <v>2.0000004659999999</v>
      </c>
      <c r="OO73" s="5">
        <f t="shared" si="101"/>
        <v>6.0000004669999996</v>
      </c>
      <c r="OP73" s="5">
        <f t="shared" si="101"/>
        <v>5.0000004679999996</v>
      </c>
      <c r="OQ73" s="5">
        <f t="shared" si="101"/>
        <v>4.6900000000000003E-7</v>
      </c>
      <c r="OR73" s="5">
        <f t="shared" si="101"/>
        <v>4.7000000000000005E-7</v>
      </c>
      <c r="OS73" s="5">
        <f t="shared" si="101"/>
        <v>2.0000004709999999</v>
      </c>
      <c r="OT73" s="5">
        <f t="shared" si="101"/>
        <v>4.7200000000000004E-7</v>
      </c>
      <c r="OU73" s="5">
        <f t="shared" si="101"/>
        <v>4.0000004730000001</v>
      </c>
      <c r="OV73" s="5">
        <f t="shared" si="101"/>
        <v>1.0000004739999999</v>
      </c>
      <c r="OW73" s="5">
        <f t="shared" si="101"/>
        <v>4.75E-7</v>
      </c>
      <c r="OX73" s="5">
        <f t="shared" si="101"/>
        <v>2.0000004759999999</v>
      </c>
      <c r="OY73" s="5">
        <f t="shared" si="101"/>
        <v>1.0000004769999999</v>
      </c>
      <c r="OZ73" s="5">
        <f t="shared" si="101"/>
        <v>4.7800000000000002E-7</v>
      </c>
      <c r="PA73" s="5">
        <f t="shared" si="101"/>
        <v>4.7899999999999999E-7</v>
      </c>
      <c r="PB73" s="5">
        <f t="shared" si="101"/>
        <v>4.0000004799999997</v>
      </c>
      <c r="PC73" s="5">
        <f t="shared" si="101"/>
        <v>1.0000004810000001</v>
      </c>
      <c r="PD73" s="5">
        <f t="shared" si="101"/>
        <v>4.82E-7</v>
      </c>
      <c r="PE73" s="5">
        <f t="shared" si="101"/>
        <v>4.8300000000000008E-7</v>
      </c>
      <c r="PF73" s="5">
        <f t="shared" si="101"/>
        <v>4.8400000000000005E-7</v>
      </c>
      <c r="PG73" s="5">
        <f t="shared" si="101"/>
        <v>4.8500000000000002E-7</v>
      </c>
      <c r="PH73" s="5">
        <f t="shared" si="101"/>
        <v>4.0000004860000002</v>
      </c>
      <c r="PI73" s="5">
        <f t="shared" si="101"/>
        <v>1.0000004870000001</v>
      </c>
      <c r="PJ73" s="5">
        <f t="shared" si="101"/>
        <v>4.8800000000000003E-7</v>
      </c>
      <c r="PK73" s="5">
        <f t="shared" si="101"/>
        <v>1.000000489</v>
      </c>
      <c r="PL73" s="5">
        <f t="shared" si="101"/>
        <v>2.0000004900000001</v>
      </c>
      <c r="PM73" s="5">
        <f t="shared" si="101"/>
        <v>4.9100000000000004E-7</v>
      </c>
      <c r="PN73" s="5">
        <f t="shared" si="101"/>
        <v>4.9200000000000001E-7</v>
      </c>
      <c r="PO73" s="5">
        <f t="shared" si="101"/>
        <v>1.0000004929999999</v>
      </c>
      <c r="PP73" s="5">
        <f t="shared" si="101"/>
        <v>1.000000494</v>
      </c>
      <c r="PQ73" s="5">
        <f t="shared" si="101"/>
        <v>1.0000004950000001</v>
      </c>
      <c r="PR73" s="5">
        <f t="shared" si="101"/>
        <v>4.0000004960000002</v>
      </c>
      <c r="PS73" s="5">
        <f t="shared" si="101"/>
        <v>1.000000497</v>
      </c>
      <c r="PT73" s="5">
        <f t="shared" si="101"/>
        <v>4.9800000000000004E-7</v>
      </c>
      <c r="PU73" s="5">
        <f t="shared" si="101"/>
        <v>1.000000499</v>
      </c>
      <c r="PV73" s="5">
        <f t="shared" si="101"/>
        <v>5.0000000000000008E-7</v>
      </c>
      <c r="PW73" s="5">
        <f t="shared" si="101"/>
        <v>1.0000005009999999</v>
      </c>
      <c r="PX73" s="5">
        <f t="shared" si="101"/>
        <v>5.0200000000000002E-7</v>
      </c>
      <c r="PY73" s="5">
        <f t="shared" si="101"/>
        <v>5.0299999999999999E-7</v>
      </c>
      <c r="PZ73" s="5">
        <f t="shared" si="101"/>
        <v>5.0400000000000007E-7</v>
      </c>
      <c r="QA73" s="5">
        <f t="shared" si="101"/>
        <v>8.0000005049999992</v>
      </c>
      <c r="QB73" s="5">
        <f t="shared" si="101"/>
        <v>5.06E-7</v>
      </c>
      <c r="QC73" s="5">
        <f t="shared" si="101"/>
        <v>5.0000005070000002</v>
      </c>
      <c r="QD73" s="5">
        <f t="shared" si="101"/>
        <v>7.0000005080000003</v>
      </c>
      <c r="QE73" s="5">
        <f t="shared" si="101"/>
        <v>3.0000005089999999</v>
      </c>
      <c r="QF73" s="5">
        <f t="shared" si="101"/>
        <v>5.0999999999999999E-7</v>
      </c>
      <c r="QG73" s="5">
        <f t="shared" si="101"/>
        <v>4.0000005109999996</v>
      </c>
      <c r="QH73" s="5">
        <f t="shared" si="101"/>
        <v>1.000000512</v>
      </c>
      <c r="QI73" s="5">
        <f t="shared" si="101"/>
        <v>5.13E-7</v>
      </c>
      <c r="QJ73" s="5">
        <f t="shared" si="101"/>
        <v>5.1400000000000008E-7</v>
      </c>
      <c r="QK73" s="5">
        <f t="shared" si="101"/>
        <v>2.000000515</v>
      </c>
      <c r="QL73" s="5">
        <f t="shared" si="101"/>
        <v>4.0000005160000001</v>
      </c>
      <c r="QM73" s="5">
        <f t="shared" si="101"/>
        <v>1.0000005169999999</v>
      </c>
      <c r="QN73" s="5">
        <f t="shared" si="101"/>
        <v>5.1800000000000006E-7</v>
      </c>
      <c r="QO73" s="5">
        <f t="shared" ref="QO73:SZ77" si="102">QO33+($B33+QO$39)*0.000000001</f>
        <v>5.1900000000000003E-7</v>
      </c>
      <c r="QP73" s="5">
        <f t="shared" si="102"/>
        <v>1.0000005199999999</v>
      </c>
      <c r="QQ73" s="5">
        <f t="shared" si="102"/>
        <v>2.000000521</v>
      </c>
      <c r="QR73" s="5">
        <f t="shared" si="102"/>
        <v>2.0000005220000001</v>
      </c>
      <c r="QS73" s="5">
        <f t="shared" si="102"/>
        <v>5.2300000000000001E-7</v>
      </c>
      <c r="QT73" s="5">
        <f t="shared" si="102"/>
        <v>1.0000005240000001</v>
      </c>
      <c r="QU73" s="5">
        <f t="shared" si="102"/>
        <v>5.2500000000000006E-7</v>
      </c>
      <c r="QV73" s="5">
        <f t="shared" si="102"/>
        <v>5.2600000000000002E-7</v>
      </c>
      <c r="QW73" s="5">
        <f t="shared" si="102"/>
        <v>5.2699999999999999E-7</v>
      </c>
      <c r="QX73" s="5">
        <f t="shared" si="102"/>
        <v>5.2800000000000007E-7</v>
      </c>
      <c r="QY73" s="5">
        <f t="shared" si="102"/>
        <v>5.2900000000000004E-7</v>
      </c>
      <c r="QZ73" s="5">
        <f t="shared" si="102"/>
        <v>7.0000005300000003</v>
      </c>
      <c r="RA73" s="5">
        <f t="shared" si="102"/>
        <v>5.0000005310000004</v>
      </c>
      <c r="RB73" s="5">
        <f t="shared" si="102"/>
        <v>5.3200000000000005E-7</v>
      </c>
      <c r="RC73" s="5">
        <f t="shared" si="102"/>
        <v>6.0000005329999997</v>
      </c>
      <c r="RD73" s="5">
        <f t="shared" si="102"/>
        <v>5.0000005339999998</v>
      </c>
      <c r="RE73" s="5">
        <f t="shared" si="102"/>
        <v>5.3500000000000007E-7</v>
      </c>
      <c r="RF73" s="5">
        <f t="shared" si="102"/>
        <v>4.0000005359999999</v>
      </c>
      <c r="RG73" s="5">
        <f t="shared" si="102"/>
        <v>1.000000537</v>
      </c>
      <c r="RH73" s="5">
        <f t="shared" si="102"/>
        <v>5.3800000000000008E-7</v>
      </c>
      <c r="RI73" s="5">
        <f t="shared" si="102"/>
        <v>5.3900000000000005E-7</v>
      </c>
      <c r="RJ73" s="5">
        <f t="shared" si="102"/>
        <v>1.00000054</v>
      </c>
      <c r="RK73" s="5">
        <f t="shared" si="102"/>
        <v>5.4099999999999999E-7</v>
      </c>
      <c r="RL73" s="5">
        <f t="shared" si="102"/>
        <v>5.4200000000000006E-7</v>
      </c>
      <c r="RM73" s="5">
        <f t="shared" si="102"/>
        <v>5.4300000000000003E-7</v>
      </c>
      <c r="RN73" s="5">
        <f t="shared" si="102"/>
        <v>2.0000005440000002</v>
      </c>
      <c r="RO73" s="5">
        <f t="shared" si="102"/>
        <v>5.4500000000000008E-7</v>
      </c>
      <c r="RP73" s="5">
        <f t="shared" si="102"/>
        <v>5.4600000000000005E-7</v>
      </c>
      <c r="RQ73" s="5">
        <f t="shared" si="102"/>
        <v>5.4700000000000001E-7</v>
      </c>
      <c r="RR73" s="5">
        <f t="shared" si="102"/>
        <v>5.4799999999999998E-7</v>
      </c>
      <c r="RS73" s="5">
        <f t="shared" si="102"/>
        <v>5.4900000000000006E-7</v>
      </c>
      <c r="RT73" s="5">
        <f t="shared" si="102"/>
        <v>1.00000055</v>
      </c>
      <c r="RU73" s="5">
        <f t="shared" si="102"/>
        <v>5.51E-7</v>
      </c>
      <c r="RV73" s="5">
        <f t="shared" si="102"/>
        <v>5.5200000000000007E-7</v>
      </c>
      <c r="RW73" s="5">
        <f t="shared" si="102"/>
        <v>8.0000005529999996</v>
      </c>
      <c r="RX73" s="5">
        <f t="shared" si="102"/>
        <v>2.0000005540000001</v>
      </c>
      <c r="RY73" s="5">
        <f t="shared" si="102"/>
        <v>5.5500000000000009E-7</v>
      </c>
      <c r="RZ73" s="5">
        <f t="shared" si="102"/>
        <v>5.5600000000000006E-7</v>
      </c>
      <c r="SA73" s="5">
        <f t="shared" si="102"/>
        <v>2.0000005569999999</v>
      </c>
      <c r="SB73" s="5">
        <f t="shared" si="102"/>
        <v>5.5799999999999999E-7</v>
      </c>
      <c r="SC73" s="5">
        <f t="shared" si="102"/>
        <v>5.5900000000000007E-7</v>
      </c>
      <c r="SD73" s="5">
        <f t="shared" si="102"/>
        <v>5.6000000000000004E-7</v>
      </c>
      <c r="SE73" s="5">
        <f t="shared" si="102"/>
        <v>5.6100000000000001E-7</v>
      </c>
      <c r="SF73" s="5">
        <f t="shared" si="102"/>
        <v>5.6200000000000008E-7</v>
      </c>
      <c r="SG73" s="5">
        <f t="shared" si="102"/>
        <v>1.000000563</v>
      </c>
      <c r="SH73" s="5">
        <f t="shared" si="102"/>
        <v>1.000000564</v>
      </c>
      <c r="SI73" s="5">
        <f t="shared" si="102"/>
        <v>2.0000005650000001</v>
      </c>
      <c r="SJ73" s="5">
        <f t="shared" si="102"/>
        <v>5.6600000000000007E-7</v>
      </c>
      <c r="SK73" s="5">
        <f t="shared" si="102"/>
        <v>1.0000005670000001</v>
      </c>
      <c r="SL73" s="5">
        <f t="shared" si="102"/>
        <v>5.68E-7</v>
      </c>
      <c r="SM73" s="5">
        <f t="shared" si="102"/>
        <v>5.6900000000000008E-7</v>
      </c>
      <c r="SN73" s="5">
        <f t="shared" si="102"/>
        <v>5.7000000000000005E-7</v>
      </c>
      <c r="SO73" s="5">
        <f t="shared" si="102"/>
        <v>5.7100000000000002E-7</v>
      </c>
      <c r="SP73" s="5">
        <f t="shared" si="102"/>
        <v>5.7199999999999999E-7</v>
      </c>
      <c r="SQ73" s="5">
        <f t="shared" si="102"/>
        <v>5.7300000000000006E-7</v>
      </c>
      <c r="SR73" s="5">
        <f t="shared" si="102"/>
        <v>5.7400000000000003E-7</v>
      </c>
      <c r="SS73" s="5">
        <f t="shared" si="102"/>
        <v>2.0000005750000001</v>
      </c>
      <c r="ST73" s="5">
        <f t="shared" si="102"/>
        <v>5.7600000000000008E-7</v>
      </c>
      <c r="SU73" s="5">
        <f t="shared" si="102"/>
        <v>5.7700000000000004E-7</v>
      </c>
      <c r="SV73" s="5">
        <f t="shared" si="102"/>
        <v>5.7800000000000001E-7</v>
      </c>
      <c r="SW73" s="5">
        <f t="shared" si="102"/>
        <v>5.7899999999999998E-7</v>
      </c>
      <c r="SX73" s="5">
        <f t="shared" si="102"/>
        <v>8.00000058</v>
      </c>
      <c r="SY73" s="5">
        <f t="shared" si="102"/>
        <v>5.8100000000000003E-7</v>
      </c>
      <c r="SZ73" s="5">
        <f t="shared" si="102"/>
        <v>5.82E-7</v>
      </c>
      <c r="TA73" s="5">
        <f t="shared" si="97"/>
        <v>5.8300000000000007E-7</v>
      </c>
      <c r="TB73" s="5">
        <f t="shared" si="97"/>
        <v>1.0000005839999999</v>
      </c>
      <c r="TC73" s="5">
        <f t="shared" si="97"/>
        <v>5.8500000000000001E-7</v>
      </c>
      <c r="TD73" s="5">
        <f t="shared" si="97"/>
        <v>5.8600000000000009E-7</v>
      </c>
      <c r="TE73" s="5">
        <f t="shared" si="94"/>
        <v>5.8700000000000005E-7</v>
      </c>
      <c r="TF73" s="5">
        <f t="shared" si="94"/>
        <v>5.0000005879999998</v>
      </c>
      <c r="TG73" s="5">
        <f t="shared" si="94"/>
        <v>5.8899999999999999E-7</v>
      </c>
      <c r="TH73" s="5">
        <f t="shared" si="94"/>
        <v>1.00000059</v>
      </c>
      <c r="TI73" s="5">
        <f t="shared" si="94"/>
        <v>1.000000591</v>
      </c>
      <c r="TJ73" s="5">
        <f t="shared" si="94"/>
        <v>5.9200000000000001E-7</v>
      </c>
      <c r="TK73" s="5">
        <f t="shared" si="94"/>
        <v>5.9300000000000008E-7</v>
      </c>
      <c r="TL73" s="5">
        <f t="shared" si="94"/>
        <v>5.9400000000000005E-7</v>
      </c>
      <c r="TM73" s="5">
        <f t="shared" si="94"/>
        <v>5.9500000000000002E-7</v>
      </c>
      <c r="TN73" s="5">
        <f t="shared" si="94"/>
        <v>5.9599999999999999E-7</v>
      </c>
      <c r="TO73" s="5">
        <f t="shared" si="94"/>
        <v>5.9700000000000007E-7</v>
      </c>
      <c r="TP73" s="5">
        <f t="shared" si="94"/>
        <v>4.0000005979999997</v>
      </c>
      <c r="TQ73" s="5">
        <f t="shared" si="94"/>
        <v>5.99E-7</v>
      </c>
      <c r="TR73" s="5">
        <f t="shared" si="94"/>
        <v>7.0000005999999999</v>
      </c>
      <c r="TS73" s="5">
        <f t="shared" si="94"/>
        <v>1.000000601</v>
      </c>
      <c r="TT73" s="5">
        <f t="shared" si="94"/>
        <v>6.0200000000000002E-7</v>
      </c>
      <c r="TU73" s="5">
        <f t="shared" si="94"/>
        <v>3.0000006030000002</v>
      </c>
      <c r="TV73" s="5">
        <f t="shared" si="94"/>
        <v>6.0400000000000006E-7</v>
      </c>
      <c r="TW73" s="5">
        <f t="shared" si="94"/>
        <v>6.0500000000000003E-7</v>
      </c>
      <c r="TX73" s="5">
        <f t="shared" si="94"/>
        <v>1.000000606</v>
      </c>
      <c r="TY73" s="5">
        <f t="shared" si="94"/>
        <v>7.0000006069999996</v>
      </c>
      <c r="TZ73" s="5">
        <f t="shared" si="94"/>
        <v>1.0000006079999999</v>
      </c>
      <c r="UA73" s="5">
        <f t="shared" si="94"/>
        <v>3.0000006090000002</v>
      </c>
      <c r="UB73" s="5">
        <f t="shared" si="94"/>
        <v>6.0000006099999998</v>
      </c>
      <c r="UC73" s="5">
        <f t="shared" si="94"/>
        <v>2.0000006109999999</v>
      </c>
      <c r="UD73" s="5">
        <f t="shared" si="94"/>
        <v>4.000000612</v>
      </c>
      <c r="UE73" s="5">
        <f t="shared" si="94"/>
        <v>6.13E-7</v>
      </c>
      <c r="UF73" s="5">
        <f t="shared" si="94"/>
        <v>6.1400000000000007E-7</v>
      </c>
      <c r="UG73" s="5">
        <f t="shared" si="94"/>
        <v>1.000000615</v>
      </c>
      <c r="UH73" s="5">
        <f t="shared" si="94"/>
        <v>6.1600000000000001E-7</v>
      </c>
      <c r="UI73" s="5">
        <f t="shared" si="94"/>
        <v>6.1700000000000009E-7</v>
      </c>
      <c r="UJ73" s="5">
        <f t="shared" si="94"/>
        <v>7.0000006179999996</v>
      </c>
      <c r="UK73" s="5">
        <f t="shared" si="94"/>
        <v>6.1900000000000002E-7</v>
      </c>
      <c r="UL73" s="5">
        <f t="shared" si="94"/>
        <v>6.1999999999999999E-7</v>
      </c>
      <c r="UM73" s="5">
        <f t="shared" si="94"/>
        <v>2.0000006209999999</v>
      </c>
      <c r="UN73" s="5">
        <f t="shared" si="94"/>
        <v>6.2200000000000004E-7</v>
      </c>
      <c r="UO73" s="5">
        <f t="shared" si="94"/>
        <v>2.000000623</v>
      </c>
      <c r="UP73" s="5">
        <f t="shared" si="94"/>
        <v>6.2400000000000008E-7</v>
      </c>
      <c r="UQ73" s="5">
        <f t="shared" si="94"/>
        <v>3.0000006250000002</v>
      </c>
      <c r="UR73" s="5">
        <f t="shared" si="94"/>
        <v>3.0000006259999998</v>
      </c>
      <c r="US73" s="5">
        <f t="shared" si="94"/>
        <v>3.0000006269999999</v>
      </c>
      <c r="UT73" s="5">
        <f t="shared" si="94"/>
        <v>6.2800000000000006E-7</v>
      </c>
      <c r="UU73" s="5">
        <f t="shared" si="94"/>
        <v>7.0000006289999996</v>
      </c>
      <c r="UV73" s="5">
        <f t="shared" si="94"/>
        <v>6.3E-7</v>
      </c>
      <c r="UW73" s="5">
        <f t="shared" si="94"/>
        <v>6.3100000000000008E-7</v>
      </c>
      <c r="UX73" s="5">
        <f t="shared" si="94"/>
        <v>6.3200000000000005E-7</v>
      </c>
      <c r="UY73" s="5">
        <f t="shared" si="94"/>
        <v>6.3300000000000002E-7</v>
      </c>
      <c r="UZ73" s="5">
        <f t="shared" si="94"/>
        <v>2.0000006340000001</v>
      </c>
      <c r="VA73" s="5">
        <f t="shared" si="94"/>
        <v>7.0000006350000001</v>
      </c>
      <c r="VB73" s="5">
        <f t="shared" si="94"/>
        <v>6.3600000000000003E-7</v>
      </c>
      <c r="VC73" s="5">
        <f t="shared" si="94"/>
        <v>6.37E-7</v>
      </c>
      <c r="VD73" s="5">
        <f t="shared" si="94"/>
        <v>6.3800000000000007E-7</v>
      </c>
      <c r="VE73" s="5">
        <f t="shared" si="94"/>
        <v>6.3900000000000004E-7</v>
      </c>
      <c r="VF73" s="5">
        <f t="shared" si="94"/>
        <v>6.4000000000000001E-7</v>
      </c>
      <c r="VG73" s="5">
        <f t="shared" si="94"/>
        <v>6.4100000000000009E-7</v>
      </c>
      <c r="VH73" s="5">
        <f t="shared" si="94"/>
        <v>6.4200000000000006E-7</v>
      </c>
      <c r="VI73" s="5">
        <f t="shared" si="94"/>
        <v>6.4300000000000003E-7</v>
      </c>
      <c r="VJ73" s="5">
        <f t="shared" si="94"/>
        <v>6.44E-7</v>
      </c>
      <c r="VK73" s="5">
        <f t="shared" si="94"/>
        <v>3.0000006450000001</v>
      </c>
      <c r="VL73" s="5">
        <f t="shared" si="94"/>
        <v>3.0000006460000002</v>
      </c>
      <c r="VM73" s="5">
        <f t="shared" si="94"/>
        <v>1.000000647</v>
      </c>
      <c r="VN73" s="5">
        <f t="shared" si="94"/>
        <v>6.4800000000000009E-7</v>
      </c>
      <c r="VO73" s="5">
        <f t="shared" si="94"/>
        <v>6.4900000000000005E-7</v>
      </c>
      <c r="VP73" s="5">
        <f t="shared" si="94"/>
        <v>6.5000000000000002E-7</v>
      </c>
      <c r="VQ73" s="5">
        <f t="shared" si="91"/>
        <v>6.5099999999999999E-7</v>
      </c>
      <c r="VR73" s="5">
        <f t="shared" si="91"/>
        <v>6.5200000000000007E-7</v>
      </c>
      <c r="VS73" s="5">
        <f t="shared" si="91"/>
        <v>6.5300000000000004E-7</v>
      </c>
      <c r="VT73" s="5">
        <f t="shared" si="91"/>
        <v>3.0000006539999999</v>
      </c>
      <c r="VU73" s="5">
        <f t="shared" si="91"/>
        <v>6.5500000000000008E-7</v>
      </c>
      <c r="VV73" s="5">
        <f t="shared" ref="VV73:YG77" si="103">VV33+($B33+VV$39)*0.000000001</f>
        <v>10.000000655999999</v>
      </c>
      <c r="VW73" s="5">
        <f t="shared" si="103"/>
        <v>6.5700000000000002E-7</v>
      </c>
      <c r="VX73" s="5">
        <f t="shared" si="103"/>
        <v>6.5799999999999999E-7</v>
      </c>
      <c r="VY73" s="5">
        <f t="shared" si="103"/>
        <v>6.5900000000000006E-7</v>
      </c>
      <c r="VZ73" s="5">
        <f t="shared" si="103"/>
        <v>1.00000066</v>
      </c>
      <c r="WA73" s="5">
        <f t="shared" si="103"/>
        <v>1.0000006610000001</v>
      </c>
      <c r="WB73" s="5">
        <f t="shared" si="103"/>
        <v>3.0000006620000002</v>
      </c>
      <c r="WC73" s="5">
        <f t="shared" si="103"/>
        <v>3.0000006629999998</v>
      </c>
      <c r="WD73" s="5">
        <f t="shared" si="103"/>
        <v>7.0000006639999999</v>
      </c>
      <c r="WE73" s="5">
        <f t="shared" si="103"/>
        <v>1.000000665</v>
      </c>
      <c r="WF73" s="5">
        <f t="shared" si="103"/>
        <v>6.6600000000000006E-7</v>
      </c>
      <c r="WG73" s="5">
        <f t="shared" si="103"/>
        <v>1.0000006669999999</v>
      </c>
      <c r="WH73" s="5">
        <f t="shared" si="103"/>
        <v>5.0000006680000002</v>
      </c>
      <c r="WI73" s="5">
        <f t="shared" si="103"/>
        <v>11.000000669</v>
      </c>
      <c r="WJ73" s="5">
        <f t="shared" si="103"/>
        <v>12.00000067</v>
      </c>
      <c r="WK73" s="5">
        <f t="shared" si="103"/>
        <v>1.000000671</v>
      </c>
      <c r="WL73" s="5">
        <f t="shared" si="103"/>
        <v>6.7200000000000009E-7</v>
      </c>
      <c r="WM73" s="5">
        <f t="shared" si="103"/>
        <v>6.0000006729999997</v>
      </c>
      <c r="WN73" s="5">
        <f t="shared" si="103"/>
        <v>6.7400000000000003E-7</v>
      </c>
      <c r="WO73" s="5">
        <f t="shared" si="103"/>
        <v>6.75E-7</v>
      </c>
      <c r="WP73" s="5">
        <f t="shared" si="103"/>
        <v>6.7600000000000007E-7</v>
      </c>
      <c r="WQ73" s="5">
        <f t="shared" si="103"/>
        <v>6.7700000000000004E-7</v>
      </c>
      <c r="WR73" s="5">
        <f t="shared" si="103"/>
        <v>6.7800000000000001E-7</v>
      </c>
      <c r="WS73" s="5">
        <f t="shared" si="103"/>
        <v>6.7900000000000008E-7</v>
      </c>
      <c r="WT73" s="5">
        <f t="shared" si="103"/>
        <v>1.0000006800000001</v>
      </c>
      <c r="WU73" s="5">
        <f t="shared" si="103"/>
        <v>6.8100000000000002E-7</v>
      </c>
      <c r="WV73" s="5">
        <f t="shared" si="103"/>
        <v>6.8199999999999999E-7</v>
      </c>
      <c r="WW73" s="5">
        <f t="shared" si="103"/>
        <v>6.8300000000000007E-7</v>
      </c>
      <c r="WX73" s="5">
        <f t="shared" si="103"/>
        <v>1.000000684</v>
      </c>
      <c r="WY73" s="5">
        <f t="shared" si="103"/>
        <v>6.8500000000000001E-7</v>
      </c>
      <c r="WZ73" s="5">
        <f t="shared" si="103"/>
        <v>3.0000006859999999</v>
      </c>
      <c r="XA73" s="5">
        <f t="shared" si="103"/>
        <v>6.8700000000000005E-7</v>
      </c>
      <c r="XB73" s="5">
        <f t="shared" si="103"/>
        <v>6.8800000000000002E-7</v>
      </c>
      <c r="XC73" s="5">
        <f t="shared" si="103"/>
        <v>6.8900000000000009E-7</v>
      </c>
      <c r="XD73" s="5">
        <f t="shared" si="103"/>
        <v>6.9000000000000006E-7</v>
      </c>
      <c r="XE73" s="5">
        <f t="shared" si="103"/>
        <v>4.0000006910000003</v>
      </c>
      <c r="XF73" s="5">
        <f t="shared" si="103"/>
        <v>6.92E-7</v>
      </c>
      <c r="XG73" s="5">
        <f t="shared" si="103"/>
        <v>6.9300000000000008E-7</v>
      </c>
      <c r="XH73" s="5">
        <f t="shared" si="103"/>
        <v>2.0000006940000001</v>
      </c>
      <c r="XI73" s="5">
        <f t="shared" si="103"/>
        <v>6.9500000000000002E-7</v>
      </c>
      <c r="XJ73" s="5">
        <f t="shared" si="103"/>
        <v>6.9600000000000009E-7</v>
      </c>
      <c r="XK73" s="5">
        <f t="shared" si="103"/>
        <v>6.9700000000000006E-7</v>
      </c>
      <c r="XL73" s="5">
        <f t="shared" si="103"/>
        <v>1.000000698</v>
      </c>
      <c r="XM73" s="5">
        <f t="shared" si="103"/>
        <v>1.0000006990000001</v>
      </c>
      <c r="XN73" s="5">
        <f t="shared" si="103"/>
        <v>1.0000007</v>
      </c>
      <c r="XO73" s="5">
        <f t="shared" si="103"/>
        <v>7.0100000000000004E-7</v>
      </c>
      <c r="XP73" s="5">
        <f t="shared" si="103"/>
        <v>7.0200000000000001E-7</v>
      </c>
      <c r="XQ73" s="5">
        <f t="shared" si="103"/>
        <v>7.0300000000000009E-7</v>
      </c>
      <c r="XR73" s="5">
        <f t="shared" si="103"/>
        <v>7.0400000000000006E-7</v>
      </c>
      <c r="XS73" s="5">
        <f t="shared" si="103"/>
        <v>3.0000007050000002</v>
      </c>
      <c r="XT73" s="5">
        <f t="shared" si="103"/>
        <v>1.000000706</v>
      </c>
      <c r="XU73" s="5">
        <f t="shared" si="103"/>
        <v>7.0700000000000007E-7</v>
      </c>
      <c r="XV73" s="5">
        <f t="shared" si="103"/>
        <v>1.000000708</v>
      </c>
      <c r="XW73" s="5">
        <f t="shared" si="103"/>
        <v>1.000000709</v>
      </c>
      <c r="XX73" s="5">
        <f t="shared" si="103"/>
        <v>5.0000007100000001</v>
      </c>
      <c r="XY73" s="5">
        <f t="shared" si="103"/>
        <v>7.1100000000000005E-7</v>
      </c>
      <c r="XZ73" s="5">
        <f t="shared" si="103"/>
        <v>7.1200000000000002E-7</v>
      </c>
      <c r="YA73" s="5">
        <f t="shared" si="103"/>
        <v>4.0000007130000004</v>
      </c>
      <c r="YB73" s="5">
        <f t="shared" si="103"/>
        <v>7.1400000000000007E-7</v>
      </c>
      <c r="YC73" s="5">
        <f t="shared" si="103"/>
        <v>4.0000007149999997</v>
      </c>
      <c r="YD73" s="5">
        <f t="shared" si="103"/>
        <v>7.1600000000000001E-7</v>
      </c>
      <c r="YE73" s="5">
        <f t="shared" si="103"/>
        <v>14.000000717000001</v>
      </c>
      <c r="YF73" s="5">
        <f t="shared" si="103"/>
        <v>3.0000007179999999</v>
      </c>
      <c r="YG73" s="5">
        <f t="shared" si="103"/>
        <v>8.0000007190000009</v>
      </c>
      <c r="YH73" s="5">
        <f t="shared" si="98"/>
        <v>3.0000007200000001</v>
      </c>
      <c r="YI73" s="5">
        <f t="shared" si="98"/>
        <v>1.0000007209999999</v>
      </c>
      <c r="YJ73" s="5">
        <f t="shared" si="98"/>
        <v>11.000000721999999</v>
      </c>
      <c r="YK73" s="5">
        <f t="shared" si="98"/>
        <v>7.23E-7</v>
      </c>
      <c r="YL73" s="5">
        <f t="shared" si="98"/>
        <v>5.0000007240000004</v>
      </c>
      <c r="YM73" s="5">
        <f t="shared" si="98"/>
        <v>1.000000725</v>
      </c>
      <c r="YN73" s="5">
        <f t="shared" si="98"/>
        <v>7.2600000000000002E-7</v>
      </c>
      <c r="YO73" s="5">
        <f t="shared" si="98"/>
        <v>1.000000727</v>
      </c>
      <c r="YP73" s="5">
        <f t="shared" si="98"/>
        <v>4.0000007279999998</v>
      </c>
      <c r="YQ73" s="5">
        <f t="shared" si="98"/>
        <v>7.2900000000000003E-7</v>
      </c>
      <c r="YR73" s="5">
        <f t="shared" si="98"/>
        <v>1.00000073</v>
      </c>
      <c r="YS73" s="24"/>
      <c r="YT73" s="5">
        <f t="shared" si="95"/>
        <v>815.00000073199999</v>
      </c>
      <c r="YU73" s="5">
        <f t="shared" si="95"/>
        <v>982.00000073299998</v>
      </c>
      <c r="YV73" s="5">
        <f t="shared" si="95"/>
        <v>1797.000000734</v>
      </c>
    </row>
    <row r="74" spans="1:672" x14ac:dyDescent="0.25">
      <c r="A74" s="24" t="s">
        <v>738</v>
      </c>
      <c r="C74" s="5">
        <f t="shared" si="11"/>
        <v>15.000000066</v>
      </c>
      <c r="D74" s="5">
        <f t="shared" ref="D74:BO77" si="104">D34+($B34+D$39)*0.000000001</f>
        <v>48.000000067000002</v>
      </c>
      <c r="E74" s="5">
        <f t="shared" si="104"/>
        <v>277.00000006800002</v>
      </c>
      <c r="F74" s="5">
        <f t="shared" si="104"/>
        <v>84.000000068999995</v>
      </c>
      <c r="G74" s="5">
        <f t="shared" si="104"/>
        <v>286.00000007</v>
      </c>
      <c r="H74" s="5">
        <f t="shared" si="104"/>
        <v>82.000000071000002</v>
      </c>
      <c r="I74" s="5">
        <f t="shared" si="104"/>
        <v>312.00000007199998</v>
      </c>
      <c r="J74" s="5">
        <f t="shared" si="104"/>
        <v>133.000000073</v>
      </c>
      <c r="K74" s="5">
        <f t="shared" si="104"/>
        <v>320.00000007400001</v>
      </c>
      <c r="L74" s="5">
        <f t="shared" si="104"/>
        <v>124.000000075</v>
      </c>
      <c r="M74" s="5">
        <f t="shared" si="104"/>
        <v>128.00000007599999</v>
      </c>
      <c r="N74" s="5">
        <f t="shared" si="104"/>
        <v>245.00000007700001</v>
      </c>
      <c r="O74" s="5">
        <f t="shared" si="104"/>
        <v>177.000000078</v>
      </c>
      <c r="P74" s="5">
        <f t="shared" si="104"/>
        <v>211.00000007899999</v>
      </c>
      <c r="Q74" s="5">
        <f t="shared" si="104"/>
        <v>301.00000008000001</v>
      </c>
      <c r="R74" s="5">
        <f t="shared" si="104"/>
        <v>18.000000081</v>
      </c>
      <c r="S74" s="5">
        <f t="shared" si="104"/>
        <v>322.00000008199999</v>
      </c>
      <c r="T74" s="5">
        <f t="shared" si="104"/>
        <v>196.000000083</v>
      </c>
      <c r="U74" s="5">
        <f t="shared" si="104"/>
        <v>283.00000008400002</v>
      </c>
      <c r="V74" s="5">
        <f t="shared" si="104"/>
        <v>344.00000008500001</v>
      </c>
      <c r="W74" s="5">
        <f t="shared" si="104"/>
        <v>252.000000086</v>
      </c>
      <c r="X74" s="5">
        <f t="shared" si="104"/>
        <v>178.00000008699999</v>
      </c>
      <c r="Y74" s="5">
        <f t="shared" si="104"/>
        <v>211.00000008800001</v>
      </c>
      <c r="Z74" s="5">
        <f t="shared" si="104"/>
        <v>392.00000008900003</v>
      </c>
      <c r="AA74" s="5">
        <f t="shared" si="104"/>
        <v>129.00000008999999</v>
      </c>
      <c r="AB74" s="5">
        <f t="shared" si="104"/>
        <v>156.000000091</v>
      </c>
      <c r="AC74" s="5">
        <f t="shared" si="104"/>
        <v>175.00000009199999</v>
      </c>
      <c r="AD74" s="5">
        <f t="shared" si="104"/>
        <v>223.00000009300001</v>
      </c>
      <c r="AE74" s="5">
        <f t="shared" si="104"/>
        <v>85.000000094000001</v>
      </c>
      <c r="AF74" s="5">
        <f t="shared" si="104"/>
        <v>306.00000009500002</v>
      </c>
      <c r="AG74" s="5">
        <f t="shared" si="104"/>
        <v>105.00000009599999</v>
      </c>
      <c r="AH74" s="5">
        <f t="shared" si="104"/>
        <v>391.000000097</v>
      </c>
      <c r="AI74" s="5">
        <f t="shared" si="104"/>
        <v>439.00000009799999</v>
      </c>
      <c r="AJ74" s="5"/>
      <c r="AK74" s="5">
        <f t="shared" si="104"/>
        <v>2.0000000999999998</v>
      </c>
      <c r="AL74" s="5">
        <f t="shared" si="104"/>
        <v>1.0000001009999999</v>
      </c>
      <c r="AM74" s="5">
        <f t="shared" si="104"/>
        <v>3.000000102</v>
      </c>
      <c r="AN74" s="5">
        <f t="shared" si="104"/>
        <v>1.0300000000000001E-7</v>
      </c>
      <c r="AO74" s="5">
        <f t="shared" si="104"/>
        <v>7.0000001039999997</v>
      </c>
      <c r="AP74" s="5">
        <f t="shared" si="104"/>
        <v>1.000000105</v>
      </c>
      <c r="AQ74" s="5">
        <f t="shared" si="104"/>
        <v>1.0600000000000001E-7</v>
      </c>
      <c r="AR74" s="5">
        <f t="shared" si="104"/>
        <v>1.000000107</v>
      </c>
      <c r="AS74" s="5">
        <f t="shared" si="104"/>
        <v>3.0000001080000001</v>
      </c>
      <c r="AT74" s="5">
        <f t="shared" si="104"/>
        <v>2.0000001090000001</v>
      </c>
      <c r="AU74" s="5">
        <f t="shared" si="104"/>
        <v>11.00000011</v>
      </c>
      <c r="AV74" s="5">
        <f t="shared" si="104"/>
        <v>1.0000001110000001</v>
      </c>
      <c r="AW74" s="5">
        <f t="shared" si="104"/>
        <v>4.0000001120000004</v>
      </c>
      <c r="AX74" s="5">
        <f t="shared" si="104"/>
        <v>1.000000113</v>
      </c>
      <c r="AY74" s="5">
        <f t="shared" si="104"/>
        <v>3.0000001140000001</v>
      </c>
      <c r="AZ74" s="5">
        <f t="shared" si="104"/>
        <v>11.000000115000001</v>
      </c>
      <c r="BA74" s="5">
        <f t="shared" si="104"/>
        <v>4.0000001159999998</v>
      </c>
      <c r="BB74" s="5">
        <f t="shared" si="104"/>
        <v>1.0000001169999999</v>
      </c>
      <c r="BC74" s="5">
        <f t="shared" si="104"/>
        <v>1.1800000000000001E-7</v>
      </c>
      <c r="BD74" s="5">
        <f t="shared" si="104"/>
        <v>1.1900000000000001E-7</v>
      </c>
      <c r="BE74" s="5">
        <f t="shared" si="104"/>
        <v>1.2000000000000002E-7</v>
      </c>
      <c r="BF74" s="5">
        <f t="shared" si="104"/>
        <v>5.0000001210000002</v>
      </c>
      <c r="BG74" s="5">
        <f t="shared" si="104"/>
        <v>1.2200000000000001E-7</v>
      </c>
      <c r="BH74" s="5">
        <f t="shared" si="104"/>
        <v>1.23E-7</v>
      </c>
      <c r="BI74" s="5">
        <f t="shared" si="104"/>
        <v>2.000000124</v>
      </c>
      <c r="BJ74" s="5">
        <f t="shared" si="104"/>
        <v>15.000000125</v>
      </c>
      <c r="BK74" s="5">
        <f t="shared" si="104"/>
        <v>12.000000126</v>
      </c>
      <c r="BL74" s="5">
        <f t="shared" si="104"/>
        <v>33.000000127</v>
      </c>
      <c r="BM74" s="5">
        <f t="shared" si="104"/>
        <v>25.000000128</v>
      </c>
      <c r="BN74" s="5">
        <f t="shared" si="104"/>
        <v>13.000000129</v>
      </c>
      <c r="BO74" s="5">
        <f t="shared" si="104"/>
        <v>2.0000001300000001</v>
      </c>
      <c r="BP74" s="5">
        <f t="shared" si="99"/>
        <v>3.0000001310000002</v>
      </c>
      <c r="BQ74" s="5">
        <f t="shared" si="99"/>
        <v>7.0000001320000003</v>
      </c>
      <c r="BR74" s="5">
        <f t="shared" si="99"/>
        <v>12.000000133</v>
      </c>
      <c r="BS74" s="5">
        <f t="shared" si="99"/>
        <v>10.000000134</v>
      </c>
      <c r="BT74" s="5">
        <f t="shared" si="99"/>
        <v>12.000000135000001</v>
      </c>
      <c r="BU74" s="5">
        <f t="shared" si="99"/>
        <v>11.000000136000001</v>
      </c>
      <c r="BV74" s="5">
        <f t="shared" si="99"/>
        <v>24.000000137000001</v>
      </c>
      <c r="BW74" s="5">
        <f t="shared" si="99"/>
        <v>5.0000001379999999</v>
      </c>
      <c r="BX74" s="5">
        <f t="shared" si="99"/>
        <v>11.000000139000001</v>
      </c>
      <c r="BY74" s="5">
        <f t="shared" si="99"/>
        <v>4.00000014</v>
      </c>
      <c r="BZ74" s="5">
        <f t="shared" si="99"/>
        <v>18.000000141000001</v>
      </c>
      <c r="CA74" s="5">
        <f t="shared" si="99"/>
        <v>13.000000141999999</v>
      </c>
      <c r="CB74" s="5">
        <f t="shared" si="99"/>
        <v>9.0000001429999994</v>
      </c>
      <c r="CC74" s="5">
        <f t="shared" si="99"/>
        <v>27.000000144000001</v>
      </c>
      <c r="CD74" s="5">
        <f t="shared" si="99"/>
        <v>11.000000145</v>
      </c>
      <c r="CE74" s="5">
        <f t="shared" si="99"/>
        <v>6.0000001459999996</v>
      </c>
      <c r="CF74" s="5">
        <f t="shared" si="99"/>
        <v>3.0000001470000002</v>
      </c>
      <c r="CG74" s="5">
        <f t="shared" si="99"/>
        <v>3.0000001479999998</v>
      </c>
      <c r="CH74" s="5">
        <f t="shared" si="99"/>
        <v>1.49E-7</v>
      </c>
      <c r="CI74" s="5">
        <f t="shared" si="99"/>
        <v>6.00000015</v>
      </c>
      <c r="CJ74" s="5">
        <f t="shared" si="99"/>
        <v>12.000000151</v>
      </c>
      <c r="CK74" s="5">
        <f t="shared" si="99"/>
        <v>1.5200000000000001E-7</v>
      </c>
      <c r="CL74" s="5">
        <f t="shared" si="99"/>
        <v>1.5300000000000001E-7</v>
      </c>
      <c r="CM74" s="5">
        <f t="shared" si="99"/>
        <v>2.0000001539999999</v>
      </c>
      <c r="CN74" s="5">
        <f t="shared" si="99"/>
        <v>1.0000001549999999</v>
      </c>
      <c r="CO74" s="5">
        <f t="shared" si="99"/>
        <v>6.0000001559999996</v>
      </c>
      <c r="CP74" s="5">
        <f t="shared" si="99"/>
        <v>2.0000001570000001</v>
      </c>
      <c r="CQ74" s="5">
        <f t="shared" si="99"/>
        <v>1.5800000000000001E-7</v>
      </c>
      <c r="CR74" s="5">
        <f t="shared" si="99"/>
        <v>6.0000001589999998</v>
      </c>
      <c r="CS74" s="5">
        <f t="shared" si="99"/>
        <v>6.0000001599999999</v>
      </c>
      <c r="CT74" s="5">
        <f t="shared" si="99"/>
        <v>3.000000161</v>
      </c>
      <c r="CU74" s="5">
        <f t="shared" si="99"/>
        <v>1.6200000000000002E-7</v>
      </c>
      <c r="CV74" s="5">
        <f t="shared" si="99"/>
        <v>1.6300000000000002E-7</v>
      </c>
      <c r="CW74" s="5">
        <f t="shared" si="99"/>
        <v>3.0000001639999998</v>
      </c>
      <c r="CX74" s="5">
        <f t="shared" si="99"/>
        <v>3.0000001649999999</v>
      </c>
      <c r="CY74" s="5">
        <f t="shared" si="99"/>
        <v>22.000000166</v>
      </c>
      <c r="CZ74" s="5">
        <f t="shared" si="99"/>
        <v>8.0000001669999996</v>
      </c>
      <c r="DA74" s="5">
        <f t="shared" si="99"/>
        <v>18.000000168</v>
      </c>
      <c r="DB74" s="5">
        <f t="shared" si="99"/>
        <v>7.0000001689999998</v>
      </c>
      <c r="DC74" s="5">
        <f t="shared" si="99"/>
        <v>20.00000017</v>
      </c>
      <c r="DD74" s="5">
        <f t="shared" si="99"/>
        <v>24.000000171</v>
      </c>
      <c r="DE74" s="5">
        <f t="shared" si="99"/>
        <v>10.000000172</v>
      </c>
      <c r="DF74" s="5">
        <f t="shared" si="99"/>
        <v>19.000000173</v>
      </c>
      <c r="DG74" s="5">
        <f t="shared" si="99"/>
        <v>13.000000174</v>
      </c>
      <c r="DH74" s="5">
        <f t="shared" si="99"/>
        <v>13.000000175</v>
      </c>
      <c r="DI74" s="5">
        <f t="shared" si="99"/>
        <v>14.000000176</v>
      </c>
      <c r="DJ74" s="5">
        <f t="shared" si="99"/>
        <v>27.000000177</v>
      </c>
      <c r="DK74" s="5">
        <f t="shared" si="99"/>
        <v>19.000000178000001</v>
      </c>
      <c r="DL74" s="5">
        <f t="shared" si="99"/>
        <v>6.0000001789999997</v>
      </c>
      <c r="DM74" s="5">
        <f t="shared" si="99"/>
        <v>16.000000180000001</v>
      </c>
      <c r="DN74" s="5">
        <f t="shared" si="99"/>
        <v>13.000000181000001</v>
      </c>
      <c r="DO74" s="5">
        <f t="shared" si="99"/>
        <v>17.000000182000001</v>
      </c>
      <c r="DP74" s="5">
        <f t="shared" si="99"/>
        <v>20.000000183000001</v>
      </c>
      <c r="DQ74" s="5">
        <f t="shared" si="99"/>
        <v>8.0000001839999992</v>
      </c>
      <c r="DR74" s="5">
        <f t="shared" si="99"/>
        <v>2.0000001850000002</v>
      </c>
      <c r="DS74" s="5">
        <f t="shared" si="99"/>
        <v>7.0000001860000003</v>
      </c>
      <c r="DT74" s="5">
        <f t="shared" si="99"/>
        <v>5.0000001870000004</v>
      </c>
      <c r="DU74" s="5">
        <f t="shared" si="99"/>
        <v>9.0000001879999996</v>
      </c>
      <c r="DV74" s="5">
        <f t="shared" si="99"/>
        <v>1.8900000000000001E-7</v>
      </c>
      <c r="DW74" s="5">
        <f t="shared" si="99"/>
        <v>3.0000001900000002</v>
      </c>
      <c r="DX74" s="5">
        <f t="shared" si="99"/>
        <v>7.0000001909999998</v>
      </c>
      <c r="DY74" s="5">
        <f t="shared" si="99"/>
        <v>2.0000001919999999</v>
      </c>
      <c r="DZ74" s="5">
        <f t="shared" si="99"/>
        <v>8.000000193</v>
      </c>
      <c r="EA74" s="5">
        <f t="shared" si="96"/>
        <v>7.0000001940000001</v>
      </c>
      <c r="EB74" s="5">
        <f t="shared" si="96"/>
        <v>9.0000001950000001</v>
      </c>
      <c r="EC74" s="5">
        <f t="shared" si="96"/>
        <v>2.0000001959999998</v>
      </c>
      <c r="ED74" s="5">
        <f t="shared" si="96"/>
        <v>1.97E-7</v>
      </c>
      <c r="EE74" s="5">
        <f t="shared" si="96"/>
        <v>4.0000001980000004</v>
      </c>
      <c r="EF74" s="5">
        <f t="shared" si="96"/>
        <v>1.9900000000000002E-7</v>
      </c>
      <c r="EG74" s="5">
        <f t="shared" si="96"/>
        <v>1.0000001999999999</v>
      </c>
      <c r="EH74" s="5">
        <f t="shared" si="96"/>
        <v>1.000000201</v>
      </c>
      <c r="EI74" s="5">
        <f t="shared" si="96"/>
        <v>5.0000002019999998</v>
      </c>
      <c r="EJ74" s="5">
        <f t="shared" si="96"/>
        <v>2.03E-7</v>
      </c>
      <c r="EK74" s="5">
        <f t="shared" si="96"/>
        <v>4.000000204</v>
      </c>
      <c r="EL74" s="5">
        <f t="shared" si="96"/>
        <v>3.0000002050000001</v>
      </c>
      <c r="EM74" s="5">
        <f t="shared" si="96"/>
        <v>5.0000002060000002</v>
      </c>
      <c r="EN74" s="5">
        <f t="shared" si="96"/>
        <v>2.0000002069999998</v>
      </c>
      <c r="EO74" s="5">
        <f t="shared" si="96"/>
        <v>2.0800000000000001E-7</v>
      </c>
      <c r="EP74" s="5">
        <f t="shared" si="96"/>
        <v>10.000000209</v>
      </c>
      <c r="EQ74" s="5">
        <f t="shared" si="96"/>
        <v>16.00000021</v>
      </c>
      <c r="ER74" s="5">
        <f t="shared" si="96"/>
        <v>15.000000211</v>
      </c>
      <c r="ES74" s="5">
        <f t="shared" si="96"/>
        <v>12.000000212</v>
      </c>
      <c r="ET74" s="5">
        <f t="shared" si="96"/>
        <v>9.0000002129999999</v>
      </c>
      <c r="EU74" s="5">
        <f t="shared" si="96"/>
        <v>23.000000214</v>
      </c>
      <c r="EV74" s="5">
        <f t="shared" si="96"/>
        <v>28.000000215</v>
      </c>
      <c r="EW74" s="5">
        <f t="shared" si="96"/>
        <v>15.000000216</v>
      </c>
      <c r="EX74" s="5">
        <f t="shared" si="96"/>
        <v>17.000000217</v>
      </c>
      <c r="EY74" s="5">
        <f t="shared" si="96"/>
        <v>9.0000002180000003</v>
      </c>
      <c r="EZ74" s="5">
        <f t="shared" si="96"/>
        <v>11.000000219</v>
      </c>
      <c r="FA74" s="5">
        <f t="shared" si="96"/>
        <v>28.00000022</v>
      </c>
      <c r="FB74" s="5">
        <f t="shared" si="96"/>
        <v>21.000000221000001</v>
      </c>
      <c r="FC74" s="5">
        <f t="shared" si="96"/>
        <v>15.000000222000001</v>
      </c>
      <c r="FD74" s="5">
        <f t="shared" si="96"/>
        <v>10.000000223000001</v>
      </c>
      <c r="FE74" s="5">
        <f t="shared" si="96"/>
        <v>37.000000223999997</v>
      </c>
      <c r="FF74" s="5">
        <f t="shared" si="96"/>
        <v>12.000000225000001</v>
      </c>
      <c r="FG74" s="5">
        <f t="shared" si="96"/>
        <v>16.000000226000001</v>
      </c>
      <c r="FH74" s="5">
        <f t="shared" si="96"/>
        <v>18.000000227000001</v>
      </c>
      <c r="FI74" s="5">
        <f t="shared" si="96"/>
        <v>13.000000227999999</v>
      </c>
      <c r="FJ74" s="5">
        <f t="shared" si="96"/>
        <v>1.0000002290000001</v>
      </c>
      <c r="FK74" s="5">
        <f t="shared" si="96"/>
        <v>15.000000229999999</v>
      </c>
      <c r="FL74" s="5">
        <f t="shared" si="96"/>
        <v>21.000000231000001</v>
      </c>
      <c r="FM74" s="5">
        <f t="shared" si="96"/>
        <v>1.0000002320000001</v>
      </c>
      <c r="FN74" s="5">
        <f t="shared" si="96"/>
        <v>2.3300000000000001E-7</v>
      </c>
      <c r="FO74" s="5">
        <f t="shared" si="96"/>
        <v>4.0000002339999998</v>
      </c>
      <c r="FP74" s="5">
        <f t="shared" si="96"/>
        <v>9.0000002349999999</v>
      </c>
      <c r="FQ74" s="5">
        <f t="shared" si="96"/>
        <v>2.3600000000000002E-7</v>
      </c>
      <c r="FR74" s="5">
        <f t="shared" si="96"/>
        <v>6.0000002370000001</v>
      </c>
      <c r="FS74" s="5">
        <f t="shared" si="96"/>
        <v>4.0000002380000002</v>
      </c>
      <c r="FT74" s="5">
        <f t="shared" si="96"/>
        <v>2.3900000000000001E-7</v>
      </c>
      <c r="FU74" s="5">
        <f t="shared" si="96"/>
        <v>1.0000002400000001</v>
      </c>
      <c r="FV74" s="5">
        <f t="shared" si="96"/>
        <v>6.0000002410000004</v>
      </c>
      <c r="FW74" s="5">
        <f t="shared" si="96"/>
        <v>1.000000242</v>
      </c>
      <c r="FX74" s="5">
        <f t="shared" si="96"/>
        <v>11.000000243000001</v>
      </c>
      <c r="FY74" s="5">
        <f t="shared" si="96"/>
        <v>1.000000244</v>
      </c>
      <c r="FZ74" s="5">
        <f t="shared" si="96"/>
        <v>1.0000002450000001</v>
      </c>
      <c r="GA74" s="5">
        <f t="shared" si="96"/>
        <v>2.4600000000000001E-7</v>
      </c>
      <c r="GB74" s="5">
        <f t="shared" si="96"/>
        <v>2.000000247</v>
      </c>
      <c r="GC74" s="5">
        <f t="shared" si="96"/>
        <v>4.0000002480000001</v>
      </c>
      <c r="GD74" s="5">
        <f t="shared" si="96"/>
        <v>19.000000248999999</v>
      </c>
      <c r="GE74" s="5">
        <f t="shared" si="96"/>
        <v>5.0000002500000003</v>
      </c>
      <c r="GF74" s="5">
        <f t="shared" si="96"/>
        <v>8.0000002509999995</v>
      </c>
      <c r="GG74" s="5">
        <f t="shared" si="96"/>
        <v>7.0000002520000004</v>
      </c>
      <c r="GH74" s="5">
        <f t="shared" si="96"/>
        <v>10.000000253</v>
      </c>
      <c r="GI74" s="5">
        <f t="shared" si="96"/>
        <v>7.0000002539999997</v>
      </c>
      <c r="GJ74" s="5">
        <f t="shared" si="96"/>
        <v>22.000000255</v>
      </c>
      <c r="GK74" s="5">
        <f t="shared" si="96"/>
        <v>16.000000256</v>
      </c>
      <c r="GL74" s="5">
        <f t="shared" si="96"/>
        <v>6.0000002569999999</v>
      </c>
      <c r="GM74" s="5">
        <f t="shared" si="93"/>
        <v>10.000000258</v>
      </c>
      <c r="GN74" s="5">
        <f t="shared" si="93"/>
        <v>24.000000259</v>
      </c>
      <c r="GO74" s="5">
        <f t="shared" si="93"/>
        <v>13.00000026</v>
      </c>
      <c r="GP74" s="5">
        <f t="shared" si="93"/>
        <v>22.000000261</v>
      </c>
      <c r="GQ74" s="5">
        <f t="shared" si="93"/>
        <v>11.000000262</v>
      </c>
      <c r="GR74" s="5">
        <f t="shared" si="93"/>
        <v>9.0000002630000004</v>
      </c>
      <c r="GS74" s="5">
        <f t="shared" si="93"/>
        <v>4.0000002639999996</v>
      </c>
      <c r="GT74" s="5">
        <f t="shared" si="93"/>
        <v>6.0000002649999997</v>
      </c>
      <c r="GU74" s="5">
        <f t="shared" si="93"/>
        <v>4.0000002659999998</v>
      </c>
      <c r="GV74" s="5">
        <f t="shared" si="93"/>
        <v>6.0000002669999999</v>
      </c>
      <c r="GW74" s="5">
        <f t="shared" si="93"/>
        <v>14.000000268000001</v>
      </c>
      <c r="GX74" s="5">
        <f t="shared" si="93"/>
        <v>26.000000269000001</v>
      </c>
      <c r="GY74" s="5">
        <f t="shared" si="93"/>
        <v>19.000000270000001</v>
      </c>
      <c r="GZ74" s="5">
        <f t="shared" si="93"/>
        <v>11.000000270999999</v>
      </c>
      <c r="HA74" s="5">
        <f t="shared" si="93"/>
        <v>40.000000272000001</v>
      </c>
      <c r="HB74" s="5">
        <f t="shared" si="93"/>
        <v>24.000000273000001</v>
      </c>
      <c r="HC74" s="5">
        <f t="shared" si="93"/>
        <v>9.0000002739999996</v>
      </c>
      <c r="HD74" s="5">
        <f t="shared" si="93"/>
        <v>2.0000002750000001</v>
      </c>
      <c r="HE74" s="5">
        <f t="shared" si="93"/>
        <v>1.000000276</v>
      </c>
      <c r="HF74" s="5">
        <f t="shared" si="93"/>
        <v>2.0000002769999998</v>
      </c>
      <c r="HG74" s="5">
        <f t="shared" si="93"/>
        <v>13.000000278</v>
      </c>
      <c r="HH74" s="5">
        <f t="shared" si="93"/>
        <v>22.000000279000002</v>
      </c>
      <c r="HI74" s="5">
        <f t="shared" si="93"/>
        <v>1.0000002800000001</v>
      </c>
      <c r="HJ74" s="5">
        <f t="shared" si="93"/>
        <v>2.8100000000000004E-7</v>
      </c>
      <c r="HK74" s="5">
        <f t="shared" si="93"/>
        <v>10.000000282</v>
      </c>
      <c r="HL74" s="5">
        <f t="shared" si="93"/>
        <v>2.0000002829999999</v>
      </c>
      <c r="HM74" s="5">
        <f t="shared" si="93"/>
        <v>2.000000284</v>
      </c>
      <c r="HN74" s="5">
        <f t="shared" si="93"/>
        <v>19.000000284999999</v>
      </c>
      <c r="HO74" s="5">
        <f t="shared" si="93"/>
        <v>4.0000002859999997</v>
      </c>
      <c r="HP74" s="5">
        <f t="shared" si="93"/>
        <v>1.000000287</v>
      </c>
      <c r="HQ74" s="5">
        <f t="shared" si="93"/>
        <v>6.0000002879999998</v>
      </c>
      <c r="HR74" s="5">
        <f t="shared" si="93"/>
        <v>2.8900000000000001E-7</v>
      </c>
      <c r="HS74" s="5">
        <f t="shared" si="93"/>
        <v>15.000000289999999</v>
      </c>
      <c r="HT74" s="5">
        <f t="shared" si="93"/>
        <v>8.0000002909999992</v>
      </c>
      <c r="HU74" s="5">
        <f t="shared" si="93"/>
        <v>2.9200000000000002E-7</v>
      </c>
      <c r="HV74" s="5">
        <f t="shared" si="93"/>
        <v>4.0000002930000003</v>
      </c>
      <c r="HW74" s="5">
        <f t="shared" si="93"/>
        <v>2.0000002939999999</v>
      </c>
      <c r="HX74" s="5">
        <f t="shared" si="93"/>
        <v>10.000000295</v>
      </c>
      <c r="HY74" s="5">
        <f t="shared" si="93"/>
        <v>3.0000002960000001</v>
      </c>
      <c r="HZ74" s="5">
        <f t="shared" si="93"/>
        <v>15.000000297</v>
      </c>
      <c r="IA74" s="5">
        <f t="shared" si="93"/>
        <v>1.000000298</v>
      </c>
      <c r="IB74" s="5">
        <f t="shared" si="93"/>
        <v>6.0000002989999999</v>
      </c>
      <c r="IC74" s="5">
        <f t="shared" si="93"/>
        <v>2.0000003</v>
      </c>
      <c r="ID74" s="5">
        <f t="shared" si="93"/>
        <v>3.000000301</v>
      </c>
      <c r="IE74" s="5">
        <f t="shared" si="93"/>
        <v>7.0000003020000001</v>
      </c>
      <c r="IF74" s="5">
        <f t="shared" si="93"/>
        <v>4.0000003030000002</v>
      </c>
      <c r="IG74" s="5">
        <f t="shared" si="93"/>
        <v>15.000000304</v>
      </c>
      <c r="IH74" s="5">
        <f t="shared" si="93"/>
        <v>2.0000003049999999</v>
      </c>
      <c r="II74" s="5">
        <f t="shared" si="93"/>
        <v>8.0000003060000004</v>
      </c>
      <c r="IJ74" s="5">
        <f t="shared" si="93"/>
        <v>4.0000003069999996</v>
      </c>
      <c r="IK74" s="5">
        <f t="shared" si="93"/>
        <v>15.000000308000001</v>
      </c>
      <c r="IL74" s="5">
        <f t="shared" si="93"/>
        <v>2.0000003089999998</v>
      </c>
      <c r="IM74" s="5">
        <f t="shared" si="93"/>
        <v>14.000000310000001</v>
      </c>
      <c r="IN74" s="5">
        <f t="shared" si="93"/>
        <v>17.000000311000001</v>
      </c>
      <c r="IO74" s="5">
        <f t="shared" si="93"/>
        <v>10.000000311999999</v>
      </c>
      <c r="IP74" s="5">
        <f t="shared" si="93"/>
        <v>7.0000003130000001</v>
      </c>
      <c r="IQ74" s="5">
        <f t="shared" si="93"/>
        <v>16.000000314000001</v>
      </c>
      <c r="IR74" s="5">
        <f t="shared" si="93"/>
        <v>12.000000314999999</v>
      </c>
      <c r="IS74" s="5">
        <f t="shared" si="93"/>
        <v>10.000000316</v>
      </c>
      <c r="IT74" s="5">
        <f t="shared" si="93"/>
        <v>22.000000317000001</v>
      </c>
      <c r="IU74" s="5">
        <f t="shared" si="93"/>
        <v>14.000000318</v>
      </c>
      <c r="IV74" s="5">
        <f t="shared" si="93"/>
        <v>18.000000319000002</v>
      </c>
      <c r="IW74" s="5">
        <f t="shared" si="93"/>
        <v>11.00000032</v>
      </c>
      <c r="IX74" s="5">
        <f t="shared" ref="IX74:LI77" si="105">IX34+($B34+IX$39)*0.000000001</f>
        <v>23.000000321000002</v>
      </c>
      <c r="IY74" s="5">
        <f t="shared" si="105"/>
        <v>18.000000322000002</v>
      </c>
      <c r="IZ74" s="5">
        <f t="shared" si="105"/>
        <v>11.000000323</v>
      </c>
      <c r="JA74" s="5">
        <f t="shared" si="105"/>
        <v>15.000000324</v>
      </c>
      <c r="JB74" s="5">
        <f t="shared" si="105"/>
        <v>5.0000003250000002</v>
      </c>
      <c r="JC74" s="5">
        <f t="shared" si="105"/>
        <v>8.0000003260000003</v>
      </c>
      <c r="JD74" s="5">
        <f t="shared" si="105"/>
        <v>18.000000326999999</v>
      </c>
      <c r="JE74" s="5">
        <f t="shared" si="105"/>
        <v>7.0000003279999996</v>
      </c>
      <c r="JF74" s="5">
        <f t="shared" si="105"/>
        <v>13.000000329000001</v>
      </c>
      <c r="JG74" s="5">
        <f t="shared" si="105"/>
        <v>14.000000330000001</v>
      </c>
      <c r="JH74" s="5">
        <f t="shared" si="105"/>
        <v>3.0000003309999999</v>
      </c>
      <c r="JI74" s="5">
        <f t="shared" si="105"/>
        <v>10.000000332000001</v>
      </c>
      <c r="JJ74" s="5">
        <f t="shared" si="105"/>
        <v>7.000000333</v>
      </c>
      <c r="JK74" s="5">
        <f t="shared" si="105"/>
        <v>16.000000333999999</v>
      </c>
      <c r="JL74" s="5">
        <f t="shared" si="105"/>
        <v>4.0000003350000002</v>
      </c>
      <c r="JM74" s="5">
        <f t="shared" si="105"/>
        <v>14.000000335999999</v>
      </c>
      <c r="JN74" s="5">
        <f t="shared" si="105"/>
        <v>9.0000003369999995</v>
      </c>
      <c r="JO74" s="5">
        <f t="shared" si="105"/>
        <v>11.000000338</v>
      </c>
      <c r="JP74" s="5">
        <f t="shared" si="105"/>
        <v>12.000000339</v>
      </c>
      <c r="JQ74" s="5">
        <f t="shared" si="105"/>
        <v>22.00000034</v>
      </c>
      <c r="JR74" s="5">
        <f t="shared" si="105"/>
        <v>6.0000003409999998</v>
      </c>
      <c r="JS74" s="5">
        <f t="shared" si="105"/>
        <v>12.000000342</v>
      </c>
      <c r="JT74" s="5">
        <f t="shared" si="105"/>
        <v>12.000000343</v>
      </c>
      <c r="JU74" s="5">
        <f t="shared" si="105"/>
        <v>19.000000344</v>
      </c>
      <c r="JV74" s="5">
        <f t="shared" si="105"/>
        <v>7.0000003450000001</v>
      </c>
      <c r="JW74" s="5">
        <f t="shared" si="105"/>
        <v>13.000000346</v>
      </c>
      <c r="JX74" s="5">
        <f t="shared" si="105"/>
        <v>3.0000003469999998</v>
      </c>
      <c r="JY74" s="5">
        <f t="shared" si="105"/>
        <v>12.000000348</v>
      </c>
      <c r="JZ74" s="5">
        <f t="shared" si="105"/>
        <v>11.000000349</v>
      </c>
      <c r="KA74" s="5">
        <f t="shared" si="105"/>
        <v>19.000000350000001</v>
      </c>
      <c r="KB74" s="5">
        <f t="shared" si="105"/>
        <v>21.000000351000001</v>
      </c>
      <c r="KC74" s="5">
        <f t="shared" si="105"/>
        <v>13.000000352000001</v>
      </c>
      <c r="KD74" s="5">
        <f t="shared" si="105"/>
        <v>16.000000353000001</v>
      </c>
      <c r="KE74" s="5">
        <f t="shared" si="105"/>
        <v>15.000000354000001</v>
      </c>
      <c r="KF74" s="5">
        <f t="shared" si="105"/>
        <v>7.0000003550000001</v>
      </c>
      <c r="KG74" s="5">
        <f t="shared" si="105"/>
        <v>18.000000356000001</v>
      </c>
      <c r="KH74" s="5">
        <f t="shared" si="105"/>
        <v>8.0000003569999993</v>
      </c>
      <c r="KI74" s="5">
        <f t="shared" si="105"/>
        <v>8.0000003579999994</v>
      </c>
      <c r="KJ74" s="5">
        <f t="shared" si="105"/>
        <v>13.000000359</v>
      </c>
      <c r="KK74" s="5">
        <f t="shared" si="105"/>
        <v>11.00000036</v>
      </c>
      <c r="KL74" s="5">
        <f t="shared" si="105"/>
        <v>7.0000003609999997</v>
      </c>
      <c r="KM74" s="5">
        <f t="shared" si="105"/>
        <v>2.0000003620000002</v>
      </c>
      <c r="KN74" s="5">
        <f t="shared" si="105"/>
        <v>8.0000003629999998</v>
      </c>
      <c r="KO74" s="5">
        <f t="shared" si="105"/>
        <v>4.0000003639999999</v>
      </c>
      <c r="KP74" s="5">
        <f t="shared" si="105"/>
        <v>2.000000365</v>
      </c>
      <c r="KQ74" s="5">
        <f t="shared" si="105"/>
        <v>16.000000365999998</v>
      </c>
      <c r="KR74" s="5">
        <f t="shared" si="105"/>
        <v>11.000000367</v>
      </c>
      <c r="KS74" s="5">
        <f t="shared" si="105"/>
        <v>19.000000367999998</v>
      </c>
      <c r="KT74" s="5">
        <f t="shared" si="105"/>
        <v>9.0000003690000003</v>
      </c>
      <c r="KU74" s="5">
        <f t="shared" si="105"/>
        <v>6.0000003700000004</v>
      </c>
      <c r="KV74" s="5">
        <f t="shared" si="105"/>
        <v>30.000000370999999</v>
      </c>
      <c r="KW74" s="5">
        <f t="shared" si="105"/>
        <v>8.0000003720000006</v>
      </c>
      <c r="KX74" s="5">
        <f t="shared" si="105"/>
        <v>6.0000003729999998</v>
      </c>
      <c r="KY74" s="5">
        <f t="shared" si="105"/>
        <v>17.000000373999999</v>
      </c>
      <c r="KZ74" s="5">
        <f t="shared" si="105"/>
        <v>16.000000374999999</v>
      </c>
      <c r="LA74" s="5">
        <f t="shared" si="105"/>
        <v>7.000000376</v>
      </c>
      <c r="LB74" s="5">
        <f t="shared" si="105"/>
        <v>9.0000003769999992</v>
      </c>
      <c r="LC74" s="5">
        <f t="shared" si="105"/>
        <v>14.000000377999999</v>
      </c>
      <c r="LD74" s="5">
        <f t="shared" si="105"/>
        <v>19.000000378999999</v>
      </c>
      <c r="LE74" s="5">
        <f t="shared" si="105"/>
        <v>13.000000379999999</v>
      </c>
      <c r="LF74" s="5">
        <f t="shared" si="105"/>
        <v>9.0000003809999995</v>
      </c>
      <c r="LG74" s="5">
        <f t="shared" si="105"/>
        <v>15.000000382</v>
      </c>
      <c r="LH74" s="5">
        <f t="shared" si="105"/>
        <v>35.000000383</v>
      </c>
      <c r="LI74" s="5">
        <f t="shared" si="105"/>
        <v>31.000000384</v>
      </c>
      <c r="LJ74" s="5">
        <f t="shared" si="100"/>
        <v>2.0000003849999999</v>
      </c>
      <c r="LK74" s="5">
        <f t="shared" si="100"/>
        <v>9.000000386</v>
      </c>
      <c r="LL74" s="5">
        <f t="shared" si="100"/>
        <v>16.000000387</v>
      </c>
      <c r="LM74" s="5">
        <f t="shared" si="100"/>
        <v>3.0000003880000001</v>
      </c>
      <c r="LN74" s="5">
        <f t="shared" si="100"/>
        <v>3.89E-7</v>
      </c>
      <c r="LO74" s="5">
        <f t="shared" si="100"/>
        <v>1.0000003900000001</v>
      </c>
      <c r="LP74" s="5">
        <f t="shared" si="100"/>
        <v>3.9100000000000005E-7</v>
      </c>
      <c r="LQ74" s="5">
        <f t="shared" si="100"/>
        <v>3.9200000000000002E-7</v>
      </c>
      <c r="LR74" s="5">
        <f t="shared" si="100"/>
        <v>1.0000003930000001</v>
      </c>
      <c r="LS74" s="5">
        <f t="shared" si="100"/>
        <v>1.000000394</v>
      </c>
      <c r="LT74" s="5">
        <f t="shared" si="100"/>
        <v>3.9500000000000003E-7</v>
      </c>
      <c r="LU74" s="5">
        <f t="shared" si="100"/>
        <v>3.0000003959999999</v>
      </c>
      <c r="LV74" s="5">
        <f t="shared" si="100"/>
        <v>1.000000397</v>
      </c>
      <c r="LW74" s="5">
        <f t="shared" si="100"/>
        <v>3.9800000000000004E-7</v>
      </c>
      <c r="LX74" s="5">
        <f t="shared" si="100"/>
        <v>1.0000003989999999</v>
      </c>
      <c r="LY74" s="5">
        <f t="shared" si="100"/>
        <v>1.0000004</v>
      </c>
      <c r="LZ74" s="5">
        <f t="shared" si="100"/>
        <v>5.0000004010000003</v>
      </c>
      <c r="MA74" s="5">
        <f t="shared" si="100"/>
        <v>4.0200000000000003E-7</v>
      </c>
      <c r="MB74" s="5">
        <f t="shared" si="100"/>
        <v>1.000000403</v>
      </c>
      <c r="MC74" s="5">
        <f t="shared" si="100"/>
        <v>4.0400000000000002E-7</v>
      </c>
      <c r="MD74" s="5">
        <f t="shared" si="100"/>
        <v>4.0500000000000004E-7</v>
      </c>
      <c r="ME74" s="5">
        <f t="shared" si="100"/>
        <v>24.000000406000002</v>
      </c>
      <c r="MF74" s="5">
        <f t="shared" si="100"/>
        <v>52.000000407000002</v>
      </c>
      <c r="MG74" s="5">
        <f t="shared" si="100"/>
        <v>15.000000408</v>
      </c>
      <c r="MH74" s="5">
        <f t="shared" si="100"/>
        <v>3.0000004090000001</v>
      </c>
      <c r="MI74" s="5">
        <f t="shared" si="100"/>
        <v>4.0000004100000002</v>
      </c>
      <c r="MJ74" s="5">
        <f t="shared" si="100"/>
        <v>13.000000411</v>
      </c>
      <c r="MK74" s="5">
        <f t="shared" si="100"/>
        <v>1.0000004119999999</v>
      </c>
      <c r="ML74" s="5">
        <f t="shared" si="100"/>
        <v>29.000000412999999</v>
      </c>
      <c r="MM74" s="5">
        <f t="shared" si="100"/>
        <v>4.0000004139999996</v>
      </c>
      <c r="MN74" s="5">
        <f t="shared" si="100"/>
        <v>19.000000414999999</v>
      </c>
      <c r="MO74" s="5">
        <f t="shared" si="100"/>
        <v>3.0000004159999998</v>
      </c>
      <c r="MP74" s="5">
        <f t="shared" si="100"/>
        <v>16.000000416999999</v>
      </c>
      <c r="MQ74" s="5">
        <f t="shared" si="100"/>
        <v>3.0000004179999999</v>
      </c>
      <c r="MR74" s="5">
        <f t="shared" si="100"/>
        <v>59.000000419000003</v>
      </c>
      <c r="MS74" s="5">
        <f t="shared" si="100"/>
        <v>1.0000004199999999</v>
      </c>
      <c r="MT74" s="5">
        <f t="shared" si="100"/>
        <v>30.000000420999999</v>
      </c>
      <c r="MU74" s="5">
        <f t="shared" si="100"/>
        <v>9.0000004219999994</v>
      </c>
      <c r="MV74" s="5">
        <f t="shared" si="100"/>
        <v>9.0000004229999995</v>
      </c>
      <c r="MW74" s="5">
        <f t="shared" si="100"/>
        <v>16.000000424</v>
      </c>
      <c r="MX74" s="5">
        <f t="shared" si="100"/>
        <v>5.0000004249999996</v>
      </c>
      <c r="MY74" s="5">
        <f t="shared" si="100"/>
        <v>5.0000004259999997</v>
      </c>
      <c r="MZ74" s="5">
        <f t="shared" si="100"/>
        <v>2.0000004269999998</v>
      </c>
      <c r="NA74" s="5">
        <f t="shared" si="100"/>
        <v>2.0000004279999999</v>
      </c>
      <c r="NB74" s="5">
        <f t="shared" si="100"/>
        <v>10.000000429</v>
      </c>
      <c r="NC74" s="5">
        <f t="shared" si="100"/>
        <v>15.00000043</v>
      </c>
      <c r="ND74" s="5">
        <f t="shared" si="100"/>
        <v>20.000000431</v>
      </c>
      <c r="NE74" s="5">
        <f t="shared" si="100"/>
        <v>1.000000432</v>
      </c>
      <c r="NF74" s="5">
        <f t="shared" si="100"/>
        <v>1.0000004330000001</v>
      </c>
      <c r="NG74" s="5">
        <f t="shared" si="100"/>
        <v>4.3400000000000005E-7</v>
      </c>
      <c r="NH74" s="5">
        <f t="shared" si="100"/>
        <v>4.0000004349999996</v>
      </c>
      <c r="NI74" s="5">
        <f t="shared" si="100"/>
        <v>14.000000436000001</v>
      </c>
      <c r="NJ74" s="5">
        <f t="shared" si="100"/>
        <v>16.000000437000001</v>
      </c>
      <c r="NK74" s="5">
        <f t="shared" si="100"/>
        <v>4.0000004379999998</v>
      </c>
      <c r="NL74" s="5">
        <f t="shared" si="100"/>
        <v>9.0000004390000008</v>
      </c>
      <c r="NM74" s="5">
        <f t="shared" si="100"/>
        <v>17.000000440000001</v>
      </c>
      <c r="NN74" s="5">
        <f t="shared" si="100"/>
        <v>23.000000441000001</v>
      </c>
      <c r="NO74" s="5">
        <f t="shared" si="100"/>
        <v>4.4200000000000001E-7</v>
      </c>
      <c r="NP74" s="5">
        <f t="shared" si="100"/>
        <v>14.000000442999999</v>
      </c>
      <c r="NQ74" s="5">
        <f t="shared" si="100"/>
        <v>6.0000004440000003</v>
      </c>
      <c r="NR74" s="5">
        <f t="shared" si="100"/>
        <v>8.0000004449999995</v>
      </c>
      <c r="NS74" s="5">
        <f t="shared" si="100"/>
        <v>20.000000446000001</v>
      </c>
      <c r="NT74" s="5">
        <f t="shared" si="100"/>
        <v>12.000000447</v>
      </c>
      <c r="NU74" s="5">
        <f t="shared" si="84"/>
        <v>18.000000448000002</v>
      </c>
      <c r="NV74" s="5">
        <f t="shared" si="84"/>
        <v>59.000000448999998</v>
      </c>
      <c r="NW74" s="5">
        <f t="shared" si="84"/>
        <v>11.00000045</v>
      </c>
      <c r="NX74" s="5">
        <f t="shared" si="84"/>
        <v>11.000000451</v>
      </c>
      <c r="NY74" s="5">
        <f t="shared" si="84"/>
        <v>26.000000451999998</v>
      </c>
      <c r="NZ74" s="5">
        <f t="shared" si="84"/>
        <v>21.000000452999998</v>
      </c>
      <c r="OA74" s="5">
        <f t="shared" si="81"/>
        <v>15.000000454</v>
      </c>
      <c r="OB74" s="5">
        <f t="shared" si="81"/>
        <v>11.000000455</v>
      </c>
      <c r="OC74" s="5">
        <f t="shared" si="101"/>
        <v>9.0000004560000004</v>
      </c>
      <c r="OD74" s="5">
        <f t="shared" si="101"/>
        <v>25.000000456999999</v>
      </c>
      <c r="OE74" s="5">
        <f t="shared" si="101"/>
        <v>8.0000004580000006</v>
      </c>
      <c r="OF74" s="5">
        <f t="shared" si="101"/>
        <v>6.0000004589999998</v>
      </c>
      <c r="OG74" s="5">
        <f t="shared" si="101"/>
        <v>7.0000004599999999</v>
      </c>
      <c r="OH74" s="5">
        <f t="shared" si="101"/>
        <v>20.000000460999999</v>
      </c>
      <c r="OI74" s="5">
        <f t="shared" si="101"/>
        <v>21.000000461999999</v>
      </c>
      <c r="OJ74" s="5">
        <f t="shared" si="101"/>
        <v>15.000000462999999</v>
      </c>
      <c r="OK74" s="5">
        <f t="shared" si="101"/>
        <v>27.000000463999999</v>
      </c>
      <c r="OL74" s="5">
        <f t="shared" si="101"/>
        <v>25.000000464999999</v>
      </c>
      <c r="OM74" s="5">
        <f t="shared" si="101"/>
        <v>15.000000465999999</v>
      </c>
      <c r="ON74" s="5">
        <f t="shared" si="101"/>
        <v>20.000000467</v>
      </c>
      <c r="OO74" s="5">
        <f t="shared" si="101"/>
        <v>17.000000468</v>
      </c>
      <c r="OP74" s="5">
        <f t="shared" si="101"/>
        <v>9.0000004689999997</v>
      </c>
      <c r="OQ74" s="5">
        <f t="shared" si="101"/>
        <v>15.00000047</v>
      </c>
      <c r="OR74" s="5">
        <f t="shared" si="101"/>
        <v>7.0000004709999999</v>
      </c>
      <c r="OS74" s="5">
        <f t="shared" si="101"/>
        <v>17.000000472</v>
      </c>
      <c r="OT74" s="5">
        <f t="shared" si="101"/>
        <v>27.000000473</v>
      </c>
      <c r="OU74" s="5">
        <f t="shared" si="101"/>
        <v>33.000000473999997</v>
      </c>
      <c r="OV74" s="5">
        <f t="shared" si="101"/>
        <v>12.000000475</v>
      </c>
      <c r="OW74" s="5">
        <f t="shared" si="101"/>
        <v>29.000000476</v>
      </c>
      <c r="OX74" s="5">
        <f t="shared" si="101"/>
        <v>32.000000477</v>
      </c>
      <c r="OY74" s="5">
        <f t="shared" si="101"/>
        <v>13.000000478</v>
      </c>
      <c r="OZ74" s="5">
        <f t="shared" si="101"/>
        <v>24.000000479000001</v>
      </c>
      <c r="PA74" s="5">
        <f t="shared" si="101"/>
        <v>6.0000004799999997</v>
      </c>
      <c r="PB74" s="5">
        <f t="shared" si="101"/>
        <v>16.000000481000001</v>
      </c>
      <c r="PC74" s="5">
        <f t="shared" si="101"/>
        <v>13.000000482000001</v>
      </c>
      <c r="PD74" s="5">
        <f t="shared" si="101"/>
        <v>8.0000004830000009</v>
      </c>
      <c r="PE74" s="5">
        <f t="shared" si="101"/>
        <v>2.0000004840000001</v>
      </c>
      <c r="PF74" s="5">
        <f t="shared" si="101"/>
        <v>13.000000484999999</v>
      </c>
      <c r="PG74" s="5">
        <f t="shared" si="101"/>
        <v>4.8599999999999998E-7</v>
      </c>
      <c r="PH74" s="5">
        <f t="shared" si="101"/>
        <v>4.8700000000000006E-7</v>
      </c>
      <c r="PI74" s="5">
        <f t="shared" si="101"/>
        <v>58.000000487999998</v>
      </c>
      <c r="PJ74" s="5">
        <f t="shared" si="101"/>
        <v>9.0000004889999996</v>
      </c>
      <c r="PK74" s="5">
        <f t="shared" si="101"/>
        <v>37.000000489999998</v>
      </c>
      <c r="PL74" s="5">
        <f t="shared" si="101"/>
        <v>22.000000491000002</v>
      </c>
      <c r="PM74" s="5">
        <f t="shared" si="101"/>
        <v>1.0000004920000001</v>
      </c>
      <c r="PN74" s="5">
        <f t="shared" si="101"/>
        <v>22.000000493000002</v>
      </c>
      <c r="PO74" s="5">
        <f t="shared" si="101"/>
        <v>36.000000493999998</v>
      </c>
      <c r="PP74" s="5">
        <f t="shared" si="101"/>
        <v>13.000000495</v>
      </c>
      <c r="PQ74" s="5">
        <f t="shared" si="101"/>
        <v>13.000000496</v>
      </c>
      <c r="PR74" s="5">
        <f t="shared" si="101"/>
        <v>5.0000004970000003</v>
      </c>
      <c r="PS74" s="5">
        <f t="shared" si="101"/>
        <v>5.0000004980000003</v>
      </c>
      <c r="PT74" s="5">
        <f t="shared" si="101"/>
        <v>8.0000004990000004</v>
      </c>
      <c r="PU74" s="5">
        <f t="shared" si="101"/>
        <v>5.0000004999999996</v>
      </c>
      <c r="PV74" s="5">
        <f t="shared" si="101"/>
        <v>6.0000005009999997</v>
      </c>
      <c r="PW74" s="5">
        <f t="shared" si="101"/>
        <v>15.000000502000001</v>
      </c>
      <c r="PX74" s="5">
        <f t="shared" si="101"/>
        <v>9.0000005030000008</v>
      </c>
      <c r="PY74" s="5">
        <f t="shared" si="101"/>
        <v>1.000000504</v>
      </c>
      <c r="PZ74" s="5">
        <f t="shared" si="101"/>
        <v>8.0000005049999992</v>
      </c>
      <c r="QA74" s="5">
        <f t="shared" si="101"/>
        <v>14.000000505999999</v>
      </c>
      <c r="QB74" s="5">
        <f t="shared" si="101"/>
        <v>11.000000506999999</v>
      </c>
      <c r="QC74" s="5">
        <f t="shared" si="101"/>
        <v>8.0000005079999994</v>
      </c>
      <c r="QD74" s="5">
        <f t="shared" si="101"/>
        <v>7.0000005090000004</v>
      </c>
      <c r="QE74" s="5">
        <f t="shared" si="101"/>
        <v>16.00000051</v>
      </c>
      <c r="QF74" s="5">
        <f t="shared" si="101"/>
        <v>6.0000005109999996</v>
      </c>
      <c r="QG74" s="5">
        <f t="shared" si="101"/>
        <v>7.0000005119999997</v>
      </c>
      <c r="QH74" s="5">
        <f t="shared" si="101"/>
        <v>17.000000513</v>
      </c>
      <c r="QI74" s="5">
        <f t="shared" si="101"/>
        <v>6.0000005139999999</v>
      </c>
      <c r="QJ74" s="5">
        <f t="shared" si="101"/>
        <v>4.000000515</v>
      </c>
      <c r="QK74" s="5">
        <f t="shared" si="101"/>
        <v>9.0000005160000001</v>
      </c>
      <c r="QL74" s="5">
        <f t="shared" si="101"/>
        <v>7.0000005170000001</v>
      </c>
      <c r="QM74" s="5">
        <f t="shared" si="101"/>
        <v>9.0000005180000002</v>
      </c>
      <c r="QN74" s="5">
        <f t="shared" si="101"/>
        <v>4.0000005190000003</v>
      </c>
      <c r="QO74" s="5">
        <f t="shared" si="102"/>
        <v>16.00000052</v>
      </c>
      <c r="QP74" s="5">
        <f t="shared" si="102"/>
        <v>28.000000521</v>
      </c>
      <c r="QQ74" s="5">
        <f t="shared" si="102"/>
        <v>5.0000005219999997</v>
      </c>
      <c r="QR74" s="5">
        <f t="shared" si="102"/>
        <v>7.0000005229999998</v>
      </c>
      <c r="QS74" s="5">
        <f t="shared" si="102"/>
        <v>19.000000524000001</v>
      </c>
      <c r="QT74" s="5">
        <f t="shared" si="102"/>
        <v>34.000000524999997</v>
      </c>
      <c r="QU74" s="5">
        <f t="shared" si="102"/>
        <v>6.000000526</v>
      </c>
      <c r="QV74" s="5">
        <f t="shared" si="102"/>
        <v>4.0000005270000001</v>
      </c>
      <c r="QW74" s="5">
        <f t="shared" si="102"/>
        <v>6.0000005280000002</v>
      </c>
      <c r="QX74" s="5">
        <f t="shared" si="102"/>
        <v>4.0000005290000002</v>
      </c>
      <c r="QY74" s="5">
        <f t="shared" si="102"/>
        <v>18.000000530000001</v>
      </c>
      <c r="QZ74" s="5">
        <f t="shared" si="102"/>
        <v>10.000000531</v>
      </c>
      <c r="RA74" s="5">
        <f t="shared" si="102"/>
        <v>10.000000532</v>
      </c>
      <c r="RB74" s="5">
        <f t="shared" si="102"/>
        <v>16.000000533000001</v>
      </c>
      <c r="RC74" s="5">
        <f t="shared" si="102"/>
        <v>2.0000005340000002</v>
      </c>
      <c r="RD74" s="5">
        <f t="shared" si="102"/>
        <v>12.000000535</v>
      </c>
      <c r="RE74" s="5">
        <f t="shared" si="102"/>
        <v>10.000000536</v>
      </c>
      <c r="RF74" s="5">
        <f t="shared" si="102"/>
        <v>23.000000536999998</v>
      </c>
      <c r="RG74" s="5">
        <f t="shared" si="102"/>
        <v>3.0000005380000001</v>
      </c>
      <c r="RH74" s="5">
        <f t="shared" si="102"/>
        <v>12.000000539</v>
      </c>
      <c r="RI74" s="5">
        <f t="shared" si="102"/>
        <v>9.0000005400000003</v>
      </c>
      <c r="RJ74" s="5">
        <f t="shared" si="102"/>
        <v>16.000000540999999</v>
      </c>
      <c r="RK74" s="5">
        <f t="shared" si="102"/>
        <v>17.000000541999999</v>
      </c>
      <c r="RL74" s="5">
        <f t="shared" si="102"/>
        <v>12.000000543000001</v>
      </c>
      <c r="RM74" s="5">
        <f t="shared" si="102"/>
        <v>30.000000543999999</v>
      </c>
      <c r="RN74" s="5">
        <f t="shared" si="102"/>
        <v>8.0000005450000007</v>
      </c>
      <c r="RO74" s="5">
        <f t="shared" si="102"/>
        <v>8.0000005460000008</v>
      </c>
      <c r="RP74" s="5">
        <f t="shared" si="102"/>
        <v>3.000000547</v>
      </c>
      <c r="RQ74" s="5">
        <f t="shared" si="102"/>
        <v>9.0000005479999992</v>
      </c>
      <c r="RR74" s="5">
        <f t="shared" si="102"/>
        <v>2.0000005490000001</v>
      </c>
      <c r="RS74" s="5">
        <f t="shared" si="102"/>
        <v>12.000000549999999</v>
      </c>
      <c r="RT74" s="5">
        <f t="shared" si="102"/>
        <v>64.000000550999999</v>
      </c>
      <c r="RU74" s="5">
        <f t="shared" si="102"/>
        <v>22.000000551999999</v>
      </c>
      <c r="RV74" s="5">
        <f t="shared" si="102"/>
        <v>8.0000005529999996</v>
      </c>
      <c r="RW74" s="5">
        <f t="shared" si="102"/>
        <v>95.000000553999996</v>
      </c>
      <c r="RX74" s="5">
        <f t="shared" si="102"/>
        <v>3.0000005550000002</v>
      </c>
      <c r="RY74" s="5">
        <f t="shared" si="102"/>
        <v>36.000000556000003</v>
      </c>
      <c r="RZ74" s="5">
        <f t="shared" si="102"/>
        <v>17.000000557</v>
      </c>
      <c r="SA74" s="5">
        <f t="shared" si="102"/>
        <v>7.000000558</v>
      </c>
      <c r="SB74" s="5">
        <f t="shared" si="102"/>
        <v>1.0000005590000001</v>
      </c>
      <c r="SC74" s="5">
        <f t="shared" si="102"/>
        <v>7.0000005600000001</v>
      </c>
      <c r="SD74" s="5">
        <f t="shared" si="102"/>
        <v>4.0000005610000002</v>
      </c>
      <c r="SE74" s="5">
        <f t="shared" si="102"/>
        <v>5.0000005620000003</v>
      </c>
      <c r="SF74" s="5">
        <f t="shared" si="102"/>
        <v>5.6300000000000005E-7</v>
      </c>
      <c r="SG74" s="5">
        <f t="shared" si="102"/>
        <v>14.000000564</v>
      </c>
      <c r="SH74" s="5">
        <f t="shared" si="102"/>
        <v>9.0000005650000006</v>
      </c>
      <c r="SI74" s="5">
        <f t="shared" si="102"/>
        <v>7.0000005659999998</v>
      </c>
      <c r="SJ74" s="5">
        <f t="shared" si="102"/>
        <v>1.0000005670000001</v>
      </c>
      <c r="SK74" s="5">
        <f t="shared" si="102"/>
        <v>5.68E-7</v>
      </c>
      <c r="SL74" s="5">
        <f t="shared" si="102"/>
        <v>24.000000569000001</v>
      </c>
      <c r="SM74" s="5">
        <f t="shared" si="102"/>
        <v>3.0000005700000001</v>
      </c>
      <c r="SN74" s="5">
        <f t="shared" si="102"/>
        <v>3.0000005710000002</v>
      </c>
      <c r="SO74" s="5">
        <f t="shared" si="102"/>
        <v>3.0000005719999998</v>
      </c>
      <c r="SP74" s="5">
        <f t="shared" si="102"/>
        <v>6.0000005730000003</v>
      </c>
      <c r="SQ74" s="5">
        <f t="shared" si="102"/>
        <v>4.0000005740000004</v>
      </c>
      <c r="SR74" s="5">
        <f t="shared" si="102"/>
        <v>10.000000575</v>
      </c>
      <c r="SS74" s="5">
        <f t="shared" si="102"/>
        <v>4.0000005759999997</v>
      </c>
      <c r="ST74" s="5">
        <f t="shared" si="102"/>
        <v>21.000000577000002</v>
      </c>
      <c r="SU74" s="5">
        <f t="shared" si="102"/>
        <v>11.000000578</v>
      </c>
      <c r="SV74" s="5">
        <f t="shared" si="102"/>
        <v>2.0000005789999999</v>
      </c>
      <c r="SW74" s="5">
        <f t="shared" si="102"/>
        <v>2.00000058</v>
      </c>
      <c r="SX74" s="5">
        <f t="shared" si="102"/>
        <v>5.0000005810000001</v>
      </c>
      <c r="SY74" s="5">
        <f t="shared" si="102"/>
        <v>11.000000582</v>
      </c>
      <c r="SZ74" s="5">
        <f t="shared" si="102"/>
        <v>9.0000005830000003</v>
      </c>
      <c r="TA74" s="5">
        <f t="shared" si="97"/>
        <v>1.0000005839999999</v>
      </c>
      <c r="TB74" s="5">
        <f t="shared" si="97"/>
        <v>14.000000585</v>
      </c>
      <c r="TC74" s="5">
        <f t="shared" si="97"/>
        <v>4.0000005859999996</v>
      </c>
      <c r="TD74" s="5">
        <f t="shared" si="97"/>
        <v>2.0000005870000002</v>
      </c>
      <c r="TE74" s="5">
        <f t="shared" si="94"/>
        <v>1.000000588</v>
      </c>
      <c r="TF74" s="5">
        <f t="shared" si="94"/>
        <v>18.000000588999999</v>
      </c>
      <c r="TG74" s="5">
        <f t="shared" si="94"/>
        <v>12.000000590000001</v>
      </c>
      <c r="TH74" s="5">
        <f t="shared" si="94"/>
        <v>2.000000591</v>
      </c>
      <c r="TI74" s="5">
        <f t="shared" si="94"/>
        <v>29.000000591999999</v>
      </c>
      <c r="TJ74" s="5">
        <f t="shared" si="94"/>
        <v>4.0000005930000002</v>
      </c>
      <c r="TK74" s="5">
        <f t="shared" si="94"/>
        <v>5.9400000000000005E-7</v>
      </c>
      <c r="TL74" s="5">
        <f t="shared" si="94"/>
        <v>3.0000005949999999</v>
      </c>
      <c r="TM74" s="5">
        <f t="shared" si="94"/>
        <v>2.000000596</v>
      </c>
      <c r="TN74" s="5">
        <f t="shared" si="94"/>
        <v>3.0000005970000001</v>
      </c>
      <c r="TO74" s="5">
        <f t="shared" si="94"/>
        <v>16.000000598</v>
      </c>
      <c r="TP74" s="5">
        <f t="shared" si="94"/>
        <v>14.000000599</v>
      </c>
      <c r="TQ74" s="5">
        <f t="shared" si="94"/>
        <v>2.0000005999999999</v>
      </c>
      <c r="TR74" s="5">
        <f t="shared" si="94"/>
        <v>8.000000601</v>
      </c>
      <c r="TS74" s="5">
        <f t="shared" si="94"/>
        <v>7.0000006020000001</v>
      </c>
      <c r="TT74" s="5">
        <f t="shared" si="94"/>
        <v>3.0000006030000002</v>
      </c>
      <c r="TU74" s="5">
        <f t="shared" si="94"/>
        <v>16.000000604</v>
      </c>
      <c r="TV74" s="5">
        <f t="shared" si="94"/>
        <v>10.000000605</v>
      </c>
      <c r="TW74" s="5">
        <f t="shared" si="94"/>
        <v>14.000000606</v>
      </c>
      <c r="TX74" s="5">
        <f t="shared" si="94"/>
        <v>9.0000006070000005</v>
      </c>
      <c r="TY74" s="5">
        <f t="shared" si="94"/>
        <v>15.000000608000001</v>
      </c>
      <c r="TZ74" s="5">
        <f t="shared" si="94"/>
        <v>14.000000609000001</v>
      </c>
      <c r="UA74" s="5">
        <f t="shared" si="94"/>
        <v>12.000000610000001</v>
      </c>
      <c r="UB74" s="5">
        <f t="shared" si="94"/>
        <v>5.0000006109999999</v>
      </c>
      <c r="UC74" s="5">
        <f t="shared" si="94"/>
        <v>4.000000612</v>
      </c>
      <c r="UD74" s="5">
        <f t="shared" si="94"/>
        <v>18.000000613000001</v>
      </c>
      <c r="UE74" s="5">
        <f t="shared" si="94"/>
        <v>3.0000006140000002</v>
      </c>
      <c r="UF74" s="5">
        <f t="shared" si="94"/>
        <v>5.0000006150000003</v>
      </c>
      <c r="UG74" s="5">
        <f t="shared" si="94"/>
        <v>8.0000006159999995</v>
      </c>
      <c r="UH74" s="5">
        <f t="shared" si="94"/>
        <v>5.0000006170000004</v>
      </c>
      <c r="UI74" s="5">
        <f t="shared" si="94"/>
        <v>27.000000618000001</v>
      </c>
      <c r="UJ74" s="5">
        <f t="shared" si="94"/>
        <v>16.000000619000001</v>
      </c>
      <c r="UK74" s="5">
        <f t="shared" si="94"/>
        <v>3.0000006199999998</v>
      </c>
      <c r="UL74" s="5">
        <f t="shared" si="94"/>
        <v>9.0000006209999999</v>
      </c>
      <c r="UM74" s="5">
        <f t="shared" si="94"/>
        <v>6.000000622</v>
      </c>
      <c r="UN74" s="5">
        <f t="shared" si="94"/>
        <v>5.000000623</v>
      </c>
      <c r="UO74" s="5">
        <f t="shared" si="94"/>
        <v>19.000000623999998</v>
      </c>
      <c r="UP74" s="5">
        <f t="shared" si="94"/>
        <v>16.000000624999998</v>
      </c>
      <c r="UQ74" s="5">
        <f t="shared" si="94"/>
        <v>9.0000006260000003</v>
      </c>
      <c r="UR74" s="5">
        <f t="shared" si="94"/>
        <v>2.0000006269999999</v>
      </c>
      <c r="US74" s="5">
        <f t="shared" si="94"/>
        <v>5.0000006279999996</v>
      </c>
      <c r="UT74" s="5">
        <f t="shared" si="94"/>
        <v>7.0000006289999996</v>
      </c>
      <c r="UU74" s="5">
        <f t="shared" si="94"/>
        <v>25.000000629999999</v>
      </c>
      <c r="UV74" s="5">
        <f t="shared" si="94"/>
        <v>20.000000630999999</v>
      </c>
      <c r="UW74" s="5">
        <f t="shared" si="94"/>
        <v>4.0000006319999999</v>
      </c>
      <c r="UX74" s="5">
        <f t="shared" si="94"/>
        <v>8.0000006330000009</v>
      </c>
      <c r="UY74" s="5">
        <f t="shared" si="94"/>
        <v>20.000000633999999</v>
      </c>
      <c r="UZ74" s="5">
        <f t="shared" si="94"/>
        <v>4.0000006350000001</v>
      </c>
      <c r="VA74" s="5">
        <f t="shared" si="94"/>
        <v>5.0000006360000002</v>
      </c>
      <c r="VB74" s="5">
        <f t="shared" si="94"/>
        <v>1.0000006370000001</v>
      </c>
      <c r="VC74" s="5">
        <f t="shared" si="94"/>
        <v>2.0000006379999999</v>
      </c>
      <c r="VD74" s="5">
        <f t="shared" si="94"/>
        <v>1.000000639</v>
      </c>
      <c r="VE74" s="5">
        <f t="shared" si="94"/>
        <v>3.0000006400000001</v>
      </c>
      <c r="VF74" s="5">
        <f t="shared" si="94"/>
        <v>6.4100000000000009E-7</v>
      </c>
      <c r="VG74" s="5">
        <f t="shared" si="94"/>
        <v>15.000000642</v>
      </c>
      <c r="VH74" s="5">
        <f t="shared" si="94"/>
        <v>5.0000006429999999</v>
      </c>
      <c r="VI74" s="5">
        <f t="shared" si="94"/>
        <v>6.000000644</v>
      </c>
      <c r="VJ74" s="5">
        <f t="shared" si="94"/>
        <v>14.000000645</v>
      </c>
      <c r="VK74" s="5">
        <f t="shared" si="94"/>
        <v>7.0000006460000002</v>
      </c>
      <c r="VL74" s="5">
        <f t="shared" si="94"/>
        <v>3.0000006469999998</v>
      </c>
      <c r="VM74" s="5">
        <f t="shared" si="94"/>
        <v>1.0000006480000001</v>
      </c>
      <c r="VN74" s="5">
        <f t="shared" si="94"/>
        <v>8.0000006490000004</v>
      </c>
      <c r="VO74" s="5">
        <f t="shared" si="94"/>
        <v>1.00000065</v>
      </c>
      <c r="VP74" s="5">
        <f t="shared" ref="VP74:YA77" si="106">VP34+($B34+VP$39)*0.000000001</f>
        <v>1.0000006509999999</v>
      </c>
      <c r="VQ74" s="5">
        <f t="shared" si="106"/>
        <v>4.0000006519999998</v>
      </c>
      <c r="VR74" s="5">
        <f t="shared" si="106"/>
        <v>6.5300000000000004E-7</v>
      </c>
      <c r="VS74" s="5">
        <f t="shared" si="106"/>
        <v>13.000000654000001</v>
      </c>
      <c r="VT74" s="5">
        <f t="shared" si="106"/>
        <v>37.000000655000001</v>
      </c>
      <c r="VU74" s="5">
        <f t="shared" si="106"/>
        <v>21.000000656000001</v>
      </c>
      <c r="VV74" s="5">
        <f t="shared" si="106"/>
        <v>14.000000656999999</v>
      </c>
      <c r="VW74" s="5">
        <f t="shared" si="106"/>
        <v>10.000000657999999</v>
      </c>
      <c r="VX74" s="5">
        <f t="shared" si="106"/>
        <v>6.0000006590000003</v>
      </c>
      <c r="VY74" s="5">
        <f t="shared" si="106"/>
        <v>13.00000066</v>
      </c>
      <c r="VZ74" s="5">
        <f t="shared" si="106"/>
        <v>9.0000006609999996</v>
      </c>
      <c r="WA74" s="5">
        <f t="shared" si="106"/>
        <v>11.000000662</v>
      </c>
      <c r="WB74" s="5">
        <f t="shared" si="106"/>
        <v>20.000000663000002</v>
      </c>
      <c r="WC74" s="5">
        <f t="shared" si="106"/>
        <v>6.0000006639999999</v>
      </c>
      <c r="WD74" s="5">
        <f t="shared" si="106"/>
        <v>43.000000665000002</v>
      </c>
      <c r="WE74" s="5">
        <f t="shared" si="106"/>
        <v>8.000000666</v>
      </c>
      <c r="WF74" s="5">
        <f t="shared" si="106"/>
        <v>15.000000667</v>
      </c>
      <c r="WG74" s="5">
        <f t="shared" si="106"/>
        <v>22.000000667999998</v>
      </c>
      <c r="WH74" s="5">
        <f t="shared" si="106"/>
        <v>19.000000668999999</v>
      </c>
      <c r="WI74" s="5">
        <f t="shared" si="106"/>
        <v>26.000000669999999</v>
      </c>
      <c r="WJ74" s="5">
        <f t="shared" si="106"/>
        <v>26.000000670999999</v>
      </c>
      <c r="WK74" s="5">
        <f t="shared" si="106"/>
        <v>6.7200000000000009E-7</v>
      </c>
      <c r="WL74" s="5">
        <f t="shared" si="106"/>
        <v>3.0000006730000002</v>
      </c>
      <c r="WM74" s="5">
        <f t="shared" si="106"/>
        <v>1.000000674</v>
      </c>
      <c r="WN74" s="5">
        <f t="shared" si="106"/>
        <v>2.0000006749999999</v>
      </c>
      <c r="WO74" s="5">
        <f t="shared" si="106"/>
        <v>3.000000676</v>
      </c>
      <c r="WP74" s="5">
        <f t="shared" si="106"/>
        <v>2.0000006770000001</v>
      </c>
      <c r="WQ74" s="5">
        <f t="shared" si="106"/>
        <v>4.0000006780000001</v>
      </c>
      <c r="WR74" s="5">
        <f t="shared" si="106"/>
        <v>7.0000006790000002</v>
      </c>
      <c r="WS74" s="5">
        <f t="shared" si="106"/>
        <v>6.8000000000000005E-7</v>
      </c>
      <c r="WT74" s="5">
        <f t="shared" si="106"/>
        <v>6.0000006810000004</v>
      </c>
      <c r="WU74" s="5">
        <f t="shared" si="106"/>
        <v>1.000000682</v>
      </c>
      <c r="WV74" s="5">
        <f t="shared" si="106"/>
        <v>9.0000006829999997</v>
      </c>
      <c r="WW74" s="5">
        <f t="shared" si="106"/>
        <v>3.0000006840000002</v>
      </c>
      <c r="WX74" s="5">
        <f t="shared" si="106"/>
        <v>13.000000685</v>
      </c>
      <c r="WY74" s="5">
        <f t="shared" si="106"/>
        <v>2.0000006859999999</v>
      </c>
      <c r="WZ74" s="5">
        <f t="shared" si="106"/>
        <v>12.000000687</v>
      </c>
      <c r="XA74" s="5">
        <f t="shared" si="106"/>
        <v>10.000000688</v>
      </c>
      <c r="XB74" s="5">
        <f t="shared" si="106"/>
        <v>13.000000689</v>
      </c>
      <c r="XC74" s="5">
        <f t="shared" si="106"/>
        <v>12.00000069</v>
      </c>
      <c r="XD74" s="5">
        <f t="shared" si="106"/>
        <v>2.0000006909999999</v>
      </c>
      <c r="XE74" s="5">
        <f t="shared" si="106"/>
        <v>10.000000692</v>
      </c>
      <c r="XF74" s="5">
        <f t="shared" si="106"/>
        <v>12.000000693</v>
      </c>
      <c r="XG74" s="5">
        <f t="shared" si="106"/>
        <v>11.000000694000001</v>
      </c>
      <c r="XH74" s="5">
        <f t="shared" si="106"/>
        <v>19.000000695000001</v>
      </c>
      <c r="XI74" s="5">
        <f t="shared" si="106"/>
        <v>11.000000696000001</v>
      </c>
      <c r="XJ74" s="5">
        <f t="shared" si="106"/>
        <v>9.0000006970000008</v>
      </c>
      <c r="XK74" s="5">
        <f t="shared" si="106"/>
        <v>16.000000698000001</v>
      </c>
      <c r="XL74" s="5">
        <f t="shared" si="106"/>
        <v>12.000000698999999</v>
      </c>
      <c r="XM74" s="5">
        <f t="shared" si="106"/>
        <v>5.0000007000000002</v>
      </c>
      <c r="XN74" s="5">
        <f t="shared" si="106"/>
        <v>19.000000701000001</v>
      </c>
      <c r="XO74" s="5">
        <f t="shared" si="106"/>
        <v>42.000000702000001</v>
      </c>
      <c r="XP74" s="5">
        <f t="shared" si="106"/>
        <v>63.000000702999998</v>
      </c>
      <c r="XQ74" s="5">
        <f t="shared" si="106"/>
        <v>21.000000704000001</v>
      </c>
      <c r="XR74" s="5">
        <f t="shared" si="106"/>
        <v>8.0000007049999997</v>
      </c>
      <c r="XS74" s="5">
        <f t="shared" si="106"/>
        <v>18.000000706000002</v>
      </c>
      <c r="XT74" s="5">
        <f t="shared" si="106"/>
        <v>21.000000707000002</v>
      </c>
      <c r="XU74" s="5">
        <f t="shared" si="106"/>
        <v>42.000000708000002</v>
      </c>
      <c r="XV74" s="5">
        <f t="shared" si="106"/>
        <v>11.000000709</v>
      </c>
      <c r="XW74" s="5">
        <f t="shared" si="106"/>
        <v>24.000000709999998</v>
      </c>
      <c r="XX74" s="5">
        <f t="shared" si="106"/>
        <v>17.000000710999998</v>
      </c>
      <c r="XY74" s="5">
        <f t="shared" si="106"/>
        <v>14.000000712</v>
      </c>
      <c r="XZ74" s="5">
        <f t="shared" si="106"/>
        <v>29.000000712999999</v>
      </c>
      <c r="YA74" s="5">
        <f t="shared" si="106"/>
        <v>42.000000714000002</v>
      </c>
      <c r="YB74" s="5">
        <f t="shared" si="103"/>
        <v>6.0000007149999997</v>
      </c>
      <c r="YC74" s="5">
        <f t="shared" si="103"/>
        <v>12.000000716000001</v>
      </c>
      <c r="YD74" s="5">
        <f t="shared" si="103"/>
        <v>17.000000716999999</v>
      </c>
      <c r="YE74" s="5">
        <f t="shared" si="103"/>
        <v>42.000000718000003</v>
      </c>
      <c r="YF74" s="5">
        <f t="shared" si="103"/>
        <v>22.000000718999999</v>
      </c>
      <c r="YG74" s="5">
        <f t="shared" si="103"/>
        <v>43.000000720000003</v>
      </c>
      <c r="YH74" s="5">
        <f t="shared" si="98"/>
        <v>22.000000720999999</v>
      </c>
      <c r="YI74" s="5">
        <f t="shared" si="98"/>
        <v>22.000000721999999</v>
      </c>
      <c r="YJ74" s="5">
        <f t="shared" si="98"/>
        <v>45.000000722999999</v>
      </c>
      <c r="YK74" s="5">
        <f t="shared" si="98"/>
        <v>6.0000007240000004</v>
      </c>
      <c r="YL74" s="5">
        <f t="shared" si="98"/>
        <v>21.000000725</v>
      </c>
      <c r="YM74" s="5">
        <f t="shared" si="98"/>
        <v>25.000000726</v>
      </c>
      <c r="YN74" s="5">
        <f t="shared" si="98"/>
        <v>16.000000727</v>
      </c>
      <c r="YO74" s="5">
        <f t="shared" si="98"/>
        <v>14.000000728</v>
      </c>
      <c r="YP74" s="5">
        <f t="shared" si="98"/>
        <v>14.000000729</v>
      </c>
      <c r="YQ74" s="5">
        <f t="shared" si="98"/>
        <v>17.00000073</v>
      </c>
      <c r="YR74" s="5">
        <f t="shared" si="98"/>
        <v>10.000000731</v>
      </c>
      <c r="YS74" s="24"/>
      <c r="YT74" s="5">
        <f t="shared" si="95"/>
        <v>6948.000000733</v>
      </c>
      <c r="YU74" s="5">
        <f t="shared" si="95"/>
        <v>9644.0000007340004</v>
      </c>
      <c r="YV74" s="5">
        <f t="shared" si="95"/>
        <v>16592.000000734999</v>
      </c>
    </row>
    <row r="75" spans="1:672" x14ac:dyDescent="0.25">
      <c r="A75" s="24" t="s">
        <v>739</v>
      </c>
      <c r="C75" s="5">
        <f t="shared" si="11"/>
        <v>17.000000066999998</v>
      </c>
      <c r="D75" s="5">
        <f t="shared" si="104"/>
        <v>8.0000000680000003</v>
      </c>
      <c r="E75" s="5">
        <f t="shared" si="104"/>
        <v>365.00000006900001</v>
      </c>
      <c r="F75" s="5">
        <f t="shared" si="104"/>
        <v>25.000000069999999</v>
      </c>
      <c r="G75" s="5">
        <f t="shared" si="104"/>
        <v>145.00000007099999</v>
      </c>
      <c r="H75" s="5">
        <f t="shared" si="104"/>
        <v>88.000000072000006</v>
      </c>
      <c r="I75" s="5">
        <f t="shared" si="104"/>
        <v>374.00000007300002</v>
      </c>
      <c r="J75" s="5">
        <f t="shared" si="104"/>
        <v>91.000000073999999</v>
      </c>
      <c r="K75" s="5">
        <f t="shared" si="104"/>
        <v>184.000000075</v>
      </c>
      <c r="L75" s="5">
        <f t="shared" si="104"/>
        <v>69.000000076000006</v>
      </c>
      <c r="M75" s="5">
        <f t="shared" si="104"/>
        <v>74.000000076999996</v>
      </c>
      <c r="N75" s="5">
        <f t="shared" si="104"/>
        <v>388.00000007800003</v>
      </c>
      <c r="O75" s="5">
        <f t="shared" si="104"/>
        <v>202.00000007899999</v>
      </c>
      <c r="P75" s="5">
        <f t="shared" si="104"/>
        <v>223.00000008000001</v>
      </c>
      <c r="Q75" s="5">
        <f t="shared" si="104"/>
        <v>157.000000081</v>
      </c>
      <c r="R75" s="5">
        <f t="shared" si="104"/>
        <v>20.000000082</v>
      </c>
      <c r="S75" s="5">
        <f t="shared" si="104"/>
        <v>94.000000083000003</v>
      </c>
      <c r="T75" s="5">
        <f t="shared" si="104"/>
        <v>66.000000084000007</v>
      </c>
      <c r="U75" s="5">
        <f t="shared" si="104"/>
        <v>264.00000008500001</v>
      </c>
      <c r="V75" s="5">
        <f t="shared" si="104"/>
        <v>725.000000086</v>
      </c>
      <c r="W75" s="5">
        <f t="shared" si="104"/>
        <v>128.00000008699999</v>
      </c>
      <c r="X75" s="5">
        <f t="shared" si="104"/>
        <v>176.00000008800001</v>
      </c>
      <c r="Y75" s="5">
        <f t="shared" si="104"/>
        <v>140.000000089</v>
      </c>
      <c r="Z75" s="5">
        <f t="shared" si="104"/>
        <v>176.00000008999999</v>
      </c>
      <c r="AA75" s="5">
        <f t="shared" si="104"/>
        <v>69.000000091000004</v>
      </c>
      <c r="AB75" s="5">
        <f t="shared" si="104"/>
        <v>125.00000009199999</v>
      </c>
      <c r="AC75" s="5">
        <f t="shared" si="104"/>
        <v>193.00000009300001</v>
      </c>
      <c r="AD75" s="5">
        <f t="shared" si="104"/>
        <v>183.000000094</v>
      </c>
      <c r="AE75" s="5">
        <f t="shared" si="104"/>
        <v>79.000000095000004</v>
      </c>
      <c r="AF75" s="5">
        <f t="shared" si="104"/>
        <v>268.00000009600001</v>
      </c>
      <c r="AG75" s="5">
        <f t="shared" si="104"/>
        <v>58.000000096999997</v>
      </c>
      <c r="AH75" s="5">
        <f t="shared" si="104"/>
        <v>263.00000009799999</v>
      </c>
      <c r="AI75" s="5">
        <f t="shared" si="104"/>
        <v>626.00000009899998</v>
      </c>
      <c r="AJ75" s="5"/>
      <c r="AK75" s="5">
        <f t="shared" si="104"/>
        <v>3.0000001009999999</v>
      </c>
      <c r="AL75" s="5">
        <f t="shared" si="104"/>
        <v>1.02E-7</v>
      </c>
      <c r="AM75" s="5">
        <f t="shared" si="104"/>
        <v>8.0000001029999996</v>
      </c>
      <c r="AN75" s="5">
        <f t="shared" si="104"/>
        <v>2.0000001040000002</v>
      </c>
      <c r="AO75" s="5">
        <f t="shared" si="104"/>
        <v>1.000000105</v>
      </c>
      <c r="AP75" s="5">
        <f t="shared" si="104"/>
        <v>1.0600000000000001E-7</v>
      </c>
      <c r="AQ75" s="5">
        <f t="shared" si="104"/>
        <v>2.000000107</v>
      </c>
      <c r="AR75" s="5">
        <f t="shared" si="104"/>
        <v>1.0000001080000001</v>
      </c>
      <c r="AS75" s="5">
        <f t="shared" si="104"/>
        <v>1.0900000000000001E-7</v>
      </c>
      <c r="AT75" s="5">
        <f t="shared" si="104"/>
        <v>1.1000000000000001E-7</v>
      </c>
      <c r="AU75" s="5">
        <f t="shared" si="104"/>
        <v>1.11E-7</v>
      </c>
      <c r="AV75" s="5">
        <f t="shared" si="104"/>
        <v>1.1200000000000001E-7</v>
      </c>
      <c r="AW75" s="5">
        <f t="shared" si="104"/>
        <v>1.1300000000000001E-7</v>
      </c>
      <c r="AX75" s="5">
        <f t="shared" si="104"/>
        <v>1.14E-7</v>
      </c>
      <c r="AY75" s="5">
        <f t="shared" si="104"/>
        <v>1.000000115</v>
      </c>
      <c r="AZ75" s="5">
        <f t="shared" si="104"/>
        <v>1.1600000000000001E-7</v>
      </c>
      <c r="BA75" s="5">
        <f t="shared" si="104"/>
        <v>2.0000001169999999</v>
      </c>
      <c r="BB75" s="5">
        <f t="shared" si="104"/>
        <v>1.1800000000000001E-7</v>
      </c>
      <c r="BC75" s="5">
        <f t="shared" si="104"/>
        <v>1.1900000000000001E-7</v>
      </c>
      <c r="BD75" s="5">
        <f t="shared" si="104"/>
        <v>1.0000001199999999</v>
      </c>
      <c r="BE75" s="5">
        <f t="shared" si="104"/>
        <v>1.2100000000000001E-7</v>
      </c>
      <c r="BF75" s="5">
        <f t="shared" si="104"/>
        <v>2.0000001219999999</v>
      </c>
      <c r="BG75" s="5">
        <f t="shared" si="104"/>
        <v>1.23E-7</v>
      </c>
      <c r="BH75" s="5">
        <f t="shared" si="104"/>
        <v>1.24E-7</v>
      </c>
      <c r="BI75" s="5">
        <f t="shared" si="104"/>
        <v>2.0000001250000001</v>
      </c>
      <c r="BJ75" s="5">
        <f t="shared" si="104"/>
        <v>13.000000126</v>
      </c>
      <c r="BK75" s="5">
        <f t="shared" si="104"/>
        <v>2.0000001269999998</v>
      </c>
      <c r="BL75" s="5">
        <f t="shared" si="104"/>
        <v>27.000000128</v>
      </c>
      <c r="BM75" s="5">
        <f t="shared" si="104"/>
        <v>6.000000129</v>
      </c>
      <c r="BN75" s="5">
        <f t="shared" si="104"/>
        <v>14.00000013</v>
      </c>
      <c r="BO75" s="5">
        <f t="shared" si="104"/>
        <v>10.000000131</v>
      </c>
      <c r="BP75" s="5">
        <f t="shared" si="99"/>
        <v>17.000000132</v>
      </c>
      <c r="BQ75" s="5">
        <f t="shared" si="99"/>
        <v>11.000000133</v>
      </c>
      <c r="BR75" s="5">
        <f t="shared" si="99"/>
        <v>11.000000134</v>
      </c>
      <c r="BS75" s="5">
        <f t="shared" si="99"/>
        <v>18.000000135000001</v>
      </c>
      <c r="BT75" s="5">
        <f t="shared" si="99"/>
        <v>118.000000136</v>
      </c>
      <c r="BU75" s="5">
        <f t="shared" si="99"/>
        <v>17.000000137000001</v>
      </c>
      <c r="BV75" s="5">
        <f t="shared" si="99"/>
        <v>31.000000138000001</v>
      </c>
      <c r="BW75" s="5">
        <f t="shared" si="99"/>
        <v>8.0000001390000008</v>
      </c>
      <c r="BX75" s="5">
        <f t="shared" si="99"/>
        <v>8.0000001399999991</v>
      </c>
      <c r="BY75" s="5">
        <f t="shared" si="99"/>
        <v>4.0000001410000001</v>
      </c>
      <c r="BZ75" s="5">
        <f t="shared" si="99"/>
        <v>5.0000001420000002</v>
      </c>
      <c r="CA75" s="5">
        <f t="shared" si="99"/>
        <v>2.0000001429999998</v>
      </c>
      <c r="CB75" s="5">
        <f t="shared" si="99"/>
        <v>13.000000143999999</v>
      </c>
      <c r="CC75" s="5">
        <f t="shared" si="99"/>
        <v>22.000000145000001</v>
      </c>
      <c r="CD75" s="5">
        <f t="shared" si="99"/>
        <v>8.0000001459999996</v>
      </c>
      <c r="CE75" s="5">
        <f t="shared" si="99"/>
        <v>5.0000001469999997</v>
      </c>
      <c r="CF75" s="5">
        <f t="shared" si="99"/>
        <v>1.48E-7</v>
      </c>
      <c r="CG75" s="5">
        <f t="shared" si="99"/>
        <v>1.49E-7</v>
      </c>
      <c r="CH75" s="5">
        <f t="shared" si="99"/>
        <v>1.5000000000000002E-7</v>
      </c>
      <c r="CI75" s="5">
        <f t="shared" si="99"/>
        <v>2.0000001510000001</v>
      </c>
      <c r="CJ75" s="5">
        <f t="shared" si="99"/>
        <v>1.0000001519999999</v>
      </c>
      <c r="CK75" s="5">
        <f t="shared" si="99"/>
        <v>1.000000153</v>
      </c>
      <c r="CL75" s="5">
        <f t="shared" si="99"/>
        <v>6.0000001540000003</v>
      </c>
      <c r="CM75" s="5">
        <f t="shared" si="99"/>
        <v>1.55E-7</v>
      </c>
      <c r="CN75" s="5">
        <f t="shared" si="99"/>
        <v>2.000000156</v>
      </c>
      <c r="CO75" s="5">
        <f t="shared" si="99"/>
        <v>1.5700000000000002E-7</v>
      </c>
      <c r="CP75" s="5">
        <f t="shared" si="99"/>
        <v>1.000000158</v>
      </c>
      <c r="CQ75" s="5">
        <f t="shared" si="99"/>
        <v>2.0000001589999998</v>
      </c>
      <c r="CR75" s="5">
        <f t="shared" si="99"/>
        <v>1.6E-7</v>
      </c>
      <c r="CS75" s="5">
        <f t="shared" si="99"/>
        <v>1.000000161</v>
      </c>
      <c r="CT75" s="5">
        <f t="shared" si="99"/>
        <v>1.0000001620000001</v>
      </c>
      <c r="CU75" s="5">
        <f t="shared" si="99"/>
        <v>1.0000001629999999</v>
      </c>
      <c r="CV75" s="5">
        <f t="shared" si="99"/>
        <v>1.6400000000000001E-7</v>
      </c>
      <c r="CW75" s="5">
        <f t="shared" si="99"/>
        <v>1.6500000000000001E-7</v>
      </c>
      <c r="CX75" s="5">
        <f t="shared" si="99"/>
        <v>1.000000166</v>
      </c>
      <c r="CY75" s="5">
        <f t="shared" si="99"/>
        <v>1.0000001670000001</v>
      </c>
      <c r="CZ75" s="5">
        <f t="shared" si="99"/>
        <v>1.6800000000000002E-7</v>
      </c>
      <c r="DA75" s="5">
        <f t="shared" si="99"/>
        <v>1.000000169</v>
      </c>
      <c r="DB75" s="5">
        <f t="shared" si="99"/>
        <v>10.00000017</v>
      </c>
      <c r="DC75" s="5">
        <f t="shared" si="99"/>
        <v>5.0000001709999999</v>
      </c>
      <c r="DD75" s="5">
        <f t="shared" si="99"/>
        <v>4.000000172</v>
      </c>
      <c r="DE75" s="5">
        <f t="shared" si="99"/>
        <v>1.73E-7</v>
      </c>
      <c r="DF75" s="5">
        <f t="shared" si="99"/>
        <v>9.0000001740000002</v>
      </c>
      <c r="DG75" s="5">
        <f t="shared" si="99"/>
        <v>11.000000175</v>
      </c>
      <c r="DH75" s="5">
        <f t="shared" si="99"/>
        <v>1.7600000000000001E-7</v>
      </c>
      <c r="DI75" s="5">
        <f t="shared" si="99"/>
        <v>10.000000177</v>
      </c>
      <c r="DJ75" s="5">
        <f t="shared" si="99"/>
        <v>28.000000178000001</v>
      </c>
      <c r="DK75" s="5">
        <f t="shared" si="99"/>
        <v>7.0000001789999997</v>
      </c>
      <c r="DL75" s="5">
        <f t="shared" si="99"/>
        <v>11.000000180000001</v>
      </c>
      <c r="DM75" s="5">
        <f t="shared" si="99"/>
        <v>13.000000181000001</v>
      </c>
      <c r="DN75" s="5">
        <f t="shared" si="99"/>
        <v>2.000000182</v>
      </c>
      <c r="DO75" s="5">
        <f t="shared" si="99"/>
        <v>3.000000183</v>
      </c>
      <c r="DP75" s="5">
        <f t="shared" si="99"/>
        <v>6.0000001840000001</v>
      </c>
      <c r="DQ75" s="5">
        <f t="shared" si="99"/>
        <v>6.0000001850000002</v>
      </c>
      <c r="DR75" s="5">
        <f t="shared" si="99"/>
        <v>1.0000001860000001</v>
      </c>
      <c r="DS75" s="5">
        <f t="shared" si="99"/>
        <v>12.000000186999999</v>
      </c>
      <c r="DT75" s="5">
        <f t="shared" si="99"/>
        <v>6.0000001879999996</v>
      </c>
      <c r="DU75" s="5">
        <f t="shared" si="99"/>
        <v>10.000000189</v>
      </c>
      <c r="DV75" s="5">
        <f t="shared" si="99"/>
        <v>3.0000001900000002</v>
      </c>
      <c r="DW75" s="5">
        <f t="shared" si="99"/>
        <v>1.000000191</v>
      </c>
      <c r="DX75" s="5">
        <f t="shared" si="99"/>
        <v>12.000000192</v>
      </c>
      <c r="DY75" s="5">
        <f t="shared" si="99"/>
        <v>5.000000193</v>
      </c>
      <c r="DZ75" s="5">
        <f t="shared" si="99"/>
        <v>2.0000001940000001</v>
      </c>
      <c r="EA75" s="5">
        <f t="shared" si="96"/>
        <v>7.0000001950000001</v>
      </c>
      <c r="EB75" s="5">
        <f t="shared" si="96"/>
        <v>8.0000001960000002</v>
      </c>
      <c r="EC75" s="5">
        <f t="shared" si="96"/>
        <v>3.0000001969999999</v>
      </c>
      <c r="ED75" s="5">
        <f t="shared" si="96"/>
        <v>2.000000198</v>
      </c>
      <c r="EE75" s="5">
        <f t="shared" si="96"/>
        <v>7.0000001989999996</v>
      </c>
      <c r="EF75" s="5">
        <f t="shared" si="96"/>
        <v>2.0000000000000002E-7</v>
      </c>
      <c r="EG75" s="5">
        <f t="shared" si="96"/>
        <v>4.0000002009999998</v>
      </c>
      <c r="EH75" s="5">
        <f t="shared" si="96"/>
        <v>4.0000002019999998</v>
      </c>
      <c r="EI75" s="5">
        <f t="shared" si="96"/>
        <v>2.0000002029999999</v>
      </c>
      <c r="EJ75" s="5">
        <f t="shared" si="96"/>
        <v>2.04E-7</v>
      </c>
      <c r="EK75" s="5">
        <f t="shared" si="96"/>
        <v>2.0500000000000002E-7</v>
      </c>
      <c r="EL75" s="5">
        <f t="shared" si="96"/>
        <v>5.0000002060000002</v>
      </c>
      <c r="EM75" s="5">
        <f t="shared" si="96"/>
        <v>2.0000002069999998</v>
      </c>
      <c r="EN75" s="5">
        <f t="shared" si="96"/>
        <v>5.0000002080000003</v>
      </c>
      <c r="EO75" s="5">
        <f t="shared" si="96"/>
        <v>3.000000209</v>
      </c>
      <c r="EP75" s="5">
        <f t="shared" si="96"/>
        <v>3.0000002100000001</v>
      </c>
      <c r="EQ75" s="5">
        <f t="shared" si="96"/>
        <v>32.000000211</v>
      </c>
      <c r="ER75" s="5">
        <f t="shared" si="96"/>
        <v>16.000000212</v>
      </c>
      <c r="ES75" s="5">
        <f t="shared" si="96"/>
        <v>33.000000213</v>
      </c>
      <c r="ET75" s="5">
        <f t="shared" si="96"/>
        <v>10.000000214</v>
      </c>
      <c r="EU75" s="5">
        <f t="shared" si="96"/>
        <v>18.000000215</v>
      </c>
      <c r="EV75" s="5">
        <f t="shared" si="96"/>
        <v>39.000000215999997</v>
      </c>
      <c r="EW75" s="5">
        <f t="shared" si="96"/>
        <v>11.000000217</v>
      </c>
      <c r="EX75" s="5">
        <f t="shared" si="96"/>
        <v>27.000000218</v>
      </c>
      <c r="EY75" s="5">
        <f t="shared" si="96"/>
        <v>10.000000219</v>
      </c>
      <c r="EZ75" s="5">
        <f t="shared" si="96"/>
        <v>11.00000022</v>
      </c>
      <c r="FA75" s="5">
        <f t="shared" si="96"/>
        <v>37.000000221000001</v>
      </c>
      <c r="FB75" s="5">
        <f t="shared" si="96"/>
        <v>13.000000222000001</v>
      </c>
      <c r="FC75" s="5">
        <f t="shared" si="96"/>
        <v>18.000000223000001</v>
      </c>
      <c r="FD75" s="5">
        <f t="shared" si="96"/>
        <v>20.000000224000001</v>
      </c>
      <c r="FE75" s="5">
        <f t="shared" si="96"/>
        <v>34.000000225000001</v>
      </c>
      <c r="FF75" s="5">
        <f t="shared" si="96"/>
        <v>15.000000225999999</v>
      </c>
      <c r="FG75" s="5">
        <f t="shared" si="96"/>
        <v>18.000000227000001</v>
      </c>
      <c r="FH75" s="5">
        <f t="shared" si="96"/>
        <v>12.000000227999999</v>
      </c>
      <c r="FI75" s="5">
        <f t="shared" si="96"/>
        <v>4.0000002290000003</v>
      </c>
      <c r="FJ75" s="5">
        <f t="shared" si="96"/>
        <v>2.3000000000000002E-7</v>
      </c>
      <c r="FK75" s="5">
        <f t="shared" si="96"/>
        <v>5.0000002309999996</v>
      </c>
      <c r="FL75" s="5">
        <f t="shared" si="96"/>
        <v>11.000000232</v>
      </c>
      <c r="FM75" s="5">
        <f t="shared" si="96"/>
        <v>2.0000002330000002</v>
      </c>
      <c r="FN75" s="5">
        <f t="shared" si="96"/>
        <v>5.0000002339999998</v>
      </c>
      <c r="FO75" s="5">
        <f t="shared" si="96"/>
        <v>3.0000002349999999</v>
      </c>
      <c r="FP75" s="5">
        <f t="shared" si="96"/>
        <v>3.000000236</v>
      </c>
      <c r="FQ75" s="5">
        <f t="shared" si="96"/>
        <v>2.3700000000000002E-7</v>
      </c>
      <c r="FR75" s="5">
        <f t="shared" si="96"/>
        <v>3.0000002380000002</v>
      </c>
      <c r="FS75" s="5">
        <f t="shared" si="96"/>
        <v>4.0000002390000002</v>
      </c>
      <c r="FT75" s="5">
        <f t="shared" si="96"/>
        <v>1.0000002400000001</v>
      </c>
      <c r="FU75" s="5">
        <f t="shared" si="96"/>
        <v>3.000000241</v>
      </c>
      <c r="FV75" s="5">
        <f t="shared" si="96"/>
        <v>11.000000242</v>
      </c>
      <c r="FW75" s="5">
        <f t="shared" si="96"/>
        <v>1.0000002429999999</v>
      </c>
      <c r="FX75" s="5">
        <f t="shared" si="96"/>
        <v>6.0000002439999998</v>
      </c>
      <c r="FY75" s="5">
        <f t="shared" si="96"/>
        <v>2.4500000000000004E-7</v>
      </c>
      <c r="FZ75" s="5">
        <f t="shared" si="96"/>
        <v>4.0000002459999999</v>
      </c>
      <c r="GA75" s="5">
        <f t="shared" si="96"/>
        <v>3.000000247</v>
      </c>
      <c r="GB75" s="5">
        <f t="shared" si="96"/>
        <v>4.0000002480000001</v>
      </c>
      <c r="GC75" s="5">
        <f t="shared" si="96"/>
        <v>4.0000002490000002</v>
      </c>
      <c r="GD75" s="5">
        <f t="shared" si="96"/>
        <v>5.0000002500000003</v>
      </c>
      <c r="GE75" s="5">
        <f t="shared" si="96"/>
        <v>5.0000002510000003</v>
      </c>
      <c r="GF75" s="5">
        <f t="shared" si="96"/>
        <v>4.0000002520000004</v>
      </c>
      <c r="GG75" s="5">
        <f t="shared" si="96"/>
        <v>5.0000002529999996</v>
      </c>
      <c r="GH75" s="5">
        <f t="shared" si="96"/>
        <v>16.000000254</v>
      </c>
      <c r="GI75" s="5">
        <f t="shared" si="96"/>
        <v>8.0000002549999998</v>
      </c>
      <c r="GJ75" s="5">
        <f t="shared" si="96"/>
        <v>38.000000256</v>
      </c>
      <c r="GK75" s="5">
        <f t="shared" si="96"/>
        <v>14.000000257</v>
      </c>
      <c r="GL75" s="5">
        <f t="shared" ref="GL75:IW77" si="107">GL35+($B35+GL$39)*0.000000001</f>
        <v>5.000000258</v>
      </c>
      <c r="GM75" s="5">
        <f t="shared" si="107"/>
        <v>7.0000002590000001</v>
      </c>
      <c r="GN75" s="5">
        <f t="shared" si="107"/>
        <v>6.0000002600000002</v>
      </c>
      <c r="GO75" s="5">
        <f t="shared" si="107"/>
        <v>6.0000002610000003</v>
      </c>
      <c r="GP75" s="5">
        <f t="shared" si="107"/>
        <v>7.0000002620000004</v>
      </c>
      <c r="GQ75" s="5">
        <f t="shared" si="107"/>
        <v>7.0000002629999996</v>
      </c>
      <c r="GR75" s="5">
        <f t="shared" si="107"/>
        <v>2.0000002640000001</v>
      </c>
      <c r="GS75" s="5">
        <f t="shared" si="107"/>
        <v>14.000000265000001</v>
      </c>
      <c r="GT75" s="5">
        <f t="shared" si="107"/>
        <v>2.6600000000000003E-7</v>
      </c>
      <c r="GU75" s="5">
        <f t="shared" si="107"/>
        <v>5.0000002669999999</v>
      </c>
      <c r="GV75" s="5">
        <f t="shared" si="107"/>
        <v>3.000000268</v>
      </c>
      <c r="GW75" s="5">
        <f t="shared" si="107"/>
        <v>2.0000002690000001</v>
      </c>
      <c r="GX75" s="5">
        <f t="shared" si="107"/>
        <v>2.0000002700000001</v>
      </c>
      <c r="GY75" s="5">
        <f t="shared" si="107"/>
        <v>10.000000270999999</v>
      </c>
      <c r="GZ75" s="5">
        <f t="shared" si="107"/>
        <v>4.0000002720000003</v>
      </c>
      <c r="HA75" s="5">
        <f t="shared" si="107"/>
        <v>6.0000002730000004</v>
      </c>
      <c r="HB75" s="5">
        <f t="shared" si="107"/>
        <v>9.0000002739999996</v>
      </c>
      <c r="HC75" s="5">
        <f t="shared" si="107"/>
        <v>8.0000002749999997</v>
      </c>
      <c r="HD75" s="5">
        <f t="shared" si="107"/>
        <v>1.000000276</v>
      </c>
      <c r="HE75" s="5">
        <f t="shared" si="107"/>
        <v>1.000000277</v>
      </c>
      <c r="HF75" s="5">
        <f t="shared" si="107"/>
        <v>2.7800000000000003E-7</v>
      </c>
      <c r="HG75" s="5">
        <f t="shared" si="107"/>
        <v>2.000000279</v>
      </c>
      <c r="HH75" s="5">
        <f t="shared" si="107"/>
        <v>1.0000002800000001</v>
      </c>
      <c r="HI75" s="5">
        <f t="shared" si="107"/>
        <v>1.0000002809999999</v>
      </c>
      <c r="HJ75" s="5">
        <f t="shared" si="107"/>
        <v>4.0000002820000002</v>
      </c>
      <c r="HK75" s="5">
        <f t="shared" si="107"/>
        <v>8.0000002830000003</v>
      </c>
      <c r="HL75" s="5">
        <f t="shared" si="107"/>
        <v>1.000000284</v>
      </c>
      <c r="HM75" s="5">
        <f t="shared" si="107"/>
        <v>5.0000002849999996</v>
      </c>
      <c r="HN75" s="5">
        <f t="shared" si="107"/>
        <v>2.8599999999999999E-7</v>
      </c>
      <c r="HO75" s="5">
        <f t="shared" si="107"/>
        <v>5.0000002869999998</v>
      </c>
      <c r="HP75" s="5">
        <f t="shared" si="107"/>
        <v>6.0000002879999998</v>
      </c>
      <c r="HQ75" s="5">
        <f t="shared" si="107"/>
        <v>1.0000002889999999</v>
      </c>
      <c r="HR75" s="5">
        <f t="shared" si="107"/>
        <v>1.00000029</v>
      </c>
      <c r="HS75" s="5">
        <f t="shared" si="107"/>
        <v>16.000000290999999</v>
      </c>
      <c r="HT75" s="5">
        <f t="shared" si="107"/>
        <v>5.0000002920000002</v>
      </c>
      <c r="HU75" s="5">
        <f t="shared" si="107"/>
        <v>2.0000002929999998</v>
      </c>
      <c r="HV75" s="5">
        <f t="shared" si="107"/>
        <v>2.0000002939999999</v>
      </c>
      <c r="HW75" s="5">
        <f t="shared" si="107"/>
        <v>4.0000002950000004</v>
      </c>
      <c r="HX75" s="5">
        <f t="shared" si="107"/>
        <v>3.0000002960000001</v>
      </c>
      <c r="HY75" s="5">
        <f t="shared" si="107"/>
        <v>2.0000002970000001</v>
      </c>
      <c r="HZ75" s="5">
        <f t="shared" si="107"/>
        <v>9.0000002979999998</v>
      </c>
      <c r="IA75" s="5">
        <f t="shared" si="107"/>
        <v>7.0000002989999999</v>
      </c>
      <c r="IB75" s="5">
        <f t="shared" si="107"/>
        <v>3.0000000000000004E-7</v>
      </c>
      <c r="IC75" s="5">
        <f t="shared" si="107"/>
        <v>4.000000301</v>
      </c>
      <c r="ID75" s="5">
        <f t="shared" si="107"/>
        <v>3.0200000000000003E-7</v>
      </c>
      <c r="IE75" s="5">
        <f t="shared" si="107"/>
        <v>1.000000303</v>
      </c>
      <c r="IF75" s="5">
        <f t="shared" si="107"/>
        <v>7.0000003040000003</v>
      </c>
      <c r="IG75" s="5">
        <f t="shared" si="107"/>
        <v>14.000000305</v>
      </c>
      <c r="IH75" s="5">
        <f t="shared" si="107"/>
        <v>3.000000306</v>
      </c>
      <c r="II75" s="5">
        <f t="shared" si="107"/>
        <v>4.0000003069999996</v>
      </c>
      <c r="IJ75" s="5">
        <f t="shared" si="107"/>
        <v>4.0000003079999997</v>
      </c>
      <c r="IK75" s="5">
        <f t="shared" si="107"/>
        <v>1.000000309</v>
      </c>
      <c r="IL75" s="5">
        <f t="shared" si="107"/>
        <v>3.0000003099999999</v>
      </c>
      <c r="IM75" s="5">
        <f t="shared" si="107"/>
        <v>1.000000311</v>
      </c>
      <c r="IN75" s="5">
        <f t="shared" si="107"/>
        <v>8.0000003119999992</v>
      </c>
      <c r="IO75" s="5">
        <f t="shared" si="107"/>
        <v>6.0000003130000001</v>
      </c>
      <c r="IP75" s="5">
        <f t="shared" si="107"/>
        <v>4.0000003140000002</v>
      </c>
      <c r="IQ75" s="5">
        <f t="shared" si="107"/>
        <v>52.000000315000001</v>
      </c>
      <c r="IR75" s="5">
        <f t="shared" si="107"/>
        <v>13.000000316</v>
      </c>
      <c r="IS75" s="5">
        <f t="shared" si="107"/>
        <v>15.000000317</v>
      </c>
      <c r="IT75" s="5">
        <f t="shared" si="107"/>
        <v>11.000000318</v>
      </c>
      <c r="IU75" s="5">
        <f t="shared" si="107"/>
        <v>17.000000319000002</v>
      </c>
      <c r="IV75" s="5">
        <f t="shared" si="107"/>
        <v>8.0000003199999998</v>
      </c>
      <c r="IW75" s="5">
        <f t="shared" si="107"/>
        <v>17.000000321000002</v>
      </c>
      <c r="IX75" s="5">
        <f t="shared" si="105"/>
        <v>29.000000322000002</v>
      </c>
      <c r="IY75" s="5">
        <f t="shared" si="105"/>
        <v>32.000000323000002</v>
      </c>
      <c r="IZ75" s="5">
        <f t="shared" si="105"/>
        <v>5.0000003240000002</v>
      </c>
      <c r="JA75" s="5">
        <f t="shared" si="105"/>
        <v>17.000000324999998</v>
      </c>
      <c r="JB75" s="5">
        <f t="shared" si="105"/>
        <v>37.000000325999999</v>
      </c>
      <c r="JC75" s="5">
        <f t="shared" si="105"/>
        <v>36.000000327000002</v>
      </c>
      <c r="JD75" s="5">
        <f t="shared" si="105"/>
        <v>17.000000327999999</v>
      </c>
      <c r="JE75" s="5">
        <f t="shared" si="105"/>
        <v>40.000000329000002</v>
      </c>
      <c r="JF75" s="5">
        <f t="shared" si="105"/>
        <v>12.000000330000001</v>
      </c>
      <c r="JG75" s="5">
        <f t="shared" si="105"/>
        <v>20.000000330999999</v>
      </c>
      <c r="JH75" s="5">
        <f t="shared" si="105"/>
        <v>6.0000003319999999</v>
      </c>
      <c r="JI75" s="5">
        <f t="shared" si="105"/>
        <v>14.000000332999999</v>
      </c>
      <c r="JJ75" s="5">
        <f t="shared" si="105"/>
        <v>9.0000003339999992</v>
      </c>
      <c r="JK75" s="5">
        <f t="shared" si="105"/>
        <v>5.0000003350000002</v>
      </c>
      <c r="JL75" s="5">
        <f t="shared" si="105"/>
        <v>3.3600000000000004E-7</v>
      </c>
      <c r="JM75" s="5">
        <f t="shared" si="105"/>
        <v>17.000000336999999</v>
      </c>
      <c r="JN75" s="5">
        <f t="shared" si="105"/>
        <v>15.000000338</v>
      </c>
      <c r="JO75" s="5">
        <f t="shared" si="105"/>
        <v>11.000000339</v>
      </c>
      <c r="JP75" s="5">
        <f t="shared" si="105"/>
        <v>19.00000034</v>
      </c>
      <c r="JQ75" s="5">
        <f t="shared" si="105"/>
        <v>16.000000341</v>
      </c>
      <c r="JR75" s="5">
        <f t="shared" si="105"/>
        <v>7.0000003419999999</v>
      </c>
      <c r="JS75" s="5">
        <f t="shared" si="105"/>
        <v>30.000000343</v>
      </c>
      <c r="JT75" s="5">
        <f t="shared" si="105"/>
        <v>17.000000344</v>
      </c>
      <c r="JU75" s="5">
        <f t="shared" si="105"/>
        <v>16.000000345</v>
      </c>
      <c r="JV75" s="5">
        <f t="shared" si="105"/>
        <v>11.000000346</v>
      </c>
      <c r="JW75" s="5">
        <f t="shared" si="105"/>
        <v>15.000000347</v>
      </c>
      <c r="JX75" s="5">
        <f t="shared" si="105"/>
        <v>3.4800000000000005E-7</v>
      </c>
      <c r="JY75" s="5">
        <f t="shared" si="105"/>
        <v>18.000000349</v>
      </c>
      <c r="JZ75" s="5">
        <f t="shared" si="105"/>
        <v>11.000000350000001</v>
      </c>
      <c r="KA75" s="5">
        <f t="shared" si="105"/>
        <v>4.0000003509999997</v>
      </c>
      <c r="KB75" s="5">
        <f t="shared" si="105"/>
        <v>16.000000352000001</v>
      </c>
      <c r="KC75" s="5">
        <f t="shared" si="105"/>
        <v>12.000000353000001</v>
      </c>
      <c r="KD75" s="5">
        <f t="shared" si="105"/>
        <v>13.000000354000001</v>
      </c>
      <c r="KE75" s="5">
        <f t="shared" si="105"/>
        <v>13.000000354999999</v>
      </c>
      <c r="KF75" s="5">
        <f t="shared" si="105"/>
        <v>7.0000003560000001</v>
      </c>
      <c r="KG75" s="5">
        <f t="shared" si="105"/>
        <v>9.0000003569999993</v>
      </c>
      <c r="KH75" s="5">
        <f t="shared" si="105"/>
        <v>3.0000003579999999</v>
      </c>
      <c r="KI75" s="5">
        <f t="shared" si="105"/>
        <v>6.0000003590000004</v>
      </c>
      <c r="KJ75" s="5">
        <f t="shared" si="105"/>
        <v>4.0000003599999996</v>
      </c>
      <c r="KK75" s="5">
        <f t="shared" si="105"/>
        <v>59.000000360999998</v>
      </c>
      <c r="KL75" s="5">
        <f t="shared" si="105"/>
        <v>16.000000362000002</v>
      </c>
      <c r="KM75" s="5">
        <f t="shared" si="105"/>
        <v>10.000000363</v>
      </c>
      <c r="KN75" s="5">
        <f t="shared" si="105"/>
        <v>4.0000003639999999</v>
      </c>
      <c r="KO75" s="5">
        <f t="shared" si="105"/>
        <v>6.000000365</v>
      </c>
      <c r="KP75" s="5">
        <f t="shared" si="105"/>
        <v>3.0000003660000001</v>
      </c>
      <c r="KQ75" s="5">
        <f t="shared" si="105"/>
        <v>9.0000003670000002</v>
      </c>
      <c r="KR75" s="5">
        <f t="shared" si="105"/>
        <v>9.0000003680000003</v>
      </c>
      <c r="KS75" s="5">
        <f t="shared" si="105"/>
        <v>8.0000003690000003</v>
      </c>
      <c r="KT75" s="5">
        <f t="shared" si="105"/>
        <v>4.0000003700000004</v>
      </c>
      <c r="KU75" s="5">
        <f t="shared" si="105"/>
        <v>15.000000371</v>
      </c>
      <c r="KV75" s="5">
        <f t="shared" si="105"/>
        <v>3.0000003720000001</v>
      </c>
      <c r="KW75" s="5">
        <f t="shared" si="105"/>
        <v>2.0000003730000002</v>
      </c>
      <c r="KX75" s="5">
        <f t="shared" si="105"/>
        <v>4.0000003739999999</v>
      </c>
      <c r="KY75" s="5">
        <f t="shared" si="105"/>
        <v>10.000000375000001</v>
      </c>
      <c r="KZ75" s="5">
        <f t="shared" si="105"/>
        <v>4.000000376</v>
      </c>
      <c r="LA75" s="5">
        <f t="shared" si="105"/>
        <v>7.0000003770000001</v>
      </c>
      <c r="LB75" s="5">
        <f t="shared" si="105"/>
        <v>8.0000003779999993</v>
      </c>
      <c r="LC75" s="5">
        <f t="shared" si="105"/>
        <v>4.0000003790000003</v>
      </c>
      <c r="LD75" s="5">
        <f t="shared" si="105"/>
        <v>5.0000003800000004</v>
      </c>
      <c r="LE75" s="5">
        <f t="shared" si="105"/>
        <v>5.0000003810000004</v>
      </c>
      <c r="LF75" s="5">
        <f t="shared" si="105"/>
        <v>4.0000003819999996</v>
      </c>
      <c r="LG75" s="5">
        <f t="shared" si="105"/>
        <v>20.000000383</v>
      </c>
      <c r="LH75" s="5">
        <f t="shared" si="105"/>
        <v>23.000000384</v>
      </c>
      <c r="LI75" s="5">
        <f t="shared" si="105"/>
        <v>14.000000385</v>
      </c>
      <c r="LJ75" s="5">
        <f t="shared" si="100"/>
        <v>2.000000386</v>
      </c>
      <c r="LK75" s="5">
        <f t="shared" si="100"/>
        <v>4.000000387</v>
      </c>
      <c r="LL75" s="5">
        <f t="shared" si="100"/>
        <v>2.0000003880000001</v>
      </c>
      <c r="LM75" s="5">
        <f t="shared" si="100"/>
        <v>3.89E-7</v>
      </c>
      <c r="LN75" s="5">
        <f t="shared" si="100"/>
        <v>3.9000000000000002E-7</v>
      </c>
      <c r="LO75" s="5">
        <f t="shared" si="100"/>
        <v>3.9100000000000005E-7</v>
      </c>
      <c r="LP75" s="5">
        <f t="shared" si="100"/>
        <v>1.000000392</v>
      </c>
      <c r="LQ75" s="5">
        <f t="shared" si="100"/>
        <v>4.0000003929999997</v>
      </c>
      <c r="LR75" s="5">
        <f t="shared" si="100"/>
        <v>3.9400000000000001E-7</v>
      </c>
      <c r="LS75" s="5">
        <f t="shared" si="100"/>
        <v>3.9500000000000003E-7</v>
      </c>
      <c r="LT75" s="5">
        <f t="shared" si="100"/>
        <v>1.0000003959999999</v>
      </c>
      <c r="LU75" s="5">
        <f t="shared" si="100"/>
        <v>7.000000397</v>
      </c>
      <c r="LV75" s="5">
        <f t="shared" si="100"/>
        <v>3.9800000000000004E-7</v>
      </c>
      <c r="LW75" s="5">
        <f t="shared" si="100"/>
        <v>3.9900000000000001E-7</v>
      </c>
      <c r="LX75" s="5">
        <f t="shared" si="100"/>
        <v>4.0000000000000003E-7</v>
      </c>
      <c r="LY75" s="5">
        <f t="shared" si="100"/>
        <v>2.0000004009999999</v>
      </c>
      <c r="LZ75" s="5">
        <f t="shared" si="100"/>
        <v>4.0200000000000003E-7</v>
      </c>
      <c r="MA75" s="5">
        <f t="shared" si="100"/>
        <v>1.000000403</v>
      </c>
      <c r="MB75" s="5">
        <f t="shared" si="100"/>
        <v>2.0000004040000001</v>
      </c>
      <c r="MC75" s="5">
        <f t="shared" si="100"/>
        <v>4.0500000000000004E-7</v>
      </c>
      <c r="MD75" s="5">
        <f t="shared" si="100"/>
        <v>2.0000004059999998</v>
      </c>
      <c r="ME75" s="5">
        <f t="shared" si="100"/>
        <v>10.000000407</v>
      </c>
      <c r="MF75" s="5">
        <f t="shared" si="100"/>
        <v>4.08E-7</v>
      </c>
      <c r="MG75" s="5">
        <f t="shared" si="100"/>
        <v>3.0000004090000001</v>
      </c>
      <c r="MH75" s="5">
        <f t="shared" si="100"/>
        <v>2.0000004100000002</v>
      </c>
      <c r="MI75" s="5">
        <f t="shared" si="100"/>
        <v>5.0000004110000003</v>
      </c>
      <c r="MJ75" s="5">
        <f t="shared" si="100"/>
        <v>1.0000004119999999</v>
      </c>
      <c r="MK75" s="5">
        <f t="shared" si="100"/>
        <v>2.000000413</v>
      </c>
      <c r="ML75" s="5">
        <f t="shared" si="100"/>
        <v>6.0000004139999996</v>
      </c>
      <c r="MM75" s="5">
        <f t="shared" si="100"/>
        <v>5.0000004149999997</v>
      </c>
      <c r="MN75" s="5">
        <f t="shared" si="100"/>
        <v>2.0000004159999998</v>
      </c>
      <c r="MO75" s="5">
        <f t="shared" si="100"/>
        <v>5.0000004169999999</v>
      </c>
      <c r="MP75" s="5">
        <f t="shared" si="100"/>
        <v>11.000000418000001</v>
      </c>
      <c r="MQ75" s="5">
        <f t="shared" si="100"/>
        <v>1.000000419</v>
      </c>
      <c r="MR75" s="5">
        <f t="shared" si="100"/>
        <v>3.0000004200000001</v>
      </c>
      <c r="MS75" s="5">
        <f t="shared" si="100"/>
        <v>2.0000004210000002</v>
      </c>
      <c r="MT75" s="5">
        <f t="shared" si="100"/>
        <v>3.0000004219999998</v>
      </c>
      <c r="MU75" s="5">
        <f t="shared" si="100"/>
        <v>1.0000004229999999</v>
      </c>
      <c r="MV75" s="5">
        <f t="shared" si="100"/>
        <v>10.000000424</v>
      </c>
      <c r="MW75" s="5">
        <f t="shared" si="100"/>
        <v>5.0000004249999996</v>
      </c>
      <c r="MX75" s="5">
        <f t="shared" si="100"/>
        <v>3.0000004260000002</v>
      </c>
      <c r="MY75" s="5">
        <f t="shared" si="100"/>
        <v>12.000000427</v>
      </c>
      <c r="MZ75" s="5">
        <f t="shared" si="100"/>
        <v>2.0000004279999999</v>
      </c>
      <c r="NA75" s="5">
        <f t="shared" si="100"/>
        <v>15.000000429</v>
      </c>
      <c r="NB75" s="5">
        <f t="shared" si="100"/>
        <v>6.0000004300000001</v>
      </c>
      <c r="NC75" s="5">
        <f t="shared" si="100"/>
        <v>13.000000431</v>
      </c>
      <c r="ND75" s="5">
        <f t="shared" si="100"/>
        <v>7.0000004320000002</v>
      </c>
      <c r="NE75" s="5">
        <f t="shared" si="100"/>
        <v>4.3300000000000003E-7</v>
      </c>
      <c r="NF75" s="5">
        <f t="shared" si="100"/>
        <v>4.3400000000000005E-7</v>
      </c>
      <c r="NG75" s="5">
        <f t="shared" si="100"/>
        <v>4.3500000000000002E-7</v>
      </c>
      <c r="NH75" s="5">
        <f t="shared" si="100"/>
        <v>1.0000004360000001</v>
      </c>
      <c r="NI75" s="5">
        <f t="shared" si="100"/>
        <v>2.0000004370000002</v>
      </c>
      <c r="NJ75" s="5">
        <f t="shared" si="100"/>
        <v>4.3800000000000003E-7</v>
      </c>
      <c r="NK75" s="5">
        <f t="shared" si="100"/>
        <v>2.0000004389999999</v>
      </c>
      <c r="NL75" s="5">
        <f t="shared" si="100"/>
        <v>4.4000000000000002E-7</v>
      </c>
      <c r="NM75" s="5">
        <f t="shared" si="100"/>
        <v>2.0000004410000001</v>
      </c>
      <c r="NN75" s="5">
        <f t="shared" si="100"/>
        <v>2.0000004420000002</v>
      </c>
      <c r="NO75" s="5">
        <f t="shared" si="100"/>
        <v>4.0000004430000002</v>
      </c>
      <c r="NP75" s="5">
        <f t="shared" si="100"/>
        <v>1.0000004440000001</v>
      </c>
      <c r="NQ75" s="5">
        <f t="shared" si="100"/>
        <v>1.000000445</v>
      </c>
      <c r="NR75" s="5">
        <f t="shared" si="100"/>
        <v>1.000000446</v>
      </c>
      <c r="NS75" s="5">
        <f t="shared" si="100"/>
        <v>2.0000004470000001</v>
      </c>
      <c r="NT75" s="5">
        <f t="shared" si="100"/>
        <v>7.0000004479999998</v>
      </c>
      <c r="NU75" s="5">
        <f t="shared" si="84"/>
        <v>20.000000449000002</v>
      </c>
      <c r="NV75" s="5">
        <f t="shared" si="84"/>
        <v>20.000000450000002</v>
      </c>
      <c r="NW75" s="5">
        <f t="shared" si="84"/>
        <v>15.000000451</v>
      </c>
      <c r="NX75" s="5">
        <f t="shared" si="84"/>
        <v>11.000000452</v>
      </c>
      <c r="NY75" s="5">
        <f t="shared" si="84"/>
        <v>20.000000452999998</v>
      </c>
      <c r="NZ75" s="5">
        <f t="shared" si="84"/>
        <v>8.0000004540000003</v>
      </c>
      <c r="OA75" s="5">
        <f t="shared" si="81"/>
        <v>22.000000454999999</v>
      </c>
      <c r="OB75" s="5">
        <f t="shared" si="81"/>
        <v>25.000000455999999</v>
      </c>
      <c r="OC75" s="5">
        <f t="shared" si="101"/>
        <v>4.0000004569999996</v>
      </c>
      <c r="OD75" s="5">
        <f t="shared" si="101"/>
        <v>13.000000458000001</v>
      </c>
      <c r="OE75" s="5">
        <f t="shared" si="101"/>
        <v>9.0000004590000007</v>
      </c>
      <c r="OF75" s="5">
        <f t="shared" si="101"/>
        <v>21.000000459999999</v>
      </c>
      <c r="OG75" s="5">
        <f t="shared" si="101"/>
        <v>20.000000460999999</v>
      </c>
      <c r="OH75" s="5">
        <f t="shared" si="101"/>
        <v>22.000000461999999</v>
      </c>
      <c r="OI75" s="5">
        <f t="shared" si="101"/>
        <v>20.000000462999999</v>
      </c>
      <c r="OJ75" s="5">
        <f t="shared" si="101"/>
        <v>14.000000463999999</v>
      </c>
      <c r="OK75" s="5">
        <f t="shared" si="101"/>
        <v>28.000000464999999</v>
      </c>
      <c r="OL75" s="5">
        <f t="shared" si="101"/>
        <v>87.000000466000003</v>
      </c>
      <c r="OM75" s="5">
        <f t="shared" si="101"/>
        <v>61.000000467</v>
      </c>
      <c r="ON75" s="5">
        <f t="shared" si="101"/>
        <v>20.000000468</v>
      </c>
      <c r="OO75" s="5">
        <f t="shared" si="101"/>
        <v>92.000000469</v>
      </c>
      <c r="OP75" s="5">
        <f t="shared" si="101"/>
        <v>15.00000047</v>
      </c>
      <c r="OQ75" s="5">
        <f t="shared" si="101"/>
        <v>20.000000471</v>
      </c>
      <c r="OR75" s="5">
        <f t="shared" si="101"/>
        <v>19.000000472</v>
      </c>
      <c r="OS75" s="5">
        <f t="shared" si="101"/>
        <v>73.000000473</v>
      </c>
      <c r="OT75" s="5">
        <f t="shared" si="101"/>
        <v>46.000000473999997</v>
      </c>
      <c r="OU75" s="5">
        <f t="shared" si="101"/>
        <v>32.000000475</v>
      </c>
      <c r="OV75" s="5">
        <f t="shared" si="101"/>
        <v>5.0000004760000003</v>
      </c>
      <c r="OW75" s="5">
        <f t="shared" si="101"/>
        <v>32.000000477</v>
      </c>
      <c r="OX75" s="5">
        <f t="shared" si="101"/>
        <v>55.000000477999997</v>
      </c>
      <c r="OY75" s="5">
        <f t="shared" si="101"/>
        <v>50.000000479000001</v>
      </c>
      <c r="OZ75" s="5">
        <f t="shared" si="101"/>
        <v>23.000000480000001</v>
      </c>
      <c r="PA75" s="5">
        <f t="shared" si="101"/>
        <v>14.000000481000001</v>
      </c>
      <c r="PB75" s="5">
        <f t="shared" si="101"/>
        <v>53.000000481999997</v>
      </c>
      <c r="PC75" s="5">
        <f t="shared" si="101"/>
        <v>9.0000004830000009</v>
      </c>
      <c r="PD75" s="5">
        <f t="shared" si="101"/>
        <v>4.0000004840000001</v>
      </c>
      <c r="PE75" s="5">
        <f t="shared" si="101"/>
        <v>5.0000004850000002</v>
      </c>
      <c r="PF75" s="5">
        <f t="shared" si="101"/>
        <v>10.000000485999999</v>
      </c>
      <c r="PG75" s="5">
        <f t="shared" si="101"/>
        <v>4.8700000000000006E-7</v>
      </c>
      <c r="PH75" s="5">
        <f t="shared" si="101"/>
        <v>1.000000488</v>
      </c>
      <c r="PI75" s="5">
        <f t="shared" si="101"/>
        <v>22.000000489000001</v>
      </c>
      <c r="PJ75" s="5">
        <f t="shared" si="101"/>
        <v>5.0000004899999997</v>
      </c>
      <c r="PK75" s="5">
        <f t="shared" si="101"/>
        <v>11.000000491</v>
      </c>
      <c r="PL75" s="5">
        <f t="shared" si="101"/>
        <v>4.0000004919999999</v>
      </c>
      <c r="PM75" s="5">
        <f t="shared" si="101"/>
        <v>9.0000004929999999</v>
      </c>
      <c r="PN75" s="5">
        <f t="shared" si="101"/>
        <v>7.000000494</v>
      </c>
      <c r="PO75" s="5">
        <f t="shared" si="101"/>
        <v>6.0000004950000001</v>
      </c>
      <c r="PP75" s="5">
        <f t="shared" si="101"/>
        <v>13.000000496</v>
      </c>
      <c r="PQ75" s="5">
        <f t="shared" si="101"/>
        <v>13.000000497</v>
      </c>
      <c r="PR75" s="5">
        <f t="shared" si="101"/>
        <v>9.0000004980000003</v>
      </c>
      <c r="PS75" s="5">
        <f t="shared" si="101"/>
        <v>4.0000004990000004</v>
      </c>
      <c r="PT75" s="5">
        <f t="shared" si="101"/>
        <v>14.000000500000001</v>
      </c>
      <c r="PU75" s="5">
        <f t="shared" si="101"/>
        <v>10.000000501000001</v>
      </c>
      <c r="PV75" s="5">
        <f t="shared" si="101"/>
        <v>10.000000502000001</v>
      </c>
      <c r="PW75" s="5">
        <f t="shared" si="101"/>
        <v>17.000000502999999</v>
      </c>
      <c r="PX75" s="5">
        <f t="shared" si="101"/>
        <v>4.000000504</v>
      </c>
      <c r="PY75" s="5">
        <f t="shared" si="101"/>
        <v>5.0500000000000004E-7</v>
      </c>
      <c r="PZ75" s="5">
        <f t="shared" si="101"/>
        <v>5.0000005060000001</v>
      </c>
      <c r="QA75" s="5">
        <f t="shared" si="101"/>
        <v>1.000000507</v>
      </c>
      <c r="QB75" s="5">
        <f t="shared" si="101"/>
        <v>11.000000507999999</v>
      </c>
      <c r="QC75" s="5">
        <f t="shared" si="101"/>
        <v>18.000000508999999</v>
      </c>
      <c r="QD75" s="5">
        <f t="shared" si="101"/>
        <v>10.00000051</v>
      </c>
      <c r="QE75" s="5">
        <f t="shared" si="101"/>
        <v>11.000000511</v>
      </c>
      <c r="QF75" s="5">
        <f t="shared" si="101"/>
        <v>3.0000005120000002</v>
      </c>
      <c r="QG75" s="5">
        <f t="shared" si="101"/>
        <v>11.000000513</v>
      </c>
      <c r="QH75" s="5">
        <f t="shared" si="101"/>
        <v>4.0000005139999999</v>
      </c>
      <c r="QI75" s="5">
        <f t="shared" si="101"/>
        <v>6.000000515</v>
      </c>
      <c r="QJ75" s="5">
        <f t="shared" si="101"/>
        <v>5.1600000000000001E-7</v>
      </c>
      <c r="QK75" s="5">
        <f t="shared" si="101"/>
        <v>5.0000005170000001</v>
      </c>
      <c r="QL75" s="5">
        <f t="shared" si="101"/>
        <v>19.000000518</v>
      </c>
      <c r="QM75" s="5">
        <f t="shared" si="101"/>
        <v>13.000000519</v>
      </c>
      <c r="QN75" s="5">
        <f t="shared" si="101"/>
        <v>5.2E-7</v>
      </c>
      <c r="QO75" s="5">
        <f t="shared" si="102"/>
        <v>6.0000005209999996</v>
      </c>
      <c r="QP75" s="5">
        <f t="shared" si="102"/>
        <v>10.000000522000001</v>
      </c>
      <c r="QQ75" s="5">
        <f t="shared" si="102"/>
        <v>6.0000005229999998</v>
      </c>
      <c r="QR75" s="5">
        <f t="shared" si="102"/>
        <v>14.000000524000001</v>
      </c>
      <c r="QS75" s="5">
        <f t="shared" si="102"/>
        <v>2.0000005249999999</v>
      </c>
      <c r="QT75" s="5">
        <f t="shared" si="102"/>
        <v>13.000000525999999</v>
      </c>
      <c r="QU75" s="5">
        <f t="shared" si="102"/>
        <v>9.0000005269999992</v>
      </c>
      <c r="QV75" s="5">
        <f t="shared" si="102"/>
        <v>1.0000005279999999</v>
      </c>
      <c r="QW75" s="5">
        <f t="shared" si="102"/>
        <v>5.0000005290000002</v>
      </c>
      <c r="QX75" s="5">
        <f t="shared" si="102"/>
        <v>4.0000005300000003</v>
      </c>
      <c r="QY75" s="5">
        <f t="shared" si="102"/>
        <v>9.0000005309999995</v>
      </c>
      <c r="QZ75" s="5">
        <f t="shared" si="102"/>
        <v>7.0000005319999996</v>
      </c>
      <c r="RA75" s="5">
        <f t="shared" si="102"/>
        <v>3.0000005330000001</v>
      </c>
      <c r="RB75" s="5">
        <f t="shared" si="102"/>
        <v>9.0000005339999998</v>
      </c>
      <c r="RC75" s="5">
        <f t="shared" si="102"/>
        <v>5.0000005349999999</v>
      </c>
      <c r="RD75" s="5">
        <f t="shared" si="102"/>
        <v>33.000000536000002</v>
      </c>
      <c r="RE75" s="5">
        <f t="shared" si="102"/>
        <v>4.000000537</v>
      </c>
      <c r="RF75" s="5">
        <f t="shared" si="102"/>
        <v>8.0000005380000001</v>
      </c>
      <c r="RG75" s="5">
        <f t="shared" si="102"/>
        <v>13.000000539</v>
      </c>
      <c r="RH75" s="5">
        <f t="shared" si="102"/>
        <v>5.0000005400000003</v>
      </c>
      <c r="RI75" s="5">
        <f t="shared" si="102"/>
        <v>5.4099999999999999E-7</v>
      </c>
      <c r="RJ75" s="5">
        <f t="shared" si="102"/>
        <v>10.000000542</v>
      </c>
      <c r="RK75" s="5">
        <f t="shared" si="102"/>
        <v>13.000000543000001</v>
      </c>
      <c r="RL75" s="5">
        <f t="shared" si="102"/>
        <v>1.0000005439999999</v>
      </c>
      <c r="RM75" s="5">
        <f t="shared" si="102"/>
        <v>13.000000545000001</v>
      </c>
      <c r="RN75" s="5">
        <f t="shared" si="102"/>
        <v>10.000000546000001</v>
      </c>
      <c r="RO75" s="5">
        <f t="shared" si="102"/>
        <v>5.4700000000000001E-7</v>
      </c>
      <c r="RP75" s="5">
        <f t="shared" si="102"/>
        <v>14.000000547999999</v>
      </c>
      <c r="RQ75" s="5">
        <f t="shared" si="102"/>
        <v>8.0000005489999992</v>
      </c>
      <c r="RR75" s="5">
        <f t="shared" si="102"/>
        <v>1.00000055</v>
      </c>
      <c r="RS75" s="5">
        <f t="shared" si="102"/>
        <v>4.0000005510000003</v>
      </c>
      <c r="RT75" s="5">
        <f t="shared" si="102"/>
        <v>7.0000005520000004</v>
      </c>
      <c r="RU75" s="5">
        <f t="shared" si="102"/>
        <v>6.0000005529999996</v>
      </c>
      <c r="RV75" s="5">
        <f t="shared" si="102"/>
        <v>13.000000554</v>
      </c>
      <c r="RW75" s="5">
        <f t="shared" si="102"/>
        <v>15.000000555</v>
      </c>
      <c r="RX75" s="5">
        <f t="shared" si="102"/>
        <v>25.000000556</v>
      </c>
      <c r="RY75" s="5">
        <f t="shared" si="102"/>
        <v>10.000000557</v>
      </c>
      <c r="RZ75" s="5">
        <f t="shared" si="102"/>
        <v>5.000000558</v>
      </c>
      <c r="SA75" s="5">
        <f t="shared" si="102"/>
        <v>5.5900000000000007E-7</v>
      </c>
      <c r="SB75" s="5">
        <f t="shared" si="102"/>
        <v>5.6000000000000004E-7</v>
      </c>
      <c r="SC75" s="5">
        <f t="shared" si="102"/>
        <v>7.0000005610000002</v>
      </c>
      <c r="SD75" s="5">
        <f t="shared" si="102"/>
        <v>4.0000005620000003</v>
      </c>
      <c r="SE75" s="5">
        <f t="shared" si="102"/>
        <v>3.000000563</v>
      </c>
      <c r="SF75" s="5">
        <f t="shared" si="102"/>
        <v>3.000000564</v>
      </c>
      <c r="SG75" s="5">
        <f t="shared" si="102"/>
        <v>1.0000005649999999</v>
      </c>
      <c r="SH75" s="5">
        <f t="shared" si="102"/>
        <v>1.000000566</v>
      </c>
      <c r="SI75" s="5">
        <f t="shared" si="102"/>
        <v>11.000000567000001</v>
      </c>
      <c r="SJ75" s="5">
        <f t="shared" si="102"/>
        <v>3.0000005679999999</v>
      </c>
      <c r="SK75" s="5">
        <f t="shared" si="102"/>
        <v>3.000000569</v>
      </c>
      <c r="SL75" s="5">
        <f t="shared" si="102"/>
        <v>1.0000005700000001</v>
      </c>
      <c r="SM75" s="5">
        <f t="shared" si="102"/>
        <v>9.0000005709999993</v>
      </c>
      <c r="SN75" s="5">
        <f t="shared" si="102"/>
        <v>4.0000005720000003</v>
      </c>
      <c r="SO75" s="5">
        <f t="shared" si="102"/>
        <v>2.0000005729999999</v>
      </c>
      <c r="SP75" s="5">
        <f t="shared" si="102"/>
        <v>5.7400000000000003E-7</v>
      </c>
      <c r="SQ75" s="5">
        <f t="shared" si="102"/>
        <v>1.0000005750000001</v>
      </c>
      <c r="SR75" s="5">
        <f t="shared" si="102"/>
        <v>7.0000005759999997</v>
      </c>
      <c r="SS75" s="5">
        <f t="shared" si="102"/>
        <v>4.0000005769999998</v>
      </c>
      <c r="ST75" s="5">
        <f t="shared" si="102"/>
        <v>14.000000578</v>
      </c>
      <c r="SU75" s="5">
        <f t="shared" si="102"/>
        <v>12.000000579</v>
      </c>
      <c r="SV75" s="5">
        <f t="shared" si="102"/>
        <v>2.00000058</v>
      </c>
      <c r="SW75" s="5">
        <f t="shared" si="102"/>
        <v>3.0000005810000001</v>
      </c>
      <c r="SX75" s="5">
        <f t="shared" si="102"/>
        <v>1.000000582</v>
      </c>
      <c r="SY75" s="5">
        <f t="shared" si="102"/>
        <v>13.000000583</v>
      </c>
      <c r="SZ75" s="5">
        <f t="shared" si="102"/>
        <v>5.8400000000000004E-7</v>
      </c>
      <c r="TA75" s="5">
        <f t="shared" si="97"/>
        <v>5.8500000000000001E-7</v>
      </c>
      <c r="TB75" s="5">
        <f t="shared" si="97"/>
        <v>11.000000586000001</v>
      </c>
      <c r="TC75" s="5">
        <f t="shared" si="97"/>
        <v>21.000000586999999</v>
      </c>
      <c r="TD75" s="5">
        <f t="shared" si="97"/>
        <v>5.8800000000000002E-7</v>
      </c>
      <c r="TE75" s="5">
        <f t="shared" ref="TE75:VP77" si="108">TE35+($B35+TE$39)*0.000000001</f>
        <v>5.8899999999999999E-7</v>
      </c>
      <c r="TF75" s="5">
        <f t="shared" si="108"/>
        <v>2.00000059</v>
      </c>
      <c r="TG75" s="5">
        <f t="shared" si="108"/>
        <v>1.000000591</v>
      </c>
      <c r="TH75" s="5">
        <f t="shared" si="108"/>
        <v>5.0000005920000001</v>
      </c>
      <c r="TI75" s="5">
        <f t="shared" si="108"/>
        <v>9.0000005929999993</v>
      </c>
      <c r="TJ75" s="5">
        <f t="shared" si="108"/>
        <v>2.0000005939999999</v>
      </c>
      <c r="TK75" s="5">
        <f t="shared" si="108"/>
        <v>5.9500000000000002E-7</v>
      </c>
      <c r="TL75" s="5">
        <f t="shared" si="108"/>
        <v>4.0000005959999996</v>
      </c>
      <c r="TM75" s="5">
        <f t="shared" si="108"/>
        <v>24.000000597</v>
      </c>
      <c r="TN75" s="5">
        <f t="shared" si="108"/>
        <v>1.000000598</v>
      </c>
      <c r="TO75" s="5">
        <f t="shared" si="108"/>
        <v>28.000000599</v>
      </c>
      <c r="TP75" s="5">
        <f t="shared" si="108"/>
        <v>10.0000006</v>
      </c>
      <c r="TQ75" s="5">
        <f t="shared" si="108"/>
        <v>3.000000601</v>
      </c>
      <c r="TR75" s="5">
        <f t="shared" si="108"/>
        <v>33.000000602</v>
      </c>
      <c r="TS75" s="5">
        <f t="shared" si="108"/>
        <v>3.0000006030000002</v>
      </c>
      <c r="TT75" s="5">
        <f t="shared" si="108"/>
        <v>1.000000604</v>
      </c>
      <c r="TU75" s="5">
        <f t="shared" si="108"/>
        <v>4.0000006050000003</v>
      </c>
      <c r="TV75" s="5">
        <f t="shared" si="108"/>
        <v>2.000000606</v>
      </c>
      <c r="TW75" s="5">
        <f t="shared" si="108"/>
        <v>23.000000607</v>
      </c>
      <c r="TX75" s="5">
        <f t="shared" si="108"/>
        <v>17.000000608000001</v>
      </c>
      <c r="TY75" s="5">
        <f t="shared" si="108"/>
        <v>5.0000006089999998</v>
      </c>
      <c r="TZ75" s="5">
        <f t="shared" si="108"/>
        <v>8.0000006100000007</v>
      </c>
      <c r="UA75" s="5">
        <f t="shared" si="108"/>
        <v>17.000000611000001</v>
      </c>
      <c r="UB75" s="5">
        <f t="shared" si="108"/>
        <v>3.000000612</v>
      </c>
      <c r="UC75" s="5">
        <f t="shared" si="108"/>
        <v>10.000000612999999</v>
      </c>
      <c r="UD75" s="5">
        <f t="shared" si="108"/>
        <v>16.000000614000001</v>
      </c>
      <c r="UE75" s="5">
        <f t="shared" si="108"/>
        <v>9.0000006149999994</v>
      </c>
      <c r="UF75" s="5">
        <f t="shared" si="108"/>
        <v>1.0000006159999999</v>
      </c>
      <c r="UG75" s="5">
        <f t="shared" si="108"/>
        <v>7.0000006170000004</v>
      </c>
      <c r="UH75" s="5">
        <f t="shared" si="108"/>
        <v>11.000000618</v>
      </c>
      <c r="UI75" s="5">
        <f t="shared" si="108"/>
        <v>17.000000619000001</v>
      </c>
      <c r="UJ75" s="5">
        <f t="shared" si="108"/>
        <v>15.00000062</v>
      </c>
      <c r="UK75" s="5">
        <f t="shared" si="108"/>
        <v>6.0000006209999999</v>
      </c>
      <c r="UL75" s="5">
        <f t="shared" si="108"/>
        <v>1.000000622</v>
      </c>
      <c r="UM75" s="5">
        <f t="shared" si="108"/>
        <v>8.000000623</v>
      </c>
      <c r="UN75" s="5">
        <f t="shared" si="108"/>
        <v>3.0000006240000001</v>
      </c>
      <c r="UO75" s="5">
        <f t="shared" si="108"/>
        <v>15.000000625</v>
      </c>
      <c r="UP75" s="5">
        <f t="shared" si="108"/>
        <v>5.0000006260000003</v>
      </c>
      <c r="UQ75" s="5">
        <f t="shared" si="108"/>
        <v>12.000000627</v>
      </c>
      <c r="UR75" s="5">
        <f t="shared" si="108"/>
        <v>5.0000006279999996</v>
      </c>
      <c r="US75" s="5">
        <f t="shared" si="108"/>
        <v>3.0000006290000001</v>
      </c>
      <c r="UT75" s="5">
        <f t="shared" si="108"/>
        <v>7.0000006299999997</v>
      </c>
      <c r="UU75" s="5">
        <f t="shared" si="108"/>
        <v>19.000000630999999</v>
      </c>
      <c r="UV75" s="5">
        <f t="shared" si="108"/>
        <v>9.0000006320000008</v>
      </c>
      <c r="UW75" s="5">
        <f t="shared" si="108"/>
        <v>5.000000633</v>
      </c>
      <c r="UX75" s="5">
        <f t="shared" si="108"/>
        <v>10.000000633999999</v>
      </c>
      <c r="UY75" s="5">
        <f t="shared" si="108"/>
        <v>15.000000634999999</v>
      </c>
      <c r="UZ75" s="5">
        <f t="shared" si="108"/>
        <v>6.0000006360000002</v>
      </c>
      <c r="VA75" s="5">
        <f t="shared" si="108"/>
        <v>4.0000006370000003</v>
      </c>
      <c r="VB75" s="5">
        <f t="shared" si="108"/>
        <v>6.3800000000000007E-7</v>
      </c>
      <c r="VC75" s="5">
        <f t="shared" si="108"/>
        <v>2.000000639</v>
      </c>
      <c r="VD75" s="5">
        <f t="shared" si="108"/>
        <v>6.4000000000000001E-7</v>
      </c>
      <c r="VE75" s="5">
        <f t="shared" si="108"/>
        <v>4.0000006409999997</v>
      </c>
      <c r="VF75" s="5">
        <f t="shared" si="108"/>
        <v>2.0000006419999998</v>
      </c>
      <c r="VG75" s="5">
        <f t="shared" si="108"/>
        <v>3.0000006429999999</v>
      </c>
      <c r="VH75" s="5">
        <f t="shared" si="108"/>
        <v>2.000000644</v>
      </c>
      <c r="VI75" s="5">
        <f t="shared" si="108"/>
        <v>15.000000645</v>
      </c>
      <c r="VJ75" s="5">
        <f t="shared" si="108"/>
        <v>6.4600000000000004E-7</v>
      </c>
      <c r="VK75" s="5">
        <f t="shared" si="108"/>
        <v>5.0000006470000002</v>
      </c>
      <c r="VL75" s="5">
        <f t="shared" si="108"/>
        <v>6.0000006480000003</v>
      </c>
      <c r="VM75" s="5">
        <f t="shared" si="108"/>
        <v>1.000000649</v>
      </c>
      <c r="VN75" s="5">
        <f t="shared" si="108"/>
        <v>4.0000006499999996</v>
      </c>
      <c r="VO75" s="5">
        <f t="shared" si="108"/>
        <v>6.0000006509999997</v>
      </c>
      <c r="VP75" s="5">
        <f t="shared" si="108"/>
        <v>6.0000006519999998</v>
      </c>
      <c r="VQ75" s="5">
        <f t="shared" si="106"/>
        <v>10.000000653000001</v>
      </c>
      <c r="VR75" s="5">
        <f t="shared" si="106"/>
        <v>5.0000006539999999</v>
      </c>
      <c r="VS75" s="5">
        <f t="shared" si="106"/>
        <v>8.0000006549999991</v>
      </c>
      <c r="VT75" s="5">
        <f t="shared" si="106"/>
        <v>15.000000655999999</v>
      </c>
      <c r="VU75" s="5">
        <f t="shared" si="106"/>
        <v>11.000000656999999</v>
      </c>
      <c r="VV75" s="5">
        <f t="shared" si="106"/>
        <v>33.000000657999998</v>
      </c>
      <c r="VW75" s="5">
        <f t="shared" si="106"/>
        <v>8.0000006589999995</v>
      </c>
      <c r="VX75" s="5">
        <f t="shared" si="106"/>
        <v>9.0000006599999995</v>
      </c>
      <c r="VY75" s="5">
        <f t="shared" si="106"/>
        <v>5.0000006609999996</v>
      </c>
      <c r="VZ75" s="5">
        <f t="shared" si="106"/>
        <v>2.0000006620000002</v>
      </c>
      <c r="WA75" s="5">
        <f t="shared" si="106"/>
        <v>11.000000663</v>
      </c>
      <c r="WB75" s="5">
        <f t="shared" si="106"/>
        <v>10.000000664</v>
      </c>
      <c r="WC75" s="5">
        <f t="shared" si="106"/>
        <v>1.000000665</v>
      </c>
      <c r="WD75" s="5">
        <f t="shared" si="106"/>
        <v>49.000000665999998</v>
      </c>
      <c r="WE75" s="5">
        <f t="shared" si="106"/>
        <v>10.000000667</v>
      </c>
      <c r="WF75" s="5">
        <f t="shared" si="106"/>
        <v>30.000000667999998</v>
      </c>
      <c r="WG75" s="5">
        <f t="shared" si="106"/>
        <v>11.000000669</v>
      </c>
      <c r="WH75" s="5">
        <f t="shared" si="106"/>
        <v>30.000000669999999</v>
      </c>
      <c r="WI75" s="5">
        <f t="shared" si="106"/>
        <v>14.000000671</v>
      </c>
      <c r="WJ75" s="5">
        <f t="shared" si="106"/>
        <v>19.000000671999999</v>
      </c>
      <c r="WK75" s="5">
        <f t="shared" si="106"/>
        <v>2.0000006730000002</v>
      </c>
      <c r="WL75" s="5">
        <f t="shared" si="106"/>
        <v>5.0000006739999998</v>
      </c>
      <c r="WM75" s="5">
        <f t="shared" si="106"/>
        <v>4.0000006749999999</v>
      </c>
      <c r="WN75" s="5">
        <f t="shared" si="106"/>
        <v>3.000000676</v>
      </c>
      <c r="WO75" s="5">
        <f t="shared" si="106"/>
        <v>1.0000006770000001</v>
      </c>
      <c r="WP75" s="5">
        <f t="shared" si="106"/>
        <v>2.0000006780000001</v>
      </c>
      <c r="WQ75" s="5">
        <f t="shared" si="106"/>
        <v>4.0000006790000002</v>
      </c>
      <c r="WR75" s="5">
        <f t="shared" si="106"/>
        <v>1.0000006800000001</v>
      </c>
      <c r="WS75" s="5">
        <f t="shared" si="106"/>
        <v>1.0000006809999999</v>
      </c>
      <c r="WT75" s="5">
        <f t="shared" si="106"/>
        <v>1.000000682</v>
      </c>
      <c r="WU75" s="5">
        <f t="shared" si="106"/>
        <v>4.0000006829999997</v>
      </c>
      <c r="WV75" s="5">
        <f t="shared" si="106"/>
        <v>2.0000006840000002</v>
      </c>
      <c r="WW75" s="5">
        <f t="shared" si="106"/>
        <v>3.0000006849999998</v>
      </c>
      <c r="WX75" s="5">
        <f t="shared" si="106"/>
        <v>3.0000006859999999</v>
      </c>
      <c r="WY75" s="5">
        <f t="shared" si="106"/>
        <v>3.000000687</v>
      </c>
      <c r="WZ75" s="5">
        <f t="shared" si="106"/>
        <v>5.0000006880000001</v>
      </c>
      <c r="XA75" s="5">
        <f t="shared" si="106"/>
        <v>6.8900000000000009E-7</v>
      </c>
      <c r="XB75" s="5">
        <f t="shared" si="106"/>
        <v>1.00000069</v>
      </c>
      <c r="XC75" s="5">
        <f t="shared" si="106"/>
        <v>10.000000691</v>
      </c>
      <c r="XD75" s="5">
        <f t="shared" si="106"/>
        <v>3.000000692</v>
      </c>
      <c r="XE75" s="5">
        <f t="shared" si="106"/>
        <v>16.000000693</v>
      </c>
      <c r="XF75" s="5">
        <f t="shared" si="106"/>
        <v>13.000000694000001</v>
      </c>
      <c r="XG75" s="5">
        <f t="shared" si="106"/>
        <v>12.000000695000001</v>
      </c>
      <c r="XH75" s="5">
        <f t="shared" si="106"/>
        <v>16.000000696000001</v>
      </c>
      <c r="XI75" s="5">
        <f t="shared" si="106"/>
        <v>8.0000006970000008</v>
      </c>
      <c r="XJ75" s="5">
        <f t="shared" si="106"/>
        <v>11.000000697999999</v>
      </c>
      <c r="XK75" s="5">
        <f t="shared" si="106"/>
        <v>5.0000006990000001</v>
      </c>
      <c r="XL75" s="5">
        <f t="shared" si="106"/>
        <v>11.000000699999999</v>
      </c>
      <c r="XM75" s="5">
        <f t="shared" si="106"/>
        <v>14.000000700999999</v>
      </c>
      <c r="XN75" s="5">
        <f t="shared" si="106"/>
        <v>22.000000702000001</v>
      </c>
      <c r="XO75" s="5">
        <f t="shared" si="106"/>
        <v>17.000000703000001</v>
      </c>
      <c r="XP75" s="5">
        <f t="shared" si="106"/>
        <v>3.0000007040000001</v>
      </c>
      <c r="XQ75" s="5">
        <f t="shared" si="106"/>
        <v>26.000000705000001</v>
      </c>
      <c r="XR75" s="5">
        <f t="shared" si="106"/>
        <v>17.000000706000002</v>
      </c>
      <c r="XS75" s="5">
        <f t="shared" si="106"/>
        <v>14.000000707</v>
      </c>
      <c r="XT75" s="5">
        <f t="shared" si="106"/>
        <v>13.000000708</v>
      </c>
      <c r="XU75" s="5">
        <f t="shared" si="106"/>
        <v>9.000000709</v>
      </c>
      <c r="XV75" s="5">
        <f t="shared" si="106"/>
        <v>12.00000071</v>
      </c>
      <c r="XW75" s="5">
        <f t="shared" si="106"/>
        <v>20.000000710999998</v>
      </c>
      <c r="XX75" s="5">
        <f t="shared" si="106"/>
        <v>4.0000007120000003</v>
      </c>
      <c r="XY75" s="5">
        <f t="shared" si="106"/>
        <v>16.000000712999999</v>
      </c>
      <c r="XZ75" s="5">
        <f t="shared" si="106"/>
        <v>41.000000714000002</v>
      </c>
      <c r="YA75" s="5">
        <f t="shared" si="106"/>
        <v>39.000000714999999</v>
      </c>
      <c r="YB75" s="5">
        <f t="shared" si="103"/>
        <v>13.000000716000001</v>
      </c>
      <c r="YC75" s="5">
        <f t="shared" si="103"/>
        <v>8.0000007170000007</v>
      </c>
      <c r="YD75" s="5">
        <f t="shared" si="103"/>
        <v>15.000000718000001</v>
      </c>
      <c r="YE75" s="5">
        <f t="shared" si="103"/>
        <v>41.000000718999999</v>
      </c>
      <c r="YF75" s="5">
        <f t="shared" si="103"/>
        <v>65.000000720000003</v>
      </c>
      <c r="YG75" s="5">
        <f t="shared" si="103"/>
        <v>68.000000721000006</v>
      </c>
      <c r="YH75" s="5">
        <f t="shared" si="98"/>
        <v>33.000000722000003</v>
      </c>
      <c r="YI75" s="5">
        <f t="shared" si="98"/>
        <v>24.000000722999999</v>
      </c>
      <c r="YJ75" s="5">
        <f t="shared" si="98"/>
        <v>56.000000724000003</v>
      </c>
      <c r="YK75" s="5">
        <f t="shared" si="98"/>
        <v>13.000000725</v>
      </c>
      <c r="YL75" s="5">
        <f t="shared" si="98"/>
        <v>33.000000726000003</v>
      </c>
      <c r="YM75" s="5">
        <f t="shared" si="98"/>
        <v>42.000000727</v>
      </c>
      <c r="YN75" s="5">
        <f t="shared" si="98"/>
        <v>15.000000728</v>
      </c>
      <c r="YO75" s="5">
        <f t="shared" si="98"/>
        <v>19.000000729</v>
      </c>
      <c r="YP75" s="5">
        <f t="shared" si="98"/>
        <v>21.00000073</v>
      </c>
      <c r="YQ75" s="5">
        <f t="shared" si="98"/>
        <v>12.000000731</v>
      </c>
      <c r="YR75" s="5">
        <f t="shared" si="98"/>
        <v>52.000000731999997</v>
      </c>
      <c r="YS75" s="24"/>
      <c r="YT75" s="5">
        <f t="shared" si="95"/>
        <v>6063.0000007340004</v>
      </c>
      <c r="YU75" s="5">
        <f t="shared" si="95"/>
        <v>6186.000000735</v>
      </c>
      <c r="YV75" s="5">
        <f t="shared" si="95"/>
        <v>12249.000000735999</v>
      </c>
    </row>
    <row r="76" spans="1:672" x14ac:dyDescent="0.25">
      <c r="A76" s="24" t="s">
        <v>740</v>
      </c>
      <c r="C76" s="5">
        <f t="shared" si="11"/>
        <v>844.00000006799996</v>
      </c>
      <c r="D76" s="5">
        <f t="shared" si="104"/>
        <v>19110.000000069002</v>
      </c>
      <c r="E76" s="5">
        <f t="shared" si="104"/>
        <v>31920.000000069998</v>
      </c>
      <c r="F76" s="5">
        <f t="shared" si="104"/>
        <v>9120.0000000710006</v>
      </c>
      <c r="G76" s="5">
        <f t="shared" si="104"/>
        <v>39953.000000072003</v>
      </c>
      <c r="H76" s="5">
        <f t="shared" si="104"/>
        <v>10192.000000073</v>
      </c>
      <c r="I76" s="5">
        <f t="shared" si="104"/>
        <v>27765.000000074</v>
      </c>
      <c r="J76" s="5">
        <f t="shared" si="104"/>
        <v>28506.000000075001</v>
      </c>
      <c r="K76" s="5">
        <f t="shared" si="104"/>
        <v>39205.000000075997</v>
      </c>
      <c r="L76" s="5">
        <f t="shared" si="104"/>
        <v>20507.000000077001</v>
      </c>
      <c r="M76" s="5">
        <f t="shared" si="104"/>
        <v>29264.000000077998</v>
      </c>
      <c r="N76" s="5">
        <f t="shared" si="104"/>
        <v>23465.000000078999</v>
      </c>
      <c r="O76" s="5">
        <f t="shared" si="104"/>
        <v>20434.000000079999</v>
      </c>
      <c r="P76" s="5">
        <f t="shared" si="104"/>
        <v>21558.000000081</v>
      </c>
      <c r="Q76" s="5">
        <f t="shared" si="104"/>
        <v>21785.000000082</v>
      </c>
      <c r="R76" s="5">
        <f t="shared" si="104"/>
        <v>5861.0000000829996</v>
      </c>
      <c r="S76" s="5">
        <f t="shared" si="104"/>
        <v>22312.000000084001</v>
      </c>
      <c r="T76" s="5">
        <f t="shared" si="104"/>
        <v>33045.000000084998</v>
      </c>
      <c r="U76" s="5">
        <f t="shared" si="104"/>
        <v>17726.000000086002</v>
      </c>
      <c r="V76" s="5">
        <f t="shared" si="104"/>
        <v>23304.000000086999</v>
      </c>
      <c r="W76" s="5">
        <f t="shared" si="104"/>
        <v>11980.000000088001</v>
      </c>
      <c r="X76" s="5">
        <f t="shared" si="104"/>
        <v>28278.000000089</v>
      </c>
      <c r="Y76" s="5">
        <f t="shared" si="104"/>
        <v>26560.00000009</v>
      </c>
      <c r="Z76" s="5">
        <f t="shared" si="104"/>
        <v>20021.000000091</v>
      </c>
      <c r="AA76" s="5">
        <f t="shared" si="104"/>
        <v>60396.000000091997</v>
      </c>
      <c r="AB76" s="5">
        <f t="shared" si="104"/>
        <v>29072.000000093001</v>
      </c>
      <c r="AC76" s="5">
        <f t="shared" si="104"/>
        <v>10395.000000094</v>
      </c>
      <c r="AD76" s="5">
        <f t="shared" si="104"/>
        <v>36254.000000095002</v>
      </c>
      <c r="AE76" s="5">
        <f t="shared" si="104"/>
        <v>9309.0000000960008</v>
      </c>
      <c r="AF76" s="5">
        <f t="shared" si="104"/>
        <v>33206.000000097003</v>
      </c>
      <c r="AG76" s="5">
        <f t="shared" si="104"/>
        <v>23362.000000098</v>
      </c>
      <c r="AH76" s="5">
        <f t="shared" si="104"/>
        <v>28099.000000099</v>
      </c>
      <c r="AI76" s="5">
        <f t="shared" si="104"/>
        <v>35649.000000100001</v>
      </c>
      <c r="AJ76" s="5"/>
      <c r="AK76" s="5">
        <f t="shared" si="104"/>
        <v>140.000000102</v>
      </c>
      <c r="AL76" s="5">
        <f t="shared" si="104"/>
        <v>53.000000102999998</v>
      </c>
      <c r="AM76" s="5">
        <f t="shared" si="104"/>
        <v>206.00000010400001</v>
      </c>
      <c r="AN76" s="5">
        <f t="shared" si="104"/>
        <v>45.000000104999998</v>
      </c>
      <c r="AO76" s="5">
        <f t="shared" si="104"/>
        <v>199.00000010599999</v>
      </c>
      <c r="AP76" s="5">
        <f t="shared" si="104"/>
        <v>82.000000107000005</v>
      </c>
      <c r="AQ76" s="5">
        <f t="shared" si="104"/>
        <v>76.000000107999995</v>
      </c>
      <c r="AR76" s="5">
        <f t="shared" si="104"/>
        <v>43.000000108999998</v>
      </c>
      <c r="AS76" s="5">
        <f t="shared" si="104"/>
        <v>3332.0000001100002</v>
      </c>
      <c r="AT76" s="5">
        <f t="shared" si="104"/>
        <v>887.00000011099996</v>
      </c>
      <c r="AU76" s="5">
        <f t="shared" si="104"/>
        <v>1217.000000112</v>
      </c>
      <c r="AV76" s="5">
        <f t="shared" si="104"/>
        <v>665.00000011300006</v>
      </c>
      <c r="AW76" s="5">
        <f t="shared" si="104"/>
        <v>564.00000011400004</v>
      </c>
      <c r="AX76" s="5">
        <f t="shared" si="104"/>
        <v>1161.0000001149999</v>
      </c>
      <c r="AY76" s="5">
        <f t="shared" si="104"/>
        <v>1936.0000001159999</v>
      </c>
      <c r="AZ76" s="5">
        <f t="shared" si="104"/>
        <v>948.00000011700001</v>
      </c>
      <c r="BA76" s="5">
        <f t="shared" si="104"/>
        <v>871.000000118</v>
      </c>
      <c r="BB76" s="5">
        <f t="shared" si="104"/>
        <v>972.00000011899999</v>
      </c>
      <c r="BC76" s="5">
        <f t="shared" si="104"/>
        <v>778.00000011999998</v>
      </c>
      <c r="BD76" s="5">
        <f t="shared" si="104"/>
        <v>722.00000012099997</v>
      </c>
      <c r="BE76" s="5">
        <f t="shared" si="104"/>
        <v>1092.0000001220001</v>
      </c>
      <c r="BF76" s="5">
        <f t="shared" si="104"/>
        <v>1317.0000001230001</v>
      </c>
      <c r="BG76" s="5">
        <f t="shared" si="104"/>
        <v>734.00000012400005</v>
      </c>
      <c r="BH76" s="5">
        <f t="shared" si="104"/>
        <v>949.00000012500004</v>
      </c>
      <c r="BI76" s="5">
        <f t="shared" si="104"/>
        <v>965.00000012600003</v>
      </c>
      <c r="BJ76" s="5">
        <f t="shared" si="104"/>
        <v>690.00000012700002</v>
      </c>
      <c r="BK76" s="5">
        <f t="shared" si="104"/>
        <v>2038.000000128</v>
      </c>
      <c r="BL76" s="5">
        <f t="shared" si="104"/>
        <v>2618.000000129</v>
      </c>
      <c r="BM76" s="5">
        <f t="shared" si="104"/>
        <v>2217.00000013</v>
      </c>
      <c r="BN76" s="5">
        <f t="shared" si="104"/>
        <v>1143.000000131</v>
      </c>
      <c r="BO76" s="5">
        <f t="shared" si="104"/>
        <v>578.00000013199997</v>
      </c>
      <c r="BP76" s="5">
        <f t="shared" si="99"/>
        <v>1085.000000133</v>
      </c>
      <c r="BQ76" s="5">
        <f t="shared" si="99"/>
        <v>1233.0000001339999</v>
      </c>
      <c r="BR76" s="5">
        <f t="shared" si="99"/>
        <v>1764.0000001349999</v>
      </c>
      <c r="BS76" s="5">
        <f t="shared" si="99"/>
        <v>1599.0000001359999</v>
      </c>
      <c r="BT76" s="5">
        <f t="shared" si="99"/>
        <v>1934.0000001369999</v>
      </c>
      <c r="BU76" s="5">
        <f t="shared" si="99"/>
        <v>1153.0000001379999</v>
      </c>
      <c r="BV76" s="5">
        <f t="shared" si="99"/>
        <v>2432.0000001389999</v>
      </c>
      <c r="BW76" s="5">
        <f t="shared" si="99"/>
        <v>678.00000014</v>
      </c>
      <c r="BX76" s="5">
        <f t="shared" si="99"/>
        <v>1339.0000001410001</v>
      </c>
      <c r="BY76" s="5">
        <f t="shared" si="99"/>
        <v>838.00000014199998</v>
      </c>
      <c r="BZ76" s="5">
        <f t="shared" si="99"/>
        <v>1814.0000001430001</v>
      </c>
      <c r="CA76" s="5">
        <f t="shared" si="99"/>
        <v>763.00000014399996</v>
      </c>
      <c r="CB76" s="5">
        <f t="shared" si="99"/>
        <v>2042.0000001450001</v>
      </c>
      <c r="CC76" s="5">
        <f t="shared" si="99"/>
        <v>2544.0000001459998</v>
      </c>
      <c r="CD76" s="5">
        <f t="shared" si="99"/>
        <v>1418.000000147</v>
      </c>
      <c r="CE76" s="5">
        <f t="shared" si="99"/>
        <v>178.000000148</v>
      </c>
      <c r="CF76" s="5">
        <f t="shared" si="99"/>
        <v>838.00000014900002</v>
      </c>
      <c r="CG76" s="5">
        <f t="shared" si="99"/>
        <v>131.00000015000001</v>
      </c>
      <c r="CH76" s="5">
        <f t="shared" si="99"/>
        <v>149.00000015099999</v>
      </c>
      <c r="CI76" s="5">
        <f t="shared" si="99"/>
        <v>172.00000015200001</v>
      </c>
      <c r="CJ76" s="5">
        <f t="shared" si="99"/>
        <v>255.000000153</v>
      </c>
      <c r="CK76" s="5">
        <f t="shared" si="99"/>
        <v>416.00000015400002</v>
      </c>
      <c r="CL76" s="5">
        <f t="shared" si="99"/>
        <v>256.00000015500001</v>
      </c>
      <c r="CM76" s="5">
        <f t="shared" si="99"/>
        <v>244.000000156</v>
      </c>
      <c r="CN76" s="5">
        <f t="shared" si="99"/>
        <v>299.00000015699999</v>
      </c>
      <c r="CO76" s="5">
        <f t="shared" si="99"/>
        <v>324.00000015799998</v>
      </c>
      <c r="CP76" s="5">
        <f t="shared" si="99"/>
        <v>1026.0000001589999</v>
      </c>
      <c r="CQ76" s="5">
        <f t="shared" si="99"/>
        <v>326.00000016000001</v>
      </c>
      <c r="CR76" s="5">
        <f t="shared" si="99"/>
        <v>812.000000161</v>
      </c>
      <c r="CS76" s="5">
        <f t="shared" si="99"/>
        <v>229.00000016199999</v>
      </c>
      <c r="CT76" s="5">
        <f t="shared" si="99"/>
        <v>814.00000016299998</v>
      </c>
      <c r="CU76" s="5">
        <f t="shared" si="99"/>
        <v>214.000000164</v>
      </c>
      <c r="CV76" s="5">
        <f t="shared" si="99"/>
        <v>149.00000016499999</v>
      </c>
      <c r="CW76" s="5">
        <f t="shared" si="99"/>
        <v>241.00000016600001</v>
      </c>
      <c r="CX76" s="5">
        <f t="shared" si="99"/>
        <v>240.000000167</v>
      </c>
      <c r="CY76" s="5">
        <f t="shared" si="99"/>
        <v>1807.000000168</v>
      </c>
      <c r="CZ76" s="5">
        <f t="shared" si="99"/>
        <v>2656.000000169</v>
      </c>
      <c r="DA76" s="5">
        <f t="shared" si="99"/>
        <v>2034.00000017</v>
      </c>
      <c r="DB76" s="5">
        <f t="shared" si="99"/>
        <v>1435.000000171</v>
      </c>
      <c r="DC76" s="5">
        <f t="shared" si="99"/>
        <v>1061.000000172</v>
      </c>
      <c r="DD76" s="5">
        <f t="shared" si="99"/>
        <v>1574.000000173</v>
      </c>
      <c r="DE76" s="5">
        <f t="shared" si="99"/>
        <v>1525.000000174</v>
      </c>
      <c r="DF76" s="5">
        <f t="shared" si="99"/>
        <v>1774.000000175</v>
      </c>
      <c r="DG76" s="5">
        <f t="shared" si="99"/>
        <v>1584.000000176</v>
      </c>
      <c r="DH76" s="5">
        <f t="shared" si="99"/>
        <v>1152.0000001769999</v>
      </c>
      <c r="DI76" s="5">
        <f t="shared" si="99"/>
        <v>1792.0000001779999</v>
      </c>
      <c r="DJ76" s="5">
        <f t="shared" si="99"/>
        <v>1932.0000001789999</v>
      </c>
      <c r="DK76" s="5">
        <f t="shared" si="99"/>
        <v>1635.0000001799999</v>
      </c>
      <c r="DL76" s="5">
        <f t="shared" si="99"/>
        <v>2099.0000001809999</v>
      </c>
      <c r="DM76" s="5">
        <f t="shared" si="99"/>
        <v>1528.0000001819999</v>
      </c>
      <c r="DN76" s="5">
        <f t="shared" si="99"/>
        <v>1560.0000001830001</v>
      </c>
      <c r="DO76" s="5">
        <f t="shared" si="99"/>
        <v>1458.0000001840001</v>
      </c>
      <c r="DP76" s="5">
        <f t="shared" si="99"/>
        <v>3280.0000001849999</v>
      </c>
      <c r="DQ76" s="5">
        <f t="shared" si="99"/>
        <v>2836.0000001859999</v>
      </c>
      <c r="DR76" s="5">
        <f t="shared" si="99"/>
        <v>1198.0000001870001</v>
      </c>
      <c r="DS76" s="5">
        <f t="shared" si="99"/>
        <v>3620.0000001879998</v>
      </c>
      <c r="DT76" s="5">
        <f t="shared" si="99"/>
        <v>2220.0000001889998</v>
      </c>
      <c r="DU76" s="5">
        <f t="shared" si="99"/>
        <v>451.00000018999998</v>
      </c>
      <c r="DV76" s="5">
        <f t="shared" si="99"/>
        <v>85.000000190999998</v>
      </c>
      <c r="DW76" s="5">
        <f t="shared" si="99"/>
        <v>353.00000019200002</v>
      </c>
      <c r="DX76" s="5">
        <f t="shared" si="99"/>
        <v>837.00000019300001</v>
      </c>
      <c r="DY76" s="5">
        <f t="shared" si="99"/>
        <v>340.00000019399999</v>
      </c>
      <c r="DZ76" s="5">
        <f t="shared" si="99"/>
        <v>358.00000019499998</v>
      </c>
      <c r="EA76" s="5">
        <f t="shared" ref="EA76:GL77" si="109">EA36+($B36+EA$39)*0.000000001</f>
        <v>633.00000019599997</v>
      </c>
      <c r="EB76" s="5">
        <f t="shared" si="109"/>
        <v>850.00000019699996</v>
      </c>
      <c r="EC76" s="5">
        <f t="shared" si="109"/>
        <v>474.00000019800001</v>
      </c>
      <c r="ED76" s="5">
        <f t="shared" si="109"/>
        <v>386.000000199</v>
      </c>
      <c r="EE76" s="5">
        <f t="shared" si="109"/>
        <v>1043.0000001999999</v>
      </c>
      <c r="EF76" s="5">
        <f t="shared" si="109"/>
        <v>55.000000200999999</v>
      </c>
      <c r="EG76" s="5">
        <f t="shared" si="109"/>
        <v>307.00000020200002</v>
      </c>
      <c r="EH76" s="5">
        <f t="shared" si="109"/>
        <v>225.00000020300001</v>
      </c>
      <c r="EI76" s="5">
        <f t="shared" si="109"/>
        <v>359.000000204</v>
      </c>
      <c r="EJ76" s="5">
        <f t="shared" si="109"/>
        <v>387.00000020499999</v>
      </c>
      <c r="EK76" s="5">
        <f t="shared" si="109"/>
        <v>437.00000020599998</v>
      </c>
      <c r="EL76" s="5">
        <f t="shared" si="109"/>
        <v>1153.0000002070001</v>
      </c>
      <c r="EM76" s="5">
        <f t="shared" si="109"/>
        <v>322.00000020800002</v>
      </c>
      <c r="EN76" s="5">
        <f t="shared" si="109"/>
        <v>596.00000020899995</v>
      </c>
      <c r="EO76" s="5">
        <f t="shared" si="109"/>
        <v>328.00000021</v>
      </c>
      <c r="EP76" s="5">
        <f t="shared" si="109"/>
        <v>213.00000021100001</v>
      </c>
      <c r="EQ76" s="5">
        <f t="shared" si="109"/>
        <v>1969.000000212</v>
      </c>
      <c r="ER76" s="5">
        <f t="shared" si="109"/>
        <v>2144.000000213</v>
      </c>
      <c r="ES76" s="5">
        <f t="shared" si="109"/>
        <v>1366.000000214</v>
      </c>
      <c r="ET76" s="5">
        <f t="shared" si="109"/>
        <v>985.000000215</v>
      </c>
      <c r="EU76" s="5">
        <f t="shared" si="109"/>
        <v>1375.000000216</v>
      </c>
      <c r="EV76" s="5">
        <f t="shared" si="109"/>
        <v>2267.000000217</v>
      </c>
      <c r="EW76" s="5">
        <f t="shared" si="109"/>
        <v>908.00000021799997</v>
      </c>
      <c r="EX76" s="5">
        <f t="shared" si="109"/>
        <v>1606.000000219</v>
      </c>
      <c r="EY76" s="5">
        <f t="shared" si="109"/>
        <v>1012.0000002199999</v>
      </c>
      <c r="EZ76" s="5">
        <f t="shared" si="109"/>
        <v>592.00000022100005</v>
      </c>
      <c r="FA76" s="5">
        <f t="shared" si="109"/>
        <v>1835.0000002219999</v>
      </c>
      <c r="FB76" s="5">
        <f t="shared" si="109"/>
        <v>923.00000022300003</v>
      </c>
      <c r="FC76" s="5">
        <f t="shared" si="109"/>
        <v>1342.0000002239999</v>
      </c>
      <c r="FD76" s="5">
        <f t="shared" si="109"/>
        <v>2096.0000002249999</v>
      </c>
      <c r="FE76" s="5">
        <f t="shared" si="109"/>
        <v>1842.0000002260001</v>
      </c>
      <c r="FF76" s="5">
        <f t="shared" si="109"/>
        <v>1317.0000002270001</v>
      </c>
      <c r="FG76" s="5">
        <f t="shared" si="109"/>
        <v>2624.0000002279999</v>
      </c>
      <c r="FH76" s="5">
        <f t="shared" si="109"/>
        <v>1562.0000002290001</v>
      </c>
      <c r="FI76" s="5">
        <f t="shared" si="109"/>
        <v>1845.0000002300001</v>
      </c>
      <c r="FJ76" s="5">
        <f t="shared" si="109"/>
        <v>594.00000023099994</v>
      </c>
      <c r="FK76" s="5">
        <f t="shared" si="109"/>
        <v>2055.0000002319998</v>
      </c>
      <c r="FL76" s="5">
        <f t="shared" si="109"/>
        <v>2999.0000002329998</v>
      </c>
      <c r="FM76" s="5">
        <f t="shared" si="109"/>
        <v>207.000000234</v>
      </c>
      <c r="FN76" s="5">
        <f t="shared" si="109"/>
        <v>362.00000023500002</v>
      </c>
      <c r="FO76" s="5">
        <f t="shared" si="109"/>
        <v>1021.000000236</v>
      </c>
      <c r="FP76" s="5">
        <f t="shared" si="109"/>
        <v>2958.0000002370002</v>
      </c>
      <c r="FQ76" s="5">
        <f t="shared" si="109"/>
        <v>559.00000023799998</v>
      </c>
      <c r="FR76" s="5">
        <f t="shared" si="109"/>
        <v>449.00000023899997</v>
      </c>
      <c r="FS76" s="5">
        <f t="shared" si="109"/>
        <v>512.00000023999996</v>
      </c>
      <c r="FT76" s="5">
        <f t="shared" si="109"/>
        <v>403.00000024100001</v>
      </c>
      <c r="FU76" s="5">
        <f t="shared" si="109"/>
        <v>1415.0000002419999</v>
      </c>
      <c r="FV76" s="5">
        <f t="shared" si="109"/>
        <v>718.00000024300004</v>
      </c>
      <c r="FW76" s="5">
        <f t="shared" si="109"/>
        <v>287.00000024399998</v>
      </c>
      <c r="FX76" s="5">
        <f t="shared" si="109"/>
        <v>2245.0000002450001</v>
      </c>
      <c r="FY76" s="5">
        <f t="shared" si="109"/>
        <v>338.00000024600001</v>
      </c>
      <c r="FZ76" s="5">
        <f t="shared" si="109"/>
        <v>454.000000247</v>
      </c>
      <c r="GA76" s="5">
        <f t="shared" si="109"/>
        <v>1407.0000002480001</v>
      </c>
      <c r="GB76" s="5">
        <f t="shared" si="109"/>
        <v>1691.0000002490001</v>
      </c>
      <c r="GC76" s="5">
        <f t="shared" si="109"/>
        <v>1102.0000002500001</v>
      </c>
      <c r="GD76" s="5">
        <f t="shared" si="109"/>
        <v>1312.0000002510001</v>
      </c>
      <c r="GE76" s="5">
        <f t="shared" si="109"/>
        <v>2304.0000002520001</v>
      </c>
      <c r="GF76" s="5">
        <f t="shared" si="109"/>
        <v>1269.0000002530001</v>
      </c>
      <c r="GG76" s="5">
        <f t="shared" si="109"/>
        <v>1788.000000254</v>
      </c>
      <c r="GH76" s="5">
        <f t="shared" si="109"/>
        <v>975.00000025500003</v>
      </c>
      <c r="GI76" s="5">
        <f t="shared" si="109"/>
        <v>1850.000000256</v>
      </c>
      <c r="GJ76" s="5">
        <f t="shared" si="109"/>
        <v>1643.000000257</v>
      </c>
      <c r="GK76" s="5">
        <f t="shared" si="109"/>
        <v>1469.000000258</v>
      </c>
      <c r="GL76" s="5">
        <f t="shared" si="109"/>
        <v>3232.000000259</v>
      </c>
      <c r="GM76" s="5">
        <f t="shared" si="107"/>
        <v>1065.00000026</v>
      </c>
      <c r="GN76" s="5">
        <f t="shared" si="107"/>
        <v>2011.000000261</v>
      </c>
      <c r="GO76" s="5">
        <f t="shared" si="107"/>
        <v>1136.000000262</v>
      </c>
      <c r="GP76" s="5">
        <f t="shared" si="107"/>
        <v>2322.0000002629999</v>
      </c>
      <c r="GQ76" s="5">
        <f t="shared" si="107"/>
        <v>874.00000026400005</v>
      </c>
      <c r="GR76" s="5">
        <f t="shared" si="107"/>
        <v>1901.0000002649999</v>
      </c>
      <c r="GS76" s="5">
        <f t="shared" si="107"/>
        <v>995.00000026600003</v>
      </c>
      <c r="GT76" s="5">
        <f t="shared" si="107"/>
        <v>1396.0000002669999</v>
      </c>
      <c r="GU76" s="5">
        <f t="shared" si="107"/>
        <v>1551.0000002679999</v>
      </c>
      <c r="GV76" s="5">
        <f t="shared" si="107"/>
        <v>1410.0000002690001</v>
      </c>
      <c r="GW76" s="5">
        <f t="shared" si="107"/>
        <v>1755.0000002700001</v>
      </c>
      <c r="GX76" s="5">
        <f t="shared" si="107"/>
        <v>1314.0000002710001</v>
      </c>
      <c r="GY76" s="5">
        <f t="shared" si="107"/>
        <v>1538.0000002720001</v>
      </c>
      <c r="GZ76" s="5">
        <f t="shared" si="107"/>
        <v>3213.0000002729998</v>
      </c>
      <c r="HA76" s="5">
        <f t="shared" si="107"/>
        <v>3674.0000002739998</v>
      </c>
      <c r="HB76" s="5">
        <f t="shared" si="107"/>
        <v>1100.000000275</v>
      </c>
      <c r="HC76" s="5">
        <f t="shared" si="107"/>
        <v>993.00000027600004</v>
      </c>
      <c r="HD76" s="5">
        <f t="shared" si="107"/>
        <v>983.00000027700003</v>
      </c>
      <c r="HE76" s="5">
        <f t="shared" si="107"/>
        <v>429.00000027800002</v>
      </c>
      <c r="HF76" s="5">
        <f t="shared" si="107"/>
        <v>556.00000027900001</v>
      </c>
      <c r="HG76" s="5">
        <f t="shared" si="107"/>
        <v>571.00000027999999</v>
      </c>
      <c r="HH76" s="5">
        <f t="shared" si="107"/>
        <v>1857.000000281</v>
      </c>
      <c r="HI76" s="5">
        <f t="shared" si="107"/>
        <v>1054.000000282</v>
      </c>
      <c r="HJ76" s="5">
        <f t="shared" si="107"/>
        <v>1244.000000283</v>
      </c>
      <c r="HK76" s="5">
        <f t="shared" si="107"/>
        <v>472.00000028400001</v>
      </c>
      <c r="HL76" s="5">
        <f t="shared" si="107"/>
        <v>1400.0000002849999</v>
      </c>
      <c r="HM76" s="5">
        <f t="shared" si="107"/>
        <v>484.00000028599999</v>
      </c>
      <c r="HN76" s="5">
        <f t="shared" si="107"/>
        <v>1148.0000002869999</v>
      </c>
      <c r="HO76" s="5">
        <f t="shared" si="107"/>
        <v>1650.0000002879999</v>
      </c>
      <c r="HP76" s="5">
        <f t="shared" si="107"/>
        <v>800.00000028900001</v>
      </c>
      <c r="HQ76" s="5">
        <f t="shared" si="107"/>
        <v>1734.0000002899999</v>
      </c>
      <c r="HR76" s="5">
        <f t="shared" si="107"/>
        <v>891.00000029099999</v>
      </c>
      <c r="HS76" s="5">
        <f t="shared" si="107"/>
        <v>889.00000029199998</v>
      </c>
      <c r="HT76" s="5">
        <f t="shared" si="107"/>
        <v>755.00000029299997</v>
      </c>
      <c r="HU76" s="5">
        <f t="shared" si="107"/>
        <v>438.00000029400002</v>
      </c>
      <c r="HV76" s="5">
        <f t="shared" si="107"/>
        <v>913.00000029499995</v>
      </c>
      <c r="HW76" s="5">
        <f t="shared" si="107"/>
        <v>1677.0000002960001</v>
      </c>
      <c r="HX76" s="5">
        <f t="shared" si="107"/>
        <v>562.00000029700004</v>
      </c>
      <c r="HY76" s="5">
        <f t="shared" si="107"/>
        <v>2061.000000298</v>
      </c>
      <c r="HZ76" s="5">
        <f t="shared" si="107"/>
        <v>769.00000029900002</v>
      </c>
      <c r="IA76" s="5">
        <f t="shared" si="107"/>
        <v>1519.0000003</v>
      </c>
      <c r="IB76" s="5">
        <f t="shared" si="107"/>
        <v>470.000000301</v>
      </c>
      <c r="IC76" s="5">
        <f t="shared" si="107"/>
        <v>315.00000030199999</v>
      </c>
      <c r="ID76" s="5">
        <f t="shared" si="107"/>
        <v>666.00000030299998</v>
      </c>
      <c r="IE76" s="5">
        <f t="shared" si="107"/>
        <v>512.00000030399997</v>
      </c>
      <c r="IF76" s="5">
        <f t="shared" si="107"/>
        <v>3599.000000305</v>
      </c>
      <c r="IG76" s="5">
        <f t="shared" si="107"/>
        <v>2034.0000003059999</v>
      </c>
      <c r="IH76" s="5">
        <f t="shared" si="107"/>
        <v>1130.0000003069999</v>
      </c>
      <c r="II76" s="5">
        <f t="shared" si="107"/>
        <v>735.00000030800004</v>
      </c>
      <c r="IJ76" s="5">
        <f t="shared" si="107"/>
        <v>1697.0000003089999</v>
      </c>
      <c r="IK76" s="5">
        <f t="shared" si="107"/>
        <v>3474.0000003099999</v>
      </c>
      <c r="IL76" s="5">
        <f t="shared" si="107"/>
        <v>996.00000031100001</v>
      </c>
      <c r="IM76" s="5">
        <f t="shared" si="107"/>
        <v>3361.0000003119999</v>
      </c>
      <c r="IN76" s="5">
        <f t="shared" si="107"/>
        <v>2973.0000003129999</v>
      </c>
      <c r="IO76" s="5">
        <f t="shared" si="107"/>
        <v>2953.0000003139999</v>
      </c>
      <c r="IP76" s="5">
        <f t="shared" si="107"/>
        <v>1085.0000003150001</v>
      </c>
      <c r="IQ76" s="5">
        <f t="shared" si="107"/>
        <v>1288.0000003160001</v>
      </c>
      <c r="IR76" s="5">
        <f t="shared" si="107"/>
        <v>1310.0000003170001</v>
      </c>
      <c r="IS76" s="5">
        <f t="shared" si="107"/>
        <v>850.00000031800005</v>
      </c>
      <c r="IT76" s="5">
        <f t="shared" si="107"/>
        <v>1504.000000319</v>
      </c>
      <c r="IU76" s="5">
        <f t="shared" si="107"/>
        <v>1378.00000032</v>
      </c>
      <c r="IV76" s="5">
        <f t="shared" si="107"/>
        <v>1238.000000321</v>
      </c>
      <c r="IW76" s="5">
        <f t="shared" si="107"/>
        <v>1119.000000322</v>
      </c>
      <c r="IX76" s="5">
        <f t="shared" si="105"/>
        <v>1743.000000323</v>
      </c>
      <c r="IY76" s="5">
        <f t="shared" si="105"/>
        <v>1975.000000324</v>
      </c>
      <c r="IZ76" s="5">
        <f t="shared" si="105"/>
        <v>1132.000000325</v>
      </c>
      <c r="JA76" s="5">
        <f t="shared" si="105"/>
        <v>1207.000000326</v>
      </c>
      <c r="JB76" s="5">
        <f t="shared" si="105"/>
        <v>841.00000032699995</v>
      </c>
      <c r="JC76" s="5">
        <f t="shared" si="105"/>
        <v>1193.0000003279999</v>
      </c>
      <c r="JD76" s="5">
        <f t="shared" si="105"/>
        <v>1187.0000003289999</v>
      </c>
      <c r="JE76" s="5">
        <f t="shared" si="105"/>
        <v>1261.0000003299999</v>
      </c>
      <c r="JF76" s="5">
        <f t="shared" si="105"/>
        <v>1061.0000003309999</v>
      </c>
      <c r="JG76" s="5">
        <f t="shared" si="105"/>
        <v>1067.0000003319999</v>
      </c>
      <c r="JH76" s="5">
        <f t="shared" si="105"/>
        <v>1026.0000003329999</v>
      </c>
      <c r="JI76" s="5">
        <f t="shared" si="105"/>
        <v>1354.0000003340001</v>
      </c>
      <c r="JJ76" s="5">
        <f t="shared" si="105"/>
        <v>1468.0000003350001</v>
      </c>
      <c r="JK76" s="5">
        <f t="shared" si="105"/>
        <v>1861.0000003360001</v>
      </c>
      <c r="JL76" s="5">
        <f t="shared" si="105"/>
        <v>1214.0000003370001</v>
      </c>
      <c r="JM76" s="5">
        <f t="shared" si="105"/>
        <v>1284.0000003380001</v>
      </c>
      <c r="JN76" s="5">
        <f t="shared" si="105"/>
        <v>1444.0000003390001</v>
      </c>
      <c r="JO76" s="5">
        <f t="shared" si="105"/>
        <v>1195.00000034</v>
      </c>
      <c r="JP76" s="5">
        <f t="shared" si="105"/>
        <v>1099.000000341</v>
      </c>
      <c r="JQ76" s="5">
        <f t="shared" si="105"/>
        <v>1554.000000342</v>
      </c>
      <c r="JR76" s="5">
        <f t="shared" si="105"/>
        <v>634.00000034300001</v>
      </c>
      <c r="JS76" s="5">
        <f t="shared" si="105"/>
        <v>1010.000000344</v>
      </c>
      <c r="JT76" s="5">
        <f t="shared" si="105"/>
        <v>974.00000034499999</v>
      </c>
      <c r="JU76" s="5">
        <f t="shared" si="105"/>
        <v>1287.000000346</v>
      </c>
      <c r="JV76" s="5">
        <f t="shared" si="105"/>
        <v>1546.000000347</v>
      </c>
      <c r="JW76" s="5">
        <f t="shared" si="105"/>
        <v>1242.000000348</v>
      </c>
      <c r="JX76" s="5">
        <f t="shared" si="105"/>
        <v>1268.0000003489999</v>
      </c>
      <c r="JY76" s="5">
        <f t="shared" si="105"/>
        <v>553.00000035000005</v>
      </c>
      <c r="JZ76" s="5">
        <f t="shared" si="105"/>
        <v>1164.0000003509999</v>
      </c>
      <c r="KA76" s="5">
        <f t="shared" si="105"/>
        <v>1674.0000003519999</v>
      </c>
      <c r="KB76" s="5">
        <f t="shared" si="105"/>
        <v>768.00000035300002</v>
      </c>
      <c r="KC76" s="5">
        <f t="shared" si="105"/>
        <v>738.00000035400001</v>
      </c>
      <c r="KD76" s="5">
        <f t="shared" si="105"/>
        <v>1218.0000003550001</v>
      </c>
      <c r="KE76" s="5">
        <f t="shared" si="105"/>
        <v>878.00000035599999</v>
      </c>
      <c r="KF76" s="5">
        <f t="shared" si="105"/>
        <v>727.00000035699998</v>
      </c>
      <c r="KG76" s="5">
        <f t="shared" si="105"/>
        <v>554.00000035799997</v>
      </c>
      <c r="KH76" s="5">
        <f t="shared" si="105"/>
        <v>1360.0000003590001</v>
      </c>
      <c r="KI76" s="5">
        <f t="shared" si="105"/>
        <v>1491.0000003600001</v>
      </c>
      <c r="KJ76" s="5">
        <f t="shared" si="105"/>
        <v>1536.000000361</v>
      </c>
      <c r="KK76" s="5">
        <f t="shared" si="105"/>
        <v>1401.000000362</v>
      </c>
      <c r="KL76" s="5">
        <f t="shared" si="105"/>
        <v>696.00000036300003</v>
      </c>
      <c r="KM76" s="5">
        <f t="shared" si="105"/>
        <v>1604.000000364</v>
      </c>
      <c r="KN76" s="5">
        <f t="shared" si="105"/>
        <v>1593.000000365</v>
      </c>
      <c r="KO76" s="5">
        <f t="shared" si="105"/>
        <v>1225.000000366</v>
      </c>
      <c r="KP76" s="5">
        <f t="shared" si="105"/>
        <v>939.00000036699998</v>
      </c>
      <c r="KQ76" s="5">
        <f t="shared" si="105"/>
        <v>1439.000000368</v>
      </c>
      <c r="KR76" s="5">
        <f t="shared" si="105"/>
        <v>603.00000036899996</v>
      </c>
      <c r="KS76" s="5">
        <f t="shared" si="105"/>
        <v>953.00000036999995</v>
      </c>
      <c r="KT76" s="5">
        <f t="shared" si="105"/>
        <v>1173.0000003709999</v>
      </c>
      <c r="KU76" s="5">
        <f t="shared" si="105"/>
        <v>2331.0000003720002</v>
      </c>
      <c r="KV76" s="5">
        <f t="shared" si="105"/>
        <v>1409.0000003729999</v>
      </c>
      <c r="KW76" s="5">
        <f t="shared" si="105"/>
        <v>708.00000037400002</v>
      </c>
      <c r="KX76" s="5">
        <f t="shared" si="105"/>
        <v>508.00000037500001</v>
      </c>
      <c r="KY76" s="5">
        <f t="shared" si="105"/>
        <v>638.000000376</v>
      </c>
      <c r="KZ76" s="5">
        <f t="shared" si="105"/>
        <v>1059.0000003770001</v>
      </c>
      <c r="LA76" s="5">
        <f t="shared" si="105"/>
        <v>1059.0000003780001</v>
      </c>
      <c r="LB76" s="5">
        <f t="shared" si="105"/>
        <v>911.00000037899997</v>
      </c>
      <c r="LC76" s="5">
        <f t="shared" si="105"/>
        <v>1724.0000003800001</v>
      </c>
      <c r="LD76" s="5">
        <f t="shared" si="105"/>
        <v>512.00000038099995</v>
      </c>
      <c r="LE76" s="5">
        <f t="shared" si="105"/>
        <v>523.00000038200005</v>
      </c>
      <c r="LF76" s="5">
        <f t="shared" si="105"/>
        <v>1222.000000383</v>
      </c>
      <c r="LG76" s="5">
        <f t="shared" si="105"/>
        <v>1233.000000384</v>
      </c>
      <c r="LH76" s="5">
        <f t="shared" si="105"/>
        <v>1451.000000385</v>
      </c>
      <c r="LI76" s="5">
        <f t="shared" si="105"/>
        <v>1229.000000386</v>
      </c>
      <c r="LJ76" s="5">
        <f t="shared" si="100"/>
        <v>614.000000387</v>
      </c>
      <c r="LK76" s="5">
        <f t="shared" si="100"/>
        <v>1127.000000388</v>
      </c>
      <c r="LL76" s="5">
        <f t="shared" si="100"/>
        <v>798.00000038899998</v>
      </c>
      <c r="LM76" s="5">
        <f t="shared" si="100"/>
        <v>796.00000038999997</v>
      </c>
      <c r="LN76" s="5">
        <f t="shared" si="100"/>
        <v>145.00000039099999</v>
      </c>
      <c r="LO76" s="5">
        <f t="shared" si="100"/>
        <v>278.000000392</v>
      </c>
      <c r="LP76" s="5">
        <f t="shared" si="100"/>
        <v>189.00000039299999</v>
      </c>
      <c r="LQ76" s="5">
        <f t="shared" si="100"/>
        <v>417.00000039399998</v>
      </c>
      <c r="LR76" s="5">
        <f t="shared" si="100"/>
        <v>205.000000395</v>
      </c>
      <c r="LS76" s="5">
        <f t="shared" si="100"/>
        <v>282.00000039600002</v>
      </c>
      <c r="LT76" s="5">
        <f t="shared" si="100"/>
        <v>279.00000039700001</v>
      </c>
      <c r="LU76" s="5">
        <f t="shared" si="100"/>
        <v>465.000000398</v>
      </c>
      <c r="LV76" s="5">
        <f t="shared" si="100"/>
        <v>182.00000039899999</v>
      </c>
      <c r="LW76" s="5">
        <f t="shared" si="100"/>
        <v>249.0000004</v>
      </c>
      <c r="LX76" s="5">
        <f t="shared" si="100"/>
        <v>118.00000040099999</v>
      </c>
      <c r="LY76" s="5">
        <f t="shared" si="100"/>
        <v>381.00000040200001</v>
      </c>
      <c r="LZ76" s="5">
        <f t="shared" si="100"/>
        <v>800.00000040299994</v>
      </c>
      <c r="MA76" s="5">
        <f t="shared" si="100"/>
        <v>245.00000040399999</v>
      </c>
      <c r="MB76" s="5">
        <f t="shared" si="100"/>
        <v>395.00000040499998</v>
      </c>
      <c r="MC76" s="5">
        <f t="shared" si="100"/>
        <v>281.00000040600003</v>
      </c>
      <c r="MD76" s="5">
        <f t="shared" si="100"/>
        <v>154.00000040699999</v>
      </c>
      <c r="ME76" s="5">
        <f t="shared" si="100"/>
        <v>1591.000000408</v>
      </c>
      <c r="MF76" s="5">
        <f t="shared" si="100"/>
        <v>1673.000000409</v>
      </c>
      <c r="MG76" s="5">
        <f t="shared" si="100"/>
        <v>1545.00000041</v>
      </c>
      <c r="MH76" s="5">
        <f t="shared" si="100"/>
        <v>329.00000041099997</v>
      </c>
      <c r="MI76" s="5">
        <f t="shared" si="100"/>
        <v>909.00000041199996</v>
      </c>
      <c r="MJ76" s="5">
        <f t="shared" si="100"/>
        <v>401.00000041300001</v>
      </c>
      <c r="MK76" s="5">
        <f t="shared" si="100"/>
        <v>216.000000414</v>
      </c>
      <c r="ML76" s="5">
        <f t="shared" si="100"/>
        <v>1621.0000004149999</v>
      </c>
      <c r="MM76" s="5">
        <f t="shared" si="100"/>
        <v>758.00000041600003</v>
      </c>
      <c r="MN76" s="5">
        <f t="shared" si="100"/>
        <v>240.000000417</v>
      </c>
      <c r="MO76" s="5">
        <f t="shared" si="100"/>
        <v>383.00000041800001</v>
      </c>
      <c r="MP76" s="5">
        <f t="shared" si="100"/>
        <v>701.000000419</v>
      </c>
      <c r="MQ76" s="5">
        <f t="shared" si="100"/>
        <v>688.00000041999999</v>
      </c>
      <c r="MR76" s="5">
        <f t="shared" si="100"/>
        <v>1946.0000004210001</v>
      </c>
      <c r="MS76" s="5">
        <f t="shared" si="100"/>
        <v>574.00000042199997</v>
      </c>
      <c r="MT76" s="5">
        <f t="shared" si="100"/>
        <v>1958.0000004230001</v>
      </c>
      <c r="MU76" s="5">
        <f t="shared" si="100"/>
        <v>727.00000042399995</v>
      </c>
      <c r="MV76" s="5">
        <f t="shared" si="100"/>
        <v>1681.0000004250001</v>
      </c>
      <c r="MW76" s="5">
        <f t="shared" si="100"/>
        <v>1234.000000426</v>
      </c>
      <c r="MX76" s="5">
        <f t="shared" si="100"/>
        <v>425.00000042699997</v>
      </c>
      <c r="MY76" s="5">
        <f t="shared" si="100"/>
        <v>1564.000000428</v>
      </c>
      <c r="MZ76" s="5">
        <f t="shared" si="100"/>
        <v>1148.000000429</v>
      </c>
      <c r="NA76" s="5">
        <f t="shared" si="100"/>
        <v>980.00000043</v>
      </c>
      <c r="NB76" s="5">
        <f t="shared" si="100"/>
        <v>1156.000000431</v>
      </c>
      <c r="NC76" s="5">
        <f t="shared" si="100"/>
        <v>920.00000043199998</v>
      </c>
      <c r="ND76" s="5">
        <f t="shared" si="100"/>
        <v>781.00000043299997</v>
      </c>
      <c r="NE76" s="5">
        <f t="shared" si="100"/>
        <v>2220.000000434</v>
      </c>
      <c r="NF76" s="5">
        <f t="shared" si="100"/>
        <v>1130.0000004349999</v>
      </c>
      <c r="NG76" s="5">
        <f t="shared" si="100"/>
        <v>1753.0000004359999</v>
      </c>
      <c r="NH76" s="5">
        <f t="shared" si="100"/>
        <v>761.00000043700004</v>
      </c>
      <c r="NI76" s="5">
        <f t="shared" si="100"/>
        <v>821.00000043800003</v>
      </c>
      <c r="NJ76" s="5">
        <f t="shared" si="100"/>
        <v>2038.0000004389999</v>
      </c>
      <c r="NK76" s="5">
        <f t="shared" si="100"/>
        <v>2028.0000004399999</v>
      </c>
      <c r="NL76" s="5">
        <f t="shared" si="100"/>
        <v>1678.0000004410001</v>
      </c>
      <c r="NM76" s="5">
        <f t="shared" si="100"/>
        <v>4743.0000004419999</v>
      </c>
      <c r="NN76" s="5">
        <f t="shared" si="100"/>
        <v>3092.0000004429999</v>
      </c>
      <c r="NO76" s="5">
        <f t="shared" si="100"/>
        <v>910.00000044399997</v>
      </c>
      <c r="NP76" s="5">
        <f t="shared" si="100"/>
        <v>3113.0000004449998</v>
      </c>
      <c r="NQ76" s="5">
        <f t="shared" si="100"/>
        <v>829.00000044599994</v>
      </c>
      <c r="NR76" s="5">
        <f t="shared" si="100"/>
        <v>1565.000000447</v>
      </c>
      <c r="NS76" s="5">
        <f t="shared" si="100"/>
        <v>1260.000000448</v>
      </c>
      <c r="NT76" s="5">
        <f t="shared" si="100"/>
        <v>1267.000000449</v>
      </c>
      <c r="NU76" s="5">
        <f t="shared" si="84"/>
        <v>1289.00000045</v>
      </c>
      <c r="NV76" s="5">
        <f t="shared" si="84"/>
        <v>2102.0000004509998</v>
      </c>
      <c r="NW76" s="5">
        <f t="shared" si="84"/>
        <v>1291.000000452</v>
      </c>
      <c r="NX76" s="5">
        <f t="shared" si="84"/>
        <v>767.00000045299998</v>
      </c>
      <c r="NY76" s="5">
        <f t="shared" si="84"/>
        <v>1393.000000454</v>
      </c>
      <c r="NZ76" s="5">
        <f t="shared" si="84"/>
        <v>1236.000000455</v>
      </c>
      <c r="OA76" s="5">
        <f t="shared" si="81"/>
        <v>817.00000045599995</v>
      </c>
      <c r="OB76" s="5">
        <f t="shared" si="81"/>
        <v>1235.0000004569999</v>
      </c>
      <c r="OC76" s="5">
        <f t="shared" si="101"/>
        <v>702.00000045800005</v>
      </c>
      <c r="OD76" s="5">
        <f t="shared" si="101"/>
        <v>1512.0000004589999</v>
      </c>
      <c r="OE76" s="5">
        <f t="shared" si="101"/>
        <v>927.00000046000002</v>
      </c>
      <c r="OF76" s="5">
        <f t="shared" si="101"/>
        <v>905.00000046100001</v>
      </c>
      <c r="OG76" s="5">
        <f t="shared" si="101"/>
        <v>823.000000462</v>
      </c>
      <c r="OH76" s="5">
        <f t="shared" si="101"/>
        <v>965.00000046299999</v>
      </c>
      <c r="OI76" s="5">
        <f t="shared" si="101"/>
        <v>970.00000046399998</v>
      </c>
      <c r="OJ76" s="5">
        <f t="shared" si="101"/>
        <v>792.00000046499997</v>
      </c>
      <c r="OK76" s="5">
        <f t="shared" si="101"/>
        <v>1962.0000004660001</v>
      </c>
      <c r="OL76" s="5">
        <f t="shared" si="101"/>
        <v>1821.0000004670001</v>
      </c>
      <c r="OM76" s="5">
        <f t="shared" si="101"/>
        <v>1557.0000004680001</v>
      </c>
      <c r="ON76" s="5">
        <f t="shared" si="101"/>
        <v>902.00000046900004</v>
      </c>
      <c r="OO76" s="5">
        <f t="shared" si="101"/>
        <v>1738.00000047</v>
      </c>
      <c r="OP76" s="5">
        <f t="shared" si="101"/>
        <v>749.00000047100002</v>
      </c>
      <c r="OQ76" s="5">
        <f t="shared" si="101"/>
        <v>1594.000000472</v>
      </c>
      <c r="OR76" s="5">
        <f t="shared" si="101"/>
        <v>676.000000473</v>
      </c>
      <c r="OS76" s="5">
        <f t="shared" si="101"/>
        <v>1467.000000474</v>
      </c>
      <c r="OT76" s="5">
        <f t="shared" si="101"/>
        <v>1775.000000475</v>
      </c>
      <c r="OU76" s="5">
        <f t="shared" si="101"/>
        <v>919.00000047599997</v>
      </c>
      <c r="OV76" s="5">
        <f t="shared" si="101"/>
        <v>665.00000047699996</v>
      </c>
      <c r="OW76" s="5">
        <f t="shared" si="101"/>
        <v>1219.0000004779999</v>
      </c>
      <c r="OX76" s="5">
        <f t="shared" si="101"/>
        <v>2373.0000004789999</v>
      </c>
      <c r="OY76" s="5">
        <f t="shared" si="101"/>
        <v>1185.0000004799999</v>
      </c>
      <c r="OZ76" s="5">
        <f t="shared" si="101"/>
        <v>957.00000048100003</v>
      </c>
      <c r="PA76" s="5">
        <f t="shared" si="101"/>
        <v>621.00000048200002</v>
      </c>
      <c r="PB76" s="5">
        <f t="shared" si="101"/>
        <v>1124.0000004829999</v>
      </c>
      <c r="PC76" s="5">
        <f t="shared" si="101"/>
        <v>563.000000484</v>
      </c>
      <c r="PD76" s="5">
        <f t="shared" si="101"/>
        <v>607.00000048499999</v>
      </c>
      <c r="PE76" s="5">
        <f t="shared" si="101"/>
        <v>1070.0000004860001</v>
      </c>
      <c r="PF76" s="5">
        <f t="shared" si="101"/>
        <v>964.00000048699997</v>
      </c>
      <c r="PG76" s="5">
        <f t="shared" si="101"/>
        <v>303.00000048800001</v>
      </c>
      <c r="PH76" s="5">
        <f t="shared" si="101"/>
        <v>311.000000489</v>
      </c>
      <c r="PI76" s="5">
        <f t="shared" si="101"/>
        <v>1052.00000049</v>
      </c>
      <c r="PJ76" s="5">
        <f t="shared" si="101"/>
        <v>889.00000049100004</v>
      </c>
      <c r="PK76" s="5">
        <f t="shared" si="101"/>
        <v>1072.000000492</v>
      </c>
      <c r="PL76" s="5">
        <f t="shared" si="101"/>
        <v>832.00000049300002</v>
      </c>
      <c r="PM76" s="5">
        <f t="shared" si="101"/>
        <v>695.00000049400001</v>
      </c>
      <c r="PN76" s="5">
        <f t="shared" si="101"/>
        <v>978.00000049499999</v>
      </c>
      <c r="PO76" s="5">
        <f t="shared" si="101"/>
        <v>881.00000049599998</v>
      </c>
      <c r="PP76" s="5">
        <f t="shared" si="101"/>
        <v>669.00000049699997</v>
      </c>
      <c r="PQ76" s="5">
        <f t="shared" si="101"/>
        <v>653.00000049799996</v>
      </c>
      <c r="PR76" s="5">
        <f t="shared" si="101"/>
        <v>441.00000049900001</v>
      </c>
      <c r="PS76" s="5">
        <f t="shared" si="101"/>
        <v>1403.0000004999999</v>
      </c>
      <c r="PT76" s="5">
        <f t="shared" si="101"/>
        <v>1500.0000005009999</v>
      </c>
      <c r="PU76" s="5">
        <f t="shared" si="101"/>
        <v>1120.0000005019999</v>
      </c>
      <c r="PV76" s="5">
        <f t="shared" si="101"/>
        <v>1230.0000005029999</v>
      </c>
      <c r="PW76" s="5">
        <f t="shared" si="101"/>
        <v>1867.0000005039999</v>
      </c>
      <c r="PX76" s="5">
        <f t="shared" si="101"/>
        <v>1561.0000005049999</v>
      </c>
      <c r="PY76" s="5">
        <f t="shared" si="101"/>
        <v>997.00000050599999</v>
      </c>
      <c r="PZ76" s="5">
        <f t="shared" si="101"/>
        <v>1292.0000005070001</v>
      </c>
      <c r="QA76" s="5">
        <f t="shared" si="101"/>
        <v>1193.0000005080001</v>
      </c>
      <c r="QB76" s="5">
        <f t="shared" si="101"/>
        <v>1780.0000005090001</v>
      </c>
      <c r="QC76" s="5">
        <f t="shared" si="101"/>
        <v>1767.0000005100001</v>
      </c>
      <c r="QD76" s="5">
        <f t="shared" si="101"/>
        <v>1321.0000005110001</v>
      </c>
      <c r="QE76" s="5">
        <f t="shared" si="101"/>
        <v>1273.000000512</v>
      </c>
      <c r="QF76" s="5">
        <f t="shared" si="101"/>
        <v>1363.000000513</v>
      </c>
      <c r="QG76" s="5">
        <f t="shared" si="101"/>
        <v>1301.000000514</v>
      </c>
      <c r="QH76" s="5">
        <f t="shared" si="101"/>
        <v>1124.000000515</v>
      </c>
      <c r="QI76" s="5">
        <f t="shared" si="101"/>
        <v>1306.000000516</v>
      </c>
      <c r="QJ76" s="5">
        <f t="shared" si="101"/>
        <v>1125.000000517</v>
      </c>
      <c r="QK76" s="5">
        <f t="shared" si="101"/>
        <v>1013.000000518</v>
      </c>
      <c r="QL76" s="5">
        <f t="shared" si="101"/>
        <v>1491.000000519</v>
      </c>
      <c r="QM76" s="5">
        <f t="shared" si="101"/>
        <v>1251.00000052</v>
      </c>
      <c r="QN76" s="5">
        <f t="shared" ref="QN76:SY77" si="110">QN36+($B36+QN$39)*0.000000001</f>
        <v>1150.0000005209999</v>
      </c>
      <c r="QO76" s="5">
        <f t="shared" si="110"/>
        <v>1236.0000005219999</v>
      </c>
      <c r="QP76" s="5">
        <f t="shared" si="110"/>
        <v>2093.0000005229999</v>
      </c>
      <c r="QQ76" s="5">
        <f t="shared" si="110"/>
        <v>1193.0000005239999</v>
      </c>
      <c r="QR76" s="5">
        <f t="shared" si="110"/>
        <v>1079.0000005249999</v>
      </c>
      <c r="QS76" s="5">
        <f t="shared" si="110"/>
        <v>980.00000052600001</v>
      </c>
      <c r="QT76" s="5">
        <f t="shared" si="110"/>
        <v>2297.0000005269999</v>
      </c>
      <c r="QU76" s="5">
        <f t="shared" si="110"/>
        <v>1167.0000005280001</v>
      </c>
      <c r="QV76" s="5">
        <f t="shared" si="110"/>
        <v>1047.0000005290001</v>
      </c>
      <c r="QW76" s="5">
        <f t="shared" si="110"/>
        <v>1260.0000005300001</v>
      </c>
      <c r="QX76" s="5">
        <f t="shared" si="110"/>
        <v>1141.0000005310001</v>
      </c>
      <c r="QY76" s="5">
        <f t="shared" si="110"/>
        <v>2376.0000005319998</v>
      </c>
      <c r="QZ76" s="5">
        <f t="shared" si="110"/>
        <v>2530.0000005329998</v>
      </c>
      <c r="RA76" s="5">
        <f t="shared" si="110"/>
        <v>1165.000000534</v>
      </c>
      <c r="RB76" s="5">
        <f t="shared" si="110"/>
        <v>1735.000000535</v>
      </c>
      <c r="RC76" s="5">
        <f t="shared" si="110"/>
        <v>1216.000000536</v>
      </c>
      <c r="RD76" s="5">
        <f t="shared" si="110"/>
        <v>1730.000000537</v>
      </c>
      <c r="RE76" s="5">
        <f t="shared" si="110"/>
        <v>1165.000000538</v>
      </c>
      <c r="RF76" s="5">
        <f t="shared" si="110"/>
        <v>1201.000000539</v>
      </c>
      <c r="RG76" s="5">
        <f t="shared" si="110"/>
        <v>579.00000053999997</v>
      </c>
      <c r="RH76" s="5">
        <f t="shared" si="110"/>
        <v>1349.000000541</v>
      </c>
      <c r="RI76" s="5">
        <f t="shared" si="110"/>
        <v>1068.000000542</v>
      </c>
      <c r="RJ76" s="5">
        <f t="shared" si="110"/>
        <v>1116.0000005429999</v>
      </c>
      <c r="RK76" s="5">
        <f t="shared" si="110"/>
        <v>1322.0000005439999</v>
      </c>
      <c r="RL76" s="5">
        <f t="shared" si="110"/>
        <v>1173.0000005449999</v>
      </c>
      <c r="RM76" s="5">
        <f t="shared" si="110"/>
        <v>1353.0000005459999</v>
      </c>
      <c r="RN76" s="5">
        <f t="shared" si="110"/>
        <v>1207.0000005469999</v>
      </c>
      <c r="RO76" s="5">
        <f t="shared" si="110"/>
        <v>824.000000548</v>
      </c>
      <c r="RP76" s="5">
        <f t="shared" si="110"/>
        <v>364.00000054899999</v>
      </c>
      <c r="RQ76" s="5">
        <f t="shared" si="110"/>
        <v>911.00000054999998</v>
      </c>
      <c r="RR76" s="5">
        <f t="shared" si="110"/>
        <v>941.00000055099997</v>
      </c>
      <c r="RS76" s="5">
        <f t="shared" si="110"/>
        <v>910.00000055199996</v>
      </c>
      <c r="RT76" s="5">
        <f t="shared" si="110"/>
        <v>932.00000055299995</v>
      </c>
      <c r="RU76" s="5">
        <f t="shared" si="110"/>
        <v>974.00000055400005</v>
      </c>
      <c r="RV76" s="5">
        <f t="shared" si="110"/>
        <v>1164.000000555</v>
      </c>
      <c r="RW76" s="5">
        <f t="shared" si="110"/>
        <v>789.00000055600003</v>
      </c>
      <c r="RX76" s="5">
        <f t="shared" si="110"/>
        <v>850.00000055700002</v>
      </c>
      <c r="RY76" s="5">
        <f t="shared" si="110"/>
        <v>994.00000055800001</v>
      </c>
      <c r="RZ76" s="5">
        <f t="shared" si="110"/>
        <v>1917.000000559</v>
      </c>
      <c r="SA76" s="5">
        <f t="shared" si="110"/>
        <v>3462.00000056</v>
      </c>
      <c r="SB76" s="5">
        <f t="shared" si="110"/>
        <v>2103.000000561</v>
      </c>
      <c r="SC76" s="5">
        <f t="shared" si="110"/>
        <v>2821.000000562</v>
      </c>
      <c r="SD76" s="5">
        <f t="shared" si="110"/>
        <v>1596.000000563</v>
      </c>
      <c r="SE76" s="5">
        <f t="shared" si="110"/>
        <v>4462.0000005640004</v>
      </c>
      <c r="SF76" s="5">
        <f t="shared" si="110"/>
        <v>3551.0000005649999</v>
      </c>
      <c r="SG76" s="5">
        <f t="shared" si="110"/>
        <v>2267.0000005659999</v>
      </c>
      <c r="SH76" s="5">
        <f t="shared" si="110"/>
        <v>2554.0000005669999</v>
      </c>
      <c r="SI76" s="5">
        <f t="shared" si="110"/>
        <v>3133.0000005679999</v>
      </c>
      <c r="SJ76" s="5">
        <f t="shared" si="110"/>
        <v>4609.0000005689999</v>
      </c>
      <c r="SK76" s="5">
        <f t="shared" si="110"/>
        <v>3957.0000005699999</v>
      </c>
      <c r="SL76" s="5">
        <f t="shared" si="110"/>
        <v>3366.0000005709999</v>
      </c>
      <c r="SM76" s="5">
        <f t="shared" si="110"/>
        <v>3503.0000005719999</v>
      </c>
      <c r="SN76" s="5">
        <f t="shared" si="110"/>
        <v>2849.0000005729999</v>
      </c>
      <c r="SO76" s="5">
        <f t="shared" si="110"/>
        <v>2806.0000005739998</v>
      </c>
      <c r="SP76" s="5">
        <f t="shared" si="110"/>
        <v>1948.0000005750001</v>
      </c>
      <c r="SQ76" s="5">
        <f t="shared" si="110"/>
        <v>3400.0000005759998</v>
      </c>
      <c r="SR76" s="5">
        <f t="shared" si="110"/>
        <v>3662.0000005769998</v>
      </c>
      <c r="SS76" s="5">
        <f t="shared" si="110"/>
        <v>2430.0000005779998</v>
      </c>
      <c r="ST76" s="5">
        <f t="shared" si="110"/>
        <v>1482.000000579</v>
      </c>
      <c r="SU76" s="5">
        <f t="shared" si="110"/>
        <v>1223.00000058</v>
      </c>
      <c r="SV76" s="5">
        <f t="shared" si="110"/>
        <v>524.00000058099999</v>
      </c>
      <c r="SW76" s="5">
        <f t="shared" si="110"/>
        <v>1238.000000582</v>
      </c>
      <c r="SX76" s="5">
        <f t="shared" si="110"/>
        <v>703.00000058299997</v>
      </c>
      <c r="SY76" s="5">
        <f t="shared" si="110"/>
        <v>902.00000058399996</v>
      </c>
      <c r="SZ76" s="5">
        <f t="shared" si="102"/>
        <v>3339.0000005850002</v>
      </c>
      <c r="TA76" s="5">
        <f t="shared" si="97"/>
        <v>1559.0000005859999</v>
      </c>
      <c r="TB76" s="5">
        <f t="shared" si="97"/>
        <v>676.00000058700005</v>
      </c>
      <c r="TC76" s="5">
        <f t="shared" si="97"/>
        <v>774.00000058800003</v>
      </c>
      <c r="TD76" s="5">
        <f t="shared" si="97"/>
        <v>1907.0000005889999</v>
      </c>
      <c r="TE76" s="5">
        <f t="shared" si="108"/>
        <v>666.00000059000001</v>
      </c>
      <c r="TF76" s="5">
        <f t="shared" si="108"/>
        <v>3402.0000005910001</v>
      </c>
      <c r="TG76" s="5">
        <f t="shared" si="108"/>
        <v>1389.0000005920001</v>
      </c>
      <c r="TH76" s="5">
        <f t="shared" si="108"/>
        <v>354.00000059299998</v>
      </c>
      <c r="TI76" s="5">
        <f t="shared" si="108"/>
        <v>2035.0000005940001</v>
      </c>
      <c r="TJ76" s="5">
        <f t="shared" si="108"/>
        <v>718.00000059499996</v>
      </c>
      <c r="TK76" s="5">
        <f t="shared" si="108"/>
        <v>2405.0000005960001</v>
      </c>
      <c r="TL76" s="5">
        <f t="shared" si="108"/>
        <v>742.00000059700005</v>
      </c>
      <c r="TM76" s="5">
        <f t="shared" si="108"/>
        <v>2538.000000598</v>
      </c>
      <c r="TN76" s="5">
        <f t="shared" si="108"/>
        <v>496.00000059899997</v>
      </c>
      <c r="TO76" s="5">
        <f t="shared" si="108"/>
        <v>773.00000060000002</v>
      </c>
      <c r="TP76" s="5">
        <f t="shared" si="108"/>
        <v>524.00000060100001</v>
      </c>
      <c r="TQ76" s="5">
        <f t="shared" si="108"/>
        <v>327.000000602</v>
      </c>
      <c r="TR76" s="5">
        <f t="shared" si="108"/>
        <v>614.00000060299999</v>
      </c>
      <c r="TS76" s="5">
        <f t="shared" si="108"/>
        <v>289.00000060399998</v>
      </c>
      <c r="TT76" s="5">
        <f t="shared" si="108"/>
        <v>333.00000060500003</v>
      </c>
      <c r="TU76" s="5">
        <f t="shared" si="108"/>
        <v>433.00000060600001</v>
      </c>
      <c r="TV76" s="5">
        <f t="shared" si="108"/>
        <v>516.00000060699995</v>
      </c>
      <c r="TW76" s="5">
        <f t="shared" si="108"/>
        <v>1055.0000006079999</v>
      </c>
      <c r="TX76" s="5">
        <f t="shared" si="108"/>
        <v>695.00000060900004</v>
      </c>
      <c r="TY76" s="5">
        <f t="shared" si="108"/>
        <v>809.00000061000003</v>
      </c>
      <c r="TZ76" s="5">
        <f t="shared" si="108"/>
        <v>609.00000061100002</v>
      </c>
      <c r="UA76" s="5">
        <f t="shared" si="108"/>
        <v>1113.0000006119999</v>
      </c>
      <c r="UB76" s="5">
        <f t="shared" si="108"/>
        <v>387.000000613</v>
      </c>
      <c r="UC76" s="5">
        <f t="shared" si="108"/>
        <v>366.00000061399999</v>
      </c>
      <c r="UD76" s="5">
        <f t="shared" si="108"/>
        <v>762.00000061499998</v>
      </c>
      <c r="UE76" s="5">
        <f t="shared" si="108"/>
        <v>389.00000061600002</v>
      </c>
      <c r="UF76" s="5">
        <f t="shared" si="108"/>
        <v>401.00000061700001</v>
      </c>
      <c r="UG76" s="5">
        <f t="shared" si="108"/>
        <v>1650.0000006180001</v>
      </c>
      <c r="UH76" s="5">
        <f t="shared" si="108"/>
        <v>2332.0000006189998</v>
      </c>
      <c r="UI76" s="5">
        <f t="shared" si="108"/>
        <v>1996.00000062</v>
      </c>
      <c r="UJ76" s="5">
        <f t="shared" si="108"/>
        <v>2297.0000006209998</v>
      </c>
      <c r="UK76" s="5">
        <f t="shared" si="108"/>
        <v>1084.000000622</v>
      </c>
      <c r="UL76" s="5">
        <f t="shared" si="108"/>
        <v>726.00000062300001</v>
      </c>
      <c r="UM76" s="5">
        <f t="shared" si="108"/>
        <v>1493.000000624</v>
      </c>
      <c r="UN76" s="5">
        <f t="shared" si="108"/>
        <v>1901.000000625</v>
      </c>
      <c r="UO76" s="5">
        <f t="shared" si="108"/>
        <v>1889.000000626</v>
      </c>
      <c r="UP76" s="5">
        <f t="shared" si="108"/>
        <v>2026.000000627</v>
      </c>
      <c r="UQ76" s="5">
        <f t="shared" si="108"/>
        <v>1695.000000628</v>
      </c>
      <c r="UR76" s="5">
        <f t="shared" si="108"/>
        <v>1611.0000006289999</v>
      </c>
      <c r="US76" s="5">
        <f t="shared" si="108"/>
        <v>2328.0000006300002</v>
      </c>
      <c r="UT76" s="5">
        <f t="shared" si="108"/>
        <v>1051.0000006309999</v>
      </c>
      <c r="UU76" s="5">
        <f t="shared" si="108"/>
        <v>1989.0000006319999</v>
      </c>
      <c r="UV76" s="5">
        <f t="shared" si="108"/>
        <v>2303.0000006330001</v>
      </c>
      <c r="UW76" s="5">
        <f t="shared" si="108"/>
        <v>1728.0000006339999</v>
      </c>
      <c r="UX76" s="5">
        <f t="shared" si="108"/>
        <v>1406.0000006350001</v>
      </c>
      <c r="UY76" s="5">
        <f t="shared" si="108"/>
        <v>2221.0000006360001</v>
      </c>
      <c r="UZ76" s="5">
        <f t="shared" si="108"/>
        <v>1905.0000006370001</v>
      </c>
      <c r="VA76" s="5">
        <f t="shared" si="108"/>
        <v>623.00000063799996</v>
      </c>
      <c r="VB76" s="5">
        <f t="shared" si="108"/>
        <v>306.00000063900001</v>
      </c>
      <c r="VC76" s="5">
        <f t="shared" si="108"/>
        <v>359.00000064</v>
      </c>
      <c r="VD76" s="5">
        <f t="shared" si="108"/>
        <v>575.00000064100004</v>
      </c>
      <c r="VE76" s="5">
        <f t="shared" si="108"/>
        <v>303.00000064199997</v>
      </c>
      <c r="VF76" s="5">
        <f t="shared" si="108"/>
        <v>249.00000064299999</v>
      </c>
      <c r="VG76" s="5">
        <f t="shared" si="108"/>
        <v>343.00000064400001</v>
      </c>
      <c r="VH76" s="5">
        <f t="shared" si="108"/>
        <v>345.000000645</v>
      </c>
      <c r="VI76" s="5">
        <f t="shared" si="108"/>
        <v>758.00000064599999</v>
      </c>
      <c r="VJ76" s="5">
        <f t="shared" si="108"/>
        <v>393.00000064699998</v>
      </c>
      <c r="VK76" s="5">
        <f t="shared" si="108"/>
        <v>905.00000064799997</v>
      </c>
      <c r="VL76" s="5">
        <f t="shared" si="108"/>
        <v>552.00000064899996</v>
      </c>
      <c r="VM76" s="5">
        <f t="shared" si="108"/>
        <v>938.00000064999995</v>
      </c>
      <c r="VN76" s="5">
        <f t="shared" si="108"/>
        <v>807.00000065100005</v>
      </c>
      <c r="VO76" s="5">
        <f t="shared" si="108"/>
        <v>339.00000065199998</v>
      </c>
      <c r="VP76" s="5">
        <f t="shared" si="108"/>
        <v>395.00000065299997</v>
      </c>
      <c r="VQ76" s="5">
        <f t="shared" si="106"/>
        <v>455.00000065400002</v>
      </c>
      <c r="VR76" s="5">
        <f t="shared" si="106"/>
        <v>596.00000065500001</v>
      </c>
      <c r="VS76" s="5">
        <f t="shared" si="106"/>
        <v>691.000000656</v>
      </c>
      <c r="VT76" s="5">
        <f t="shared" si="106"/>
        <v>1206.0000006570001</v>
      </c>
      <c r="VU76" s="5">
        <f t="shared" si="106"/>
        <v>1924.0000006580001</v>
      </c>
      <c r="VV76" s="5">
        <f t="shared" si="106"/>
        <v>3819.0000006589999</v>
      </c>
      <c r="VW76" s="5">
        <f t="shared" si="106"/>
        <v>1103.0000006600001</v>
      </c>
      <c r="VX76" s="5">
        <f t="shared" si="106"/>
        <v>1106.0000006610001</v>
      </c>
      <c r="VY76" s="5">
        <f t="shared" si="106"/>
        <v>1753.000000662</v>
      </c>
      <c r="VZ76" s="5">
        <f t="shared" si="106"/>
        <v>1525.000000663</v>
      </c>
      <c r="WA76" s="5">
        <f t="shared" si="106"/>
        <v>2022.000000664</v>
      </c>
      <c r="WB76" s="5">
        <f t="shared" si="106"/>
        <v>1881.000000665</v>
      </c>
      <c r="WC76" s="5">
        <f t="shared" si="106"/>
        <v>1647.000000666</v>
      </c>
      <c r="WD76" s="5">
        <f t="shared" si="106"/>
        <v>5211.0000006669998</v>
      </c>
      <c r="WE76" s="5">
        <f t="shared" si="106"/>
        <v>1650.000000668</v>
      </c>
      <c r="WF76" s="5">
        <f t="shared" si="106"/>
        <v>1385.000000669</v>
      </c>
      <c r="WG76" s="5">
        <f t="shared" si="106"/>
        <v>2046.00000067</v>
      </c>
      <c r="WH76" s="5">
        <f t="shared" si="106"/>
        <v>1414.000000671</v>
      </c>
      <c r="WI76" s="5">
        <f t="shared" si="106"/>
        <v>1377.0000006719999</v>
      </c>
      <c r="WJ76" s="5">
        <f t="shared" si="106"/>
        <v>2137.0000006730002</v>
      </c>
      <c r="WK76" s="5">
        <f t="shared" si="106"/>
        <v>1659.0000006739999</v>
      </c>
      <c r="WL76" s="5">
        <f t="shared" si="106"/>
        <v>1694.0000006749999</v>
      </c>
      <c r="WM76" s="5">
        <f t="shared" si="106"/>
        <v>1143.0000006759999</v>
      </c>
      <c r="WN76" s="5">
        <f t="shared" si="106"/>
        <v>200.000000677</v>
      </c>
      <c r="WO76" s="5">
        <f t="shared" si="106"/>
        <v>291.00000067799999</v>
      </c>
      <c r="WP76" s="5">
        <f t="shared" si="106"/>
        <v>1426.0000006790001</v>
      </c>
      <c r="WQ76" s="5">
        <f t="shared" si="106"/>
        <v>1899.0000006800001</v>
      </c>
      <c r="WR76" s="5">
        <f t="shared" si="106"/>
        <v>481.00000068100002</v>
      </c>
      <c r="WS76" s="5">
        <f t="shared" si="106"/>
        <v>330.00000068200001</v>
      </c>
      <c r="WT76" s="5">
        <f t="shared" si="106"/>
        <v>1512.0000006830001</v>
      </c>
      <c r="WU76" s="5">
        <f t="shared" si="106"/>
        <v>1125.000000684</v>
      </c>
      <c r="WV76" s="5">
        <f t="shared" si="106"/>
        <v>1369.000000685</v>
      </c>
      <c r="WW76" s="5">
        <f t="shared" si="106"/>
        <v>395.00000068600002</v>
      </c>
      <c r="WX76" s="5">
        <f t="shared" si="106"/>
        <v>1997.000000687</v>
      </c>
      <c r="WY76" s="5">
        <f t="shared" si="106"/>
        <v>1726.000000688</v>
      </c>
      <c r="WZ76" s="5">
        <f t="shared" si="106"/>
        <v>1533.000000689</v>
      </c>
      <c r="XA76" s="5">
        <f t="shared" si="106"/>
        <v>1492.00000069</v>
      </c>
      <c r="XB76" s="5">
        <f t="shared" si="106"/>
        <v>480.00000069100003</v>
      </c>
      <c r="XC76" s="5">
        <f t="shared" si="106"/>
        <v>1363.000000692</v>
      </c>
      <c r="XD76" s="5">
        <f t="shared" si="106"/>
        <v>1247.0000006929999</v>
      </c>
      <c r="XE76" s="5">
        <f t="shared" si="106"/>
        <v>1008.0000006940001</v>
      </c>
      <c r="XF76" s="5">
        <f t="shared" si="106"/>
        <v>970.00000069500004</v>
      </c>
      <c r="XG76" s="5">
        <f t="shared" si="106"/>
        <v>1439.0000006959999</v>
      </c>
      <c r="XH76" s="5">
        <f t="shared" si="106"/>
        <v>1974.0000006969999</v>
      </c>
      <c r="XI76" s="5">
        <f t="shared" si="106"/>
        <v>1300.0000006979999</v>
      </c>
      <c r="XJ76" s="5">
        <f t="shared" si="106"/>
        <v>1094.0000006990001</v>
      </c>
      <c r="XK76" s="5">
        <f t="shared" si="106"/>
        <v>1539.0000007000001</v>
      </c>
      <c r="XL76" s="5">
        <f t="shared" si="106"/>
        <v>1465.0000007010001</v>
      </c>
      <c r="XM76" s="5">
        <f t="shared" si="106"/>
        <v>923.00000070199997</v>
      </c>
      <c r="XN76" s="5">
        <f t="shared" si="106"/>
        <v>1187.0000007030001</v>
      </c>
      <c r="XO76" s="5">
        <f t="shared" si="106"/>
        <v>1880.0000007040001</v>
      </c>
      <c r="XP76" s="5">
        <f t="shared" si="106"/>
        <v>1409.000000705</v>
      </c>
      <c r="XQ76" s="5">
        <f t="shared" si="106"/>
        <v>1597.000000706</v>
      </c>
      <c r="XR76" s="5">
        <f t="shared" si="106"/>
        <v>1136.000000707</v>
      </c>
      <c r="XS76" s="5">
        <f t="shared" si="106"/>
        <v>1578.000000708</v>
      </c>
      <c r="XT76" s="5">
        <f t="shared" si="106"/>
        <v>1507.000000709</v>
      </c>
      <c r="XU76" s="5">
        <f t="shared" si="106"/>
        <v>1793.00000071</v>
      </c>
      <c r="XV76" s="5">
        <f t="shared" si="106"/>
        <v>998.00000071099998</v>
      </c>
      <c r="XW76" s="5">
        <f t="shared" si="106"/>
        <v>1904.000000712</v>
      </c>
      <c r="XX76" s="5">
        <f t="shared" si="106"/>
        <v>1398.000000713</v>
      </c>
      <c r="XY76" s="5">
        <f t="shared" si="106"/>
        <v>2778.0000007140002</v>
      </c>
      <c r="XZ76" s="5">
        <f t="shared" si="106"/>
        <v>1800.0000007149999</v>
      </c>
      <c r="YA76" s="5">
        <f t="shared" si="106"/>
        <v>2676.0000007160002</v>
      </c>
      <c r="YB76" s="5">
        <f t="shared" si="103"/>
        <v>989.00000071700003</v>
      </c>
      <c r="YC76" s="5">
        <f t="shared" si="103"/>
        <v>1112.0000007179999</v>
      </c>
      <c r="YD76" s="5">
        <f t="shared" si="103"/>
        <v>1218.0000007189999</v>
      </c>
      <c r="YE76" s="5">
        <f t="shared" si="103"/>
        <v>2771.0000007200001</v>
      </c>
      <c r="YF76" s="5">
        <f t="shared" si="103"/>
        <v>2145.0000007210001</v>
      </c>
      <c r="YG76" s="5">
        <f t="shared" si="103"/>
        <v>2835.0000007220001</v>
      </c>
      <c r="YH76" s="5">
        <f t="shared" si="98"/>
        <v>1676.0000007230001</v>
      </c>
      <c r="YI76" s="5">
        <f t="shared" si="98"/>
        <v>1320.0000007240001</v>
      </c>
      <c r="YJ76" s="5">
        <f t="shared" si="98"/>
        <v>2261.0000007250001</v>
      </c>
      <c r="YK76" s="5">
        <f t="shared" si="98"/>
        <v>974.00000072600005</v>
      </c>
      <c r="YL76" s="5">
        <f t="shared" si="98"/>
        <v>2710.000000727</v>
      </c>
      <c r="YM76" s="5">
        <f t="shared" si="98"/>
        <v>1860.000000728</v>
      </c>
      <c r="YN76" s="5">
        <f t="shared" si="98"/>
        <v>846.00000072900002</v>
      </c>
      <c r="YO76" s="5">
        <f t="shared" si="98"/>
        <v>1245.00000073</v>
      </c>
      <c r="YP76" s="5">
        <f t="shared" si="98"/>
        <v>1050.000000731</v>
      </c>
      <c r="YQ76" s="5">
        <f t="shared" si="98"/>
        <v>1232.000000732</v>
      </c>
      <c r="YR76" s="5">
        <f t="shared" si="98"/>
        <v>2151.000000733</v>
      </c>
      <c r="YS76" s="24"/>
      <c r="YT76" s="5">
        <f t="shared" si="95"/>
        <v>798457.00000073505</v>
      </c>
      <c r="YU76" s="5">
        <f t="shared" si="95"/>
        <v>1079404.000000736</v>
      </c>
      <c r="YV76" s="5">
        <f t="shared" si="95"/>
        <v>1877861.0000007369</v>
      </c>
    </row>
    <row r="77" spans="1:672" x14ac:dyDescent="0.25">
      <c r="A77" s="24" t="s">
        <v>741</v>
      </c>
      <c r="C77" s="5">
        <f t="shared" si="11"/>
        <v>237.00000006900001</v>
      </c>
      <c r="D77" s="5">
        <f t="shared" si="104"/>
        <v>29669.000000069998</v>
      </c>
      <c r="E77" s="5">
        <f t="shared" si="104"/>
        <v>19813.000000070999</v>
      </c>
      <c r="F77" s="5">
        <f t="shared" si="104"/>
        <v>28433.000000071999</v>
      </c>
      <c r="G77" s="5">
        <f t="shared" si="104"/>
        <v>15798.000000073</v>
      </c>
      <c r="H77" s="5">
        <f t="shared" si="104"/>
        <v>29602.000000074</v>
      </c>
      <c r="I77" s="5">
        <f t="shared" si="104"/>
        <v>10595.000000075001</v>
      </c>
      <c r="J77" s="5">
        <f t="shared" si="104"/>
        <v>37777.000000075997</v>
      </c>
      <c r="K77" s="5">
        <f t="shared" si="104"/>
        <v>20995.000000077001</v>
      </c>
      <c r="L77" s="5">
        <f t="shared" si="104"/>
        <v>26869.000000077998</v>
      </c>
      <c r="M77" s="5">
        <f t="shared" si="104"/>
        <v>30894.000000078999</v>
      </c>
      <c r="N77" s="5">
        <f t="shared" si="104"/>
        <v>16734.000000079999</v>
      </c>
      <c r="O77" s="5">
        <f t="shared" si="104"/>
        <v>10093.000000081</v>
      </c>
      <c r="P77" s="5">
        <f t="shared" si="104"/>
        <v>15775.000000082</v>
      </c>
      <c r="Q77" s="5">
        <f t="shared" si="104"/>
        <v>12700.000000083</v>
      </c>
      <c r="R77" s="5">
        <f t="shared" si="104"/>
        <v>29124.000000084001</v>
      </c>
      <c r="S77" s="5">
        <f t="shared" si="104"/>
        <v>25979.000000085001</v>
      </c>
      <c r="T77" s="5">
        <f t="shared" si="104"/>
        <v>20703.000000086002</v>
      </c>
      <c r="U77" s="5">
        <f t="shared" si="104"/>
        <v>14542.000000087</v>
      </c>
      <c r="V77" s="5">
        <f t="shared" si="104"/>
        <v>5040.000000088</v>
      </c>
      <c r="W77" s="5">
        <f t="shared" si="104"/>
        <v>11929.000000089</v>
      </c>
      <c r="X77" s="5">
        <f t="shared" si="104"/>
        <v>21434.00000009</v>
      </c>
      <c r="Y77" s="5">
        <f t="shared" si="104"/>
        <v>28173.000000091</v>
      </c>
      <c r="Z77" s="5">
        <f t="shared" si="104"/>
        <v>15552.000000092001</v>
      </c>
      <c r="AA77" s="5">
        <f t="shared" si="104"/>
        <v>22267.000000093001</v>
      </c>
      <c r="AB77" s="5">
        <f t="shared" si="104"/>
        <v>18082.000000094002</v>
      </c>
      <c r="AC77" s="5">
        <f t="shared" si="104"/>
        <v>11031.000000095</v>
      </c>
      <c r="AD77" s="5">
        <f t="shared" si="104"/>
        <v>23197.000000095999</v>
      </c>
      <c r="AE77" s="5">
        <f t="shared" si="104"/>
        <v>19092.000000096999</v>
      </c>
      <c r="AF77" s="5">
        <f t="shared" si="104"/>
        <v>16790.000000098</v>
      </c>
      <c r="AG77" s="5">
        <f t="shared" si="104"/>
        <v>22479.000000099</v>
      </c>
      <c r="AH77" s="5">
        <f t="shared" si="104"/>
        <v>19040.000000100001</v>
      </c>
      <c r="AI77" s="5">
        <f t="shared" si="104"/>
        <v>7905.0000001010003</v>
      </c>
      <c r="AJ77" s="5"/>
      <c r="AK77" s="5">
        <f t="shared" si="104"/>
        <v>16.000000103000001</v>
      </c>
      <c r="AL77" s="5">
        <f t="shared" si="104"/>
        <v>1.0000001039999999</v>
      </c>
      <c r="AM77" s="5">
        <f t="shared" si="104"/>
        <v>131.000000105</v>
      </c>
      <c r="AN77" s="5">
        <f t="shared" si="104"/>
        <v>2.0000001059999999</v>
      </c>
      <c r="AO77" s="5">
        <f t="shared" si="104"/>
        <v>16.000000107000002</v>
      </c>
      <c r="AP77" s="5">
        <f t="shared" si="104"/>
        <v>70.000000107999995</v>
      </c>
      <c r="AQ77" s="5">
        <f t="shared" si="104"/>
        <v>1.0000001089999999</v>
      </c>
      <c r="AR77" s="5">
        <f t="shared" si="104"/>
        <v>1.1000000000000001E-7</v>
      </c>
      <c r="AS77" s="5">
        <f t="shared" si="104"/>
        <v>1014.000000111</v>
      </c>
      <c r="AT77" s="5">
        <f t="shared" si="104"/>
        <v>1960.000000112</v>
      </c>
      <c r="AU77" s="5">
        <f t="shared" si="104"/>
        <v>1949.0000001129999</v>
      </c>
      <c r="AV77" s="5">
        <f t="shared" si="104"/>
        <v>1643.0000001139999</v>
      </c>
      <c r="AW77" s="5">
        <f t="shared" si="104"/>
        <v>1671.0000001149999</v>
      </c>
      <c r="AX77" s="5">
        <f t="shared" si="104"/>
        <v>1876.0000001159999</v>
      </c>
      <c r="AY77" s="5">
        <f t="shared" si="104"/>
        <v>1499.0000001169999</v>
      </c>
      <c r="AZ77" s="5">
        <f t="shared" si="104"/>
        <v>2054.0000001180001</v>
      </c>
      <c r="BA77" s="5">
        <f t="shared" si="104"/>
        <v>2262.0000001190001</v>
      </c>
      <c r="BB77" s="5">
        <f t="shared" si="104"/>
        <v>850.00000011999998</v>
      </c>
      <c r="BC77" s="5">
        <f t="shared" si="104"/>
        <v>2017.0000001210001</v>
      </c>
      <c r="BD77" s="5">
        <f t="shared" si="104"/>
        <v>2032.0000001220001</v>
      </c>
      <c r="BE77" s="5">
        <f t="shared" si="104"/>
        <v>2001.0000001230001</v>
      </c>
      <c r="BF77" s="5">
        <f t="shared" si="104"/>
        <v>1671.0000001240001</v>
      </c>
      <c r="BG77" s="5">
        <f t="shared" si="104"/>
        <v>1848.000000125</v>
      </c>
      <c r="BH77" s="5">
        <f t="shared" si="104"/>
        <v>1999.000000126</v>
      </c>
      <c r="BI77" s="5">
        <f t="shared" si="104"/>
        <v>1323.000000127</v>
      </c>
      <c r="BJ77" s="5">
        <f t="shared" si="104"/>
        <v>932.00000012800001</v>
      </c>
      <c r="BK77" s="5">
        <f t="shared" si="104"/>
        <v>1738.000000129</v>
      </c>
      <c r="BL77" s="5">
        <f t="shared" si="104"/>
        <v>949.00000012999999</v>
      </c>
      <c r="BM77" s="5">
        <f t="shared" si="104"/>
        <v>1137.000000131</v>
      </c>
      <c r="BN77" s="5">
        <f t="shared" si="104"/>
        <v>1126.000000132</v>
      </c>
      <c r="BO77" s="5">
        <f t="shared" ref="BO77:DZ77" si="111">BO37+($B37+BO$39)*0.000000001</f>
        <v>1227.000000133</v>
      </c>
      <c r="BP77" s="5">
        <f t="shared" si="111"/>
        <v>904.00000013399995</v>
      </c>
      <c r="BQ77" s="5">
        <f t="shared" si="111"/>
        <v>912.00000013500005</v>
      </c>
      <c r="BR77" s="5">
        <f t="shared" si="111"/>
        <v>456.00000013599998</v>
      </c>
      <c r="BS77" s="5">
        <f t="shared" si="111"/>
        <v>351.00000013699997</v>
      </c>
      <c r="BT77" s="5">
        <f t="shared" si="111"/>
        <v>837.00000013800002</v>
      </c>
      <c r="BU77" s="5">
        <f t="shared" si="111"/>
        <v>1118.0000001389999</v>
      </c>
      <c r="BV77" s="5">
        <f t="shared" si="111"/>
        <v>772.00000014</v>
      </c>
      <c r="BW77" s="5">
        <f t="shared" si="111"/>
        <v>943.00000014099999</v>
      </c>
      <c r="BX77" s="5">
        <f t="shared" si="111"/>
        <v>903.00000014199998</v>
      </c>
      <c r="BY77" s="5">
        <f t="shared" si="111"/>
        <v>867.00000014299997</v>
      </c>
      <c r="BZ77" s="5">
        <f t="shared" si="111"/>
        <v>599.00000014399996</v>
      </c>
      <c r="CA77" s="5">
        <f t="shared" si="111"/>
        <v>1458.0000001450001</v>
      </c>
      <c r="CB77" s="5">
        <f t="shared" si="111"/>
        <v>726.00000014600005</v>
      </c>
      <c r="CC77" s="5">
        <f t="shared" si="111"/>
        <v>858.00000014700004</v>
      </c>
      <c r="CD77" s="5">
        <f t="shared" si="111"/>
        <v>1000.000000148</v>
      </c>
      <c r="CE77" s="5">
        <f t="shared" si="111"/>
        <v>1280.000000149</v>
      </c>
      <c r="CF77" s="5">
        <f t="shared" si="111"/>
        <v>1676.00000015</v>
      </c>
      <c r="CG77" s="5">
        <f t="shared" si="111"/>
        <v>1002.000000151</v>
      </c>
      <c r="CH77" s="5">
        <f t="shared" si="111"/>
        <v>897.00000015199998</v>
      </c>
      <c r="CI77" s="5">
        <f t="shared" si="111"/>
        <v>1032.000000153</v>
      </c>
      <c r="CJ77" s="5">
        <f t="shared" si="111"/>
        <v>1082.000000154</v>
      </c>
      <c r="CK77" s="5">
        <f t="shared" si="111"/>
        <v>1920.000000155</v>
      </c>
      <c r="CL77" s="5">
        <f t="shared" si="111"/>
        <v>1810.0000001559999</v>
      </c>
      <c r="CM77" s="5">
        <f t="shared" si="111"/>
        <v>1575.0000001569999</v>
      </c>
      <c r="CN77" s="5">
        <f t="shared" si="111"/>
        <v>1208.0000001579999</v>
      </c>
      <c r="CO77" s="5">
        <f t="shared" si="111"/>
        <v>1329.0000001589999</v>
      </c>
      <c r="CP77" s="5">
        <f t="shared" si="111"/>
        <v>1885.0000001599999</v>
      </c>
      <c r="CQ77" s="5">
        <f t="shared" si="111"/>
        <v>960.000000161</v>
      </c>
      <c r="CR77" s="5">
        <f t="shared" si="111"/>
        <v>1449.0000001620001</v>
      </c>
      <c r="CS77" s="5">
        <f t="shared" si="111"/>
        <v>1015.000000163</v>
      </c>
      <c r="CT77" s="5">
        <f t="shared" si="111"/>
        <v>2446.0000001640001</v>
      </c>
      <c r="CU77" s="5">
        <f t="shared" si="111"/>
        <v>1353.0000001650001</v>
      </c>
      <c r="CV77" s="5">
        <f t="shared" si="111"/>
        <v>854.00000016599995</v>
      </c>
      <c r="CW77" s="5">
        <f t="shared" si="111"/>
        <v>1105.0000001670001</v>
      </c>
      <c r="CX77" s="5">
        <f t="shared" si="111"/>
        <v>917.00000016800004</v>
      </c>
      <c r="CY77" s="5">
        <f t="shared" si="111"/>
        <v>1638.000000169</v>
      </c>
      <c r="CZ77" s="5">
        <f t="shared" si="111"/>
        <v>515.00000017000002</v>
      </c>
      <c r="DA77" s="5">
        <f t="shared" si="111"/>
        <v>749.00000017100001</v>
      </c>
      <c r="DB77" s="5">
        <f t="shared" si="111"/>
        <v>528.000000172</v>
      </c>
      <c r="DC77" s="5">
        <f t="shared" si="111"/>
        <v>775.00000017299999</v>
      </c>
      <c r="DD77" s="5">
        <f t="shared" si="111"/>
        <v>763.00000017399998</v>
      </c>
      <c r="DE77" s="5">
        <f t="shared" si="111"/>
        <v>652.00000017499997</v>
      </c>
      <c r="DF77" s="5">
        <f t="shared" si="111"/>
        <v>1451.000000176</v>
      </c>
      <c r="DG77" s="5">
        <f t="shared" si="111"/>
        <v>885.00000017699995</v>
      </c>
      <c r="DH77" s="5">
        <f t="shared" si="111"/>
        <v>426.00000017799999</v>
      </c>
      <c r="DI77" s="5">
        <f t="shared" si="111"/>
        <v>1034.0000001789999</v>
      </c>
      <c r="DJ77" s="5">
        <f t="shared" si="111"/>
        <v>772.00000018000003</v>
      </c>
      <c r="DK77" s="5">
        <f t="shared" si="111"/>
        <v>440.00000018100002</v>
      </c>
      <c r="DL77" s="5">
        <f t="shared" si="111"/>
        <v>690.00000018200001</v>
      </c>
      <c r="DM77" s="5">
        <f t="shared" si="111"/>
        <v>610.000000183</v>
      </c>
      <c r="DN77" s="5">
        <f t="shared" si="111"/>
        <v>613.00000018399999</v>
      </c>
      <c r="DO77" s="5">
        <f t="shared" si="111"/>
        <v>1400.0000001850001</v>
      </c>
      <c r="DP77" s="5">
        <f t="shared" si="111"/>
        <v>721.00000018599997</v>
      </c>
      <c r="DQ77" s="5">
        <f t="shared" si="111"/>
        <v>654.00000018699996</v>
      </c>
      <c r="DR77" s="5">
        <f t="shared" si="111"/>
        <v>763.00000018799994</v>
      </c>
      <c r="DS77" s="5">
        <f t="shared" si="111"/>
        <v>496.00000018899999</v>
      </c>
      <c r="DT77" s="5">
        <f t="shared" si="111"/>
        <v>861.00000019000004</v>
      </c>
      <c r="DU77" s="5">
        <f t="shared" si="111"/>
        <v>1018.000000191</v>
      </c>
      <c r="DV77" s="5">
        <f t="shared" si="111"/>
        <v>919.00000019200002</v>
      </c>
      <c r="DW77" s="5">
        <f t="shared" si="111"/>
        <v>1530.000000193</v>
      </c>
      <c r="DX77" s="5">
        <f t="shared" si="111"/>
        <v>1295.000000194</v>
      </c>
      <c r="DY77" s="5">
        <f t="shared" si="111"/>
        <v>1063.000000195</v>
      </c>
      <c r="DZ77" s="5">
        <f t="shared" si="111"/>
        <v>996.00000019599997</v>
      </c>
      <c r="EA77" s="5">
        <f t="shared" si="109"/>
        <v>1377.000000197</v>
      </c>
      <c r="EB77" s="5">
        <f t="shared" si="109"/>
        <v>1027.000000198</v>
      </c>
      <c r="EC77" s="5">
        <f t="shared" si="109"/>
        <v>2781.0000001990002</v>
      </c>
      <c r="ED77" s="5">
        <f t="shared" si="109"/>
        <v>2917.0000002000002</v>
      </c>
      <c r="EE77" s="5">
        <f t="shared" si="109"/>
        <v>1489.0000002009999</v>
      </c>
      <c r="EF77" s="5">
        <f t="shared" si="109"/>
        <v>469.00000020200002</v>
      </c>
      <c r="EG77" s="5">
        <f t="shared" si="109"/>
        <v>1132.0000002029999</v>
      </c>
      <c r="EH77" s="5">
        <f t="shared" si="109"/>
        <v>1065.0000002039999</v>
      </c>
      <c r="EI77" s="5">
        <f t="shared" si="109"/>
        <v>1161.0000002050001</v>
      </c>
      <c r="EJ77" s="5">
        <f t="shared" si="109"/>
        <v>1472.0000002060001</v>
      </c>
      <c r="EK77" s="5">
        <f t="shared" si="109"/>
        <v>1985.0000002070001</v>
      </c>
      <c r="EL77" s="5">
        <f t="shared" si="109"/>
        <v>1996.0000002080001</v>
      </c>
      <c r="EM77" s="5">
        <f t="shared" si="109"/>
        <v>849.00000020899995</v>
      </c>
      <c r="EN77" s="5">
        <f t="shared" si="109"/>
        <v>1583.0000002100001</v>
      </c>
      <c r="EO77" s="5">
        <f t="shared" si="109"/>
        <v>533.00000021100004</v>
      </c>
      <c r="EP77" s="5">
        <f t="shared" si="109"/>
        <v>945.00000021200003</v>
      </c>
      <c r="EQ77" s="5">
        <f t="shared" si="109"/>
        <v>416.00000021300002</v>
      </c>
      <c r="ER77" s="5">
        <f t="shared" si="109"/>
        <v>318.00000021400001</v>
      </c>
      <c r="ES77" s="5">
        <f t="shared" si="109"/>
        <v>586.000000215</v>
      </c>
      <c r="ET77" s="5">
        <f t="shared" si="109"/>
        <v>685.00000021599999</v>
      </c>
      <c r="EU77" s="5">
        <f t="shared" si="109"/>
        <v>416.00000021699998</v>
      </c>
      <c r="EV77" s="5">
        <f t="shared" si="109"/>
        <v>262.00000021800003</v>
      </c>
      <c r="EW77" s="5">
        <f t="shared" si="109"/>
        <v>810.00000021899996</v>
      </c>
      <c r="EX77" s="5">
        <f t="shared" si="109"/>
        <v>316.00000022</v>
      </c>
      <c r="EY77" s="5">
        <f t="shared" si="109"/>
        <v>914.00000022100005</v>
      </c>
      <c r="EZ77" s="5">
        <f t="shared" si="109"/>
        <v>620.00000022200004</v>
      </c>
      <c r="FA77" s="5">
        <f t="shared" si="109"/>
        <v>651.00000022300003</v>
      </c>
      <c r="FB77" s="5">
        <f t="shared" si="109"/>
        <v>779.00000022400002</v>
      </c>
      <c r="FC77" s="5">
        <f t="shared" si="109"/>
        <v>711.00000022500001</v>
      </c>
      <c r="FD77" s="5">
        <f t="shared" si="109"/>
        <v>610.000000226</v>
      </c>
      <c r="FE77" s="5">
        <f t="shared" si="109"/>
        <v>739.00000022699999</v>
      </c>
      <c r="FF77" s="5">
        <f t="shared" si="109"/>
        <v>947.00000022799998</v>
      </c>
      <c r="FG77" s="5">
        <f t="shared" si="109"/>
        <v>366.00000022900002</v>
      </c>
      <c r="FH77" s="5">
        <f t="shared" si="109"/>
        <v>449.00000023000001</v>
      </c>
      <c r="FI77" s="5">
        <f t="shared" si="109"/>
        <v>1721.0000002310001</v>
      </c>
      <c r="FJ77" s="5">
        <f t="shared" si="109"/>
        <v>1510.000000232</v>
      </c>
      <c r="FK77" s="5">
        <f t="shared" si="109"/>
        <v>1421.000000233</v>
      </c>
      <c r="FL77" s="5">
        <f t="shared" si="109"/>
        <v>2162.0000002339998</v>
      </c>
      <c r="FM77" s="5">
        <f t="shared" si="109"/>
        <v>1242.000000235</v>
      </c>
      <c r="FN77" s="5">
        <f t="shared" si="109"/>
        <v>1007.000000236</v>
      </c>
      <c r="FO77" s="5">
        <f t="shared" si="109"/>
        <v>1358.000000237</v>
      </c>
      <c r="FP77" s="5">
        <f t="shared" si="109"/>
        <v>1393.000000238</v>
      </c>
      <c r="FQ77" s="5">
        <f t="shared" si="109"/>
        <v>2776.0000002390002</v>
      </c>
      <c r="FR77" s="5">
        <f t="shared" si="109"/>
        <v>1261.00000024</v>
      </c>
      <c r="FS77" s="5">
        <f t="shared" si="109"/>
        <v>1255.000000241</v>
      </c>
      <c r="FT77" s="5">
        <f t="shared" si="109"/>
        <v>2498.0000002420002</v>
      </c>
      <c r="FU77" s="5">
        <f t="shared" si="109"/>
        <v>1219.0000002429999</v>
      </c>
      <c r="FV77" s="5">
        <f t="shared" si="109"/>
        <v>1056.0000002439999</v>
      </c>
      <c r="FW77" s="5">
        <f t="shared" si="109"/>
        <v>952.00000024500002</v>
      </c>
      <c r="FX77" s="5">
        <f t="shared" si="109"/>
        <v>2245.0000002460001</v>
      </c>
      <c r="FY77" s="5">
        <f t="shared" si="109"/>
        <v>777.000000247</v>
      </c>
      <c r="FZ77" s="5">
        <f t="shared" si="109"/>
        <v>1329.0000002480001</v>
      </c>
      <c r="GA77" s="5">
        <f t="shared" si="109"/>
        <v>1766.0000002490001</v>
      </c>
      <c r="GB77" s="5">
        <f t="shared" si="109"/>
        <v>1688.0000002500001</v>
      </c>
      <c r="GC77" s="5">
        <f t="shared" si="109"/>
        <v>1420.0000002510001</v>
      </c>
      <c r="GD77" s="5">
        <f t="shared" si="109"/>
        <v>2047.0000002520001</v>
      </c>
      <c r="GE77" s="5">
        <f t="shared" si="109"/>
        <v>1536.0000002530001</v>
      </c>
      <c r="GF77" s="5">
        <f t="shared" si="109"/>
        <v>2138.000000254</v>
      </c>
      <c r="GG77" s="5">
        <f t="shared" si="109"/>
        <v>916.00000025500003</v>
      </c>
      <c r="GH77" s="5">
        <f t="shared" si="109"/>
        <v>869.00000025600002</v>
      </c>
      <c r="GI77" s="5">
        <f t="shared" si="109"/>
        <v>833.00000025700001</v>
      </c>
      <c r="GJ77" s="5">
        <f t="shared" si="109"/>
        <v>586.000000258</v>
      </c>
      <c r="GK77" s="5">
        <f t="shared" si="109"/>
        <v>740.00000025899999</v>
      </c>
      <c r="GL77" s="5">
        <f t="shared" si="109"/>
        <v>1117.00000026</v>
      </c>
      <c r="GM77" s="5">
        <f t="shared" si="107"/>
        <v>1101.000000261</v>
      </c>
      <c r="GN77" s="5">
        <f t="shared" si="107"/>
        <v>1592.000000262</v>
      </c>
      <c r="GO77" s="5">
        <f t="shared" si="107"/>
        <v>928.00000026299995</v>
      </c>
      <c r="GP77" s="5">
        <f t="shared" si="107"/>
        <v>585.00000026400005</v>
      </c>
      <c r="GQ77" s="5">
        <f t="shared" si="107"/>
        <v>1158.0000002649999</v>
      </c>
      <c r="GR77" s="5">
        <f t="shared" si="107"/>
        <v>693.00000026600003</v>
      </c>
      <c r="GS77" s="5">
        <f t="shared" si="107"/>
        <v>601.00000026700002</v>
      </c>
      <c r="GT77" s="5">
        <f t="shared" si="107"/>
        <v>886.00000026800001</v>
      </c>
      <c r="GU77" s="5">
        <f t="shared" si="107"/>
        <v>1546.0000002690001</v>
      </c>
      <c r="GV77" s="5">
        <f t="shared" si="107"/>
        <v>1701.0000002700001</v>
      </c>
      <c r="GW77" s="5">
        <f t="shared" si="107"/>
        <v>846.00000027099998</v>
      </c>
      <c r="GX77" s="5">
        <f t="shared" si="107"/>
        <v>873.00000027199997</v>
      </c>
      <c r="GY77" s="5">
        <f t="shared" si="107"/>
        <v>1015.000000273</v>
      </c>
      <c r="GZ77" s="5">
        <f t="shared" si="107"/>
        <v>539.00000027399994</v>
      </c>
      <c r="HA77" s="5">
        <f t="shared" si="107"/>
        <v>710.00000027500005</v>
      </c>
      <c r="HB77" s="5">
        <f t="shared" si="107"/>
        <v>518.00000027600004</v>
      </c>
      <c r="HC77" s="5">
        <f t="shared" si="107"/>
        <v>642.00000027700003</v>
      </c>
      <c r="HD77" s="5">
        <f t="shared" si="107"/>
        <v>683.00000027800002</v>
      </c>
      <c r="HE77" s="5">
        <f t="shared" si="107"/>
        <v>970.00000027900001</v>
      </c>
      <c r="HF77" s="5">
        <f t="shared" si="107"/>
        <v>1467.00000028</v>
      </c>
      <c r="HG77" s="5">
        <f t="shared" si="107"/>
        <v>759.00000028099998</v>
      </c>
      <c r="HH77" s="5">
        <f t="shared" si="107"/>
        <v>1928.000000282</v>
      </c>
      <c r="HI77" s="5">
        <f t="shared" si="107"/>
        <v>1934.000000283</v>
      </c>
      <c r="HJ77" s="5">
        <f t="shared" si="107"/>
        <v>1848.000000284</v>
      </c>
      <c r="HK77" s="5">
        <f t="shared" si="107"/>
        <v>755.00000028500006</v>
      </c>
      <c r="HL77" s="5">
        <f t="shared" si="107"/>
        <v>1535.0000002859999</v>
      </c>
      <c r="HM77" s="5">
        <f t="shared" si="107"/>
        <v>921.00000028700003</v>
      </c>
      <c r="HN77" s="5">
        <f t="shared" si="107"/>
        <v>1361.0000002879999</v>
      </c>
      <c r="HO77" s="5">
        <f t="shared" si="107"/>
        <v>1704.0000002889999</v>
      </c>
      <c r="HP77" s="5">
        <f t="shared" si="107"/>
        <v>814.00000029</v>
      </c>
      <c r="HQ77" s="5">
        <f t="shared" si="107"/>
        <v>1503.0000002910001</v>
      </c>
      <c r="HR77" s="5">
        <f t="shared" si="107"/>
        <v>1661.0000002920001</v>
      </c>
      <c r="HS77" s="5">
        <f t="shared" si="107"/>
        <v>816.00000029299997</v>
      </c>
      <c r="HT77" s="5">
        <f t="shared" si="107"/>
        <v>743.00000029399996</v>
      </c>
      <c r="HU77" s="5">
        <f t="shared" si="107"/>
        <v>1327.0000002950001</v>
      </c>
      <c r="HV77" s="5">
        <f t="shared" si="107"/>
        <v>1804.0000002960001</v>
      </c>
      <c r="HW77" s="5">
        <f t="shared" si="107"/>
        <v>1614.000000297</v>
      </c>
      <c r="HX77" s="5">
        <f t="shared" si="107"/>
        <v>722.00000029800003</v>
      </c>
      <c r="HY77" s="5">
        <f t="shared" si="107"/>
        <v>2463.000000299</v>
      </c>
      <c r="HZ77" s="5">
        <f t="shared" si="107"/>
        <v>855.00000030000001</v>
      </c>
      <c r="IA77" s="5">
        <f t="shared" si="107"/>
        <v>1822.000000301</v>
      </c>
      <c r="IB77" s="5">
        <f t="shared" si="107"/>
        <v>1538.000000302</v>
      </c>
      <c r="IC77" s="5">
        <f t="shared" si="107"/>
        <v>1228.000000303</v>
      </c>
      <c r="ID77" s="5">
        <f t="shared" si="107"/>
        <v>1312.000000304</v>
      </c>
      <c r="IE77" s="5">
        <f t="shared" si="107"/>
        <v>1695.000000305</v>
      </c>
      <c r="IF77" s="5">
        <f t="shared" si="107"/>
        <v>2431.0000003059999</v>
      </c>
      <c r="IG77" s="5">
        <f t="shared" si="107"/>
        <v>1282.0000003069999</v>
      </c>
      <c r="IH77" s="5">
        <f t="shared" si="107"/>
        <v>1792.0000003079999</v>
      </c>
      <c r="II77" s="5">
        <f t="shared" si="107"/>
        <v>2003.0000003089999</v>
      </c>
      <c r="IJ77" s="5">
        <f t="shared" si="107"/>
        <v>1210.0000003099999</v>
      </c>
      <c r="IK77" s="5">
        <f t="shared" si="107"/>
        <v>2094.0000003109999</v>
      </c>
      <c r="IL77" s="5">
        <f t="shared" si="107"/>
        <v>1507.0000003120001</v>
      </c>
      <c r="IM77" s="5">
        <f t="shared" si="107"/>
        <v>2714.0000003129999</v>
      </c>
      <c r="IN77" s="5">
        <f t="shared" si="107"/>
        <v>2392.0000003139999</v>
      </c>
      <c r="IO77" s="5">
        <f t="shared" si="107"/>
        <v>2556.0000003149999</v>
      </c>
      <c r="IP77" s="5">
        <f t="shared" si="107"/>
        <v>511.00000031600001</v>
      </c>
      <c r="IQ77" s="5">
        <f t="shared" si="107"/>
        <v>759.00000031699994</v>
      </c>
      <c r="IR77" s="5">
        <f t="shared" si="107"/>
        <v>1237.000000318</v>
      </c>
      <c r="IS77" s="5">
        <f t="shared" si="107"/>
        <v>717.00000031900004</v>
      </c>
      <c r="IT77" s="5">
        <f t="shared" si="107"/>
        <v>779.00000032000003</v>
      </c>
      <c r="IU77" s="5">
        <f t="shared" si="107"/>
        <v>854.00000032100002</v>
      </c>
      <c r="IV77" s="5">
        <f t="shared" si="107"/>
        <v>922.00000032200001</v>
      </c>
      <c r="IW77" s="5">
        <f t="shared" si="107"/>
        <v>893.00000032299999</v>
      </c>
      <c r="IX77" s="5">
        <f t="shared" si="105"/>
        <v>933.00000032399998</v>
      </c>
      <c r="IY77" s="5">
        <f t="shared" si="105"/>
        <v>1063.000000325</v>
      </c>
      <c r="IZ77" s="5">
        <f t="shared" si="105"/>
        <v>976.00000032599996</v>
      </c>
      <c r="JA77" s="5">
        <f t="shared" si="105"/>
        <v>902.00000032699995</v>
      </c>
      <c r="JB77" s="5">
        <f t="shared" si="105"/>
        <v>685.00000032800006</v>
      </c>
      <c r="JC77" s="5">
        <f t="shared" si="105"/>
        <v>821.00000032900004</v>
      </c>
      <c r="JD77" s="5">
        <f t="shared" si="105"/>
        <v>988.00000033000003</v>
      </c>
      <c r="JE77" s="5">
        <f t="shared" si="105"/>
        <v>851.00000033100002</v>
      </c>
      <c r="JF77" s="5">
        <f t="shared" si="105"/>
        <v>585.00000033200001</v>
      </c>
      <c r="JG77" s="5">
        <f t="shared" si="105"/>
        <v>1091.0000003329999</v>
      </c>
      <c r="JH77" s="5">
        <f t="shared" si="105"/>
        <v>1167.0000003340001</v>
      </c>
      <c r="JI77" s="5">
        <f t="shared" si="105"/>
        <v>462.00000033499998</v>
      </c>
      <c r="JJ77" s="5">
        <f t="shared" si="105"/>
        <v>869.00000033599997</v>
      </c>
      <c r="JK77" s="5">
        <f t="shared" si="105"/>
        <v>467.00000033700002</v>
      </c>
      <c r="JL77" s="5">
        <f t="shared" si="105"/>
        <v>920.00000033799995</v>
      </c>
      <c r="JM77" s="5">
        <f t="shared" si="105"/>
        <v>672.00000033900005</v>
      </c>
      <c r="JN77" s="5">
        <f t="shared" si="105"/>
        <v>584.00000034000004</v>
      </c>
      <c r="JO77" s="5">
        <f t="shared" si="105"/>
        <v>732.00000034100003</v>
      </c>
      <c r="JP77" s="5">
        <f t="shared" si="105"/>
        <v>445.00000034200002</v>
      </c>
      <c r="JQ77" s="5">
        <f t="shared" si="105"/>
        <v>578.00000034300001</v>
      </c>
      <c r="JR77" s="5">
        <f t="shared" si="105"/>
        <v>319.000000344</v>
      </c>
      <c r="JS77" s="5">
        <f t="shared" si="105"/>
        <v>422.00000034499999</v>
      </c>
      <c r="JT77" s="5">
        <f t="shared" si="105"/>
        <v>555.00000034599998</v>
      </c>
      <c r="JU77" s="5">
        <f t="shared" si="105"/>
        <v>707.00000034699997</v>
      </c>
      <c r="JV77" s="5">
        <f t="shared" si="105"/>
        <v>712.00000034799996</v>
      </c>
      <c r="JW77" s="5">
        <f t="shared" si="105"/>
        <v>456.000000349</v>
      </c>
      <c r="JX77" s="5">
        <f t="shared" si="105"/>
        <v>1193.0000003499999</v>
      </c>
      <c r="JY77" s="5">
        <f t="shared" si="105"/>
        <v>405.00000035099998</v>
      </c>
      <c r="JZ77" s="5">
        <f t="shared" si="105"/>
        <v>859.00000035200003</v>
      </c>
      <c r="KA77" s="5">
        <f t="shared" si="105"/>
        <v>1072.0000003529999</v>
      </c>
      <c r="KB77" s="5">
        <f t="shared" si="105"/>
        <v>377.00000035400001</v>
      </c>
      <c r="KC77" s="5">
        <f t="shared" si="105"/>
        <v>512.000000355</v>
      </c>
      <c r="KD77" s="5">
        <f t="shared" si="105"/>
        <v>577.00000035599999</v>
      </c>
      <c r="KE77" s="5">
        <f t="shared" si="105"/>
        <v>420.00000035699998</v>
      </c>
      <c r="KF77" s="5">
        <f t="shared" si="105"/>
        <v>775.00000035799997</v>
      </c>
      <c r="KG77" s="5">
        <f t="shared" si="105"/>
        <v>416.00000035900001</v>
      </c>
      <c r="KH77" s="5">
        <f t="shared" si="105"/>
        <v>1059.0000003600001</v>
      </c>
      <c r="KI77" s="5">
        <f t="shared" si="105"/>
        <v>1373.000000361</v>
      </c>
      <c r="KJ77" s="5">
        <f t="shared" si="105"/>
        <v>864.00000036200004</v>
      </c>
      <c r="KK77" s="5">
        <f t="shared" si="105"/>
        <v>950.00000036300003</v>
      </c>
      <c r="KL77" s="5">
        <f t="shared" si="105"/>
        <v>535.00000036400002</v>
      </c>
      <c r="KM77" s="5">
        <f t="shared" si="105"/>
        <v>1086.000000365</v>
      </c>
      <c r="KN77" s="5">
        <f t="shared" si="105"/>
        <v>1282.000000366</v>
      </c>
      <c r="KO77" s="5">
        <f t="shared" si="105"/>
        <v>919.00000036699998</v>
      </c>
      <c r="KP77" s="5">
        <f t="shared" si="105"/>
        <v>1389.000000368</v>
      </c>
      <c r="KQ77" s="5">
        <f t="shared" si="105"/>
        <v>905.00000036899996</v>
      </c>
      <c r="KR77" s="5">
        <f t="shared" si="105"/>
        <v>423.00000037000001</v>
      </c>
      <c r="KS77" s="5">
        <f t="shared" si="105"/>
        <v>561.00000037100006</v>
      </c>
      <c r="KT77" s="5">
        <f t="shared" si="105"/>
        <v>621.00000037200004</v>
      </c>
      <c r="KU77" s="5">
        <f t="shared" si="105"/>
        <v>677.00000037300003</v>
      </c>
      <c r="KV77" s="5">
        <f t="shared" si="105"/>
        <v>656.00000037400002</v>
      </c>
      <c r="KW77" s="5">
        <f t="shared" si="105"/>
        <v>795.00000037500001</v>
      </c>
      <c r="KX77" s="5">
        <f t="shared" si="105"/>
        <v>595.000000376</v>
      </c>
      <c r="KY77" s="5">
        <f t="shared" si="105"/>
        <v>437.00000037699999</v>
      </c>
      <c r="KZ77" s="5">
        <f t="shared" si="105"/>
        <v>541.00000037799998</v>
      </c>
      <c r="LA77" s="5">
        <f t="shared" si="105"/>
        <v>511.00000037900003</v>
      </c>
      <c r="LB77" s="5">
        <f t="shared" si="105"/>
        <v>348.00000038000002</v>
      </c>
      <c r="LC77" s="5">
        <f t="shared" si="105"/>
        <v>744.00000038099995</v>
      </c>
      <c r="LD77" s="5">
        <f t="shared" si="105"/>
        <v>550.00000038200005</v>
      </c>
      <c r="LE77" s="5">
        <f t="shared" si="105"/>
        <v>478.00000038299999</v>
      </c>
      <c r="LF77" s="5">
        <f t="shared" si="105"/>
        <v>498.00000038399997</v>
      </c>
      <c r="LG77" s="5">
        <f t="shared" si="105"/>
        <v>527.00000038500002</v>
      </c>
      <c r="LH77" s="5">
        <f t="shared" si="105"/>
        <v>971.00000038600001</v>
      </c>
      <c r="LI77" s="5">
        <f t="shared" ref="LI77:NT77" si="112">LI37+($B37+LI$39)*0.000000001</f>
        <v>684.000000387</v>
      </c>
      <c r="LJ77" s="5">
        <f t="shared" si="112"/>
        <v>645.00000038799999</v>
      </c>
      <c r="LK77" s="5">
        <f t="shared" si="112"/>
        <v>823.00000038899998</v>
      </c>
      <c r="LL77" s="5">
        <f t="shared" si="112"/>
        <v>615.00000038999997</v>
      </c>
      <c r="LM77" s="5">
        <f t="shared" si="112"/>
        <v>1944.000000391</v>
      </c>
      <c r="LN77" s="5">
        <f t="shared" si="112"/>
        <v>1205.0000003919999</v>
      </c>
      <c r="LO77" s="5">
        <f t="shared" si="112"/>
        <v>1607.0000003929999</v>
      </c>
      <c r="LP77" s="5">
        <f t="shared" si="112"/>
        <v>776.00000039400004</v>
      </c>
      <c r="LQ77" s="5">
        <f t="shared" si="112"/>
        <v>3217.0000003949999</v>
      </c>
      <c r="LR77" s="5">
        <f t="shared" si="112"/>
        <v>1235.0000003959999</v>
      </c>
      <c r="LS77" s="5">
        <f t="shared" si="112"/>
        <v>1648.0000003969999</v>
      </c>
      <c r="LT77" s="5">
        <f t="shared" si="112"/>
        <v>1899.0000003980001</v>
      </c>
      <c r="LU77" s="5">
        <f t="shared" si="112"/>
        <v>2434.0000003989999</v>
      </c>
      <c r="LV77" s="5">
        <f t="shared" si="112"/>
        <v>1129.0000004000001</v>
      </c>
      <c r="LW77" s="5">
        <f t="shared" si="112"/>
        <v>1809.0000004010001</v>
      </c>
      <c r="LX77" s="5">
        <f t="shared" si="112"/>
        <v>1328.0000004020001</v>
      </c>
      <c r="LY77" s="5">
        <f t="shared" si="112"/>
        <v>1503.0000004030001</v>
      </c>
      <c r="LZ77" s="5">
        <f t="shared" si="112"/>
        <v>1736.000000404</v>
      </c>
      <c r="MA77" s="5">
        <f t="shared" si="112"/>
        <v>1474.000000405</v>
      </c>
      <c r="MB77" s="5">
        <f t="shared" si="112"/>
        <v>1998.000000406</v>
      </c>
      <c r="MC77" s="5">
        <f t="shared" si="112"/>
        <v>1161.000000407</v>
      </c>
      <c r="MD77" s="5">
        <f t="shared" si="112"/>
        <v>1021.000000408</v>
      </c>
      <c r="ME77" s="5">
        <f t="shared" si="112"/>
        <v>1151.000000409</v>
      </c>
      <c r="MF77" s="5">
        <f t="shared" si="112"/>
        <v>1677.00000041</v>
      </c>
      <c r="MG77" s="5">
        <f t="shared" si="112"/>
        <v>1391.000000411</v>
      </c>
      <c r="MH77" s="5">
        <f t="shared" si="112"/>
        <v>1000.000000412</v>
      </c>
      <c r="MI77" s="5">
        <f t="shared" si="112"/>
        <v>1252.000000413</v>
      </c>
      <c r="MJ77" s="5">
        <f t="shared" si="112"/>
        <v>735.00000041400006</v>
      </c>
      <c r="MK77" s="5">
        <f t="shared" si="112"/>
        <v>1053.0000004149999</v>
      </c>
      <c r="ML77" s="5">
        <f t="shared" si="112"/>
        <v>1262.0000004159999</v>
      </c>
      <c r="MM77" s="5">
        <f t="shared" si="112"/>
        <v>1406.0000004169999</v>
      </c>
      <c r="MN77" s="5">
        <f t="shared" si="112"/>
        <v>617.00000041800001</v>
      </c>
      <c r="MO77" s="5">
        <f t="shared" si="112"/>
        <v>955.000000419</v>
      </c>
      <c r="MP77" s="5">
        <f t="shared" si="112"/>
        <v>554.00000041999999</v>
      </c>
      <c r="MQ77" s="5">
        <f t="shared" si="112"/>
        <v>1016.000000421</v>
      </c>
      <c r="MR77" s="5">
        <f t="shared" si="112"/>
        <v>1209.0000004220001</v>
      </c>
      <c r="MS77" s="5">
        <f t="shared" si="112"/>
        <v>1086.0000004230001</v>
      </c>
      <c r="MT77" s="5">
        <f t="shared" si="112"/>
        <v>1350.0000004240001</v>
      </c>
      <c r="MU77" s="5">
        <f t="shared" si="112"/>
        <v>974.00000042500005</v>
      </c>
      <c r="MV77" s="5">
        <f t="shared" si="112"/>
        <v>1255.000000426</v>
      </c>
      <c r="MW77" s="5">
        <f t="shared" si="112"/>
        <v>2005.000000427</v>
      </c>
      <c r="MX77" s="5">
        <f t="shared" si="112"/>
        <v>900.00000042800002</v>
      </c>
      <c r="MY77" s="5">
        <f t="shared" si="112"/>
        <v>1199.000000429</v>
      </c>
      <c r="MZ77" s="5">
        <f t="shared" si="112"/>
        <v>1932.00000043</v>
      </c>
      <c r="NA77" s="5">
        <f t="shared" si="112"/>
        <v>1743.000000431</v>
      </c>
      <c r="NB77" s="5">
        <f t="shared" si="112"/>
        <v>1410.000000432</v>
      </c>
      <c r="NC77" s="5">
        <f t="shared" si="112"/>
        <v>524.00000043299997</v>
      </c>
      <c r="ND77" s="5">
        <f t="shared" si="112"/>
        <v>528.00000043399996</v>
      </c>
      <c r="NE77" s="5">
        <f t="shared" si="112"/>
        <v>800.00000043499995</v>
      </c>
      <c r="NF77" s="5">
        <f t="shared" si="112"/>
        <v>1437.0000004359999</v>
      </c>
      <c r="NG77" s="5">
        <f t="shared" si="112"/>
        <v>2006.0000004369999</v>
      </c>
      <c r="NH77" s="5">
        <f t="shared" si="112"/>
        <v>1843.0000004379999</v>
      </c>
      <c r="NI77" s="5">
        <f t="shared" si="112"/>
        <v>1423.0000004389999</v>
      </c>
      <c r="NJ77" s="5">
        <f t="shared" si="112"/>
        <v>654.00000044000001</v>
      </c>
      <c r="NK77" s="5">
        <f t="shared" si="112"/>
        <v>672.000000441</v>
      </c>
      <c r="NL77" s="5">
        <f t="shared" si="112"/>
        <v>943.00000044199999</v>
      </c>
      <c r="NM77" s="5">
        <f t="shared" si="112"/>
        <v>797.00000044299998</v>
      </c>
      <c r="NN77" s="5">
        <f t="shared" si="112"/>
        <v>847.00000044399997</v>
      </c>
      <c r="NO77" s="5">
        <f t="shared" si="112"/>
        <v>778.00000044499996</v>
      </c>
      <c r="NP77" s="5">
        <f t="shared" si="112"/>
        <v>700.00000044599994</v>
      </c>
      <c r="NQ77" s="5">
        <f t="shared" si="112"/>
        <v>1335.000000447</v>
      </c>
      <c r="NR77" s="5">
        <f t="shared" si="112"/>
        <v>599.00000044800004</v>
      </c>
      <c r="NS77" s="5">
        <f t="shared" si="112"/>
        <v>1162.000000449</v>
      </c>
      <c r="NT77" s="5">
        <f t="shared" si="112"/>
        <v>502.00000045000002</v>
      </c>
      <c r="NU77" s="5">
        <f t="shared" si="84"/>
        <v>881.00000045100001</v>
      </c>
      <c r="NV77" s="5">
        <f t="shared" si="84"/>
        <v>961.00000045199999</v>
      </c>
      <c r="NW77" s="5">
        <f t="shared" si="84"/>
        <v>1102.000000453</v>
      </c>
      <c r="NX77" s="5">
        <f t="shared" si="84"/>
        <v>914.00000045399997</v>
      </c>
      <c r="NY77" s="5">
        <f t="shared" si="84"/>
        <v>742.00000045499996</v>
      </c>
      <c r="NZ77" s="5">
        <f t="shared" si="84"/>
        <v>1115.000000456</v>
      </c>
      <c r="OA77" s="5">
        <f t="shared" si="81"/>
        <v>720.00000045700006</v>
      </c>
      <c r="OB77" s="5">
        <f t="shared" si="81"/>
        <v>802.00000045800005</v>
      </c>
      <c r="OC77" s="5">
        <f t="shared" ref="OC77:QN77" si="113">OC37+($B37+OC$39)*0.000000001</f>
        <v>926.00000045900003</v>
      </c>
      <c r="OD77" s="5">
        <f t="shared" si="113"/>
        <v>1067.0000004599999</v>
      </c>
      <c r="OE77" s="5">
        <f t="shared" si="113"/>
        <v>779.00000046100001</v>
      </c>
      <c r="OF77" s="5">
        <f t="shared" si="113"/>
        <v>934.000000462</v>
      </c>
      <c r="OG77" s="5">
        <f t="shared" si="113"/>
        <v>940.00000046299999</v>
      </c>
      <c r="OH77" s="5">
        <f t="shared" si="113"/>
        <v>761.00000046399998</v>
      </c>
      <c r="OI77" s="5">
        <f t="shared" si="113"/>
        <v>872.00000046499997</v>
      </c>
      <c r="OJ77" s="5">
        <f t="shared" si="113"/>
        <v>1026.0000004660001</v>
      </c>
      <c r="OK77" s="5">
        <f t="shared" si="113"/>
        <v>200.00000046700001</v>
      </c>
      <c r="OL77" s="5">
        <f t="shared" si="113"/>
        <v>139.000000468</v>
      </c>
      <c r="OM77" s="5">
        <f t="shared" si="113"/>
        <v>103.000000469</v>
      </c>
      <c r="ON77" s="5">
        <f t="shared" si="113"/>
        <v>352.00000046999997</v>
      </c>
      <c r="OO77" s="5">
        <f t="shared" si="113"/>
        <v>161.00000047099999</v>
      </c>
      <c r="OP77" s="5">
        <f t="shared" si="113"/>
        <v>363.00000047200001</v>
      </c>
      <c r="OQ77" s="5">
        <f t="shared" si="113"/>
        <v>248.000000473</v>
      </c>
      <c r="OR77" s="5">
        <f t="shared" si="113"/>
        <v>567.00000047399999</v>
      </c>
      <c r="OS77" s="5">
        <f t="shared" si="113"/>
        <v>207.00000047500001</v>
      </c>
      <c r="OT77" s="5">
        <f t="shared" si="113"/>
        <v>213.000000476</v>
      </c>
      <c r="OU77" s="5">
        <f t="shared" si="113"/>
        <v>423.00000047700001</v>
      </c>
      <c r="OV77" s="5">
        <f t="shared" si="113"/>
        <v>600.00000047799995</v>
      </c>
      <c r="OW77" s="5">
        <f t="shared" si="113"/>
        <v>145.00000047899999</v>
      </c>
      <c r="OX77" s="5">
        <f t="shared" si="113"/>
        <v>104.00000048</v>
      </c>
      <c r="OY77" s="5">
        <f t="shared" si="113"/>
        <v>161.000000481</v>
      </c>
      <c r="OZ77" s="5">
        <f t="shared" si="113"/>
        <v>163.00000048199999</v>
      </c>
      <c r="PA77" s="5">
        <f t="shared" si="113"/>
        <v>718.00000048300001</v>
      </c>
      <c r="PB77" s="5">
        <f t="shared" si="113"/>
        <v>173.000000484</v>
      </c>
      <c r="PC77" s="5">
        <f t="shared" si="113"/>
        <v>703.00000048499999</v>
      </c>
      <c r="PD77" s="5">
        <f t="shared" si="113"/>
        <v>752.00000048599998</v>
      </c>
      <c r="PE77" s="5">
        <f t="shared" si="113"/>
        <v>770.00000048699997</v>
      </c>
      <c r="PF77" s="5">
        <f t="shared" si="113"/>
        <v>780.00000048799996</v>
      </c>
      <c r="PG77" s="5">
        <f t="shared" si="113"/>
        <v>1043.0000004890001</v>
      </c>
      <c r="PH77" s="5">
        <f t="shared" si="113"/>
        <v>1105.00000049</v>
      </c>
      <c r="PI77" s="5">
        <f t="shared" si="113"/>
        <v>550.00000049100004</v>
      </c>
      <c r="PJ77" s="5">
        <f t="shared" si="113"/>
        <v>553.00000049200003</v>
      </c>
      <c r="PK77" s="5">
        <f t="shared" si="113"/>
        <v>626.00000049300002</v>
      </c>
      <c r="PL77" s="5">
        <f t="shared" si="113"/>
        <v>1067.000000494</v>
      </c>
      <c r="PM77" s="5">
        <f t="shared" si="113"/>
        <v>645.00000049499999</v>
      </c>
      <c r="PN77" s="5">
        <f t="shared" si="113"/>
        <v>654.00000049599998</v>
      </c>
      <c r="PO77" s="5">
        <f t="shared" si="113"/>
        <v>587.00000049699997</v>
      </c>
      <c r="PP77" s="5">
        <f t="shared" si="113"/>
        <v>761.00000049799996</v>
      </c>
      <c r="PQ77" s="5">
        <f t="shared" si="113"/>
        <v>839.00000049899995</v>
      </c>
      <c r="PR77" s="5">
        <f t="shared" si="113"/>
        <v>494.0000005</v>
      </c>
      <c r="PS77" s="5">
        <f t="shared" si="113"/>
        <v>522.00000050100005</v>
      </c>
      <c r="PT77" s="5">
        <f t="shared" si="113"/>
        <v>1138.0000005019999</v>
      </c>
      <c r="PU77" s="5">
        <f t="shared" si="113"/>
        <v>614.00000050300002</v>
      </c>
      <c r="PV77" s="5">
        <f t="shared" si="113"/>
        <v>743.00000050400001</v>
      </c>
      <c r="PW77" s="5">
        <f t="shared" si="113"/>
        <v>1477.0000005049999</v>
      </c>
      <c r="PX77" s="5">
        <f t="shared" si="113"/>
        <v>777.00000050599999</v>
      </c>
      <c r="PY77" s="5">
        <f t="shared" si="113"/>
        <v>1402.0000005070001</v>
      </c>
      <c r="PZ77" s="5">
        <f t="shared" si="113"/>
        <v>936.00000050799997</v>
      </c>
      <c r="QA77" s="5">
        <f t="shared" si="113"/>
        <v>1381.0000005090001</v>
      </c>
      <c r="QB77" s="5">
        <f t="shared" si="113"/>
        <v>1105.0000005100001</v>
      </c>
      <c r="QC77" s="5">
        <f t="shared" si="113"/>
        <v>932.00000051100005</v>
      </c>
      <c r="QD77" s="5">
        <f t="shared" si="113"/>
        <v>1021.000000512</v>
      </c>
      <c r="QE77" s="5">
        <f t="shared" si="113"/>
        <v>1028.000000513</v>
      </c>
      <c r="QF77" s="5">
        <f t="shared" si="113"/>
        <v>1111.000000514</v>
      </c>
      <c r="QG77" s="5">
        <f t="shared" si="113"/>
        <v>897.00000051500001</v>
      </c>
      <c r="QH77" s="5">
        <f t="shared" si="113"/>
        <v>1105.000000516</v>
      </c>
      <c r="QI77" s="5">
        <f t="shared" si="113"/>
        <v>1087.000000517</v>
      </c>
      <c r="QJ77" s="5">
        <f t="shared" si="113"/>
        <v>880.00000051799998</v>
      </c>
      <c r="QK77" s="5">
        <f t="shared" si="113"/>
        <v>972.00000051899997</v>
      </c>
      <c r="QL77" s="5">
        <f t="shared" si="113"/>
        <v>1284.00000052</v>
      </c>
      <c r="QM77" s="5">
        <f t="shared" si="113"/>
        <v>1022.0000005209999</v>
      </c>
      <c r="QN77" s="5">
        <f t="shared" si="113"/>
        <v>2206.0000005219999</v>
      </c>
      <c r="QO77" s="5">
        <f t="shared" si="110"/>
        <v>1115.0000005229999</v>
      </c>
      <c r="QP77" s="5">
        <f t="shared" si="110"/>
        <v>1326.0000005239999</v>
      </c>
      <c r="QQ77" s="5">
        <f t="shared" si="110"/>
        <v>1356.0000005249999</v>
      </c>
      <c r="QR77" s="5">
        <f t="shared" si="110"/>
        <v>1198.0000005259999</v>
      </c>
      <c r="QS77" s="5">
        <f t="shared" si="110"/>
        <v>2439.0000005269999</v>
      </c>
      <c r="QT77" s="5">
        <f t="shared" si="110"/>
        <v>1658.0000005280001</v>
      </c>
      <c r="QU77" s="5">
        <f t="shared" si="110"/>
        <v>1299.0000005290001</v>
      </c>
      <c r="QV77" s="5">
        <f t="shared" si="110"/>
        <v>1785.0000005300001</v>
      </c>
      <c r="QW77" s="5">
        <f t="shared" si="110"/>
        <v>1204.0000005310001</v>
      </c>
      <c r="QX77" s="5">
        <f t="shared" si="110"/>
        <v>1259.0000005320001</v>
      </c>
      <c r="QY77" s="5">
        <f t="shared" si="110"/>
        <v>1664.000000533</v>
      </c>
      <c r="QZ77" s="5">
        <f t="shared" si="110"/>
        <v>1370.000000534</v>
      </c>
      <c r="RA77" s="5">
        <f t="shared" si="110"/>
        <v>1532.000000535</v>
      </c>
      <c r="RB77" s="5">
        <f t="shared" si="110"/>
        <v>1721.000000536</v>
      </c>
      <c r="RC77" s="5">
        <f t="shared" si="110"/>
        <v>1705.000000537</v>
      </c>
      <c r="RD77" s="5">
        <f t="shared" si="110"/>
        <v>1352.000000538</v>
      </c>
      <c r="RE77" s="5">
        <f t="shared" si="110"/>
        <v>1984.000000539</v>
      </c>
      <c r="RF77" s="5">
        <f t="shared" si="110"/>
        <v>708.00000053999997</v>
      </c>
      <c r="RG77" s="5">
        <f t="shared" si="110"/>
        <v>701.00000054099996</v>
      </c>
      <c r="RH77" s="5">
        <f t="shared" si="110"/>
        <v>735.00000054199995</v>
      </c>
      <c r="RI77" s="5">
        <f t="shared" si="110"/>
        <v>1462.0000005429999</v>
      </c>
      <c r="RJ77" s="5">
        <f t="shared" si="110"/>
        <v>404.00000054399999</v>
      </c>
      <c r="RK77" s="5">
        <f t="shared" si="110"/>
        <v>1214.0000005449999</v>
      </c>
      <c r="RL77" s="5">
        <f t="shared" si="110"/>
        <v>703.00000054600002</v>
      </c>
      <c r="RM77" s="5">
        <f t="shared" si="110"/>
        <v>268.00000054700001</v>
      </c>
      <c r="RN77" s="5">
        <f t="shared" si="110"/>
        <v>945.000000548</v>
      </c>
      <c r="RO77" s="5">
        <f t="shared" si="110"/>
        <v>809.00000054899999</v>
      </c>
      <c r="RP77" s="5">
        <f t="shared" si="110"/>
        <v>783.00000054999998</v>
      </c>
      <c r="RQ77" s="5">
        <f t="shared" si="110"/>
        <v>485.00000055100003</v>
      </c>
      <c r="RR77" s="5">
        <f t="shared" si="110"/>
        <v>1154.0000005520001</v>
      </c>
      <c r="RS77" s="5">
        <f t="shared" si="110"/>
        <v>1263.0000005530001</v>
      </c>
      <c r="RT77" s="5">
        <f t="shared" si="110"/>
        <v>572.00000055400005</v>
      </c>
      <c r="RU77" s="5">
        <f t="shared" si="110"/>
        <v>1381.000000555</v>
      </c>
      <c r="RV77" s="5">
        <f t="shared" si="110"/>
        <v>553.00000055600003</v>
      </c>
      <c r="RW77" s="5">
        <f t="shared" si="110"/>
        <v>243.00000055699999</v>
      </c>
      <c r="RX77" s="5">
        <f t="shared" si="110"/>
        <v>658.00000055800001</v>
      </c>
      <c r="RY77" s="5">
        <f t="shared" si="110"/>
        <v>511.000000559</v>
      </c>
      <c r="RZ77" s="5">
        <f t="shared" si="110"/>
        <v>1245.00000056</v>
      </c>
      <c r="SA77" s="5">
        <f t="shared" si="110"/>
        <v>1017.000000561</v>
      </c>
      <c r="SB77" s="5">
        <f t="shared" si="110"/>
        <v>1574.000000562</v>
      </c>
      <c r="SC77" s="5">
        <f t="shared" si="110"/>
        <v>1622.000000563</v>
      </c>
      <c r="SD77" s="5">
        <f t="shared" si="110"/>
        <v>1452.0000005639999</v>
      </c>
      <c r="SE77" s="5">
        <f t="shared" si="110"/>
        <v>963.00000056500005</v>
      </c>
      <c r="SF77" s="5">
        <f t="shared" si="110"/>
        <v>623.00000056600004</v>
      </c>
      <c r="SG77" s="5">
        <f t="shared" si="110"/>
        <v>1553.0000005669999</v>
      </c>
      <c r="SH77" s="5">
        <f t="shared" si="110"/>
        <v>1101.0000005679999</v>
      </c>
      <c r="SI77" s="5">
        <f t="shared" si="110"/>
        <v>1048.0000005689999</v>
      </c>
      <c r="SJ77" s="5">
        <f t="shared" si="110"/>
        <v>707.00000057</v>
      </c>
      <c r="SK77" s="5">
        <f t="shared" si="110"/>
        <v>577.00000057099999</v>
      </c>
      <c r="SL77" s="5">
        <f t="shared" si="110"/>
        <v>1156.0000005720001</v>
      </c>
      <c r="SM77" s="5">
        <f t="shared" si="110"/>
        <v>838.00000057299997</v>
      </c>
      <c r="SN77" s="5">
        <f t="shared" si="110"/>
        <v>1251.0000005740001</v>
      </c>
      <c r="SO77" s="5">
        <f t="shared" si="110"/>
        <v>1326.0000005750001</v>
      </c>
      <c r="SP77" s="5">
        <f t="shared" si="110"/>
        <v>878.00000057600005</v>
      </c>
      <c r="SQ77" s="5">
        <f t="shared" si="110"/>
        <v>1199.000000577</v>
      </c>
      <c r="SR77" s="5">
        <f t="shared" si="110"/>
        <v>925.00000057800003</v>
      </c>
      <c r="SS77" s="5">
        <f t="shared" si="110"/>
        <v>1212.000000579</v>
      </c>
      <c r="ST77" s="5">
        <f t="shared" si="110"/>
        <v>1062.00000058</v>
      </c>
      <c r="SU77" s="5">
        <f t="shared" si="110"/>
        <v>594.00000058099999</v>
      </c>
      <c r="SV77" s="5">
        <f t="shared" si="110"/>
        <v>960.00000058199998</v>
      </c>
      <c r="SW77" s="5">
        <f t="shared" si="110"/>
        <v>1230.000000583</v>
      </c>
      <c r="SX77" s="5">
        <f t="shared" si="110"/>
        <v>599.00000058399996</v>
      </c>
      <c r="SY77" s="5">
        <f t="shared" si="110"/>
        <v>474.00000058500001</v>
      </c>
      <c r="SZ77" s="5">
        <f t="shared" si="102"/>
        <v>745.00000058600006</v>
      </c>
      <c r="TA77" s="5">
        <f t="shared" si="97"/>
        <v>602.00000058700005</v>
      </c>
      <c r="TB77" s="5">
        <f t="shared" si="97"/>
        <v>954.00000058800003</v>
      </c>
      <c r="TC77" s="5">
        <f t="shared" si="97"/>
        <v>1023.000000589</v>
      </c>
      <c r="TD77" s="5">
        <f t="shared" si="97"/>
        <v>771.00000059000001</v>
      </c>
      <c r="TE77" s="5">
        <f t="shared" si="108"/>
        <v>1781.0000005909999</v>
      </c>
      <c r="TF77" s="5">
        <f t="shared" si="108"/>
        <v>1171.0000005920001</v>
      </c>
      <c r="TG77" s="5">
        <f t="shared" si="108"/>
        <v>717.00000059299998</v>
      </c>
      <c r="TH77" s="5">
        <f t="shared" si="108"/>
        <v>485.00000059400003</v>
      </c>
      <c r="TI77" s="5">
        <f t="shared" si="108"/>
        <v>872.00000059499996</v>
      </c>
      <c r="TJ77" s="5">
        <f t="shared" si="108"/>
        <v>799.00000059599995</v>
      </c>
      <c r="TK77" s="5">
        <f t="shared" si="108"/>
        <v>979.00000059700005</v>
      </c>
      <c r="TL77" s="5">
        <f t="shared" si="108"/>
        <v>777.00000059800004</v>
      </c>
      <c r="TM77" s="5">
        <f t="shared" si="108"/>
        <v>771.00000059900003</v>
      </c>
      <c r="TN77" s="5">
        <f t="shared" si="108"/>
        <v>716.00000060000002</v>
      </c>
      <c r="TO77" s="5">
        <f t="shared" si="108"/>
        <v>488.00000060100001</v>
      </c>
      <c r="TP77" s="5">
        <f t="shared" si="108"/>
        <v>368.000000602</v>
      </c>
      <c r="TQ77" s="5">
        <f t="shared" si="108"/>
        <v>666.00000060299999</v>
      </c>
      <c r="TR77" s="5">
        <f t="shared" si="108"/>
        <v>765.00000060399998</v>
      </c>
      <c r="TS77" s="5">
        <f t="shared" si="108"/>
        <v>792.00000060499997</v>
      </c>
      <c r="TT77" s="5">
        <f t="shared" si="108"/>
        <v>907.00000060599996</v>
      </c>
      <c r="TU77" s="5">
        <f t="shared" si="108"/>
        <v>575.00000060699995</v>
      </c>
      <c r="TV77" s="5">
        <f t="shared" si="108"/>
        <v>1042.0000006079999</v>
      </c>
      <c r="TW77" s="5">
        <f t="shared" si="108"/>
        <v>499.00000060899998</v>
      </c>
      <c r="TX77" s="5">
        <f t="shared" si="108"/>
        <v>593.00000061000003</v>
      </c>
      <c r="TY77" s="5">
        <f t="shared" si="108"/>
        <v>555.00000061100002</v>
      </c>
      <c r="TZ77" s="5">
        <f t="shared" si="108"/>
        <v>395.00000061200001</v>
      </c>
      <c r="UA77" s="5">
        <f t="shared" si="108"/>
        <v>382.000000613</v>
      </c>
      <c r="UB77" s="5">
        <f t="shared" si="108"/>
        <v>414.00000061399999</v>
      </c>
      <c r="UC77" s="5">
        <f t="shared" si="108"/>
        <v>516.00000061499998</v>
      </c>
      <c r="UD77" s="5">
        <f t="shared" si="108"/>
        <v>445.00000061600002</v>
      </c>
      <c r="UE77" s="5">
        <f t="shared" si="108"/>
        <v>785.00000061699996</v>
      </c>
      <c r="UF77" s="5">
        <f t="shared" si="108"/>
        <v>844.00000061799994</v>
      </c>
      <c r="UG77" s="5">
        <f t="shared" si="108"/>
        <v>1040.000000619</v>
      </c>
      <c r="UH77" s="5">
        <f t="shared" si="108"/>
        <v>1304.00000062</v>
      </c>
      <c r="UI77" s="5">
        <f t="shared" si="108"/>
        <v>879.00000062100003</v>
      </c>
      <c r="UJ77" s="5">
        <f t="shared" si="108"/>
        <v>809.00000062200002</v>
      </c>
      <c r="UK77" s="5">
        <f t="shared" si="108"/>
        <v>944.00000062300001</v>
      </c>
      <c r="UL77" s="5">
        <f t="shared" si="108"/>
        <v>764.00000062399999</v>
      </c>
      <c r="UM77" s="5">
        <f t="shared" si="108"/>
        <v>999.00000062499998</v>
      </c>
      <c r="UN77" s="5">
        <f t="shared" si="108"/>
        <v>1293.000000626</v>
      </c>
      <c r="UO77" s="5">
        <f t="shared" si="108"/>
        <v>1305.000000627</v>
      </c>
      <c r="UP77" s="5">
        <f t="shared" si="108"/>
        <v>1522.000000628</v>
      </c>
      <c r="UQ77" s="5">
        <f t="shared" si="108"/>
        <v>1227.0000006289999</v>
      </c>
      <c r="UR77" s="5">
        <f t="shared" si="108"/>
        <v>1416.0000006299999</v>
      </c>
      <c r="US77" s="5">
        <f t="shared" si="108"/>
        <v>1253.0000006309999</v>
      </c>
      <c r="UT77" s="5">
        <f t="shared" si="108"/>
        <v>1140.0000006319999</v>
      </c>
      <c r="UU77" s="5">
        <f t="shared" si="108"/>
        <v>1073.0000006329999</v>
      </c>
      <c r="UV77" s="5">
        <f t="shared" si="108"/>
        <v>1206.0000006339999</v>
      </c>
      <c r="UW77" s="5">
        <f t="shared" si="108"/>
        <v>1429.0000006350001</v>
      </c>
      <c r="UX77" s="5">
        <f t="shared" si="108"/>
        <v>806.00000063599998</v>
      </c>
      <c r="UY77" s="5">
        <f t="shared" si="108"/>
        <v>807.00000063699997</v>
      </c>
      <c r="UZ77" s="5">
        <f t="shared" si="108"/>
        <v>1442.0000006380001</v>
      </c>
      <c r="VA77" s="5">
        <f t="shared" si="108"/>
        <v>539.00000063899995</v>
      </c>
      <c r="VB77" s="5">
        <f t="shared" si="108"/>
        <v>959.00000064000005</v>
      </c>
      <c r="VC77" s="5">
        <f t="shared" si="108"/>
        <v>1347.000000641</v>
      </c>
      <c r="VD77" s="5">
        <f t="shared" si="108"/>
        <v>689.00000064200003</v>
      </c>
      <c r="VE77" s="5">
        <f t="shared" si="108"/>
        <v>907.00000064300002</v>
      </c>
      <c r="VF77" s="5">
        <f t="shared" si="108"/>
        <v>797.00000064400001</v>
      </c>
      <c r="VG77" s="5">
        <f t="shared" si="108"/>
        <v>637.000000645</v>
      </c>
      <c r="VH77" s="5">
        <f t="shared" si="108"/>
        <v>817.00000064599999</v>
      </c>
      <c r="VI77" s="5">
        <f t="shared" si="108"/>
        <v>2064.000000647</v>
      </c>
      <c r="VJ77" s="5">
        <f t="shared" si="108"/>
        <v>804.00000064799997</v>
      </c>
      <c r="VK77" s="5">
        <f t="shared" si="108"/>
        <v>1281.000000649</v>
      </c>
      <c r="VL77" s="5">
        <f t="shared" si="108"/>
        <v>1144.0000006499999</v>
      </c>
      <c r="VM77" s="5">
        <f t="shared" si="108"/>
        <v>936.00000065100005</v>
      </c>
      <c r="VN77" s="5">
        <f t="shared" si="108"/>
        <v>712.00000065200004</v>
      </c>
      <c r="VO77" s="5">
        <f t="shared" si="108"/>
        <v>1217.0000006529999</v>
      </c>
      <c r="VP77" s="5">
        <f t="shared" si="108"/>
        <v>1007.000000654</v>
      </c>
      <c r="VQ77" s="5">
        <f t="shared" si="106"/>
        <v>1016.000000655</v>
      </c>
      <c r="VR77" s="5">
        <f t="shared" si="106"/>
        <v>1851.0000006560001</v>
      </c>
      <c r="VS77" s="5">
        <f t="shared" si="106"/>
        <v>907.00000065699999</v>
      </c>
      <c r="VT77" s="5">
        <f t="shared" si="106"/>
        <v>991.00000065799998</v>
      </c>
      <c r="VU77" s="5">
        <f t="shared" si="106"/>
        <v>843.00000065899997</v>
      </c>
      <c r="VV77" s="5">
        <f t="shared" si="106"/>
        <v>1198.0000006600001</v>
      </c>
      <c r="VW77" s="5">
        <f t="shared" si="106"/>
        <v>1328.0000006610001</v>
      </c>
      <c r="VX77" s="5">
        <f t="shared" si="106"/>
        <v>1045.000000662</v>
      </c>
      <c r="VY77" s="5">
        <f t="shared" si="106"/>
        <v>1241.000000663</v>
      </c>
      <c r="VZ77" s="5">
        <f t="shared" si="106"/>
        <v>1565.000000664</v>
      </c>
      <c r="WA77" s="5">
        <f t="shared" si="106"/>
        <v>1276.000000665</v>
      </c>
      <c r="WB77" s="5">
        <f t="shared" si="106"/>
        <v>1020.000000666</v>
      </c>
      <c r="WC77" s="5">
        <f t="shared" si="106"/>
        <v>1009.000000667</v>
      </c>
      <c r="WD77" s="5">
        <f t="shared" si="106"/>
        <v>997.00000066799998</v>
      </c>
      <c r="WE77" s="5">
        <f t="shared" si="106"/>
        <v>1118.000000669</v>
      </c>
      <c r="WF77" s="5">
        <f t="shared" si="106"/>
        <v>529.00000066999996</v>
      </c>
      <c r="WG77" s="5">
        <f t="shared" si="106"/>
        <v>807.00000067099995</v>
      </c>
      <c r="WH77" s="5">
        <f t="shared" si="106"/>
        <v>407.000000672</v>
      </c>
      <c r="WI77" s="5">
        <f t="shared" si="106"/>
        <v>830.00000067300005</v>
      </c>
      <c r="WJ77" s="5">
        <f t="shared" si="106"/>
        <v>586.00000067400003</v>
      </c>
      <c r="WK77" s="5">
        <f t="shared" si="106"/>
        <v>1143.0000006749999</v>
      </c>
      <c r="WL77" s="5">
        <f t="shared" si="106"/>
        <v>1132.0000006759999</v>
      </c>
      <c r="WM77" s="5">
        <f t="shared" si="106"/>
        <v>1287.0000006769999</v>
      </c>
      <c r="WN77" s="5">
        <f t="shared" si="106"/>
        <v>1080.0000006780001</v>
      </c>
      <c r="WO77" s="5">
        <f t="shared" si="106"/>
        <v>890.00000067899998</v>
      </c>
      <c r="WP77" s="5">
        <f t="shared" si="106"/>
        <v>869.00000067999997</v>
      </c>
      <c r="WQ77" s="5">
        <f t="shared" si="106"/>
        <v>873.00000068099996</v>
      </c>
      <c r="WR77" s="5">
        <f t="shared" si="106"/>
        <v>913.00000068199995</v>
      </c>
      <c r="WS77" s="5">
        <f t="shared" si="106"/>
        <v>1307.0000006830001</v>
      </c>
      <c r="WT77" s="5">
        <f t="shared" si="106"/>
        <v>1055.000000684</v>
      </c>
      <c r="WU77" s="5">
        <f t="shared" si="106"/>
        <v>1539.000000685</v>
      </c>
      <c r="WV77" s="5">
        <f t="shared" si="106"/>
        <v>1184.000000686</v>
      </c>
      <c r="WW77" s="5">
        <f t="shared" si="106"/>
        <v>1173.000000687</v>
      </c>
      <c r="WX77" s="5">
        <f t="shared" si="106"/>
        <v>1340.000000688</v>
      </c>
      <c r="WY77" s="5">
        <f t="shared" si="106"/>
        <v>1193.000000689</v>
      </c>
      <c r="WZ77" s="5">
        <f t="shared" si="106"/>
        <v>839.00000068999998</v>
      </c>
      <c r="XA77" s="5">
        <f t="shared" si="106"/>
        <v>1098.000000691</v>
      </c>
      <c r="XB77" s="5">
        <f t="shared" si="106"/>
        <v>1205.000000692</v>
      </c>
      <c r="XC77" s="5">
        <f t="shared" si="106"/>
        <v>1191.0000006929999</v>
      </c>
      <c r="XD77" s="5">
        <f t="shared" si="106"/>
        <v>1168.0000006939999</v>
      </c>
      <c r="XE77" s="5">
        <f t="shared" si="106"/>
        <v>542.00000069500004</v>
      </c>
      <c r="XF77" s="5">
        <f t="shared" si="106"/>
        <v>684.00000069600003</v>
      </c>
      <c r="XG77" s="5">
        <f t="shared" si="106"/>
        <v>1108.0000006969999</v>
      </c>
      <c r="XH77" s="5">
        <f t="shared" si="106"/>
        <v>618.00000069800001</v>
      </c>
      <c r="XI77" s="5">
        <f t="shared" si="106"/>
        <v>660.000000699</v>
      </c>
      <c r="XJ77" s="5">
        <f t="shared" si="106"/>
        <v>1152.0000007000001</v>
      </c>
      <c r="XK77" s="5">
        <f t="shared" si="106"/>
        <v>1089.0000007010001</v>
      </c>
      <c r="XL77" s="5">
        <f t="shared" si="106"/>
        <v>1407.0000007020001</v>
      </c>
      <c r="XM77" s="5">
        <f t="shared" si="106"/>
        <v>743.00000070299996</v>
      </c>
      <c r="XN77" s="5">
        <f t="shared" si="106"/>
        <v>546.00000070399994</v>
      </c>
      <c r="XO77" s="5">
        <f t="shared" si="106"/>
        <v>1091.000000705</v>
      </c>
      <c r="XP77" s="5">
        <f t="shared" si="106"/>
        <v>1766.000000706</v>
      </c>
      <c r="XQ77" s="5">
        <f t="shared" si="106"/>
        <v>1033.000000707</v>
      </c>
      <c r="XR77" s="5">
        <f t="shared" si="106"/>
        <v>788.00000070800002</v>
      </c>
      <c r="XS77" s="5">
        <f t="shared" si="106"/>
        <v>814.00000070900001</v>
      </c>
      <c r="XT77" s="5">
        <f t="shared" si="106"/>
        <v>483.00000070999999</v>
      </c>
      <c r="XU77" s="5">
        <f t="shared" si="106"/>
        <v>1011.000000711</v>
      </c>
      <c r="XV77" s="5">
        <f t="shared" si="106"/>
        <v>1085.000000712</v>
      </c>
      <c r="XW77" s="5">
        <f t="shared" si="106"/>
        <v>1212.000000713</v>
      </c>
      <c r="XX77" s="5">
        <f t="shared" si="106"/>
        <v>1208.000000714</v>
      </c>
      <c r="XY77" s="5">
        <f t="shared" si="106"/>
        <v>221.000000715</v>
      </c>
      <c r="XZ77" s="5">
        <f t="shared" si="106"/>
        <v>255.00000071599999</v>
      </c>
      <c r="YA77" s="5">
        <f t="shared" si="106"/>
        <v>201.00000071700001</v>
      </c>
      <c r="YB77" s="5">
        <f t="shared" si="103"/>
        <v>623.00000071800002</v>
      </c>
      <c r="YC77" s="5">
        <f t="shared" si="103"/>
        <v>741.00000071900001</v>
      </c>
      <c r="YD77" s="5">
        <f t="shared" si="103"/>
        <v>644.00000072</v>
      </c>
      <c r="YE77" s="5">
        <f t="shared" si="103"/>
        <v>262.00000072099999</v>
      </c>
      <c r="YF77" s="5">
        <f t="shared" si="103"/>
        <v>55.000000722000003</v>
      </c>
      <c r="YG77" s="5">
        <f t="shared" si="103"/>
        <v>309.00000072300003</v>
      </c>
      <c r="YH77" s="5">
        <f t="shared" si="98"/>
        <v>286.00000072400002</v>
      </c>
      <c r="YI77" s="5">
        <f t="shared" si="98"/>
        <v>399.00000072500001</v>
      </c>
      <c r="YJ77" s="5">
        <f t="shared" si="98"/>
        <v>172.000000726</v>
      </c>
      <c r="YK77" s="5">
        <f t="shared" si="98"/>
        <v>816.00000072700004</v>
      </c>
      <c r="YL77" s="5">
        <f t="shared" si="98"/>
        <v>319.00000072799997</v>
      </c>
      <c r="YM77" s="5">
        <f t="shared" si="98"/>
        <v>466.00000072900002</v>
      </c>
      <c r="YN77" s="5">
        <f t="shared" si="98"/>
        <v>364.00000073000001</v>
      </c>
      <c r="YO77" s="5">
        <f t="shared" si="98"/>
        <v>427.000000731</v>
      </c>
      <c r="YP77" s="5">
        <f t="shared" si="98"/>
        <v>287.00000073199999</v>
      </c>
      <c r="YQ77" s="5">
        <f t="shared" si="98"/>
        <v>806.00000073299998</v>
      </c>
      <c r="YR77" s="5">
        <f t="shared" si="98"/>
        <v>252.000000734</v>
      </c>
      <c r="YS77" s="24"/>
      <c r="YT77" s="5">
        <f t="shared" si="95"/>
        <v>638343.00000073598</v>
      </c>
      <c r="YU77" s="5">
        <f t="shared" si="95"/>
        <v>8819708.0000007376</v>
      </c>
      <c r="YV77" s="5">
        <f t="shared" si="95"/>
        <v>9458051.0000007376</v>
      </c>
    </row>
    <row r="78" spans="1:672" x14ac:dyDescent="0.25">
      <c r="A78" s="24"/>
      <c r="YS78" s="24"/>
    </row>
    <row r="79" spans="1:672" x14ac:dyDescent="0.25">
      <c r="YS79" s="24"/>
    </row>
    <row r="80" spans="1:672" x14ac:dyDescent="0.25">
      <c r="YS80" s="24"/>
    </row>
    <row r="81" spans="1:672" x14ac:dyDescent="0.25">
      <c r="YS81" s="24"/>
    </row>
    <row r="82" spans="1:672" x14ac:dyDescent="0.25">
      <c r="YS82" s="24"/>
    </row>
    <row r="83" spans="1:672" x14ac:dyDescent="0.25">
      <c r="C83" t="s">
        <v>1390</v>
      </c>
      <c r="YS83" s="24"/>
    </row>
    <row r="84" spans="1:672" x14ac:dyDescent="0.25">
      <c r="A84" s="24" t="s">
        <v>1387</v>
      </c>
      <c r="YS84" s="24"/>
    </row>
    <row r="85" spans="1:672" x14ac:dyDescent="0.25">
      <c r="A85" s="24" t="s">
        <v>687</v>
      </c>
      <c r="C85">
        <f>RANK(C45,C$45:C$75)</f>
        <v>2</v>
      </c>
      <c r="D85" s="24">
        <f t="shared" ref="D85:AK92" si="114">RANK(D45,D$45:D$75)</f>
        <v>4</v>
      </c>
      <c r="E85" s="24">
        <f t="shared" si="114"/>
        <v>2</v>
      </c>
      <c r="F85" s="24">
        <f t="shared" si="114"/>
        <v>1</v>
      </c>
      <c r="G85" s="24">
        <f t="shared" si="114"/>
        <v>2</v>
      </c>
      <c r="H85" s="24">
        <f t="shared" si="114"/>
        <v>1</v>
      </c>
      <c r="I85" s="24">
        <f t="shared" si="114"/>
        <v>1</v>
      </c>
      <c r="J85" s="24">
        <f t="shared" si="114"/>
        <v>2</v>
      </c>
      <c r="K85" s="24">
        <f t="shared" si="114"/>
        <v>2</v>
      </c>
      <c r="L85" s="24">
        <f t="shared" si="114"/>
        <v>2</v>
      </c>
      <c r="M85" s="24">
        <f t="shared" si="114"/>
        <v>1</v>
      </c>
      <c r="N85" s="24">
        <f t="shared" si="114"/>
        <v>1</v>
      </c>
      <c r="O85" s="24">
        <f t="shared" si="114"/>
        <v>2</v>
      </c>
      <c r="P85" s="24">
        <f t="shared" si="114"/>
        <v>2</v>
      </c>
      <c r="Q85" s="24">
        <f t="shared" si="114"/>
        <v>1</v>
      </c>
      <c r="R85" s="24">
        <f t="shared" si="114"/>
        <v>1</v>
      </c>
      <c r="S85" s="24">
        <f t="shared" si="114"/>
        <v>1</v>
      </c>
      <c r="T85" s="24">
        <f t="shared" si="114"/>
        <v>2</v>
      </c>
      <c r="U85" s="24">
        <f t="shared" si="114"/>
        <v>1</v>
      </c>
      <c r="V85" s="24">
        <f t="shared" si="114"/>
        <v>3</v>
      </c>
      <c r="W85" s="24">
        <f t="shared" si="114"/>
        <v>1</v>
      </c>
      <c r="X85" s="24">
        <f t="shared" si="114"/>
        <v>3</v>
      </c>
      <c r="Y85" s="24">
        <f t="shared" si="114"/>
        <v>2</v>
      </c>
      <c r="Z85" s="24">
        <f t="shared" si="114"/>
        <v>2</v>
      </c>
      <c r="AA85" s="24">
        <f t="shared" si="114"/>
        <v>7</v>
      </c>
      <c r="AB85" s="24">
        <f t="shared" si="114"/>
        <v>2</v>
      </c>
      <c r="AC85" s="24">
        <f t="shared" si="114"/>
        <v>1</v>
      </c>
      <c r="AD85" s="24">
        <f t="shared" si="114"/>
        <v>1</v>
      </c>
      <c r="AE85" s="24">
        <f t="shared" si="114"/>
        <v>1</v>
      </c>
      <c r="AF85" s="24">
        <f t="shared" si="114"/>
        <v>3</v>
      </c>
      <c r="AG85" s="24">
        <f t="shared" si="114"/>
        <v>4</v>
      </c>
      <c r="AH85" s="24">
        <f t="shared" si="114"/>
        <v>1</v>
      </c>
      <c r="AI85" s="24">
        <f t="shared" si="114"/>
        <v>3</v>
      </c>
      <c r="AJ85" s="24"/>
      <c r="AK85" s="24">
        <f t="shared" si="114"/>
        <v>4</v>
      </c>
      <c r="AL85" s="24">
        <f t="shared" ref="AL85:CW88" si="115">RANK(AL45,AL$45:AL$75)</f>
        <v>15</v>
      </c>
      <c r="AM85" s="24">
        <f t="shared" si="115"/>
        <v>1</v>
      </c>
      <c r="AN85" s="24">
        <f t="shared" si="115"/>
        <v>6</v>
      </c>
      <c r="AO85" s="24">
        <f t="shared" si="115"/>
        <v>2</v>
      </c>
      <c r="AP85" s="24">
        <f t="shared" si="115"/>
        <v>4</v>
      </c>
      <c r="AQ85" s="24">
        <f t="shared" si="115"/>
        <v>3</v>
      </c>
      <c r="AR85" s="24">
        <f t="shared" si="115"/>
        <v>1</v>
      </c>
      <c r="AS85" s="24">
        <f t="shared" si="115"/>
        <v>9</v>
      </c>
      <c r="AT85" s="24">
        <f t="shared" si="115"/>
        <v>3</v>
      </c>
      <c r="AU85" s="24">
        <f t="shared" si="115"/>
        <v>3</v>
      </c>
      <c r="AV85" s="24">
        <f t="shared" si="115"/>
        <v>3</v>
      </c>
      <c r="AW85" s="24">
        <f t="shared" si="115"/>
        <v>2</v>
      </c>
      <c r="AX85" s="24">
        <f t="shared" si="115"/>
        <v>7</v>
      </c>
      <c r="AY85" s="24">
        <f t="shared" si="115"/>
        <v>11</v>
      </c>
      <c r="AZ85" s="24">
        <f t="shared" si="115"/>
        <v>4</v>
      </c>
      <c r="BA85" s="24">
        <f t="shared" si="115"/>
        <v>2</v>
      </c>
      <c r="BB85" s="24">
        <f t="shared" si="115"/>
        <v>4</v>
      </c>
      <c r="BC85" s="24">
        <f t="shared" si="115"/>
        <v>4</v>
      </c>
      <c r="BD85" s="24">
        <f t="shared" si="115"/>
        <v>3</v>
      </c>
      <c r="BE85" s="24">
        <f t="shared" si="115"/>
        <v>3</v>
      </c>
      <c r="BF85" s="24">
        <f t="shared" si="115"/>
        <v>7</v>
      </c>
      <c r="BG85" s="24">
        <f t="shared" si="115"/>
        <v>2</v>
      </c>
      <c r="BH85" s="24">
        <f t="shared" si="115"/>
        <v>4</v>
      </c>
      <c r="BI85" s="24">
        <f t="shared" si="115"/>
        <v>2</v>
      </c>
      <c r="BJ85" s="24">
        <f t="shared" si="115"/>
        <v>1</v>
      </c>
      <c r="BK85" s="24">
        <f t="shared" si="115"/>
        <v>3</v>
      </c>
      <c r="BL85" s="24">
        <f t="shared" si="115"/>
        <v>2</v>
      </c>
      <c r="BM85" s="24">
        <f t="shared" si="115"/>
        <v>3</v>
      </c>
      <c r="BN85" s="24">
        <f t="shared" si="115"/>
        <v>2</v>
      </c>
      <c r="BO85" s="24">
        <f t="shared" si="115"/>
        <v>1</v>
      </c>
      <c r="BP85" s="24">
        <f t="shared" si="115"/>
        <v>1</v>
      </c>
      <c r="BQ85" s="24">
        <f t="shared" si="115"/>
        <v>3</v>
      </c>
      <c r="BR85" s="24">
        <f t="shared" si="115"/>
        <v>2</v>
      </c>
      <c r="BS85" s="24">
        <f t="shared" si="115"/>
        <v>5</v>
      </c>
      <c r="BT85" s="24">
        <f t="shared" si="115"/>
        <v>2</v>
      </c>
      <c r="BU85" s="24">
        <f t="shared" si="115"/>
        <v>2</v>
      </c>
      <c r="BV85" s="24">
        <f t="shared" si="115"/>
        <v>3</v>
      </c>
      <c r="BW85" s="24">
        <f t="shared" si="115"/>
        <v>1</v>
      </c>
      <c r="BX85" s="24">
        <f t="shared" si="115"/>
        <v>1</v>
      </c>
      <c r="BY85" s="24">
        <f t="shared" si="115"/>
        <v>1</v>
      </c>
      <c r="BZ85" s="24">
        <f t="shared" si="115"/>
        <v>1</v>
      </c>
      <c r="CA85" s="24">
        <f t="shared" si="115"/>
        <v>1</v>
      </c>
      <c r="CB85" s="24">
        <f t="shared" si="115"/>
        <v>2</v>
      </c>
      <c r="CC85" s="24">
        <f t="shared" si="115"/>
        <v>3</v>
      </c>
      <c r="CD85" s="24">
        <f t="shared" si="115"/>
        <v>2</v>
      </c>
      <c r="CE85" s="24">
        <f t="shared" si="115"/>
        <v>1</v>
      </c>
      <c r="CF85" s="24">
        <f t="shared" si="115"/>
        <v>3</v>
      </c>
      <c r="CG85" s="24">
        <f t="shared" si="115"/>
        <v>1</v>
      </c>
      <c r="CH85" s="24">
        <f t="shared" si="115"/>
        <v>1</v>
      </c>
      <c r="CI85" s="24">
        <f t="shared" si="115"/>
        <v>1</v>
      </c>
      <c r="CJ85" s="24">
        <f t="shared" si="115"/>
        <v>1</v>
      </c>
      <c r="CK85" s="24">
        <f t="shared" si="115"/>
        <v>1</v>
      </c>
      <c r="CL85" s="24">
        <f t="shared" si="115"/>
        <v>1</v>
      </c>
      <c r="CM85" s="24">
        <f t="shared" si="115"/>
        <v>1</v>
      </c>
      <c r="CN85" s="24">
        <f t="shared" si="115"/>
        <v>1</v>
      </c>
      <c r="CO85" s="24">
        <f t="shared" si="115"/>
        <v>1</v>
      </c>
      <c r="CP85" s="24">
        <f t="shared" si="115"/>
        <v>2</v>
      </c>
      <c r="CQ85" s="24">
        <f t="shared" si="115"/>
        <v>1</v>
      </c>
      <c r="CR85" s="24">
        <f t="shared" si="115"/>
        <v>1</v>
      </c>
      <c r="CS85" s="24">
        <f t="shared" si="115"/>
        <v>1</v>
      </c>
      <c r="CT85" s="24">
        <f t="shared" si="115"/>
        <v>1</v>
      </c>
      <c r="CU85" s="24">
        <f t="shared" si="115"/>
        <v>1</v>
      </c>
      <c r="CV85" s="24">
        <f t="shared" si="115"/>
        <v>1</v>
      </c>
      <c r="CW85" s="24">
        <f t="shared" si="115"/>
        <v>1</v>
      </c>
      <c r="CX85" s="24">
        <f t="shared" ref="CX85:FI100" si="116">RANK(CX45,CX$45:CX$75)</f>
        <v>1</v>
      </c>
      <c r="CY85" s="24">
        <f t="shared" si="116"/>
        <v>4</v>
      </c>
      <c r="CZ85" s="24">
        <f t="shared" si="116"/>
        <v>3</v>
      </c>
      <c r="DA85" s="24">
        <f t="shared" si="116"/>
        <v>3</v>
      </c>
      <c r="DB85" s="24">
        <f t="shared" si="116"/>
        <v>1</v>
      </c>
      <c r="DC85" s="24">
        <f t="shared" si="116"/>
        <v>1</v>
      </c>
      <c r="DD85" s="24">
        <f t="shared" si="116"/>
        <v>2</v>
      </c>
      <c r="DE85" s="24">
        <f t="shared" si="116"/>
        <v>2</v>
      </c>
      <c r="DF85" s="24">
        <f t="shared" si="116"/>
        <v>3</v>
      </c>
      <c r="DG85" s="24">
        <f t="shared" si="116"/>
        <v>1</v>
      </c>
      <c r="DH85" s="24">
        <f t="shared" si="116"/>
        <v>2</v>
      </c>
      <c r="DI85" s="24">
        <f t="shared" si="116"/>
        <v>1</v>
      </c>
      <c r="DJ85" s="24">
        <f t="shared" si="116"/>
        <v>1</v>
      </c>
      <c r="DK85" s="24">
        <f t="shared" si="116"/>
        <v>1</v>
      </c>
      <c r="DL85" s="24">
        <f t="shared" si="116"/>
        <v>3</v>
      </c>
      <c r="DM85" s="24">
        <f t="shared" si="116"/>
        <v>1</v>
      </c>
      <c r="DN85" s="24">
        <f t="shared" si="116"/>
        <v>2</v>
      </c>
      <c r="DO85" s="24">
        <f t="shared" si="116"/>
        <v>1</v>
      </c>
      <c r="DP85" s="24">
        <f t="shared" si="116"/>
        <v>2</v>
      </c>
      <c r="DQ85" s="24">
        <f t="shared" si="116"/>
        <v>2</v>
      </c>
      <c r="DR85" s="24">
        <f t="shared" si="116"/>
        <v>2</v>
      </c>
      <c r="DS85" s="24">
        <f t="shared" si="116"/>
        <v>3</v>
      </c>
      <c r="DT85" s="24">
        <f t="shared" si="116"/>
        <v>2</v>
      </c>
      <c r="DU85" s="24">
        <f t="shared" si="116"/>
        <v>1</v>
      </c>
      <c r="DV85" s="24">
        <f t="shared" si="116"/>
        <v>1</v>
      </c>
      <c r="DW85" s="24">
        <f t="shared" si="116"/>
        <v>1</v>
      </c>
      <c r="DX85" s="24">
        <f t="shared" si="116"/>
        <v>1</v>
      </c>
      <c r="DY85" s="24">
        <f t="shared" si="116"/>
        <v>1</v>
      </c>
      <c r="DZ85" s="24">
        <f t="shared" si="116"/>
        <v>1</v>
      </c>
      <c r="EA85" s="24">
        <f t="shared" si="116"/>
        <v>1</v>
      </c>
      <c r="EB85" s="24">
        <f t="shared" si="116"/>
        <v>1</v>
      </c>
      <c r="EC85" s="24">
        <f t="shared" si="116"/>
        <v>1</v>
      </c>
      <c r="ED85" s="24">
        <f t="shared" si="116"/>
        <v>1</v>
      </c>
      <c r="EE85" s="24">
        <f t="shared" si="116"/>
        <v>2</v>
      </c>
      <c r="EF85" s="24">
        <f t="shared" si="116"/>
        <v>1</v>
      </c>
      <c r="EG85" s="24">
        <f t="shared" si="116"/>
        <v>1</v>
      </c>
      <c r="EH85" s="24">
        <f t="shared" si="116"/>
        <v>1</v>
      </c>
      <c r="EI85" s="24">
        <f t="shared" si="116"/>
        <v>1</v>
      </c>
      <c r="EJ85" s="24">
        <f t="shared" si="116"/>
        <v>2</v>
      </c>
      <c r="EK85" s="24">
        <f t="shared" si="116"/>
        <v>1</v>
      </c>
      <c r="EL85" s="24">
        <f t="shared" si="116"/>
        <v>2</v>
      </c>
      <c r="EM85" s="24">
        <f t="shared" si="116"/>
        <v>1</v>
      </c>
      <c r="EN85" s="24">
        <f t="shared" si="116"/>
        <v>1</v>
      </c>
      <c r="EO85" s="24">
        <f t="shared" si="116"/>
        <v>1</v>
      </c>
      <c r="EP85" s="24">
        <f t="shared" si="116"/>
        <v>1</v>
      </c>
      <c r="EQ85" s="24">
        <f t="shared" si="116"/>
        <v>3</v>
      </c>
      <c r="ER85" s="24">
        <f t="shared" si="116"/>
        <v>2</v>
      </c>
      <c r="ES85" s="24">
        <f t="shared" si="116"/>
        <v>1</v>
      </c>
      <c r="ET85" s="24">
        <f t="shared" si="116"/>
        <v>1</v>
      </c>
      <c r="EU85" s="24">
        <f t="shared" si="116"/>
        <v>1</v>
      </c>
      <c r="EV85" s="24">
        <f t="shared" si="116"/>
        <v>4</v>
      </c>
      <c r="EW85" s="24">
        <f t="shared" si="116"/>
        <v>1</v>
      </c>
      <c r="EX85" s="24">
        <f t="shared" si="116"/>
        <v>2</v>
      </c>
      <c r="EY85" s="24">
        <f t="shared" si="116"/>
        <v>1</v>
      </c>
      <c r="EZ85" s="24">
        <f t="shared" si="116"/>
        <v>1</v>
      </c>
      <c r="FA85" s="24">
        <f t="shared" si="116"/>
        <v>3</v>
      </c>
      <c r="FB85" s="24">
        <f t="shared" si="116"/>
        <v>1</v>
      </c>
      <c r="FC85" s="24">
        <f t="shared" si="116"/>
        <v>1</v>
      </c>
      <c r="FD85" s="24">
        <f t="shared" si="116"/>
        <v>4</v>
      </c>
      <c r="FE85" s="24">
        <f t="shared" si="116"/>
        <v>1</v>
      </c>
      <c r="FF85" s="24">
        <f t="shared" si="116"/>
        <v>1</v>
      </c>
      <c r="FG85" s="24">
        <f t="shared" si="116"/>
        <v>2</v>
      </c>
      <c r="FH85" s="24">
        <f t="shared" si="116"/>
        <v>1</v>
      </c>
      <c r="FI85" s="24">
        <f t="shared" si="116"/>
        <v>2</v>
      </c>
      <c r="FJ85" s="24">
        <f t="shared" ref="FJ85:HU88" si="117">RANK(FJ45,FJ$45:FJ$75)</f>
        <v>1</v>
      </c>
      <c r="FK85" s="24">
        <f t="shared" si="117"/>
        <v>3</v>
      </c>
      <c r="FL85" s="24">
        <f t="shared" si="117"/>
        <v>4</v>
      </c>
      <c r="FM85" s="24">
        <f t="shared" si="117"/>
        <v>1</v>
      </c>
      <c r="FN85" s="24">
        <f t="shared" si="117"/>
        <v>1</v>
      </c>
      <c r="FO85" s="24">
        <f t="shared" si="117"/>
        <v>2</v>
      </c>
      <c r="FP85" s="24">
        <f t="shared" si="117"/>
        <v>2</v>
      </c>
      <c r="FQ85" s="24">
        <f t="shared" si="117"/>
        <v>2</v>
      </c>
      <c r="FR85" s="24">
        <f t="shared" si="117"/>
        <v>1</v>
      </c>
      <c r="FS85" s="24">
        <f t="shared" si="117"/>
        <v>1</v>
      </c>
      <c r="FT85" s="24">
        <f t="shared" si="117"/>
        <v>1</v>
      </c>
      <c r="FU85" s="24">
        <f t="shared" si="117"/>
        <v>2</v>
      </c>
      <c r="FV85" s="24">
        <f t="shared" si="117"/>
        <v>1</v>
      </c>
      <c r="FW85" s="24">
        <f t="shared" si="117"/>
        <v>1</v>
      </c>
      <c r="FX85" s="24">
        <f t="shared" si="117"/>
        <v>2</v>
      </c>
      <c r="FY85" s="24">
        <f t="shared" si="117"/>
        <v>1</v>
      </c>
      <c r="FZ85" s="24">
        <f t="shared" si="117"/>
        <v>1</v>
      </c>
      <c r="GA85" s="24">
        <f t="shared" si="117"/>
        <v>2</v>
      </c>
      <c r="GB85" s="24">
        <f t="shared" si="117"/>
        <v>2</v>
      </c>
      <c r="GC85" s="24">
        <f t="shared" si="117"/>
        <v>2</v>
      </c>
      <c r="GD85" s="24">
        <f t="shared" si="117"/>
        <v>2</v>
      </c>
      <c r="GE85" s="24">
        <f t="shared" si="117"/>
        <v>5</v>
      </c>
      <c r="GF85" s="24">
        <f t="shared" si="117"/>
        <v>2</v>
      </c>
      <c r="GG85" s="24">
        <f t="shared" si="117"/>
        <v>2</v>
      </c>
      <c r="GH85" s="24">
        <f t="shared" si="117"/>
        <v>2</v>
      </c>
      <c r="GI85" s="24">
        <f t="shared" si="117"/>
        <v>2</v>
      </c>
      <c r="GJ85" s="24">
        <f t="shared" si="117"/>
        <v>2</v>
      </c>
      <c r="GK85" s="24">
        <f t="shared" si="117"/>
        <v>2</v>
      </c>
      <c r="GL85" s="24">
        <f t="shared" si="117"/>
        <v>2</v>
      </c>
      <c r="GM85" s="24">
        <f t="shared" si="117"/>
        <v>2</v>
      </c>
      <c r="GN85" s="24">
        <f t="shared" si="117"/>
        <v>2</v>
      </c>
      <c r="GO85" s="24">
        <f t="shared" si="117"/>
        <v>2</v>
      </c>
      <c r="GP85" s="24">
        <f t="shared" si="117"/>
        <v>2</v>
      </c>
      <c r="GQ85" s="24">
        <f t="shared" si="117"/>
        <v>2</v>
      </c>
      <c r="GR85" s="24">
        <f t="shared" si="117"/>
        <v>2</v>
      </c>
      <c r="GS85" s="24">
        <f t="shared" si="117"/>
        <v>2</v>
      </c>
      <c r="GT85" s="24">
        <f t="shared" si="117"/>
        <v>2</v>
      </c>
      <c r="GU85" s="24">
        <f t="shared" si="117"/>
        <v>2</v>
      </c>
      <c r="GV85" s="24">
        <f t="shared" si="117"/>
        <v>2</v>
      </c>
      <c r="GW85" s="24">
        <f t="shared" si="117"/>
        <v>2</v>
      </c>
      <c r="GX85" s="24">
        <f t="shared" si="117"/>
        <v>2</v>
      </c>
      <c r="GY85" s="24">
        <f t="shared" si="117"/>
        <v>2</v>
      </c>
      <c r="GZ85" s="24">
        <f t="shared" si="117"/>
        <v>5</v>
      </c>
      <c r="HA85" s="24">
        <f t="shared" si="117"/>
        <v>5</v>
      </c>
      <c r="HB85" s="24">
        <f t="shared" si="117"/>
        <v>1</v>
      </c>
      <c r="HC85" s="24">
        <f t="shared" si="117"/>
        <v>2</v>
      </c>
      <c r="HD85" s="24">
        <f t="shared" si="117"/>
        <v>2</v>
      </c>
      <c r="HE85" s="24">
        <f t="shared" si="117"/>
        <v>1</v>
      </c>
      <c r="HF85" s="24">
        <f t="shared" si="117"/>
        <v>1</v>
      </c>
      <c r="HG85" s="24">
        <f t="shared" si="117"/>
        <v>1</v>
      </c>
      <c r="HH85" s="24">
        <f t="shared" si="117"/>
        <v>3</v>
      </c>
      <c r="HI85" s="24">
        <f t="shared" si="117"/>
        <v>3</v>
      </c>
      <c r="HJ85" s="24">
        <f t="shared" si="117"/>
        <v>3</v>
      </c>
      <c r="HK85" s="24">
        <f t="shared" si="117"/>
        <v>1</v>
      </c>
      <c r="HL85" s="24">
        <f t="shared" si="117"/>
        <v>4</v>
      </c>
      <c r="HM85" s="24">
        <f t="shared" si="117"/>
        <v>1</v>
      </c>
      <c r="HN85" s="24">
        <f t="shared" si="117"/>
        <v>3</v>
      </c>
      <c r="HO85" s="24">
        <f t="shared" si="117"/>
        <v>2</v>
      </c>
      <c r="HP85" s="24">
        <f t="shared" si="117"/>
        <v>2</v>
      </c>
      <c r="HQ85" s="24">
        <f t="shared" si="117"/>
        <v>3</v>
      </c>
      <c r="HR85" s="24">
        <f t="shared" si="117"/>
        <v>2</v>
      </c>
      <c r="HS85" s="24">
        <f t="shared" si="117"/>
        <v>2</v>
      </c>
      <c r="HT85" s="24">
        <f t="shared" si="117"/>
        <v>2</v>
      </c>
      <c r="HU85" s="24">
        <f t="shared" si="117"/>
        <v>1</v>
      </c>
      <c r="HV85" s="24">
        <f t="shared" ref="HV85:KG100" si="118">RANK(HV45,HV$45:HV$75)</f>
        <v>3</v>
      </c>
      <c r="HW85" s="24">
        <f t="shared" si="118"/>
        <v>4</v>
      </c>
      <c r="HX85" s="24">
        <f t="shared" si="118"/>
        <v>1</v>
      </c>
      <c r="HY85" s="24">
        <f t="shared" si="118"/>
        <v>1</v>
      </c>
      <c r="HZ85" s="24">
        <f t="shared" si="118"/>
        <v>1</v>
      </c>
      <c r="IA85" s="24">
        <f t="shared" si="118"/>
        <v>1</v>
      </c>
      <c r="IB85" s="24">
        <f t="shared" si="118"/>
        <v>1</v>
      </c>
      <c r="IC85" s="24">
        <f t="shared" si="118"/>
        <v>1</v>
      </c>
      <c r="ID85" s="24">
        <f t="shared" si="118"/>
        <v>1</v>
      </c>
      <c r="IE85" s="24">
        <f t="shared" si="118"/>
        <v>2</v>
      </c>
      <c r="IF85" s="24">
        <f t="shared" si="118"/>
        <v>3</v>
      </c>
      <c r="IG85" s="24">
        <f t="shared" si="118"/>
        <v>1</v>
      </c>
      <c r="IH85" s="24">
        <f t="shared" si="118"/>
        <v>1</v>
      </c>
      <c r="II85" s="24">
        <f t="shared" si="118"/>
        <v>1</v>
      </c>
      <c r="IJ85" s="24">
        <f t="shared" si="118"/>
        <v>1</v>
      </c>
      <c r="IK85" s="24">
        <f t="shared" si="118"/>
        <v>1</v>
      </c>
      <c r="IL85" s="24">
        <f t="shared" si="118"/>
        <v>1</v>
      </c>
      <c r="IM85" s="24">
        <f t="shared" si="118"/>
        <v>6</v>
      </c>
      <c r="IN85" s="24">
        <f t="shared" si="118"/>
        <v>3</v>
      </c>
      <c r="IO85" s="24">
        <f t="shared" si="118"/>
        <v>2</v>
      </c>
      <c r="IP85" s="24">
        <f t="shared" si="118"/>
        <v>1</v>
      </c>
      <c r="IQ85" s="24">
        <f t="shared" si="118"/>
        <v>2</v>
      </c>
      <c r="IR85" s="24">
        <f t="shared" si="118"/>
        <v>2</v>
      </c>
      <c r="IS85" s="24">
        <f t="shared" si="118"/>
        <v>1</v>
      </c>
      <c r="IT85" s="24">
        <f t="shared" si="118"/>
        <v>1</v>
      </c>
      <c r="IU85" s="24">
        <f t="shared" si="118"/>
        <v>1</v>
      </c>
      <c r="IV85" s="24">
        <f t="shared" si="118"/>
        <v>1</v>
      </c>
      <c r="IW85" s="24">
        <f t="shared" si="118"/>
        <v>2</v>
      </c>
      <c r="IX85" s="24">
        <f t="shared" si="118"/>
        <v>2</v>
      </c>
      <c r="IY85" s="24">
        <f t="shared" si="118"/>
        <v>2</v>
      </c>
      <c r="IZ85" s="24">
        <f t="shared" si="118"/>
        <v>1</v>
      </c>
      <c r="JA85" s="24">
        <f t="shared" si="118"/>
        <v>2</v>
      </c>
      <c r="JB85" s="24">
        <f t="shared" si="118"/>
        <v>1</v>
      </c>
      <c r="JC85" s="24">
        <f t="shared" si="118"/>
        <v>2</v>
      </c>
      <c r="JD85" s="24">
        <f t="shared" si="118"/>
        <v>1</v>
      </c>
      <c r="JE85" s="24">
        <f t="shared" si="118"/>
        <v>5</v>
      </c>
      <c r="JF85" s="24">
        <f t="shared" si="118"/>
        <v>1</v>
      </c>
      <c r="JG85" s="24">
        <f t="shared" si="118"/>
        <v>1</v>
      </c>
      <c r="JH85" s="24">
        <f t="shared" si="118"/>
        <v>1</v>
      </c>
      <c r="JI85" s="24">
        <f t="shared" si="118"/>
        <v>2</v>
      </c>
      <c r="JJ85" s="24">
        <f t="shared" si="118"/>
        <v>1</v>
      </c>
      <c r="JK85" s="24">
        <f t="shared" si="118"/>
        <v>2</v>
      </c>
      <c r="JL85" s="24">
        <f t="shared" si="118"/>
        <v>1</v>
      </c>
      <c r="JM85" s="24">
        <f t="shared" si="118"/>
        <v>2</v>
      </c>
      <c r="JN85" s="24">
        <f t="shared" si="118"/>
        <v>2</v>
      </c>
      <c r="JO85" s="24">
        <f t="shared" si="118"/>
        <v>1</v>
      </c>
      <c r="JP85" s="24">
        <f t="shared" si="118"/>
        <v>2</v>
      </c>
      <c r="JQ85" s="24">
        <f t="shared" si="118"/>
        <v>2</v>
      </c>
      <c r="JR85" s="24">
        <f t="shared" si="118"/>
        <v>2</v>
      </c>
      <c r="JS85" s="24">
        <f t="shared" si="118"/>
        <v>2</v>
      </c>
      <c r="JT85" s="24">
        <f t="shared" si="118"/>
        <v>1</v>
      </c>
      <c r="JU85" s="24">
        <f t="shared" si="118"/>
        <v>2</v>
      </c>
      <c r="JV85" s="24">
        <f t="shared" si="118"/>
        <v>1</v>
      </c>
      <c r="JW85" s="24">
        <f t="shared" si="118"/>
        <v>2</v>
      </c>
      <c r="JX85" s="24">
        <f t="shared" si="118"/>
        <v>1</v>
      </c>
      <c r="JY85" s="24">
        <f t="shared" si="118"/>
        <v>1</v>
      </c>
      <c r="JZ85" s="24">
        <f t="shared" si="118"/>
        <v>2</v>
      </c>
      <c r="KA85" s="24">
        <f t="shared" si="118"/>
        <v>2</v>
      </c>
      <c r="KB85" s="24">
        <f t="shared" si="118"/>
        <v>1</v>
      </c>
      <c r="KC85" s="24">
        <f t="shared" si="118"/>
        <v>1</v>
      </c>
      <c r="KD85" s="24">
        <f t="shared" si="118"/>
        <v>3</v>
      </c>
      <c r="KE85" s="24">
        <f t="shared" si="118"/>
        <v>1</v>
      </c>
      <c r="KF85" s="24">
        <f t="shared" si="118"/>
        <v>1</v>
      </c>
      <c r="KG85" s="24">
        <f t="shared" si="118"/>
        <v>1</v>
      </c>
      <c r="KH85" s="24">
        <f t="shared" ref="KH85:MS88" si="119">RANK(KH45,KH$45:KH$75)</f>
        <v>3</v>
      </c>
      <c r="KI85" s="24">
        <f t="shared" si="119"/>
        <v>4</v>
      </c>
      <c r="KJ85" s="24">
        <f t="shared" si="119"/>
        <v>3</v>
      </c>
      <c r="KK85" s="24">
        <f t="shared" si="119"/>
        <v>2</v>
      </c>
      <c r="KL85" s="24">
        <f t="shared" si="119"/>
        <v>1</v>
      </c>
      <c r="KM85" s="24">
        <f t="shared" si="119"/>
        <v>5</v>
      </c>
      <c r="KN85" s="24">
        <f t="shared" si="119"/>
        <v>3</v>
      </c>
      <c r="KO85" s="24">
        <f t="shared" si="119"/>
        <v>2</v>
      </c>
      <c r="KP85" s="24">
        <f t="shared" si="119"/>
        <v>2</v>
      </c>
      <c r="KQ85" s="24">
        <f t="shared" si="119"/>
        <v>2</v>
      </c>
      <c r="KR85" s="24">
        <f t="shared" si="119"/>
        <v>2</v>
      </c>
      <c r="KS85" s="24">
        <f t="shared" si="119"/>
        <v>2</v>
      </c>
      <c r="KT85" s="24">
        <f t="shared" si="119"/>
        <v>3</v>
      </c>
      <c r="KU85" s="24">
        <f t="shared" si="119"/>
        <v>2</v>
      </c>
      <c r="KV85" s="24">
        <f t="shared" si="119"/>
        <v>1</v>
      </c>
      <c r="KW85" s="24">
        <f t="shared" si="119"/>
        <v>1</v>
      </c>
      <c r="KX85" s="24">
        <f t="shared" si="119"/>
        <v>1</v>
      </c>
      <c r="KY85" s="24">
        <f t="shared" si="119"/>
        <v>1</v>
      </c>
      <c r="KZ85" s="24">
        <f t="shared" si="119"/>
        <v>1</v>
      </c>
      <c r="LA85" s="24">
        <f t="shared" si="119"/>
        <v>2</v>
      </c>
      <c r="LB85" s="24">
        <f t="shared" si="119"/>
        <v>2</v>
      </c>
      <c r="LC85" s="24">
        <f t="shared" si="119"/>
        <v>1</v>
      </c>
      <c r="LD85" s="24">
        <f t="shared" si="119"/>
        <v>1</v>
      </c>
      <c r="LE85" s="24">
        <f t="shared" si="119"/>
        <v>1</v>
      </c>
      <c r="LF85" s="24">
        <f t="shared" si="119"/>
        <v>2</v>
      </c>
      <c r="LG85" s="24">
        <f t="shared" si="119"/>
        <v>2</v>
      </c>
      <c r="LH85" s="24">
        <f t="shared" si="119"/>
        <v>2</v>
      </c>
      <c r="LI85" s="24">
        <f t="shared" si="119"/>
        <v>2</v>
      </c>
      <c r="LJ85" s="24">
        <f t="shared" si="119"/>
        <v>1</v>
      </c>
      <c r="LK85" s="24">
        <f t="shared" si="119"/>
        <v>1</v>
      </c>
      <c r="LL85" s="24">
        <f t="shared" si="119"/>
        <v>1</v>
      </c>
      <c r="LM85" s="24">
        <f t="shared" si="119"/>
        <v>1</v>
      </c>
      <c r="LN85" s="24">
        <f t="shared" si="119"/>
        <v>1</v>
      </c>
      <c r="LO85" s="24">
        <f t="shared" si="119"/>
        <v>1</v>
      </c>
      <c r="LP85" s="24">
        <f t="shared" si="119"/>
        <v>1</v>
      </c>
      <c r="LQ85" s="24">
        <f t="shared" si="119"/>
        <v>3</v>
      </c>
      <c r="LR85" s="24">
        <f t="shared" si="119"/>
        <v>1</v>
      </c>
      <c r="LS85" s="24">
        <f t="shared" si="119"/>
        <v>1</v>
      </c>
      <c r="LT85" s="24">
        <f t="shared" si="119"/>
        <v>1</v>
      </c>
      <c r="LU85" s="24">
        <f t="shared" si="119"/>
        <v>3</v>
      </c>
      <c r="LV85" s="24">
        <f t="shared" si="119"/>
        <v>1</v>
      </c>
      <c r="LW85" s="24">
        <f t="shared" si="119"/>
        <v>1</v>
      </c>
      <c r="LX85" s="24">
        <f t="shared" si="119"/>
        <v>1</v>
      </c>
      <c r="LY85" s="24">
        <f t="shared" si="119"/>
        <v>2</v>
      </c>
      <c r="LZ85" s="24">
        <f t="shared" si="119"/>
        <v>1</v>
      </c>
      <c r="MA85" s="24">
        <f t="shared" si="119"/>
        <v>1</v>
      </c>
      <c r="MB85" s="24">
        <f t="shared" si="119"/>
        <v>2</v>
      </c>
      <c r="MC85" s="24">
        <f t="shared" si="119"/>
        <v>1</v>
      </c>
      <c r="MD85" s="24">
        <f t="shared" si="119"/>
        <v>1</v>
      </c>
      <c r="ME85" s="24">
        <f t="shared" si="119"/>
        <v>2</v>
      </c>
      <c r="MF85" s="24">
        <f t="shared" si="119"/>
        <v>2</v>
      </c>
      <c r="MG85" s="24">
        <f t="shared" si="119"/>
        <v>1</v>
      </c>
      <c r="MH85" s="24">
        <f t="shared" si="119"/>
        <v>1</v>
      </c>
      <c r="MI85" s="24">
        <f t="shared" si="119"/>
        <v>1</v>
      </c>
      <c r="MJ85" s="24">
        <f t="shared" si="119"/>
        <v>1</v>
      </c>
      <c r="MK85" s="24">
        <f t="shared" si="119"/>
        <v>1</v>
      </c>
      <c r="ML85" s="24">
        <f t="shared" si="119"/>
        <v>3</v>
      </c>
      <c r="MM85" s="24">
        <f t="shared" si="119"/>
        <v>1</v>
      </c>
      <c r="MN85" s="24">
        <f t="shared" si="119"/>
        <v>1</v>
      </c>
      <c r="MO85" s="24">
        <f t="shared" si="119"/>
        <v>1</v>
      </c>
      <c r="MP85" s="24">
        <f t="shared" si="119"/>
        <v>1</v>
      </c>
      <c r="MQ85" s="24">
        <f t="shared" si="119"/>
        <v>1</v>
      </c>
      <c r="MR85" s="24">
        <f t="shared" si="119"/>
        <v>2</v>
      </c>
      <c r="MS85" s="24">
        <f t="shared" si="119"/>
        <v>2</v>
      </c>
      <c r="MT85" s="24">
        <f t="shared" ref="MT85:PE100" si="120">RANK(MT45,MT$45:MT$75)</f>
        <v>2</v>
      </c>
      <c r="MU85" s="24">
        <f t="shared" si="120"/>
        <v>1</v>
      </c>
      <c r="MV85" s="24">
        <f t="shared" si="120"/>
        <v>1</v>
      </c>
      <c r="MW85" s="24">
        <f t="shared" si="120"/>
        <v>2</v>
      </c>
      <c r="MX85" s="24">
        <f t="shared" si="120"/>
        <v>1</v>
      </c>
      <c r="MY85" s="24">
        <f t="shared" si="120"/>
        <v>2</v>
      </c>
      <c r="MZ85" s="24">
        <f t="shared" si="120"/>
        <v>2</v>
      </c>
      <c r="NA85" s="24">
        <f t="shared" si="120"/>
        <v>3</v>
      </c>
      <c r="NB85" s="24">
        <f t="shared" si="120"/>
        <v>2</v>
      </c>
      <c r="NC85" s="24">
        <f t="shared" si="120"/>
        <v>1</v>
      </c>
      <c r="ND85" s="24">
        <f t="shared" si="120"/>
        <v>1</v>
      </c>
      <c r="NE85" s="24">
        <f t="shared" si="120"/>
        <v>3</v>
      </c>
      <c r="NF85" s="24">
        <f t="shared" si="120"/>
        <v>3</v>
      </c>
      <c r="NG85" s="24">
        <f t="shared" si="120"/>
        <v>3</v>
      </c>
      <c r="NH85" s="24">
        <f t="shared" si="120"/>
        <v>3</v>
      </c>
      <c r="NI85" s="24">
        <f t="shared" si="120"/>
        <v>3</v>
      </c>
      <c r="NJ85" s="24">
        <f t="shared" si="120"/>
        <v>2</v>
      </c>
      <c r="NK85" s="24">
        <f t="shared" si="120"/>
        <v>2</v>
      </c>
      <c r="NL85" s="24">
        <f t="shared" si="120"/>
        <v>4</v>
      </c>
      <c r="NM85" s="24">
        <f t="shared" si="120"/>
        <v>4</v>
      </c>
      <c r="NN85" s="24">
        <f t="shared" si="120"/>
        <v>4</v>
      </c>
      <c r="NO85" s="24">
        <f t="shared" si="120"/>
        <v>2</v>
      </c>
      <c r="NP85" s="24">
        <f t="shared" si="120"/>
        <v>3</v>
      </c>
      <c r="NQ85" s="24">
        <f t="shared" si="120"/>
        <v>2</v>
      </c>
      <c r="NR85" s="24">
        <f t="shared" si="120"/>
        <v>2</v>
      </c>
      <c r="NS85" s="24">
        <f t="shared" si="120"/>
        <v>2</v>
      </c>
      <c r="NT85" s="24">
        <f t="shared" si="120"/>
        <v>1</v>
      </c>
      <c r="NU85" s="24">
        <f t="shared" si="120"/>
        <v>1</v>
      </c>
      <c r="NV85" s="24">
        <f t="shared" si="120"/>
        <v>1</v>
      </c>
      <c r="NW85" s="24">
        <f t="shared" si="120"/>
        <v>1</v>
      </c>
      <c r="NX85" s="24">
        <f t="shared" si="120"/>
        <v>1</v>
      </c>
      <c r="NY85" s="24">
        <f t="shared" si="120"/>
        <v>2</v>
      </c>
      <c r="NZ85" s="24">
        <f t="shared" si="120"/>
        <v>1</v>
      </c>
      <c r="OA85" s="24">
        <f t="shared" si="120"/>
        <v>1</v>
      </c>
      <c r="OB85" s="24">
        <f t="shared" si="120"/>
        <v>1</v>
      </c>
      <c r="OC85" s="24">
        <f t="shared" si="120"/>
        <v>1</v>
      </c>
      <c r="OD85" s="24">
        <f t="shared" si="120"/>
        <v>1</v>
      </c>
      <c r="OE85" s="24">
        <f t="shared" si="120"/>
        <v>1</v>
      </c>
      <c r="OF85" s="24">
        <f t="shared" si="120"/>
        <v>1</v>
      </c>
      <c r="OG85" s="24">
        <f t="shared" si="120"/>
        <v>1</v>
      </c>
      <c r="OH85" s="24">
        <f t="shared" si="120"/>
        <v>1</v>
      </c>
      <c r="OI85" s="24">
        <f t="shared" si="120"/>
        <v>1</v>
      </c>
      <c r="OJ85" s="24">
        <f t="shared" si="120"/>
        <v>1</v>
      </c>
      <c r="OK85" s="24">
        <f t="shared" si="120"/>
        <v>5</v>
      </c>
      <c r="OL85" s="24">
        <f t="shared" si="120"/>
        <v>5</v>
      </c>
      <c r="OM85" s="24">
        <f t="shared" si="120"/>
        <v>3</v>
      </c>
      <c r="ON85" s="24">
        <f t="shared" si="120"/>
        <v>3</v>
      </c>
      <c r="OO85" s="24">
        <f t="shared" si="120"/>
        <v>5</v>
      </c>
      <c r="OP85" s="24">
        <f t="shared" si="120"/>
        <v>3</v>
      </c>
      <c r="OQ85" s="24">
        <f t="shared" si="120"/>
        <v>4</v>
      </c>
      <c r="OR85" s="24">
        <f t="shared" si="120"/>
        <v>1</v>
      </c>
      <c r="OS85" s="24">
        <f t="shared" si="120"/>
        <v>4</v>
      </c>
      <c r="OT85" s="24">
        <f t="shared" si="120"/>
        <v>4</v>
      </c>
      <c r="OU85" s="24">
        <f t="shared" si="120"/>
        <v>2</v>
      </c>
      <c r="OV85" s="24">
        <f t="shared" si="120"/>
        <v>2</v>
      </c>
      <c r="OW85" s="24">
        <f t="shared" si="120"/>
        <v>4</v>
      </c>
      <c r="OX85" s="24">
        <f t="shared" si="120"/>
        <v>5</v>
      </c>
      <c r="OY85" s="24">
        <f t="shared" si="120"/>
        <v>5</v>
      </c>
      <c r="OZ85" s="24">
        <f t="shared" si="120"/>
        <v>3</v>
      </c>
      <c r="PA85" s="24">
        <f t="shared" si="120"/>
        <v>1</v>
      </c>
      <c r="PB85" s="24">
        <f t="shared" si="120"/>
        <v>3</v>
      </c>
      <c r="PC85" s="24">
        <f t="shared" si="120"/>
        <v>2</v>
      </c>
      <c r="PD85" s="24">
        <f t="shared" si="120"/>
        <v>1</v>
      </c>
      <c r="PE85" s="24">
        <f t="shared" si="120"/>
        <v>3</v>
      </c>
      <c r="PF85" s="24">
        <f t="shared" ref="PF85:RQ88" si="121">RANK(PF45,PF$45:PF$75)</f>
        <v>1</v>
      </c>
      <c r="PG85" s="24">
        <f t="shared" si="121"/>
        <v>2</v>
      </c>
      <c r="PH85" s="24">
        <f t="shared" si="121"/>
        <v>1</v>
      </c>
      <c r="PI85" s="24">
        <f t="shared" si="121"/>
        <v>2</v>
      </c>
      <c r="PJ85" s="24">
        <f t="shared" si="121"/>
        <v>2</v>
      </c>
      <c r="PK85" s="24">
        <f t="shared" si="121"/>
        <v>1</v>
      </c>
      <c r="PL85" s="24">
        <f t="shared" si="121"/>
        <v>2</v>
      </c>
      <c r="PM85" s="24">
        <f t="shared" si="121"/>
        <v>1</v>
      </c>
      <c r="PN85" s="24">
        <f t="shared" si="121"/>
        <v>3</v>
      </c>
      <c r="PO85" s="24">
        <f t="shared" si="121"/>
        <v>2</v>
      </c>
      <c r="PP85" s="24">
        <f t="shared" si="121"/>
        <v>2</v>
      </c>
      <c r="PQ85" s="24">
        <f t="shared" si="121"/>
        <v>1</v>
      </c>
      <c r="PR85" s="24">
        <f t="shared" si="121"/>
        <v>2</v>
      </c>
      <c r="PS85" s="24">
        <f t="shared" si="121"/>
        <v>2</v>
      </c>
      <c r="PT85" s="24">
        <f t="shared" si="121"/>
        <v>2</v>
      </c>
      <c r="PU85" s="24">
        <f t="shared" si="121"/>
        <v>1</v>
      </c>
      <c r="PV85" s="24">
        <f t="shared" si="121"/>
        <v>1</v>
      </c>
      <c r="PW85" s="24">
        <f t="shared" si="121"/>
        <v>2</v>
      </c>
      <c r="PX85" s="24">
        <f t="shared" si="121"/>
        <v>2</v>
      </c>
      <c r="PY85" s="24">
        <f t="shared" si="121"/>
        <v>3</v>
      </c>
      <c r="PZ85" s="24">
        <f t="shared" si="121"/>
        <v>1</v>
      </c>
      <c r="QA85" s="24">
        <f t="shared" si="121"/>
        <v>5</v>
      </c>
      <c r="QB85" s="24">
        <f t="shared" si="121"/>
        <v>2</v>
      </c>
      <c r="QC85" s="24">
        <f t="shared" si="121"/>
        <v>2</v>
      </c>
      <c r="QD85" s="24">
        <f t="shared" si="121"/>
        <v>2</v>
      </c>
      <c r="QE85" s="24">
        <f t="shared" si="121"/>
        <v>3</v>
      </c>
      <c r="QF85" s="24">
        <f t="shared" si="121"/>
        <v>4</v>
      </c>
      <c r="QG85" s="24">
        <f t="shared" si="121"/>
        <v>4</v>
      </c>
      <c r="QH85" s="24">
        <f t="shared" si="121"/>
        <v>3</v>
      </c>
      <c r="QI85" s="24">
        <f t="shared" si="121"/>
        <v>4</v>
      </c>
      <c r="QJ85" s="24">
        <f t="shared" si="121"/>
        <v>2</v>
      </c>
      <c r="QK85" s="24">
        <f t="shared" si="121"/>
        <v>2</v>
      </c>
      <c r="QL85" s="24">
        <f t="shared" si="121"/>
        <v>2</v>
      </c>
      <c r="QM85" s="24">
        <f t="shared" si="121"/>
        <v>2</v>
      </c>
      <c r="QN85" s="24">
        <f t="shared" si="121"/>
        <v>1</v>
      </c>
      <c r="QO85" s="24">
        <f t="shared" si="121"/>
        <v>1</v>
      </c>
      <c r="QP85" s="24">
        <f t="shared" si="121"/>
        <v>1</v>
      </c>
      <c r="QQ85" s="24">
        <f t="shared" si="121"/>
        <v>1</v>
      </c>
      <c r="QR85" s="24">
        <f t="shared" si="121"/>
        <v>2</v>
      </c>
      <c r="QS85" s="24">
        <f t="shared" si="121"/>
        <v>1</v>
      </c>
      <c r="QT85" s="24">
        <f t="shared" si="121"/>
        <v>3</v>
      </c>
      <c r="QU85" s="24">
        <f t="shared" si="121"/>
        <v>1</v>
      </c>
      <c r="QV85" s="24">
        <f t="shared" si="121"/>
        <v>2</v>
      </c>
      <c r="QW85" s="24">
        <f t="shared" si="121"/>
        <v>2</v>
      </c>
      <c r="QX85" s="24">
        <f t="shared" si="121"/>
        <v>1</v>
      </c>
      <c r="QY85" s="24">
        <f t="shared" si="121"/>
        <v>3</v>
      </c>
      <c r="QZ85" s="24">
        <f t="shared" si="121"/>
        <v>3</v>
      </c>
      <c r="RA85" s="24">
        <f t="shared" si="121"/>
        <v>1</v>
      </c>
      <c r="RB85" s="24">
        <f t="shared" si="121"/>
        <v>3</v>
      </c>
      <c r="RC85" s="24">
        <f t="shared" si="121"/>
        <v>2</v>
      </c>
      <c r="RD85" s="24">
        <f t="shared" si="121"/>
        <v>2</v>
      </c>
      <c r="RE85" s="24">
        <f t="shared" si="121"/>
        <v>1</v>
      </c>
      <c r="RF85" s="24">
        <f t="shared" si="121"/>
        <v>2</v>
      </c>
      <c r="RG85" s="24">
        <f t="shared" si="121"/>
        <v>1</v>
      </c>
      <c r="RH85" s="24">
        <f t="shared" si="121"/>
        <v>2</v>
      </c>
      <c r="RI85" s="24">
        <f t="shared" si="121"/>
        <v>2</v>
      </c>
      <c r="RJ85" s="24">
        <f t="shared" si="121"/>
        <v>1</v>
      </c>
      <c r="RK85" s="24">
        <f t="shared" si="121"/>
        <v>2</v>
      </c>
      <c r="RL85" s="24">
        <f t="shared" si="121"/>
        <v>2</v>
      </c>
      <c r="RM85" s="24">
        <f t="shared" si="121"/>
        <v>1</v>
      </c>
      <c r="RN85" s="24">
        <f t="shared" si="121"/>
        <v>2</v>
      </c>
      <c r="RO85" s="24">
        <f t="shared" si="121"/>
        <v>3</v>
      </c>
      <c r="RP85" s="24">
        <f t="shared" si="121"/>
        <v>1</v>
      </c>
      <c r="RQ85" s="24">
        <f t="shared" si="121"/>
        <v>1</v>
      </c>
      <c r="RR85" s="24">
        <f t="shared" ref="RR85:UC100" si="122">RANK(RR45,RR$45:RR$75)</f>
        <v>2</v>
      </c>
      <c r="RS85" s="24">
        <f t="shared" si="122"/>
        <v>3</v>
      </c>
      <c r="RT85" s="24">
        <f t="shared" si="122"/>
        <v>2</v>
      </c>
      <c r="RU85" s="24">
        <f t="shared" si="122"/>
        <v>3</v>
      </c>
      <c r="RV85" s="24">
        <f t="shared" si="122"/>
        <v>1</v>
      </c>
      <c r="RW85" s="24">
        <f t="shared" si="122"/>
        <v>2</v>
      </c>
      <c r="RX85" s="24">
        <f t="shared" si="122"/>
        <v>1</v>
      </c>
      <c r="RY85" s="24">
        <f t="shared" si="122"/>
        <v>1</v>
      </c>
      <c r="RZ85" s="24">
        <f t="shared" si="122"/>
        <v>7</v>
      </c>
      <c r="SA85" s="24">
        <f t="shared" si="122"/>
        <v>7</v>
      </c>
      <c r="SB85" s="24">
        <f t="shared" si="122"/>
        <v>9</v>
      </c>
      <c r="SC85" s="24">
        <f t="shared" si="122"/>
        <v>7</v>
      </c>
      <c r="SD85" s="24">
        <f t="shared" si="122"/>
        <v>9</v>
      </c>
      <c r="SE85" s="24">
        <f t="shared" si="122"/>
        <v>8</v>
      </c>
      <c r="SF85" s="24">
        <f t="shared" si="122"/>
        <v>9</v>
      </c>
      <c r="SG85" s="24">
        <f t="shared" si="122"/>
        <v>8</v>
      </c>
      <c r="SH85" s="24">
        <f t="shared" si="122"/>
        <v>7</v>
      </c>
      <c r="SI85" s="24">
        <f t="shared" si="122"/>
        <v>5</v>
      </c>
      <c r="SJ85" s="24">
        <f t="shared" si="122"/>
        <v>11</v>
      </c>
      <c r="SK85" s="24">
        <f t="shared" si="122"/>
        <v>6</v>
      </c>
      <c r="SL85" s="24">
        <f t="shared" si="122"/>
        <v>9</v>
      </c>
      <c r="SM85" s="24">
        <f t="shared" si="122"/>
        <v>6</v>
      </c>
      <c r="SN85" s="24">
        <f t="shared" si="122"/>
        <v>9</v>
      </c>
      <c r="SO85" s="24">
        <f t="shared" si="122"/>
        <v>9</v>
      </c>
      <c r="SP85" s="24">
        <f t="shared" si="122"/>
        <v>6</v>
      </c>
      <c r="SQ85" s="24">
        <f t="shared" si="122"/>
        <v>8</v>
      </c>
      <c r="SR85" s="24">
        <f t="shared" si="122"/>
        <v>9</v>
      </c>
      <c r="SS85" s="24">
        <f t="shared" si="122"/>
        <v>7</v>
      </c>
      <c r="ST85" s="24">
        <f t="shared" si="122"/>
        <v>4</v>
      </c>
      <c r="SU85" s="24">
        <f t="shared" si="122"/>
        <v>3</v>
      </c>
      <c r="SV85" s="24">
        <f t="shared" si="122"/>
        <v>1</v>
      </c>
      <c r="SW85" s="24">
        <f t="shared" si="122"/>
        <v>1</v>
      </c>
      <c r="SX85" s="24">
        <f t="shared" si="122"/>
        <v>1</v>
      </c>
      <c r="SY85" s="24">
        <f t="shared" si="122"/>
        <v>4</v>
      </c>
      <c r="SZ85" s="24">
        <f t="shared" si="122"/>
        <v>6</v>
      </c>
      <c r="TA85" s="24">
        <f t="shared" si="122"/>
        <v>4</v>
      </c>
      <c r="TB85" s="24">
        <f t="shared" si="122"/>
        <v>2</v>
      </c>
      <c r="TC85" s="24">
        <f t="shared" si="122"/>
        <v>2</v>
      </c>
      <c r="TD85" s="24">
        <f t="shared" si="122"/>
        <v>2</v>
      </c>
      <c r="TE85" s="24">
        <f t="shared" si="122"/>
        <v>2</v>
      </c>
      <c r="TF85" s="24">
        <f t="shared" si="122"/>
        <v>6</v>
      </c>
      <c r="TG85" s="24">
        <f t="shared" si="122"/>
        <v>2</v>
      </c>
      <c r="TH85" s="24">
        <f t="shared" si="122"/>
        <v>1</v>
      </c>
      <c r="TI85" s="24">
        <f t="shared" si="122"/>
        <v>5</v>
      </c>
      <c r="TJ85" s="24">
        <f t="shared" si="122"/>
        <v>1</v>
      </c>
      <c r="TK85" s="24">
        <f t="shared" si="122"/>
        <v>2</v>
      </c>
      <c r="TL85" s="24">
        <f t="shared" si="122"/>
        <v>1</v>
      </c>
      <c r="TM85" s="24">
        <f t="shared" si="122"/>
        <v>3</v>
      </c>
      <c r="TN85" s="24">
        <f t="shared" si="122"/>
        <v>1</v>
      </c>
      <c r="TO85" s="24">
        <f t="shared" si="122"/>
        <v>2</v>
      </c>
      <c r="TP85" s="24">
        <f t="shared" si="122"/>
        <v>1</v>
      </c>
      <c r="TQ85" s="24">
        <f t="shared" si="122"/>
        <v>1</v>
      </c>
      <c r="TR85" s="24">
        <f t="shared" si="122"/>
        <v>2</v>
      </c>
      <c r="TS85" s="24">
        <f t="shared" si="122"/>
        <v>1</v>
      </c>
      <c r="TT85" s="24">
        <f t="shared" si="122"/>
        <v>1</v>
      </c>
      <c r="TU85" s="24">
        <f t="shared" si="122"/>
        <v>1</v>
      </c>
      <c r="TV85" s="24">
        <f t="shared" si="122"/>
        <v>2</v>
      </c>
      <c r="TW85" s="24">
        <f t="shared" si="122"/>
        <v>1</v>
      </c>
      <c r="TX85" s="24">
        <f t="shared" si="122"/>
        <v>1</v>
      </c>
      <c r="TY85" s="24">
        <f t="shared" si="122"/>
        <v>1</v>
      </c>
      <c r="TZ85" s="24">
        <f t="shared" si="122"/>
        <v>1</v>
      </c>
      <c r="UA85" s="24">
        <f t="shared" si="122"/>
        <v>1</v>
      </c>
      <c r="UB85" s="24">
        <f t="shared" si="122"/>
        <v>1</v>
      </c>
      <c r="UC85" s="24">
        <f t="shared" si="122"/>
        <v>1</v>
      </c>
      <c r="UD85" s="24">
        <f t="shared" ref="UD85:WO88" si="123">RANK(UD45,UD$45:UD$75)</f>
        <v>1</v>
      </c>
      <c r="UE85" s="24">
        <f t="shared" si="123"/>
        <v>1</v>
      </c>
      <c r="UF85" s="24">
        <f t="shared" si="123"/>
        <v>1</v>
      </c>
      <c r="UG85" s="24">
        <f t="shared" si="123"/>
        <v>1</v>
      </c>
      <c r="UH85" s="24">
        <f t="shared" si="123"/>
        <v>1</v>
      </c>
      <c r="UI85" s="24">
        <f t="shared" si="123"/>
        <v>1</v>
      </c>
      <c r="UJ85" s="24">
        <f t="shared" si="123"/>
        <v>1</v>
      </c>
      <c r="UK85" s="24">
        <f t="shared" si="123"/>
        <v>1</v>
      </c>
      <c r="UL85" s="24">
        <f t="shared" si="123"/>
        <v>1</v>
      </c>
      <c r="UM85" s="24">
        <f t="shared" si="123"/>
        <v>1</v>
      </c>
      <c r="UN85" s="24">
        <f t="shared" si="123"/>
        <v>3</v>
      </c>
      <c r="UO85" s="24">
        <f t="shared" si="123"/>
        <v>1</v>
      </c>
      <c r="UP85" s="24">
        <f t="shared" si="123"/>
        <v>4</v>
      </c>
      <c r="UQ85" s="24">
        <f t="shared" si="123"/>
        <v>1</v>
      </c>
      <c r="UR85" s="24">
        <f t="shared" si="123"/>
        <v>1</v>
      </c>
      <c r="US85" s="24">
        <f t="shared" si="123"/>
        <v>5</v>
      </c>
      <c r="UT85" s="24">
        <f t="shared" si="123"/>
        <v>1</v>
      </c>
      <c r="UU85" s="24">
        <f t="shared" si="123"/>
        <v>2</v>
      </c>
      <c r="UV85" s="24">
        <f t="shared" si="123"/>
        <v>4</v>
      </c>
      <c r="UW85" s="24">
        <f t="shared" si="123"/>
        <v>3</v>
      </c>
      <c r="UX85" s="24">
        <f t="shared" si="123"/>
        <v>1</v>
      </c>
      <c r="UY85" s="24">
        <f t="shared" si="123"/>
        <v>3</v>
      </c>
      <c r="UZ85" s="24">
        <f t="shared" si="123"/>
        <v>1</v>
      </c>
      <c r="VA85" s="24">
        <f t="shared" si="123"/>
        <v>1</v>
      </c>
      <c r="VB85" s="24">
        <f t="shared" si="123"/>
        <v>1</v>
      </c>
      <c r="VC85" s="24">
        <f t="shared" si="123"/>
        <v>1</v>
      </c>
      <c r="VD85" s="24">
        <f t="shared" si="123"/>
        <v>1</v>
      </c>
      <c r="VE85" s="24">
        <f t="shared" si="123"/>
        <v>1</v>
      </c>
      <c r="VF85" s="24">
        <f t="shared" si="123"/>
        <v>1</v>
      </c>
      <c r="VG85" s="24">
        <f t="shared" si="123"/>
        <v>1</v>
      </c>
      <c r="VH85" s="24">
        <f t="shared" si="123"/>
        <v>1</v>
      </c>
      <c r="VI85" s="24">
        <f t="shared" si="123"/>
        <v>3</v>
      </c>
      <c r="VJ85" s="24">
        <f t="shared" si="123"/>
        <v>1</v>
      </c>
      <c r="VK85" s="24">
        <f t="shared" si="123"/>
        <v>2</v>
      </c>
      <c r="VL85" s="24">
        <f t="shared" si="123"/>
        <v>1</v>
      </c>
      <c r="VM85" s="24">
        <f t="shared" si="123"/>
        <v>2</v>
      </c>
      <c r="VN85" s="24">
        <f t="shared" si="123"/>
        <v>2</v>
      </c>
      <c r="VO85" s="24">
        <f t="shared" si="123"/>
        <v>1</v>
      </c>
      <c r="VP85" s="24">
        <f t="shared" si="123"/>
        <v>1</v>
      </c>
      <c r="VQ85" s="24">
        <f t="shared" si="123"/>
        <v>1</v>
      </c>
      <c r="VR85" s="24">
        <f t="shared" si="123"/>
        <v>2</v>
      </c>
      <c r="VS85" s="24">
        <f t="shared" si="123"/>
        <v>1</v>
      </c>
      <c r="VT85" s="24">
        <f t="shared" si="123"/>
        <v>1</v>
      </c>
      <c r="VU85" s="24">
        <f t="shared" si="123"/>
        <v>3</v>
      </c>
      <c r="VV85" s="24">
        <f t="shared" si="123"/>
        <v>4</v>
      </c>
      <c r="VW85" s="24">
        <f t="shared" si="123"/>
        <v>1</v>
      </c>
      <c r="VX85" s="24">
        <f t="shared" si="123"/>
        <v>1</v>
      </c>
      <c r="VY85" s="24">
        <f t="shared" si="123"/>
        <v>3</v>
      </c>
      <c r="VZ85" s="24">
        <f t="shared" si="123"/>
        <v>3</v>
      </c>
      <c r="WA85" s="24">
        <f t="shared" si="123"/>
        <v>5</v>
      </c>
      <c r="WB85" s="24">
        <f t="shared" si="123"/>
        <v>2</v>
      </c>
      <c r="WC85" s="24">
        <f t="shared" si="123"/>
        <v>4</v>
      </c>
      <c r="WD85" s="24">
        <f t="shared" si="123"/>
        <v>5</v>
      </c>
      <c r="WE85" s="24">
        <f t="shared" si="123"/>
        <v>4</v>
      </c>
      <c r="WF85" s="24">
        <f t="shared" si="123"/>
        <v>3</v>
      </c>
      <c r="WG85" s="24">
        <f t="shared" si="123"/>
        <v>1</v>
      </c>
      <c r="WH85" s="24">
        <f t="shared" si="123"/>
        <v>5</v>
      </c>
      <c r="WI85" s="24">
        <f t="shared" si="123"/>
        <v>2</v>
      </c>
      <c r="WJ85" s="24">
        <f t="shared" si="123"/>
        <v>3</v>
      </c>
      <c r="WK85" s="24">
        <f t="shared" si="123"/>
        <v>8</v>
      </c>
      <c r="WL85" s="24">
        <f t="shared" si="123"/>
        <v>5</v>
      </c>
      <c r="WM85" s="24">
        <f t="shared" si="123"/>
        <v>4</v>
      </c>
      <c r="WN85" s="24">
        <f t="shared" si="123"/>
        <v>1</v>
      </c>
      <c r="WO85" s="24">
        <f t="shared" si="123"/>
        <v>1</v>
      </c>
      <c r="WP85" s="24">
        <f t="shared" ref="WP85:YH87" si="124">RANK(WP45,WP$45:WP$75)</f>
        <v>4</v>
      </c>
      <c r="WQ85" s="24">
        <f t="shared" si="124"/>
        <v>4</v>
      </c>
      <c r="WR85" s="24">
        <f t="shared" si="124"/>
        <v>1</v>
      </c>
      <c r="WS85" s="24">
        <f t="shared" si="124"/>
        <v>1</v>
      </c>
      <c r="WT85" s="24">
        <f t="shared" si="124"/>
        <v>4</v>
      </c>
      <c r="WU85" s="24">
        <f t="shared" si="124"/>
        <v>6</v>
      </c>
      <c r="WV85" s="24">
        <f t="shared" si="124"/>
        <v>6</v>
      </c>
      <c r="WW85" s="24">
        <f t="shared" si="124"/>
        <v>1</v>
      </c>
      <c r="WX85" s="24">
        <f t="shared" si="124"/>
        <v>4</v>
      </c>
      <c r="WY85" s="24">
        <f t="shared" si="124"/>
        <v>5</v>
      </c>
      <c r="WZ85" s="24">
        <f t="shared" si="124"/>
        <v>4</v>
      </c>
      <c r="XA85" s="24">
        <f t="shared" si="124"/>
        <v>5</v>
      </c>
      <c r="XB85" s="24">
        <f t="shared" si="124"/>
        <v>1</v>
      </c>
      <c r="XC85" s="24">
        <f t="shared" si="124"/>
        <v>4</v>
      </c>
      <c r="XD85" s="24">
        <f t="shared" si="124"/>
        <v>4</v>
      </c>
      <c r="XE85" s="24">
        <f t="shared" si="124"/>
        <v>1</v>
      </c>
      <c r="XF85" s="24">
        <f t="shared" si="124"/>
        <v>1</v>
      </c>
      <c r="XG85" s="24">
        <f t="shared" si="124"/>
        <v>1</v>
      </c>
      <c r="XH85" s="24">
        <f t="shared" si="124"/>
        <v>1</v>
      </c>
      <c r="XI85" s="24">
        <f t="shared" si="124"/>
        <v>1</v>
      </c>
      <c r="XJ85" s="24">
        <f t="shared" si="124"/>
        <v>2</v>
      </c>
      <c r="XK85" s="24">
        <f t="shared" si="124"/>
        <v>2</v>
      </c>
      <c r="XL85" s="24">
        <f t="shared" si="124"/>
        <v>2</v>
      </c>
      <c r="XM85" s="24">
        <f t="shared" si="124"/>
        <v>1</v>
      </c>
      <c r="XN85" s="24">
        <f t="shared" si="124"/>
        <v>2</v>
      </c>
      <c r="XO85" s="24">
        <f t="shared" si="124"/>
        <v>3</v>
      </c>
      <c r="XP85" s="24">
        <f t="shared" si="124"/>
        <v>2</v>
      </c>
      <c r="XQ85" s="24">
        <f t="shared" si="124"/>
        <v>3</v>
      </c>
      <c r="XR85" s="24">
        <f t="shared" si="124"/>
        <v>1</v>
      </c>
      <c r="XS85" s="24">
        <f t="shared" si="124"/>
        <v>1</v>
      </c>
      <c r="XT85" s="24">
        <f t="shared" si="124"/>
        <v>1</v>
      </c>
      <c r="XU85" s="24">
        <f t="shared" si="124"/>
        <v>2</v>
      </c>
      <c r="XV85" s="24">
        <f t="shared" si="124"/>
        <v>1</v>
      </c>
      <c r="XW85" s="24">
        <f t="shared" si="124"/>
        <v>3</v>
      </c>
      <c r="XX85" s="24">
        <f t="shared" si="124"/>
        <v>2</v>
      </c>
      <c r="XY85" s="24">
        <f t="shared" si="124"/>
        <v>3</v>
      </c>
      <c r="XZ85" s="24">
        <f t="shared" si="124"/>
        <v>3</v>
      </c>
      <c r="YA85" s="24">
        <f t="shared" si="124"/>
        <v>6</v>
      </c>
      <c r="YB85" s="24">
        <f t="shared" si="124"/>
        <v>5</v>
      </c>
      <c r="YC85" s="24">
        <f t="shared" si="124"/>
        <v>3</v>
      </c>
      <c r="YD85" s="24">
        <f t="shared" si="124"/>
        <v>1</v>
      </c>
      <c r="YE85" s="24">
        <f t="shared" si="124"/>
        <v>7</v>
      </c>
      <c r="YF85" s="24">
        <f t="shared" si="124"/>
        <v>8</v>
      </c>
      <c r="YG85" s="24">
        <f t="shared" si="124"/>
        <v>6</v>
      </c>
      <c r="YH85" s="24">
        <f t="shared" si="124"/>
        <v>3</v>
      </c>
      <c r="YI85" s="24">
        <f t="shared" ref="YI85:YV85" si="125">RANK(YI45,YI$45:YI$75)</f>
        <v>1</v>
      </c>
      <c r="YJ85" s="24">
        <f t="shared" si="125"/>
        <v>3</v>
      </c>
      <c r="YK85" s="24">
        <f t="shared" si="125"/>
        <v>1</v>
      </c>
      <c r="YL85" s="24">
        <f t="shared" si="125"/>
        <v>3</v>
      </c>
      <c r="YM85" s="24">
        <f t="shared" si="125"/>
        <v>3</v>
      </c>
      <c r="YN85" s="24">
        <f t="shared" si="125"/>
        <v>2</v>
      </c>
      <c r="YO85" s="24">
        <f t="shared" si="125"/>
        <v>5</v>
      </c>
      <c r="YP85" s="24">
        <f t="shared" si="125"/>
        <v>4</v>
      </c>
      <c r="YQ85" s="24">
        <f t="shared" si="125"/>
        <v>1</v>
      </c>
      <c r="YR85" s="24">
        <f t="shared" si="125"/>
        <v>3</v>
      </c>
      <c r="YS85" s="24"/>
      <c r="YT85" s="24">
        <f t="shared" si="125"/>
        <v>2</v>
      </c>
      <c r="YU85" s="24">
        <f t="shared" si="125"/>
        <v>2</v>
      </c>
      <c r="YV85" s="24">
        <f t="shared" si="125"/>
        <v>2</v>
      </c>
    </row>
    <row r="86" spans="1:672" x14ac:dyDescent="0.25">
      <c r="A86" s="24" t="s">
        <v>674</v>
      </c>
      <c r="C86" s="24">
        <f t="shared" ref="C86:R115" si="126">RANK(C46,C$45:C$75)</f>
        <v>20</v>
      </c>
      <c r="D86" s="24">
        <f t="shared" si="126"/>
        <v>12</v>
      </c>
      <c r="E86" s="24">
        <f t="shared" si="126"/>
        <v>23</v>
      </c>
      <c r="F86" s="24">
        <f t="shared" si="126"/>
        <v>15</v>
      </c>
      <c r="G86" s="24">
        <f t="shared" si="126"/>
        <v>23</v>
      </c>
      <c r="H86" s="24">
        <f t="shared" si="126"/>
        <v>21</v>
      </c>
      <c r="I86" s="24">
        <f t="shared" si="126"/>
        <v>14</v>
      </c>
      <c r="J86" s="24">
        <f t="shared" si="126"/>
        <v>21</v>
      </c>
      <c r="K86" s="24">
        <f t="shared" si="126"/>
        <v>22</v>
      </c>
      <c r="L86" s="24">
        <f t="shared" si="126"/>
        <v>22</v>
      </c>
      <c r="M86" s="24">
        <f t="shared" si="126"/>
        <v>18</v>
      </c>
      <c r="N86" s="24">
        <f t="shared" si="126"/>
        <v>16</v>
      </c>
      <c r="O86" s="24">
        <f t="shared" si="126"/>
        <v>18</v>
      </c>
      <c r="P86" s="24">
        <f t="shared" si="126"/>
        <v>22</v>
      </c>
      <c r="Q86" s="24">
        <f t="shared" si="126"/>
        <v>24</v>
      </c>
      <c r="R86" s="24">
        <f t="shared" si="126"/>
        <v>18</v>
      </c>
      <c r="S86" s="24">
        <f t="shared" si="114"/>
        <v>22</v>
      </c>
      <c r="T86" s="24">
        <f t="shared" si="114"/>
        <v>23</v>
      </c>
      <c r="U86" s="24">
        <f t="shared" si="114"/>
        <v>20</v>
      </c>
      <c r="V86" s="24">
        <f t="shared" si="114"/>
        <v>14</v>
      </c>
      <c r="W86" s="24">
        <f t="shared" si="114"/>
        <v>20</v>
      </c>
      <c r="X86" s="24">
        <f t="shared" si="114"/>
        <v>20</v>
      </c>
      <c r="Y86" s="24">
        <f t="shared" si="114"/>
        <v>22</v>
      </c>
      <c r="Z86" s="24">
        <f t="shared" si="114"/>
        <v>23</v>
      </c>
      <c r="AA86" s="24">
        <f t="shared" si="114"/>
        <v>17</v>
      </c>
      <c r="AB86" s="24">
        <f t="shared" si="114"/>
        <v>12</v>
      </c>
      <c r="AC86" s="24">
        <f t="shared" si="114"/>
        <v>16</v>
      </c>
      <c r="AD86" s="24">
        <f t="shared" si="114"/>
        <v>20</v>
      </c>
      <c r="AE86" s="24">
        <f t="shared" si="114"/>
        <v>23</v>
      </c>
      <c r="AF86" s="24">
        <f t="shared" si="114"/>
        <v>19</v>
      </c>
      <c r="AG86" s="24">
        <f t="shared" si="114"/>
        <v>22</v>
      </c>
      <c r="AH86" s="24">
        <f t="shared" si="114"/>
        <v>22</v>
      </c>
      <c r="AI86" s="24">
        <f t="shared" si="114"/>
        <v>15</v>
      </c>
      <c r="AJ86" s="24"/>
      <c r="AK86" s="24">
        <f t="shared" si="114"/>
        <v>10</v>
      </c>
      <c r="AL86" s="24">
        <f t="shared" si="115"/>
        <v>31</v>
      </c>
      <c r="AM86" s="24">
        <f t="shared" si="115"/>
        <v>21</v>
      </c>
      <c r="AN86" s="24">
        <f t="shared" si="115"/>
        <v>31</v>
      </c>
      <c r="AO86" s="24">
        <f t="shared" si="115"/>
        <v>22</v>
      </c>
      <c r="AP86" s="24">
        <f t="shared" si="115"/>
        <v>31</v>
      </c>
      <c r="AQ86" s="24">
        <f t="shared" si="115"/>
        <v>20</v>
      </c>
      <c r="AR86" s="24">
        <f t="shared" si="115"/>
        <v>31</v>
      </c>
      <c r="AS86" s="24">
        <f t="shared" si="115"/>
        <v>18</v>
      </c>
      <c r="AT86" s="24">
        <f t="shared" si="115"/>
        <v>15</v>
      </c>
      <c r="AU86" s="24">
        <f t="shared" si="115"/>
        <v>14</v>
      </c>
      <c r="AV86" s="24">
        <f t="shared" si="115"/>
        <v>16</v>
      </c>
      <c r="AW86" s="24">
        <f t="shared" si="115"/>
        <v>16</v>
      </c>
      <c r="AX86" s="24">
        <f t="shared" si="115"/>
        <v>16</v>
      </c>
      <c r="AY86" s="24">
        <f t="shared" si="115"/>
        <v>9</v>
      </c>
      <c r="AZ86" s="24">
        <f t="shared" si="115"/>
        <v>10</v>
      </c>
      <c r="BA86" s="24">
        <f t="shared" si="115"/>
        <v>10</v>
      </c>
      <c r="BB86" s="24">
        <f t="shared" si="115"/>
        <v>31</v>
      </c>
      <c r="BC86" s="24">
        <f t="shared" si="115"/>
        <v>13</v>
      </c>
      <c r="BD86" s="24">
        <f t="shared" si="115"/>
        <v>9</v>
      </c>
      <c r="BE86" s="24">
        <f t="shared" si="115"/>
        <v>12</v>
      </c>
      <c r="BF86" s="24">
        <f t="shared" si="115"/>
        <v>14</v>
      </c>
      <c r="BG86" s="24">
        <f t="shared" si="115"/>
        <v>11</v>
      </c>
      <c r="BH86" s="24">
        <f t="shared" si="115"/>
        <v>11</v>
      </c>
      <c r="BI86" s="24">
        <f t="shared" si="115"/>
        <v>13</v>
      </c>
      <c r="BJ86" s="24">
        <f t="shared" si="115"/>
        <v>25</v>
      </c>
      <c r="BK86" s="24">
        <f t="shared" si="115"/>
        <v>22</v>
      </c>
      <c r="BL86" s="24">
        <f t="shared" si="115"/>
        <v>22</v>
      </c>
      <c r="BM86" s="24">
        <f t="shared" si="115"/>
        <v>24</v>
      </c>
      <c r="BN86" s="24">
        <f t="shared" si="115"/>
        <v>22</v>
      </c>
      <c r="BO86" s="24">
        <f t="shared" si="115"/>
        <v>21</v>
      </c>
      <c r="BP86" s="24">
        <f t="shared" si="115"/>
        <v>20</v>
      </c>
      <c r="BQ86" s="24">
        <f t="shared" si="115"/>
        <v>23</v>
      </c>
      <c r="BR86" s="24">
        <f t="shared" si="115"/>
        <v>25</v>
      </c>
      <c r="BS86" s="24">
        <f t="shared" si="115"/>
        <v>18</v>
      </c>
      <c r="BT86" s="24">
        <f t="shared" si="115"/>
        <v>18</v>
      </c>
      <c r="BU86" s="24">
        <f t="shared" si="115"/>
        <v>15</v>
      </c>
      <c r="BV86" s="24">
        <f t="shared" si="115"/>
        <v>24</v>
      </c>
      <c r="BW86" s="24">
        <f t="shared" si="115"/>
        <v>24</v>
      </c>
      <c r="BX86" s="24">
        <f t="shared" si="115"/>
        <v>18</v>
      </c>
      <c r="BY86" s="24">
        <f t="shared" si="115"/>
        <v>18</v>
      </c>
      <c r="BZ86" s="24">
        <f t="shared" si="115"/>
        <v>22</v>
      </c>
      <c r="CA86" s="24">
        <f t="shared" si="115"/>
        <v>25</v>
      </c>
      <c r="CB86" s="24">
        <f t="shared" si="115"/>
        <v>18</v>
      </c>
      <c r="CC86" s="24">
        <f t="shared" si="115"/>
        <v>25</v>
      </c>
      <c r="CD86" s="24">
        <f t="shared" si="115"/>
        <v>21</v>
      </c>
      <c r="CE86" s="24">
        <f t="shared" si="115"/>
        <v>31</v>
      </c>
      <c r="CF86" s="24">
        <f t="shared" si="115"/>
        <v>12</v>
      </c>
      <c r="CG86" s="24">
        <f t="shared" si="115"/>
        <v>21</v>
      </c>
      <c r="CH86" s="24">
        <f t="shared" si="115"/>
        <v>31</v>
      </c>
      <c r="CI86" s="24">
        <f t="shared" si="115"/>
        <v>31</v>
      </c>
      <c r="CJ86" s="24">
        <f t="shared" si="115"/>
        <v>23</v>
      </c>
      <c r="CK86" s="24">
        <f t="shared" si="115"/>
        <v>31</v>
      </c>
      <c r="CL86" s="24">
        <f t="shared" si="115"/>
        <v>31</v>
      </c>
      <c r="CM86" s="24">
        <f t="shared" si="115"/>
        <v>18</v>
      </c>
      <c r="CN86" s="24">
        <f t="shared" si="115"/>
        <v>27</v>
      </c>
      <c r="CO86" s="24">
        <f t="shared" si="115"/>
        <v>20</v>
      </c>
      <c r="CP86" s="24">
        <f t="shared" si="115"/>
        <v>17</v>
      </c>
      <c r="CQ86" s="24">
        <f t="shared" si="115"/>
        <v>19</v>
      </c>
      <c r="CR86" s="24">
        <f t="shared" si="115"/>
        <v>13</v>
      </c>
      <c r="CS86" s="24">
        <f t="shared" si="115"/>
        <v>21</v>
      </c>
      <c r="CT86" s="24">
        <f t="shared" si="115"/>
        <v>12</v>
      </c>
      <c r="CU86" s="24">
        <f t="shared" si="115"/>
        <v>7</v>
      </c>
      <c r="CV86" s="24">
        <f t="shared" si="115"/>
        <v>13</v>
      </c>
      <c r="CW86" s="24">
        <f t="shared" si="115"/>
        <v>15</v>
      </c>
      <c r="CX86" s="24">
        <f t="shared" si="116"/>
        <v>23</v>
      </c>
      <c r="CY86" s="24">
        <f t="shared" si="116"/>
        <v>15</v>
      </c>
      <c r="CZ86" s="24">
        <f t="shared" si="116"/>
        <v>25</v>
      </c>
      <c r="DA86" s="24">
        <f t="shared" si="116"/>
        <v>23</v>
      </c>
      <c r="DB86" s="24">
        <f t="shared" si="116"/>
        <v>19</v>
      </c>
      <c r="DC86" s="24">
        <f t="shared" si="116"/>
        <v>20</v>
      </c>
      <c r="DD86" s="24">
        <f t="shared" si="116"/>
        <v>21</v>
      </c>
      <c r="DE86" s="24">
        <f t="shared" si="116"/>
        <v>27</v>
      </c>
      <c r="DF86" s="24">
        <f t="shared" si="116"/>
        <v>19</v>
      </c>
      <c r="DG86" s="24">
        <f t="shared" si="116"/>
        <v>26</v>
      </c>
      <c r="DH86" s="24">
        <f t="shared" si="116"/>
        <v>20</v>
      </c>
      <c r="DI86" s="24">
        <f t="shared" si="116"/>
        <v>18</v>
      </c>
      <c r="DJ86" s="24">
        <f t="shared" si="116"/>
        <v>24</v>
      </c>
      <c r="DK86" s="24">
        <f t="shared" si="116"/>
        <v>25</v>
      </c>
      <c r="DL86" s="24">
        <f t="shared" si="116"/>
        <v>26</v>
      </c>
      <c r="DM86" s="24">
        <f t="shared" si="116"/>
        <v>19</v>
      </c>
      <c r="DN86" s="24">
        <f t="shared" si="116"/>
        <v>23</v>
      </c>
      <c r="DO86" s="24">
        <f t="shared" si="116"/>
        <v>24</v>
      </c>
      <c r="DP86" s="24">
        <f t="shared" si="116"/>
        <v>23</v>
      </c>
      <c r="DQ86" s="24">
        <f t="shared" si="116"/>
        <v>26</v>
      </c>
      <c r="DR86" s="24">
        <f t="shared" si="116"/>
        <v>21</v>
      </c>
      <c r="DS86" s="24">
        <f t="shared" si="116"/>
        <v>23</v>
      </c>
      <c r="DT86" s="24">
        <f t="shared" si="116"/>
        <v>20</v>
      </c>
      <c r="DU86" s="24">
        <f t="shared" si="116"/>
        <v>24</v>
      </c>
      <c r="DV86" s="24">
        <f t="shared" si="116"/>
        <v>31</v>
      </c>
      <c r="DW86" s="24">
        <f t="shared" si="116"/>
        <v>24</v>
      </c>
      <c r="DX86" s="24">
        <f t="shared" si="116"/>
        <v>26</v>
      </c>
      <c r="DY86" s="24">
        <f t="shared" si="116"/>
        <v>25</v>
      </c>
      <c r="DZ86" s="24">
        <f t="shared" si="116"/>
        <v>31</v>
      </c>
      <c r="EA86" s="24">
        <f t="shared" si="116"/>
        <v>19</v>
      </c>
      <c r="EB86" s="24">
        <f t="shared" si="116"/>
        <v>25</v>
      </c>
      <c r="EC86" s="24">
        <f t="shared" si="116"/>
        <v>20</v>
      </c>
      <c r="ED86" s="24">
        <f t="shared" si="116"/>
        <v>17</v>
      </c>
      <c r="EE86" s="24">
        <f t="shared" si="116"/>
        <v>24</v>
      </c>
      <c r="EF86" s="24">
        <f t="shared" si="116"/>
        <v>11</v>
      </c>
      <c r="EG86" s="24">
        <f t="shared" si="116"/>
        <v>23</v>
      </c>
      <c r="EH86" s="24">
        <f t="shared" si="116"/>
        <v>25</v>
      </c>
      <c r="EI86" s="24">
        <f t="shared" si="116"/>
        <v>12</v>
      </c>
      <c r="EJ86" s="24">
        <f t="shared" si="116"/>
        <v>11</v>
      </c>
      <c r="EK86" s="24">
        <f t="shared" si="116"/>
        <v>14</v>
      </c>
      <c r="EL86" s="24">
        <f t="shared" si="116"/>
        <v>20</v>
      </c>
      <c r="EM86" s="24">
        <f t="shared" si="116"/>
        <v>21</v>
      </c>
      <c r="EN86" s="24">
        <f t="shared" si="116"/>
        <v>25</v>
      </c>
      <c r="EO86" s="24">
        <f t="shared" si="116"/>
        <v>19</v>
      </c>
      <c r="EP86" s="24">
        <f t="shared" si="116"/>
        <v>15</v>
      </c>
      <c r="EQ86" s="24">
        <f t="shared" si="116"/>
        <v>15</v>
      </c>
      <c r="ER86" s="24">
        <f t="shared" si="116"/>
        <v>14</v>
      </c>
      <c r="ES86" s="24">
        <f t="shared" si="116"/>
        <v>15</v>
      </c>
      <c r="ET86" s="24">
        <f t="shared" si="116"/>
        <v>12</v>
      </c>
      <c r="EU86" s="24">
        <f t="shared" si="116"/>
        <v>15</v>
      </c>
      <c r="EV86" s="24">
        <f t="shared" si="116"/>
        <v>15</v>
      </c>
      <c r="EW86" s="24">
        <f t="shared" si="116"/>
        <v>13</v>
      </c>
      <c r="EX86" s="24">
        <f t="shared" si="116"/>
        <v>14</v>
      </c>
      <c r="EY86" s="24">
        <f t="shared" si="116"/>
        <v>18</v>
      </c>
      <c r="EZ86" s="24">
        <f t="shared" si="116"/>
        <v>21</v>
      </c>
      <c r="FA86" s="24">
        <f t="shared" si="116"/>
        <v>18</v>
      </c>
      <c r="FB86" s="24">
        <f t="shared" si="116"/>
        <v>14</v>
      </c>
      <c r="FC86" s="24">
        <f t="shared" si="116"/>
        <v>18</v>
      </c>
      <c r="FD86" s="24">
        <f t="shared" si="116"/>
        <v>20</v>
      </c>
      <c r="FE86" s="24">
        <f t="shared" si="116"/>
        <v>17</v>
      </c>
      <c r="FF86" s="24">
        <f t="shared" si="116"/>
        <v>19</v>
      </c>
      <c r="FG86" s="24">
        <f t="shared" si="116"/>
        <v>13</v>
      </c>
      <c r="FH86" s="24">
        <f t="shared" si="116"/>
        <v>15</v>
      </c>
      <c r="FI86" s="24">
        <f t="shared" si="116"/>
        <v>22</v>
      </c>
      <c r="FJ86" s="24">
        <f t="shared" si="117"/>
        <v>23</v>
      </c>
      <c r="FK86" s="24">
        <f t="shared" si="117"/>
        <v>23</v>
      </c>
      <c r="FL86" s="24">
        <f t="shared" si="117"/>
        <v>21</v>
      </c>
      <c r="FM86" s="24">
        <f t="shared" si="117"/>
        <v>25</v>
      </c>
      <c r="FN86" s="24">
        <f t="shared" si="117"/>
        <v>31</v>
      </c>
      <c r="FO86" s="24">
        <f t="shared" si="117"/>
        <v>21</v>
      </c>
      <c r="FP86" s="24">
        <f t="shared" si="117"/>
        <v>24</v>
      </c>
      <c r="FQ86" s="24">
        <f t="shared" si="117"/>
        <v>11</v>
      </c>
      <c r="FR86" s="24">
        <f t="shared" si="117"/>
        <v>20</v>
      </c>
      <c r="FS86" s="24">
        <f t="shared" si="117"/>
        <v>16</v>
      </c>
      <c r="FT86" s="24">
        <f t="shared" si="117"/>
        <v>24</v>
      </c>
      <c r="FU86" s="24">
        <f t="shared" si="117"/>
        <v>20</v>
      </c>
      <c r="FV86" s="24">
        <f t="shared" si="117"/>
        <v>26</v>
      </c>
      <c r="FW86" s="24">
        <f t="shared" si="117"/>
        <v>18</v>
      </c>
      <c r="FX86" s="24">
        <f t="shared" si="117"/>
        <v>17</v>
      </c>
      <c r="FY86" s="24">
        <f t="shared" si="117"/>
        <v>17</v>
      </c>
      <c r="FZ86" s="24">
        <f t="shared" si="117"/>
        <v>12</v>
      </c>
      <c r="GA86" s="24">
        <f t="shared" si="117"/>
        <v>22</v>
      </c>
      <c r="GB86" s="24">
        <f t="shared" si="117"/>
        <v>21</v>
      </c>
      <c r="GC86" s="24">
        <f t="shared" si="117"/>
        <v>26</v>
      </c>
      <c r="GD86" s="24">
        <f t="shared" si="117"/>
        <v>17</v>
      </c>
      <c r="GE86" s="24">
        <f t="shared" si="117"/>
        <v>18</v>
      </c>
      <c r="GF86" s="24">
        <f t="shared" si="117"/>
        <v>24</v>
      </c>
      <c r="GG86" s="24">
        <f t="shared" si="117"/>
        <v>25</v>
      </c>
      <c r="GH86" s="24">
        <f t="shared" si="117"/>
        <v>23</v>
      </c>
      <c r="GI86" s="24">
        <f t="shared" si="117"/>
        <v>23</v>
      </c>
      <c r="GJ86" s="24">
        <f t="shared" si="117"/>
        <v>24</v>
      </c>
      <c r="GK86" s="24">
        <f t="shared" si="117"/>
        <v>26</v>
      </c>
      <c r="GL86" s="24">
        <f t="shared" si="117"/>
        <v>22</v>
      </c>
      <c r="GM86" s="24">
        <f t="shared" si="117"/>
        <v>21</v>
      </c>
      <c r="GN86" s="24">
        <f t="shared" si="117"/>
        <v>24</v>
      </c>
      <c r="GO86" s="24">
        <f t="shared" si="117"/>
        <v>18</v>
      </c>
      <c r="GP86" s="24">
        <f t="shared" si="117"/>
        <v>22</v>
      </c>
      <c r="GQ86" s="24">
        <f t="shared" si="117"/>
        <v>23</v>
      </c>
      <c r="GR86" s="24">
        <f t="shared" si="117"/>
        <v>15</v>
      </c>
      <c r="GS86" s="24">
        <f t="shared" si="117"/>
        <v>21</v>
      </c>
      <c r="GT86" s="24">
        <f t="shared" si="117"/>
        <v>24</v>
      </c>
      <c r="GU86" s="24">
        <f t="shared" si="117"/>
        <v>31</v>
      </c>
      <c r="GV86" s="24">
        <f t="shared" si="117"/>
        <v>22</v>
      </c>
      <c r="GW86" s="24">
        <f t="shared" si="117"/>
        <v>17</v>
      </c>
      <c r="GX86" s="24">
        <f t="shared" si="117"/>
        <v>18</v>
      </c>
      <c r="GY86" s="24">
        <f t="shared" si="117"/>
        <v>25</v>
      </c>
      <c r="GZ86" s="24">
        <f t="shared" si="117"/>
        <v>31</v>
      </c>
      <c r="HA86" s="24">
        <f t="shared" si="117"/>
        <v>22</v>
      </c>
      <c r="HB86" s="24">
        <f t="shared" si="117"/>
        <v>19</v>
      </c>
      <c r="HC86" s="24">
        <f t="shared" si="117"/>
        <v>19</v>
      </c>
      <c r="HD86" s="24">
        <f t="shared" si="117"/>
        <v>20</v>
      </c>
      <c r="HE86" s="24">
        <f t="shared" si="117"/>
        <v>19</v>
      </c>
      <c r="HF86" s="24">
        <f t="shared" si="117"/>
        <v>21</v>
      </c>
      <c r="HG86" s="24">
        <f t="shared" si="117"/>
        <v>25</v>
      </c>
      <c r="HH86" s="24">
        <f t="shared" si="117"/>
        <v>26</v>
      </c>
      <c r="HI86" s="24">
        <f t="shared" si="117"/>
        <v>21</v>
      </c>
      <c r="HJ86" s="24">
        <f t="shared" si="117"/>
        <v>18</v>
      </c>
      <c r="HK86" s="24">
        <f t="shared" si="117"/>
        <v>23</v>
      </c>
      <c r="HL86" s="24">
        <f t="shared" si="117"/>
        <v>22</v>
      </c>
      <c r="HM86" s="24">
        <f t="shared" si="117"/>
        <v>21</v>
      </c>
      <c r="HN86" s="24">
        <f t="shared" si="117"/>
        <v>24</v>
      </c>
      <c r="HO86" s="24">
        <f t="shared" si="117"/>
        <v>21</v>
      </c>
      <c r="HP86" s="24">
        <f t="shared" si="117"/>
        <v>28</v>
      </c>
      <c r="HQ86" s="24">
        <f t="shared" si="117"/>
        <v>23</v>
      </c>
      <c r="HR86" s="24">
        <f t="shared" si="117"/>
        <v>23</v>
      </c>
      <c r="HS86" s="24">
        <f t="shared" si="117"/>
        <v>23</v>
      </c>
      <c r="HT86" s="24">
        <f t="shared" si="117"/>
        <v>27</v>
      </c>
      <c r="HU86" s="24">
        <f t="shared" si="117"/>
        <v>20</v>
      </c>
      <c r="HV86" s="24">
        <f t="shared" si="118"/>
        <v>29</v>
      </c>
      <c r="HW86" s="24">
        <f t="shared" si="118"/>
        <v>20</v>
      </c>
      <c r="HX86" s="24">
        <f t="shared" si="118"/>
        <v>23</v>
      </c>
      <c r="HY86" s="24">
        <f t="shared" si="118"/>
        <v>11</v>
      </c>
      <c r="HZ86" s="24">
        <f t="shared" si="118"/>
        <v>19</v>
      </c>
      <c r="IA86" s="24">
        <f t="shared" si="118"/>
        <v>20</v>
      </c>
      <c r="IB86" s="24">
        <f t="shared" si="118"/>
        <v>25</v>
      </c>
      <c r="IC86" s="24">
        <f t="shared" si="118"/>
        <v>19</v>
      </c>
      <c r="ID86" s="24">
        <f t="shared" si="118"/>
        <v>24</v>
      </c>
      <c r="IE86" s="24">
        <f t="shared" si="118"/>
        <v>22</v>
      </c>
      <c r="IF86" s="24">
        <f t="shared" si="118"/>
        <v>14</v>
      </c>
      <c r="IG86" s="24">
        <f t="shared" si="118"/>
        <v>20</v>
      </c>
      <c r="IH86" s="24">
        <f t="shared" si="118"/>
        <v>23</v>
      </c>
      <c r="II86" s="24">
        <f t="shared" si="118"/>
        <v>26</v>
      </c>
      <c r="IJ86" s="24">
        <f t="shared" si="118"/>
        <v>22</v>
      </c>
      <c r="IK86" s="24">
        <f t="shared" si="118"/>
        <v>14</v>
      </c>
      <c r="IL86" s="24">
        <f t="shared" si="118"/>
        <v>21</v>
      </c>
      <c r="IM86" s="24">
        <f t="shared" si="118"/>
        <v>14</v>
      </c>
      <c r="IN86" s="24">
        <f t="shared" si="118"/>
        <v>11</v>
      </c>
      <c r="IO86" s="24">
        <f t="shared" si="118"/>
        <v>18</v>
      </c>
      <c r="IP86" s="24">
        <f t="shared" si="118"/>
        <v>21</v>
      </c>
      <c r="IQ86" s="24">
        <f t="shared" si="118"/>
        <v>12</v>
      </c>
      <c r="IR86" s="24">
        <f t="shared" si="118"/>
        <v>17</v>
      </c>
      <c r="IS86" s="24">
        <f t="shared" si="118"/>
        <v>19</v>
      </c>
      <c r="IT86" s="24">
        <f t="shared" si="118"/>
        <v>21</v>
      </c>
      <c r="IU86" s="24">
        <f t="shared" si="118"/>
        <v>12</v>
      </c>
      <c r="IV86" s="24">
        <f t="shared" si="118"/>
        <v>15</v>
      </c>
      <c r="IW86" s="24">
        <f t="shared" si="118"/>
        <v>12</v>
      </c>
      <c r="IX86" s="24">
        <f t="shared" si="118"/>
        <v>13</v>
      </c>
      <c r="IY86" s="24">
        <f t="shared" si="118"/>
        <v>23</v>
      </c>
      <c r="IZ86" s="24">
        <f t="shared" si="118"/>
        <v>12</v>
      </c>
      <c r="JA86" s="24">
        <f t="shared" si="118"/>
        <v>16</v>
      </c>
      <c r="JB86" s="24">
        <f t="shared" si="118"/>
        <v>13</v>
      </c>
      <c r="JC86" s="24">
        <f t="shared" si="118"/>
        <v>9</v>
      </c>
      <c r="JD86" s="24">
        <f t="shared" si="118"/>
        <v>12</v>
      </c>
      <c r="JE86" s="24">
        <f t="shared" si="118"/>
        <v>14</v>
      </c>
      <c r="JF86" s="24">
        <f t="shared" si="118"/>
        <v>21</v>
      </c>
      <c r="JG86" s="24">
        <f t="shared" si="118"/>
        <v>16</v>
      </c>
      <c r="JH86" s="24">
        <f t="shared" si="118"/>
        <v>17</v>
      </c>
      <c r="JI86" s="24">
        <f t="shared" si="118"/>
        <v>15</v>
      </c>
      <c r="JJ86" s="24">
        <f t="shared" si="118"/>
        <v>21</v>
      </c>
      <c r="JK86" s="24">
        <f t="shared" si="118"/>
        <v>12</v>
      </c>
      <c r="JL86" s="24">
        <f t="shared" si="118"/>
        <v>23</v>
      </c>
      <c r="JM86" s="24">
        <f t="shared" si="118"/>
        <v>16</v>
      </c>
      <c r="JN86" s="24">
        <f t="shared" si="118"/>
        <v>17</v>
      </c>
      <c r="JO86" s="24">
        <f t="shared" si="118"/>
        <v>23</v>
      </c>
      <c r="JP86" s="24">
        <f t="shared" si="118"/>
        <v>17</v>
      </c>
      <c r="JQ86" s="24">
        <f t="shared" si="118"/>
        <v>25</v>
      </c>
      <c r="JR86" s="24">
        <f t="shared" si="118"/>
        <v>14</v>
      </c>
      <c r="JS86" s="24">
        <f t="shared" si="118"/>
        <v>18</v>
      </c>
      <c r="JT86" s="24">
        <f t="shared" si="118"/>
        <v>21</v>
      </c>
      <c r="JU86" s="24">
        <f t="shared" si="118"/>
        <v>14</v>
      </c>
      <c r="JV86" s="24">
        <f t="shared" si="118"/>
        <v>20</v>
      </c>
      <c r="JW86" s="24">
        <f t="shared" si="118"/>
        <v>14</v>
      </c>
      <c r="JX86" s="24">
        <f t="shared" si="118"/>
        <v>17</v>
      </c>
      <c r="JY86" s="24">
        <f t="shared" si="118"/>
        <v>21</v>
      </c>
      <c r="JZ86" s="24">
        <f t="shared" si="118"/>
        <v>21</v>
      </c>
      <c r="KA86" s="24">
        <f t="shared" si="118"/>
        <v>22</v>
      </c>
      <c r="KB86" s="24">
        <f t="shared" si="118"/>
        <v>17</v>
      </c>
      <c r="KC86" s="24">
        <f t="shared" si="118"/>
        <v>18</v>
      </c>
      <c r="KD86" s="24">
        <f t="shared" si="118"/>
        <v>25</v>
      </c>
      <c r="KE86" s="24">
        <f t="shared" si="118"/>
        <v>22</v>
      </c>
      <c r="KF86" s="24">
        <f t="shared" si="118"/>
        <v>19</v>
      </c>
      <c r="KG86" s="24">
        <f t="shared" si="118"/>
        <v>19</v>
      </c>
      <c r="KH86" s="24">
        <f t="shared" si="119"/>
        <v>21</v>
      </c>
      <c r="KI86" s="24">
        <f t="shared" si="119"/>
        <v>25</v>
      </c>
      <c r="KJ86" s="24">
        <f t="shared" si="119"/>
        <v>25</v>
      </c>
      <c r="KK86" s="24">
        <f t="shared" si="119"/>
        <v>14</v>
      </c>
      <c r="KL86" s="24">
        <f t="shared" si="119"/>
        <v>25</v>
      </c>
      <c r="KM86" s="24">
        <f t="shared" si="119"/>
        <v>23</v>
      </c>
      <c r="KN86" s="24">
        <f t="shared" si="119"/>
        <v>21</v>
      </c>
      <c r="KO86" s="24">
        <f t="shared" si="119"/>
        <v>21</v>
      </c>
      <c r="KP86" s="24">
        <f t="shared" si="119"/>
        <v>21</v>
      </c>
      <c r="KQ86" s="24">
        <f t="shared" si="119"/>
        <v>22</v>
      </c>
      <c r="KR86" s="24">
        <f t="shared" si="119"/>
        <v>18</v>
      </c>
      <c r="KS86" s="24">
        <f t="shared" si="119"/>
        <v>31</v>
      </c>
      <c r="KT86" s="24">
        <f t="shared" si="119"/>
        <v>18</v>
      </c>
      <c r="KU86" s="24">
        <f t="shared" si="119"/>
        <v>28</v>
      </c>
      <c r="KV86" s="24">
        <f t="shared" si="119"/>
        <v>28</v>
      </c>
      <c r="KW86" s="24">
        <f t="shared" si="119"/>
        <v>31</v>
      </c>
      <c r="KX86" s="24">
        <f t="shared" si="119"/>
        <v>28</v>
      </c>
      <c r="KY86" s="24">
        <f t="shared" si="119"/>
        <v>17</v>
      </c>
      <c r="KZ86" s="24">
        <f t="shared" si="119"/>
        <v>19</v>
      </c>
      <c r="LA86" s="24">
        <f t="shared" si="119"/>
        <v>19</v>
      </c>
      <c r="LB86" s="24">
        <f t="shared" si="119"/>
        <v>20</v>
      </c>
      <c r="LC86" s="24">
        <f t="shared" si="119"/>
        <v>23</v>
      </c>
      <c r="LD86" s="24">
        <f t="shared" si="119"/>
        <v>25</v>
      </c>
      <c r="LE86" s="24">
        <f t="shared" si="119"/>
        <v>19</v>
      </c>
      <c r="LF86" s="24">
        <f t="shared" si="119"/>
        <v>19</v>
      </c>
      <c r="LG86" s="24">
        <f t="shared" si="119"/>
        <v>23</v>
      </c>
      <c r="LH86" s="24">
        <f t="shared" si="119"/>
        <v>20</v>
      </c>
      <c r="LI86" s="24">
        <f t="shared" si="119"/>
        <v>22</v>
      </c>
      <c r="LJ86" s="24">
        <f t="shared" si="119"/>
        <v>18</v>
      </c>
      <c r="LK86" s="24">
        <f t="shared" si="119"/>
        <v>26</v>
      </c>
      <c r="LL86" s="24">
        <f t="shared" si="119"/>
        <v>20</v>
      </c>
      <c r="LM86" s="24">
        <f t="shared" si="119"/>
        <v>11</v>
      </c>
      <c r="LN86" s="24">
        <f t="shared" si="119"/>
        <v>25</v>
      </c>
      <c r="LO86" s="24">
        <f t="shared" si="119"/>
        <v>31</v>
      </c>
      <c r="LP86" s="24">
        <f t="shared" si="119"/>
        <v>22</v>
      </c>
      <c r="LQ86" s="24">
        <f t="shared" si="119"/>
        <v>12</v>
      </c>
      <c r="LR86" s="24">
        <f t="shared" si="119"/>
        <v>31</v>
      </c>
      <c r="LS86" s="24">
        <f t="shared" si="119"/>
        <v>31</v>
      </c>
      <c r="LT86" s="24">
        <f t="shared" si="119"/>
        <v>17</v>
      </c>
      <c r="LU86" s="24">
        <f t="shared" si="119"/>
        <v>11</v>
      </c>
      <c r="LV86" s="24">
        <f t="shared" si="119"/>
        <v>13</v>
      </c>
      <c r="LW86" s="24">
        <f t="shared" si="119"/>
        <v>31</v>
      </c>
      <c r="LX86" s="24">
        <f t="shared" si="119"/>
        <v>13</v>
      </c>
      <c r="LY86" s="24">
        <f t="shared" si="119"/>
        <v>16</v>
      </c>
      <c r="LZ86" s="24">
        <f t="shared" si="119"/>
        <v>18</v>
      </c>
      <c r="MA86" s="24">
        <f t="shared" si="119"/>
        <v>31</v>
      </c>
      <c r="MB86" s="24">
        <f t="shared" si="119"/>
        <v>25</v>
      </c>
      <c r="MC86" s="24">
        <f t="shared" si="119"/>
        <v>15</v>
      </c>
      <c r="MD86" s="24">
        <f t="shared" si="119"/>
        <v>21</v>
      </c>
      <c r="ME86" s="24">
        <f t="shared" si="119"/>
        <v>17</v>
      </c>
      <c r="MF86" s="24">
        <f t="shared" si="119"/>
        <v>17</v>
      </c>
      <c r="MG86" s="24">
        <f t="shared" si="119"/>
        <v>23</v>
      </c>
      <c r="MH86" s="24">
        <f t="shared" si="119"/>
        <v>31</v>
      </c>
      <c r="MI86" s="24">
        <f t="shared" si="119"/>
        <v>16</v>
      </c>
      <c r="MJ86" s="24">
        <f t="shared" si="119"/>
        <v>21</v>
      </c>
      <c r="MK86" s="24">
        <f t="shared" si="119"/>
        <v>18</v>
      </c>
      <c r="ML86" s="24">
        <f t="shared" si="119"/>
        <v>21</v>
      </c>
      <c r="MM86" s="24">
        <f t="shared" si="119"/>
        <v>15</v>
      </c>
      <c r="MN86" s="24">
        <f t="shared" si="119"/>
        <v>26</v>
      </c>
      <c r="MO86" s="24">
        <f t="shared" si="119"/>
        <v>27</v>
      </c>
      <c r="MP86" s="24">
        <f t="shared" si="119"/>
        <v>27</v>
      </c>
      <c r="MQ86" s="24">
        <f t="shared" si="119"/>
        <v>28</v>
      </c>
      <c r="MR86" s="24">
        <f t="shared" si="119"/>
        <v>17</v>
      </c>
      <c r="MS86" s="24">
        <f t="shared" si="119"/>
        <v>22</v>
      </c>
      <c r="MT86" s="24">
        <f t="shared" si="120"/>
        <v>25</v>
      </c>
      <c r="MU86" s="24">
        <f t="shared" si="120"/>
        <v>23</v>
      </c>
      <c r="MV86" s="24">
        <f t="shared" si="120"/>
        <v>26</v>
      </c>
      <c r="MW86" s="24">
        <f t="shared" si="120"/>
        <v>20</v>
      </c>
      <c r="MX86" s="24">
        <f t="shared" si="120"/>
        <v>23</v>
      </c>
      <c r="MY86" s="24">
        <f t="shared" si="120"/>
        <v>16</v>
      </c>
      <c r="MZ86" s="24">
        <f t="shared" si="120"/>
        <v>20</v>
      </c>
      <c r="NA86" s="24">
        <f t="shared" si="120"/>
        <v>20</v>
      </c>
      <c r="NB86" s="24">
        <f t="shared" si="120"/>
        <v>20</v>
      </c>
      <c r="NC86" s="24">
        <f t="shared" si="120"/>
        <v>25</v>
      </c>
      <c r="ND86" s="24">
        <f t="shared" si="120"/>
        <v>24</v>
      </c>
      <c r="NE86" s="24">
        <f t="shared" si="120"/>
        <v>17</v>
      </c>
      <c r="NF86" s="24">
        <f t="shared" si="120"/>
        <v>31</v>
      </c>
      <c r="NG86" s="24">
        <f t="shared" si="120"/>
        <v>31</v>
      </c>
      <c r="NH86" s="24">
        <f t="shared" si="120"/>
        <v>19</v>
      </c>
      <c r="NI86" s="24">
        <f t="shared" si="120"/>
        <v>21</v>
      </c>
      <c r="NJ86" s="24">
        <f t="shared" si="120"/>
        <v>21</v>
      </c>
      <c r="NK86" s="24">
        <f t="shared" si="120"/>
        <v>18</v>
      </c>
      <c r="NL86" s="24">
        <f t="shared" si="120"/>
        <v>20</v>
      </c>
      <c r="NM86" s="24">
        <f t="shared" si="120"/>
        <v>20</v>
      </c>
      <c r="NN86" s="24">
        <f t="shared" si="120"/>
        <v>24</v>
      </c>
      <c r="NO86" s="24">
        <f t="shared" si="120"/>
        <v>31</v>
      </c>
      <c r="NP86" s="24">
        <f t="shared" si="120"/>
        <v>23</v>
      </c>
      <c r="NQ86" s="24">
        <f t="shared" si="120"/>
        <v>31</v>
      </c>
      <c r="NR86" s="24">
        <f t="shared" si="120"/>
        <v>23</v>
      </c>
      <c r="NS86" s="24">
        <f t="shared" si="120"/>
        <v>22</v>
      </c>
      <c r="NT86" s="24">
        <f t="shared" si="120"/>
        <v>24</v>
      </c>
      <c r="NU86" s="24">
        <f t="shared" si="120"/>
        <v>15</v>
      </c>
      <c r="NV86" s="24">
        <f t="shared" si="120"/>
        <v>14</v>
      </c>
      <c r="NW86" s="24">
        <f t="shared" si="120"/>
        <v>17</v>
      </c>
      <c r="NX86" s="24">
        <f t="shared" si="120"/>
        <v>18</v>
      </c>
      <c r="NY86" s="24">
        <f t="shared" si="120"/>
        <v>19</v>
      </c>
      <c r="NZ86" s="24">
        <f t="shared" si="120"/>
        <v>22</v>
      </c>
      <c r="OA86" s="24">
        <f t="shared" si="120"/>
        <v>14</v>
      </c>
      <c r="OB86" s="24">
        <f t="shared" si="120"/>
        <v>20</v>
      </c>
      <c r="OC86" s="24">
        <f t="shared" si="120"/>
        <v>21</v>
      </c>
      <c r="OD86" s="24">
        <f t="shared" si="120"/>
        <v>20</v>
      </c>
      <c r="OE86" s="24">
        <f t="shared" si="120"/>
        <v>24</v>
      </c>
      <c r="OF86" s="24">
        <f t="shared" si="120"/>
        <v>24</v>
      </c>
      <c r="OG86" s="24">
        <f t="shared" si="120"/>
        <v>16</v>
      </c>
      <c r="OH86" s="24">
        <f t="shared" si="120"/>
        <v>16</v>
      </c>
      <c r="OI86" s="24">
        <f t="shared" si="120"/>
        <v>15</v>
      </c>
      <c r="OJ86" s="24">
        <f t="shared" si="120"/>
        <v>22</v>
      </c>
      <c r="OK86" s="24">
        <f t="shared" si="120"/>
        <v>12</v>
      </c>
      <c r="OL86" s="24">
        <f t="shared" si="120"/>
        <v>15</v>
      </c>
      <c r="OM86" s="24">
        <f t="shared" si="120"/>
        <v>14</v>
      </c>
      <c r="ON86" s="24">
        <f t="shared" si="120"/>
        <v>19</v>
      </c>
      <c r="OO86" s="24">
        <f t="shared" si="120"/>
        <v>12</v>
      </c>
      <c r="OP86" s="24">
        <f t="shared" si="120"/>
        <v>19</v>
      </c>
      <c r="OQ86" s="24">
        <f t="shared" si="120"/>
        <v>18</v>
      </c>
      <c r="OR86" s="24">
        <f t="shared" si="120"/>
        <v>19</v>
      </c>
      <c r="OS86" s="24">
        <f t="shared" si="120"/>
        <v>14</v>
      </c>
      <c r="OT86" s="24">
        <f t="shared" si="120"/>
        <v>16</v>
      </c>
      <c r="OU86" s="24">
        <f t="shared" si="120"/>
        <v>15</v>
      </c>
      <c r="OV86" s="24">
        <f t="shared" si="120"/>
        <v>18</v>
      </c>
      <c r="OW86" s="24">
        <f t="shared" si="120"/>
        <v>17</v>
      </c>
      <c r="OX86" s="24">
        <f t="shared" si="120"/>
        <v>13</v>
      </c>
      <c r="OY86" s="24">
        <f t="shared" si="120"/>
        <v>13</v>
      </c>
      <c r="OZ86" s="24">
        <f t="shared" si="120"/>
        <v>16</v>
      </c>
      <c r="PA86" s="24">
        <f t="shared" si="120"/>
        <v>24</v>
      </c>
      <c r="PB86" s="24">
        <f t="shared" si="120"/>
        <v>13</v>
      </c>
      <c r="PC86" s="24">
        <f t="shared" si="120"/>
        <v>31</v>
      </c>
      <c r="PD86" s="24">
        <f t="shared" si="120"/>
        <v>21</v>
      </c>
      <c r="PE86" s="24">
        <f t="shared" si="120"/>
        <v>16</v>
      </c>
      <c r="PF86" s="24">
        <f t="shared" si="121"/>
        <v>19</v>
      </c>
      <c r="PG86" s="24">
        <f t="shared" si="121"/>
        <v>21</v>
      </c>
      <c r="PH86" s="24">
        <f t="shared" si="121"/>
        <v>20</v>
      </c>
      <c r="PI86" s="24">
        <f t="shared" si="121"/>
        <v>14</v>
      </c>
      <c r="PJ86" s="24">
        <f t="shared" si="121"/>
        <v>20</v>
      </c>
      <c r="PK86" s="24">
        <f t="shared" si="121"/>
        <v>24</v>
      </c>
      <c r="PL86" s="24">
        <f t="shared" si="121"/>
        <v>21</v>
      </c>
      <c r="PM86" s="24">
        <f t="shared" si="121"/>
        <v>25</v>
      </c>
      <c r="PN86" s="24">
        <f t="shared" si="121"/>
        <v>26</v>
      </c>
      <c r="PO86" s="24">
        <f t="shared" si="121"/>
        <v>22</v>
      </c>
      <c r="PP86" s="24">
        <f t="shared" si="121"/>
        <v>25</v>
      </c>
      <c r="PQ86" s="24">
        <f t="shared" si="121"/>
        <v>27</v>
      </c>
      <c r="PR86" s="24">
        <f t="shared" si="121"/>
        <v>9</v>
      </c>
      <c r="PS86" s="24">
        <f t="shared" si="121"/>
        <v>14</v>
      </c>
      <c r="PT86" s="24">
        <f t="shared" si="121"/>
        <v>21</v>
      </c>
      <c r="PU86" s="24">
        <f t="shared" si="121"/>
        <v>11</v>
      </c>
      <c r="PV86" s="24">
        <f t="shared" si="121"/>
        <v>12</v>
      </c>
      <c r="PW86" s="24">
        <f t="shared" si="121"/>
        <v>23</v>
      </c>
      <c r="PX86" s="24">
        <f t="shared" si="121"/>
        <v>21</v>
      </c>
      <c r="PY86" s="24">
        <f t="shared" si="121"/>
        <v>13</v>
      </c>
      <c r="PZ86" s="24">
        <f t="shared" si="121"/>
        <v>16</v>
      </c>
      <c r="QA86" s="24">
        <f t="shared" si="121"/>
        <v>24</v>
      </c>
      <c r="QB86" s="24">
        <f t="shared" si="121"/>
        <v>20</v>
      </c>
      <c r="QC86" s="24">
        <f t="shared" si="121"/>
        <v>16</v>
      </c>
      <c r="QD86" s="24">
        <f t="shared" si="121"/>
        <v>21</v>
      </c>
      <c r="QE86" s="24">
        <f t="shared" si="121"/>
        <v>24</v>
      </c>
      <c r="QF86" s="24">
        <f t="shared" si="121"/>
        <v>21</v>
      </c>
      <c r="QG86" s="24">
        <f t="shared" si="121"/>
        <v>20</v>
      </c>
      <c r="QH86" s="24">
        <f t="shared" si="121"/>
        <v>23</v>
      </c>
      <c r="QI86" s="24">
        <f t="shared" si="121"/>
        <v>21</v>
      </c>
      <c r="QJ86" s="24">
        <f t="shared" si="121"/>
        <v>23</v>
      </c>
      <c r="QK86" s="24">
        <f t="shared" si="121"/>
        <v>22</v>
      </c>
      <c r="QL86" s="24">
        <f t="shared" si="121"/>
        <v>19</v>
      </c>
      <c r="QM86" s="24">
        <f t="shared" si="121"/>
        <v>20</v>
      </c>
      <c r="QN86" s="24">
        <f t="shared" si="121"/>
        <v>25</v>
      </c>
      <c r="QO86" s="24">
        <f t="shared" si="121"/>
        <v>21</v>
      </c>
      <c r="QP86" s="24">
        <f t="shared" si="121"/>
        <v>12</v>
      </c>
      <c r="QQ86" s="24">
        <f t="shared" si="121"/>
        <v>27</v>
      </c>
      <c r="QR86" s="24">
        <f t="shared" si="121"/>
        <v>25</v>
      </c>
      <c r="QS86" s="24">
        <f t="shared" si="121"/>
        <v>21</v>
      </c>
      <c r="QT86" s="24">
        <f t="shared" si="121"/>
        <v>20</v>
      </c>
      <c r="QU86" s="24">
        <f t="shared" si="121"/>
        <v>21</v>
      </c>
      <c r="QV86" s="24">
        <f t="shared" si="121"/>
        <v>15</v>
      </c>
      <c r="QW86" s="24">
        <f t="shared" si="121"/>
        <v>19</v>
      </c>
      <c r="QX86" s="24">
        <f t="shared" si="121"/>
        <v>19</v>
      </c>
      <c r="QY86" s="24">
        <f t="shared" si="121"/>
        <v>20</v>
      </c>
      <c r="QZ86" s="24">
        <f t="shared" si="121"/>
        <v>22</v>
      </c>
      <c r="RA86" s="24">
        <f t="shared" si="121"/>
        <v>21</v>
      </c>
      <c r="RB86" s="24">
        <f t="shared" si="121"/>
        <v>14</v>
      </c>
      <c r="RC86" s="24">
        <f t="shared" si="121"/>
        <v>20</v>
      </c>
      <c r="RD86" s="24">
        <f t="shared" si="121"/>
        <v>19</v>
      </c>
      <c r="RE86" s="24">
        <f t="shared" si="121"/>
        <v>23</v>
      </c>
      <c r="RF86" s="24">
        <f t="shared" si="121"/>
        <v>18</v>
      </c>
      <c r="RG86" s="24">
        <f t="shared" si="121"/>
        <v>24</v>
      </c>
      <c r="RH86" s="24">
        <f t="shared" si="121"/>
        <v>23</v>
      </c>
      <c r="RI86" s="24">
        <f t="shared" si="121"/>
        <v>25</v>
      </c>
      <c r="RJ86" s="24">
        <f t="shared" si="121"/>
        <v>19</v>
      </c>
      <c r="RK86" s="24">
        <f t="shared" si="121"/>
        <v>17</v>
      </c>
      <c r="RL86" s="24">
        <f t="shared" si="121"/>
        <v>25</v>
      </c>
      <c r="RM86" s="24">
        <f t="shared" si="121"/>
        <v>15</v>
      </c>
      <c r="RN86" s="24">
        <f t="shared" si="121"/>
        <v>15</v>
      </c>
      <c r="RO86" s="24">
        <f t="shared" si="121"/>
        <v>19</v>
      </c>
      <c r="RP86" s="24">
        <f t="shared" si="121"/>
        <v>26</v>
      </c>
      <c r="RQ86" s="24">
        <f t="shared" si="121"/>
        <v>19</v>
      </c>
      <c r="RR86" s="24">
        <f t="shared" si="122"/>
        <v>12</v>
      </c>
      <c r="RS86" s="24">
        <f t="shared" si="122"/>
        <v>25</v>
      </c>
      <c r="RT86" s="24">
        <f t="shared" si="122"/>
        <v>22</v>
      </c>
      <c r="RU86" s="24">
        <f t="shared" si="122"/>
        <v>18</v>
      </c>
      <c r="RV86" s="24">
        <f t="shared" si="122"/>
        <v>27</v>
      </c>
      <c r="RW86" s="24">
        <f t="shared" si="122"/>
        <v>18</v>
      </c>
      <c r="RX86" s="24">
        <f t="shared" si="122"/>
        <v>28</v>
      </c>
      <c r="RY86" s="24">
        <f t="shared" si="122"/>
        <v>24</v>
      </c>
      <c r="RZ86" s="24">
        <f t="shared" si="122"/>
        <v>21</v>
      </c>
      <c r="SA86" s="24">
        <f t="shared" si="122"/>
        <v>17</v>
      </c>
      <c r="SB86" s="24">
        <f t="shared" si="122"/>
        <v>19</v>
      </c>
      <c r="SC86" s="24">
        <f t="shared" si="122"/>
        <v>20</v>
      </c>
      <c r="SD86" s="24">
        <f t="shared" si="122"/>
        <v>19</v>
      </c>
      <c r="SE86" s="24">
        <f t="shared" si="122"/>
        <v>19</v>
      </c>
      <c r="SF86" s="24">
        <f t="shared" si="122"/>
        <v>21</v>
      </c>
      <c r="SG86" s="24">
        <f t="shared" si="122"/>
        <v>21</v>
      </c>
      <c r="SH86" s="24">
        <f t="shared" si="122"/>
        <v>20</v>
      </c>
      <c r="SI86" s="24">
        <f t="shared" si="122"/>
        <v>19</v>
      </c>
      <c r="SJ86" s="24">
        <f t="shared" si="122"/>
        <v>15</v>
      </c>
      <c r="SK86" s="24">
        <f t="shared" si="122"/>
        <v>14</v>
      </c>
      <c r="SL86" s="24">
        <f t="shared" si="122"/>
        <v>10</v>
      </c>
      <c r="SM86" s="24">
        <f t="shared" si="122"/>
        <v>14</v>
      </c>
      <c r="SN86" s="24">
        <f t="shared" si="122"/>
        <v>18</v>
      </c>
      <c r="SO86" s="24">
        <f t="shared" si="122"/>
        <v>18</v>
      </c>
      <c r="SP86" s="24">
        <f t="shared" si="122"/>
        <v>22</v>
      </c>
      <c r="SQ86" s="24">
        <f t="shared" si="122"/>
        <v>18</v>
      </c>
      <c r="SR86" s="24">
        <f t="shared" si="122"/>
        <v>18</v>
      </c>
      <c r="SS86" s="24">
        <f t="shared" si="122"/>
        <v>19</v>
      </c>
      <c r="ST86" s="24">
        <f t="shared" si="122"/>
        <v>22</v>
      </c>
      <c r="SU86" s="24">
        <f t="shared" si="122"/>
        <v>13</v>
      </c>
      <c r="SV86" s="24">
        <f t="shared" si="122"/>
        <v>18</v>
      </c>
      <c r="SW86" s="24">
        <f t="shared" si="122"/>
        <v>11</v>
      </c>
      <c r="SX86" s="24">
        <f t="shared" si="122"/>
        <v>23</v>
      </c>
      <c r="SY86" s="24">
        <f t="shared" si="122"/>
        <v>14</v>
      </c>
      <c r="SZ86" s="24">
        <f t="shared" si="122"/>
        <v>14</v>
      </c>
      <c r="TA86" s="24">
        <f t="shared" si="122"/>
        <v>18</v>
      </c>
      <c r="TB86" s="24">
        <f t="shared" si="122"/>
        <v>28</v>
      </c>
      <c r="TC86" s="24">
        <f t="shared" si="122"/>
        <v>14</v>
      </c>
      <c r="TD86" s="24">
        <f t="shared" si="122"/>
        <v>22</v>
      </c>
      <c r="TE86" s="24">
        <f t="shared" si="122"/>
        <v>19</v>
      </c>
      <c r="TF86" s="24">
        <f t="shared" si="122"/>
        <v>11</v>
      </c>
      <c r="TG86" s="24">
        <f t="shared" si="122"/>
        <v>15</v>
      </c>
      <c r="TH86" s="24">
        <f t="shared" si="122"/>
        <v>21</v>
      </c>
      <c r="TI86" s="24">
        <f t="shared" si="122"/>
        <v>14</v>
      </c>
      <c r="TJ86" s="24">
        <f t="shared" si="122"/>
        <v>26</v>
      </c>
      <c r="TK86" s="24">
        <f t="shared" si="122"/>
        <v>10</v>
      </c>
      <c r="TL86" s="24">
        <f t="shared" si="122"/>
        <v>18</v>
      </c>
      <c r="TM86" s="24">
        <f t="shared" si="122"/>
        <v>4</v>
      </c>
      <c r="TN86" s="24">
        <f t="shared" si="122"/>
        <v>26</v>
      </c>
      <c r="TO86" s="24">
        <f t="shared" si="122"/>
        <v>15</v>
      </c>
      <c r="TP86" s="24">
        <f t="shared" si="122"/>
        <v>13</v>
      </c>
      <c r="TQ86" s="24">
        <f t="shared" si="122"/>
        <v>27</v>
      </c>
      <c r="TR86" s="24">
        <f t="shared" si="122"/>
        <v>7</v>
      </c>
      <c r="TS86" s="24">
        <f t="shared" si="122"/>
        <v>21</v>
      </c>
      <c r="TT86" s="24">
        <f t="shared" si="122"/>
        <v>18</v>
      </c>
      <c r="TU86" s="24">
        <f t="shared" si="122"/>
        <v>16</v>
      </c>
      <c r="TV86" s="24">
        <f t="shared" si="122"/>
        <v>17</v>
      </c>
      <c r="TW86" s="24">
        <f t="shared" si="122"/>
        <v>15</v>
      </c>
      <c r="TX86" s="24">
        <f t="shared" si="122"/>
        <v>24</v>
      </c>
      <c r="TY86" s="24">
        <f t="shared" si="122"/>
        <v>15</v>
      </c>
      <c r="TZ86" s="24">
        <f t="shared" si="122"/>
        <v>17</v>
      </c>
      <c r="UA86" s="24">
        <f t="shared" si="122"/>
        <v>12</v>
      </c>
      <c r="UB86" s="24">
        <f t="shared" si="122"/>
        <v>18</v>
      </c>
      <c r="UC86" s="24">
        <f t="shared" si="122"/>
        <v>23</v>
      </c>
      <c r="UD86" s="24">
        <f t="shared" si="123"/>
        <v>20</v>
      </c>
      <c r="UE86" s="24">
        <f t="shared" si="123"/>
        <v>16</v>
      </c>
      <c r="UF86" s="24">
        <f t="shared" si="123"/>
        <v>25</v>
      </c>
      <c r="UG86" s="24">
        <f t="shared" si="123"/>
        <v>16</v>
      </c>
      <c r="UH86" s="24">
        <f t="shared" si="123"/>
        <v>17</v>
      </c>
      <c r="UI86" s="24">
        <f t="shared" si="123"/>
        <v>24</v>
      </c>
      <c r="UJ86" s="24">
        <f t="shared" si="123"/>
        <v>20</v>
      </c>
      <c r="UK86" s="24">
        <f t="shared" si="123"/>
        <v>22</v>
      </c>
      <c r="UL86" s="24">
        <f t="shared" si="123"/>
        <v>27</v>
      </c>
      <c r="UM86" s="24">
        <f t="shared" si="123"/>
        <v>20</v>
      </c>
      <c r="UN86" s="24">
        <f t="shared" si="123"/>
        <v>19</v>
      </c>
      <c r="UO86" s="24">
        <f t="shared" si="123"/>
        <v>15</v>
      </c>
      <c r="UP86" s="24">
        <f t="shared" si="123"/>
        <v>15</v>
      </c>
      <c r="UQ86" s="24">
        <f t="shared" si="123"/>
        <v>20</v>
      </c>
      <c r="UR86" s="24">
        <f t="shared" si="123"/>
        <v>21</v>
      </c>
      <c r="US86" s="24">
        <f t="shared" si="123"/>
        <v>23</v>
      </c>
      <c r="UT86" s="24">
        <f t="shared" si="123"/>
        <v>17</v>
      </c>
      <c r="UU86" s="24">
        <f t="shared" si="123"/>
        <v>19</v>
      </c>
      <c r="UV86" s="24">
        <f t="shared" si="123"/>
        <v>23</v>
      </c>
      <c r="UW86" s="24">
        <f t="shared" si="123"/>
        <v>19</v>
      </c>
      <c r="UX86" s="24">
        <f t="shared" si="123"/>
        <v>28</v>
      </c>
      <c r="UY86" s="24">
        <f t="shared" si="123"/>
        <v>20</v>
      </c>
      <c r="UZ86" s="24">
        <f t="shared" si="123"/>
        <v>19</v>
      </c>
      <c r="VA86" s="24">
        <f t="shared" si="123"/>
        <v>18</v>
      </c>
      <c r="VB86" s="24">
        <f t="shared" si="123"/>
        <v>18</v>
      </c>
      <c r="VC86" s="24">
        <f t="shared" si="123"/>
        <v>31</v>
      </c>
      <c r="VD86" s="24">
        <f t="shared" si="123"/>
        <v>25</v>
      </c>
      <c r="VE86" s="24">
        <f t="shared" si="123"/>
        <v>24</v>
      </c>
      <c r="VF86" s="24">
        <f t="shared" si="123"/>
        <v>24</v>
      </c>
      <c r="VG86" s="24">
        <f t="shared" si="123"/>
        <v>18</v>
      </c>
      <c r="VH86" s="24">
        <f t="shared" si="123"/>
        <v>19</v>
      </c>
      <c r="VI86" s="24">
        <f t="shared" si="123"/>
        <v>14</v>
      </c>
      <c r="VJ86" s="24">
        <f t="shared" si="123"/>
        <v>23</v>
      </c>
      <c r="VK86" s="24">
        <f t="shared" si="123"/>
        <v>25</v>
      </c>
      <c r="VL86" s="24">
        <f t="shared" si="123"/>
        <v>15</v>
      </c>
      <c r="VM86" s="24">
        <f t="shared" si="123"/>
        <v>16</v>
      </c>
      <c r="VN86" s="24">
        <f t="shared" si="123"/>
        <v>24</v>
      </c>
      <c r="VO86" s="24">
        <f t="shared" si="123"/>
        <v>19</v>
      </c>
      <c r="VP86" s="24">
        <f t="shared" si="123"/>
        <v>22</v>
      </c>
      <c r="VQ86" s="24">
        <f t="shared" si="123"/>
        <v>27</v>
      </c>
      <c r="VR86" s="24">
        <f t="shared" si="123"/>
        <v>27</v>
      </c>
      <c r="VS86" s="24">
        <f t="shared" si="123"/>
        <v>24</v>
      </c>
      <c r="VT86" s="24">
        <f t="shared" si="123"/>
        <v>23</v>
      </c>
      <c r="VU86" s="24">
        <f t="shared" si="123"/>
        <v>17</v>
      </c>
      <c r="VV86" s="24">
        <f t="shared" si="123"/>
        <v>18</v>
      </c>
      <c r="VW86" s="24">
        <f t="shared" si="123"/>
        <v>19</v>
      </c>
      <c r="VX86" s="24">
        <f t="shared" si="123"/>
        <v>21</v>
      </c>
      <c r="VY86" s="24">
        <f t="shared" si="123"/>
        <v>20</v>
      </c>
      <c r="VZ86" s="24">
        <f t="shared" si="123"/>
        <v>19</v>
      </c>
      <c r="WA86" s="24">
        <f t="shared" si="123"/>
        <v>18</v>
      </c>
      <c r="WB86" s="24">
        <f t="shared" si="123"/>
        <v>18</v>
      </c>
      <c r="WC86" s="24">
        <f t="shared" si="123"/>
        <v>21</v>
      </c>
      <c r="WD86" s="24">
        <f t="shared" si="123"/>
        <v>23</v>
      </c>
      <c r="WE86" s="24">
        <f t="shared" si="123"/>
        <v>10</v>
      </c>
      <c r="WF86" s="24">
        <f t="shared" si="123"/>
        <v>22</v>
      </c>
      <c r="WG86" s="24">
        <f t="shared" si="123"/>
        <v>22</v>
      </c>
      <c r="WH86" s="24">
        <f t="shared" si="123"/>
        <v>18</v>
      </c>
      <c r="WI86" s="24">
        <f t="shared" si="123"/>
        <v>16</v>
      </c>
      <c r="WJ86" s="24">
        <f t="shared" si="123"/>
        <v>12</v>
      </c>
      <c r="WK86" s="24">
        <f t="shared" si="123"/>
        <v>20</v>
      </c>
      <c r="WL86" s="24">
        <f t="shared" si="123"/>
        <v>18</v>
      </c>
      <c r="WM86" s="24">
        <f t="shared" si="123"/>
        <v>27</v>
      </c>
      <c r="WN86" s="24">
        <f t="shared" si="123"/>
        <v>19</v>
      </c>
      <c r="WO86" s="24">
        <f t="shared" si="123"/>
        <v>31</v>
      </c>
      <c r="WP86" s="24">
        <f t="shared" si="124"/>
        <v>18</v>
      </c>
      <c r="WQ86" s="24">
        <f t="shared" si="124"/>
        <v>20</v>
      </c>
      <c r="WR86" s="24">
        <f t="shared" si="124"/>
        <v>21</v>
      </c>
      <c r="WS86" s="24">
        <f t="shared" si="124"/>
        <v>17</v>
      </c>
      <c r="WT86" s="24">
        <f t="shared" si="124"/>
        <v>25</v>
      </c>
      <c r="WU86" s="24">
        <f t="shared" si="124"/>
        <v>21</v>
      </c>
      <c r="WV86" s="24">
        <f t="shared" si="124"/>
        <v>22</v>
      </c>
      <c r="WW86" s="24">
        <f t="shared" si="124"/>
        <v>31</v>
      </c>
      <c r="WX86" s="24">
        <f t="shared" si="124"/>
        <v>16</v>
      </c>
      <c r="WY86" s="24">
        <f t="shared" si="124"/>
        <v>23</v>
      </c>
      <c r="WZ86" s="24">
        <f t="shared" si="124"/>
        <v>26</v>
      </c>
      <c r="XA86" s="24">
        <f t="shared" si="124"/>
        <v>26</v>
      </c>
      <c r="XB86" s="24">
        <f t="shared" si="124"/>
        <v>19</v>
      </c>
      <c r="XC86" s="24">
        <f t="shared" si="124"/>
        <v>25</v>
      </c>
      <c r="XD86" s="24">
        <f t="shared" si="124"/>
        <v>20</v>
      </c>
      <c r="XE86" s="24">
        <f t="shared" si="124"/>
        <v>24</v>
      </c>
      <c r="XF86" s="24">
        <f t="shared" si="124"/>
        <v>15</v>
      </c>
      <c r="XG86" s="24">
        <f t="shared" si="124"/>
        <v>25</v>
      </c>
      <c r="XH86" s="24">
        <f t="shared" si="124"/>
        <v>16</v>
      </c>
      <c r="XI86" s="24">
        <f t="shared" si="124"/>
        <v>23</v>
      </c>
      <c r="XJ86" s="24">
        <f t="shared" si="124"/>
        <v>26</v>
      </c>
      <c r="XK86" s="24">
        <f t="shared" si="124"/>
        <v>24</v>
      </c>
      <c r="XL86" s="24">
        <f t="shared" si="124"/>
        <v>26</v>
      </c>
      <c r="XM86" s="24">
        <f t="shared" si="124"/>
        <v>24</v>
      </c>
      <c r="XN86" s="24">
        <f t="shared" si="124"/>
        <v>14</v>
      </c>
      <c r="XO86" s="24">
        <f t="shared" si="124"/>
        <v>21</v>
      </c>
      <c r="XP86" s="24">
        <f t="shared" si="124"/>
        <v>21</v>
      </c>
      <c r="XQ86" s="24">
        <f t="shared" si="124"/>
        <v>18</v>
      </c>
      <c r="XR86" s="24">
        <f t="shared" si="124"/>
        <v>19</v>
      </c>
      <c r="XS86" s="24">
        <f t="shared" si="124"/>
        <v>21</v>
      </c>
      <c r="XT86" s="24">
        <f t="shared" si="124"/>
        <v>20</v>
      </c>
      <c r="XU86" s="24">
        <f t="shared" si="124"/>
        <v>21</v>
      </c>
      <c r="XV86" s="24">
        <f t="shared" si="124"/>
        <v>18</v>
      </c>
      <c r="XW86" s="24">
        <f t="shared" si="124"/>
        <v>23</v>
      </c>
      <c r="XX86" s="24">
        <f t="shared" si="124"/>
        <v>20</v>
      </c>
      <c r="XY86" s="24">
        <f t="shared" si="124"/>
        <v>12</v>
      </c>
      <c r="XZ86" s="24">
        <f t="shared" si="124"/>
        <v>19</v>
      </c>
      <c r="YA86" s="24">
        <f t="shared" si="124"/>
        <v>19</v>
      </c>
      <c r="YB86" s="24">
        <f t="shared" si="124"/>
        <v>22</v>
      </c>
      <c r="YC86" s="24">
        <f t="shared" si="124"/>
        <v>17</v>
      </c>
      <c r="YD86" s="24">
        <f t="shared" si="124"/>
        <v>19</v>
      </c>
      <c r="YE86" s="24">
        <f t="shared" si="124"/>
        <v>16</v>
      </c>
      <c r="YF86" s="24">
        <f t="shared" si="124"/>
        <v>15</v>
      </c>
      <c r="YG86" s="24">
        <f t="shared" si="124"/>
        <v>17</v>
      </c>
      <c r="YH86" s="24">
        <f t="shared" si="124"/>
        <v>14</v>
      </c>
      <c r="YI86" s="24">
        <f t="shared" ref="YI86:YV86" si="127">RANK(YI46,YI$45:YI$75)</f>
        <v>16</v>
      </c>
      <c r="YJ86" s="24">
        <f t="shared" si="127"/>
        <v>18</v>
      </c>
      <c r="YK86" s="24">
        <f t="shared" si="127"/>
        <v>18</v>
      </c>
      <c r="YL86" s="24">
        <f t="shared" si="127"/>
        <v>19</v>
      </c>
      <c r="YM86" s="24">
        <f t="shared" si="127"/>
        <v>13</v>
      </c>
      <c r="YN86" s="24">
        <f t="shared" si="127"/>
        <v>17</v>
      </c>
      <c r="YO86" s="24">
        <f t="shared" si="127"/>
        <v>12</v>
      </c>
      <c r="YP86" s="24">
        <f t="shared" si="127"/>
        <v>12</v>
      </c>
      <c r="YQ86" s="24">
        <f t="shared" si="127"/>
        <v>13</v>
      </c>
      <c r="YR86" s="24">
        <f t="shared" si="127"/>
        <v>15</v>
      </c>
      <c r="YS86" s="24"/>
      <c r="YT86" s="24">
        <f t="shared" si="127"/>
        <v>21</v>
      </c>
      <c r="YU86" s="24">
        <f t="shared" si="127"/>
        <v>23</v>
      </c>
      <c r="YV86" s="24">
        <f t="shared" si="127"/>
        <v>22</v>
      </c>
    </row>
    <row r="87" spans="1:672" x14ac:dyDescent="0.25">
      <c r="A87" s="24" t="s">
        <v>675</v>
      </c>
      <c r="C87" s="24">
        <f t="shared" si="126"/>
        <v>12</v>
      </c>
      <c r="D87" s="24">
        <f t="shared" si="114"/>
        <v>15</v>
      </c>
      <c r="E87" s="24">
        <f t="shared" si="114"/>
        <v>18</v>
      </c>
      <c r="F87" s="24">
        <f t="shared" si="114"/>
        <v>16</v>
      </c>
      <c r="G87" s="24">
        <f t="shared" si="114"/>
        <v>21</v>
      </c>
      <c r="H87" s="24">
        <f t="shared" si="114"/>
        <v>19</v>
      </c>
      <c r="I87" s="24">
        <f t="shared" si="114"/>
        <v>12</v>
      </c>
      <c r="J87" s="24">
        <f t="shared" si="114"/>
        <v>18</v>
      </c>
      <c r="K87" s="24">
        <f t="shared" si="114"/>
        <v>21</v>
      </c>
      <c r="L87" s="24">
        <f t="shared" si="114"/>
        <v>21</v>
      </c>
      <c r="M87" s="24">
        <f t="shared" si="114"/>
        <v>16</v>
      </c>
      <c r="N87" s="24">
        <f t="shared" si="114"/>
        <v>10</v>
      </c>
      <c r="O87" s="24">
        <f t="shared" si="114"/>
        <v>13</v>
      </c>
      <c r="P87" s="24">
        <f t="shared" si="114"/>
        <v>20</v>
      </c>
      <c r="Q87" s="24">
        <f t="shared" si="114"/>
        <v>19</v>
      </c>
      <c r="R87" s="24">
        <f t="shared" si="114"/>
        <v>21</v>
      </c>
      <c r="S87" s="24">
        <f t="shared" si="114"/>
        <v>17</v>
      </c>
      <c r="T87" s="24">
        <f t="shared" si="114"/>
        <v>18</v>
      </c>
      <c r="U87" s="24">
        <f t="shared" si="114"/>
        <v>16</v>
      </c>
      <c r="V87" s="24">
        <f t="shared" si="114"/>
        <v>13</v>
      </c>
      <c r="W87" s="24">
        <f t="shared" si="114"/>
        <v>24</v>
      </c>
      <c r="X87" s="24">
        <f t="shared" si="114"/>
        <v>21</v>
      </c>
      <c r="Y87" s="24">
        <f t="shared" si="114"/>
        <v>17</v>
      </c>
      <c r="Z87" s="24">
        <f t="shared" si="114"/>
        <v>18</v>
      </c>
      <c r="AA87" s="24">
        <f t="shared" si="114"/>
        <v>19</v>
      </c>
      <c r="AB87" s="24">
        <f t="shared" si="114"/>
        <v>23</v>
      </c>
      <c r="AC87" s="24">
        <f t="shared" si="114"/>
        <v>22</v>
      </c>
      <c r="AD87" s="24">
        <f t="shared" si="114"/>
        <v>21</v>
      </c>
      <c r="AE87" s="24">
        <f t="shared" si="114"/>
        <v>22</v>
      </c>
      <c r="AF87" s="24">
        <f t="shared" si="114"/>
        <v>18</v>
      </c>
      <c r="AG87" s="24">
        <f t="shared" si="114"/>
        <v>19</v>
      </c>
      <c r="AH87" s="24">
        <f t="shared" si="114"/>
        <v>16</v>
      </c>
      <c r="AI87" s="24">
        <f t="shared" si="114"/>
        <v>12</v>
      </c>
      <c r="AJ87" s="24"/>
      <c r="AK87" s="24">
        <f t="shared" si="114"/>
        <v>9</v>
      </c>
      <c r="AL87" s="24">
        <f t="shared" si="115"/>
        <v>5</v>
      </c>
      <c r="AM87" s="24">
        <f t="shared" si="115"/>
        <v>20</v>
      </c>
      <c r="AN87" s="24">
        <f t="shared" si="115"/>
        <v>12</v>
      </c>
      <c r="AO87" s="24">
        <f t="shared" si="115"/>
        <v>10</v>
      </c>
      <c r="AP87" s="24">
        <f t="shared" si="115"/>
        <v>19</v>
      </c>
      <c r="AQ87" s="24">
        <f t="shared" si="115"/>
        <v>31</v>
      </c>
      <c r="AR87" s="24">
        <f t="shared" si="115"/>
        <v>12</v>
      </c>
      <c r="AS87" s="24">
        <f t="shared" si="115"/>
        <v>16</v>
      </c>
      <c r="AT87" s="24">
        <f t="shared" si="115"/>
        <v>11</v>
      </c>
      <c r="AU87" s="24">
        <f t="shared" si="115"/>
        <v>18</v>
      </c>
      <c r="AV87" s="24">
        <f t="shared" si="115"/>
        <v>20</v>
      </c>
      <c r="AW87" s="24">
        <f t="shared" si="115"/>
        <v>17</v>
      </c>
      <c r="AX87" s="24">
        <f t="shared" si="115"/>
        <v>19</v>
      </c>
      <c r="AY87" s="24">
        <f t="shared" si="115"/>
        <v>19</v>
      </c>
      <c r="AZ87" s="24">
        <f t="shared" si="115"/>
        <v>19</v>
      </c>
      <c r="BA87" s="24">
        <f t="shared" si="115"/>
        <v>18</v>
      </c>
      <c r="BB87" s="24">
        <f t="shared" si="115"/>
        <v>19</v>
      </c>
      <c r="BC87" s="24">
        <f t="shared" si="115"/>
        <v>16</v>
      </c>
      <c r="BD87" s="24">
        <f t="shared" si="115"/>
        <v>31</v>
      </c>
      <c r="BE87" s="24">
        <f t="shared" si="115"/>
        <v>15</v>
      </c>
      <c r="BF87" s="24">
        <f t="shared" si="115"/>
        <v>13</v>
      </c>
      <c r="BG87" s="24">
        <f t="shared" si="115"/>
        <v>13</v>
      </c>
      <c r="BH87" s="24">
        <f t="shared" si="115"/>
        <v>16</v>
      </c>
      <c r="BI87" s="24">
        <f t="shared" si="115"/>
        <v>18</v>
      </c>
      <c r="BJ87" s="24">
        <f t="shared" si="115"/>
        <v>23</v>
      </c>
      <c r="BK87" s="24">
        <f t="shared" si="115"/>
        <v>19</v>
      </c>
      <c r="BL87" s="24">
        <f t="shared" si="115"/>
        <v>19</v>
      </c>
      <c r="BM87" s="24">
        <f t="shared" si="115"/>
        <v>21</v>
      </c>
      <c r="BN87" s="24">
        <f t="shared" si="115"/>
        <v>18</v>
      </c>
      <c r="BO87" s="24">
        <f t="shared" si="115"/>
        <v>25</v>
      </c>
      <c r="BP87" s="24">
        <f t="shared" si="115"/>
        <v>23</v>
      </c>
      <c r="BQ87" s="24">
        <f t="shared" si="115"/>
        <v>16</v>
      </c>
      <c r="BR87" s="24">
        <f t="shared" si="115"/>
        <v>19</v>
      </c>
      <c r="BS87" s="24">
        <f t="shared" si="115"/>
        <v>17</v>
      </c>
      <c r="BT87" s="24">
        <f t="shared" si="115"/>
        <v>7</v>
      </c>
      <c r="BU87" s="24">
        <f t="shared" si="115"/>
        <v>23</v>
      </c>
      <c r="BV87" s="24">
        <f t="shared" si="115"/>
        <v>15</v>
      </c>
      <c r="BW87" s="24">
        <f t="shared" si="115"/>
        <v>18</v>
      </c>
      <c r="BX87" s="24">
        <f t="shared" si="115"/>
        <v>24</v>
      </c>
      <c r="BY87" s="24">
        <f t="shared" si="115"/>
        <v>25</v>
      </c>
      <c r="BZ87" s="24">
        <f t="shared" si="115"/>
        <v>24</v>
      </c>
      <c r="CA87" s="24">
        <f t="shared" si="115"/>
        <v>20</v>
      </c>
      <c r="CB87" s="24">
        <f t="shared" si="115"/>
        <v>24</v>
      </c>
      <c r="CC87" s="24">
        <f t="shared" si="115"/>
        <v>17</v>
      </c>
      <c r="CD87" s="24">
        <f t="shared" si="115"/>
        <v>18</v>
      </c>
      <c r="CE87" s="24">
        <f t="shared" si="115"/>
        <v>30</v>
      </c>
      <c r="CF87" s="24">
        <f t="shared" si="115"/>
        <v>11</v>
      </c>
      <c r="CG87" s="24">
        <f t="shared" si="115"/>
        <v>31</v>
      </c>
      <c r="CH87" s="24">
        <f t="shared" si="115"/>
        <v>30</v>
      </c>
      <c r="CI87" s="24">
        <f t="shared" si="115"/>
        <v>22</v>
      </c>
      <c r="CJ87" s="24">
        <f t="shared" si="115"/>
        <v>31</v>
      </c>
      <c r="CK87" s="24">
        <f t="shared" si="115"/>
        <v>17</v>
      </c>
      <c r="CL87" s="24">
        <f t="shared" si="115"/>
        <v>20</v>
      </c>
      <c r="CM87" s="24">
        <f t="shared" si="115"/>
        <v>9</v>
      </c>
      <c r="CN87" s="24">
        <f t="shared" si="115"/>
        <v>22</v>
      </c>
      <c r="CO87" s="24">
        <f t="shared" si="115"/>
        <v>19</v>
      </c>
      <c r="CP87" s="24">
        <f t="shared" si="115"/>
        <v>18</v>
      </c>
      <c r="CQ87" s="24">
        <f t="shared" si="115"/>
        <v>17</v>
      </c>
      <c r="CR87" s="24">
        <f t="shared" si="115"/>
        <v>15</v>
      </c>
      <c r="CS87" s="24">
        <f t="shared" si="115"/>
        <v>26</v>
      </c>
      <c r="CT87" s="24">
        <f t="shared" si="115"/>
        <v>19</v>
      </c>
      <c r="CU87" s="24">
        <f t="shared" si="115"/>
        <v>25</v>
      </c>
      <c r="CV87" s="24">
        <f t="shared" si="115"/>
        <v>12</v>
      </c>
      <c r="CW87" s="24">
        <f t="shared" si="115"/>
        <v>31</v>
      </c>
      <c r="CX87" s="24">
        <f t="shared" si="116"/>
        <v>16</v>
      </c>
      <c r="CY87" s="24">
        <f t="shared" si="116"/>
        <v>11</v>
      </c>
      <c r="CZ87" s="24">
        <f t="shared" si="116"/>
        <v>19</v>
      </c>
      <c r="DA87" s="24">
        <f t="shared" si="116"/>
        <v>18</v>
      </c>
      <c r="DB87" s="24">
        <f t="shared" si="116"/>
        <v>23</v>
      </c>
      <c r="DC87" s="24">
        <f t="shared" si="116"/>
        <v>18</v>
      </c>
      <c r="DD87" s="24">
        <f t="shared" si="116"/>
        <v>23</v>
      </c>
      <c r="DE87" s="24">
        <f t="shared" si="116"/>
        <v>20</v>
      </c>
      <c r="DF87" s="24">
        <f t="shared" si="116"/>
        <v>25</v>
      </c>
      <c r="DG87" s="24">
        <f t="shared" si="116"/>
        <v>16</v>
      </c>
      <c r="DH87" s="24">
        <f t="shared" si="116"/>
        <v>19</v>
      </c>
      <c r="DI87" s="24">
        <f t="shared" si="116"/>
        <v>19</v>
      </c>
      <c r="DJ87" s="24">
        <f t="shared" si="116"/>
        <v>22</v>
      </c>
      <c r="DK87" s="24">
        <f t="shared" si="116"/>
        <v>22</v>
      </c>
      <c r="DL87" s="24">
        <f t="shared" si="116"/>
        <v>20</v>
      </c>
      <c r="DM87" s="24">
        <f t="shared" si="116"/>
        <v>25</v>
      </c>
      <c r="DN87" s="24">
        <f t="shared" si="116"/>
        <v>16</v>
      </c>
      <c r="DO87" s="24">
        <f t="shared" si="116"/>
        <v>19</v>
      </c>
      <c r="DP87" s="24">
        <f t="shared" si="116"/>
        <v>24</v>
      </c>
      <c r="DQ87" s="24">
        <f t="shared" si="116"/>
        <v>24</v>
      </c>
      <c r="DR87" s="24">
        <f t="shared" si="116"/>
        <v>24</v>
      </c>
      <c r="DS87" s="24">
        <f t="shared" si="116"/>
        <v>22</v>
      </c>
      <c r="DT87" s="24">
        <f t="shared" si="116"/>
        <v>18</v>
      </c>
      <c r="DU87" s="24">
        <f t="shared" si="116"/>
        <v>11</v>
      </c>
      <c r="DV87" s="24">
        <f t="shared" si="116"/>
        <v>16</v>
      </c>
      <c r="DW87" s="24">
        <f t="shared" si="116"/>
        <v>17</v>
      </c>
      <c r="DX87" s="24">
        <f t="shared" si="116"/>
        <v>24</v>
      </c>
      <c r="DY87" s="24">
        <f t="shared" si="116"/>
        <v>19</v>
      </c>
      <c r="DZ87" s="24">
        <f t="shared" si="116"/>
        <v>19</v>
      </c>
      <c r="EA87" s="24">
        <f t="shared" si="116"/>
        <v>24</v>
      </c>
      <c r="EB87" s="24">
        <f t="shared" si="116"/>
        <v>17</v>
      </c>
      <c r="EC87" s="24">
        <f t="shared" si="116"/>
        <v>18</v>
      </c>
      <c r="ED87" s="24">
        <f t="shared" si="116"/>
        <v>22</v>
      </c>
      <c r="EE87" s="24">
        <f t="shared" si="116"/>
        <v>18</v>
      </c>
      <c r="EF87" s="24">
        <f t="shared" si="116"/>
        <v>31</v>
      </c>
      <c r="EG87" s="24">
        <f t="shared" si="116"/>
        <v>7</v>
      </c>
      <c r="EH87" s="24">
        <f t="shared" si="116"/>
        <v>23</v>
      </c>
      <c r="EI87" s="24">
        <f t="shared" si="116"/>
        <v>11</v>
      </c>
      <c r="EJ87" s="24">
        <f t="shared" si="116"/>
        <v>23</v>
      </c>
      <c r="EK87" s="24">
        <f t="shared" si="116"/>
        <v>23</v>
      </c>
      <c r="EL87" s="24">
        <f t="shared" si="116"/>
        <v>21</v>
      </c>
      <c r="EM87" s="24">
        <f t="shared" si="116"/>
        <v>12</v>
      </c>
      <c r="EN87" s="24">
        <f t="shared" si="116"/>
        <v>17</v>
      </c>
      <c r="EO87" s="24">
        <f t="shared" si="116"/>
        <v>16</v>
      </c>
      <c r="EP87" s="24">
        <f t="shared" si="116"/>
        <v>27</v>
      </c>
      <c r="EQ87" s="24">
        <f t="shared" si="116"/>
        <v>16</v>
      </c>
      <c r="ER87" s="24">
        <f t="shared" si="116"/>
        <v>15</v>
      </c>
      <c r="ES87" s="24">
        <f t="shared" si="116"/>
        <v>13</v>
      </c>
      <c r="ET87" s="24">
        <f t="shared" si="116"/>
        <v>20</v>
      </c>
      <c r="EU87" s="24">
        <f t="shared" si="116"/>
        <v>18</v>
      </c>
      <c r="EV87" s="24">
        <f t="shared" si="116"/>
        <v>14</v>
      </c>
      <c r="EW87" s="24">
        <f t="shared" si="116"/>
        <v>20</v>
      </c>
      <c r="EX87" s="24">
        <f t="shared" si="116"/>
        <v>13</v>
      </c>
      <c r="EY87" s="24">
        <f t="shared" si="116"/>
        <v>15</v>
      </c>
      <c r="EZ87" s="24">
        <f t="shared" si="116"/>
        <v>23</v>
      </c>
      <c r="FA87" s="24">
        <f t="shared" si="116"/>
        <v>11</v>
      </c>
      <c r="FB87" s="24">
        <f t="shared" si="116"/>
        <v>16</v>
      </c>
      <c r="FC87" s="24">
        <f t="shared" si="116"/>
        <v>16</v>
      </c>
      <c r="FD87" s="24">
        <f t="shared" si="116"/>
        <v>14</v>
      </c>
      <c r="FE87" s="24">
        <f t="shared" si="116"/>
        <v>16</v>
      </c>
      <c r="FF87" s="24">
        <f t="shared" si="116"/>
        <v>18</v>
      </c>
      <c r="FG87" s="24">
        <f t="shared" si="116"/>
        <v>11</v>
      </c>
      <c r="FH87" s="24">
        <f t="shared" si="116"/>
        <v>12</v>
      </c>
      <c r="FI87" s="24">
        <f t="shared" si="116"/>
        <v>17</v>
      </c>
      <c r="FJ87" s="24">
        <f t="shared" si="117"/>
        <v>17</v>
      </c>
      <c r="FK87" s="24">
        <f t="shared" si="117"/>
        <v>13</v>
      </c>
      <c r="FL87" s="24">
        <f t="shared" si="117"/>
        <v>19</v>
      </c>
      <c r="FM87" s="24">
        <f t="shared" si="117"/>
        <v>20</v>
      </c>
      <c r="FN87" s="24">
        <f t="shared" si="117"/>
        <v>24</v>
      </c>
      <c r="FO87" s="24">
        <f t="shared" si="117"/>
        <v>22</v>
      </c>
      <c r="FP87" s="24">
        <f t="shared" si="117"/>
        <v>21</v>
      </c>
      <c r="FQ87" s="24">
        <f t="shared" si="117"/>
        <v>19</v>
      </c>
      <c r="FR87" s="24">
        <f t="shared" si="117"/>
        <v>31</v>
      </c>
      <c r="FS87" s="24">
        <f t="shared" si="117"/>
        <v>24</v>
      </c>
      <c r="FT87" s="24">
        <f t="shared" si="117"/>
        <v>11</v>
      </c>
      <c r="FU87" s="24">
        <f t="shared" si="117"/>
        <v>18</v>
      </c>
      <c r="FV87" s="24">
        <f t="shared" si="117"/>
        <v>21</v>
      </c>
      <c r="FW87" s="24">
        <f t="shared" si="117"/>
        <v>20</v>
      </c>
      <c r="FX87" s="24">
        <f t="shared" si="117"/>
        <v>15</v>
      </c>
      <c r="FY87" s="24">
        <f t="shared" si="117"/>
        <v>25</v>
      </c>
      <c r="FZ87" s="24">
        <f t="shared" si="117"/>
        <v>19</v>
      </c>
      <c r="GA87" s="24">
        <f t="shared" si="117"/>
        <v>23</v>
      </c>
      <c r="GB87" s="24">
        <f t="shared" si="117"/>
        <v>17</v>
      </c>
      <c r="GC87" s="24">
        <f t="shared" si="117"/>
        <v>21</v>
      </c>
      <c r="GD87" s="24">
        <f t="shared" si="117"/>
        <v>19</v>
      </c>
      <c r="GE87" s="24">
        <f t="shared" si="117"/>
        <v>23</v>
      </c>
      <c r="GF87" s="24">
        <f t="shared" si="117"/>
        <v>16</v>
      </c>
      <c r="GG87" s="24">
        <f t="shared" si="117"/>
        <v>20</v>
      </c>
      <c r="GH87" s="24">
        <f t="shared" si="117"/>
        <v>24</v>
      </c>
      <c r="GI87" s="24">
        <f t="shared" si="117"/>
        <v>24</v>
      </c>
      <c r="GJ87" s="24">
        <f t="shared" si="117"/>
        <v>22</v>
      </c>
      <c r="GK87" s="24">
        <f t="shared" si="117"/>
        <v>18</v>
      </c>
      <c r="GL87" s="24">
        <f t="shared" si="117"/>
        <v>23</v>
      </c>
      <c r="GM87" s="24">
        <f t="shared" si="117"/>
        <v>20</v>
      </c>
      <c r="GN87" s="24">
        <f t="shared" si="117"/>
        <v>20</v>
      </c>
      <c r="GO87" s="24">
        <f t="shared" si="117"/>
        <v>21</v>
      </c>
      <c r="GP87" s="24">
        <f t="shared" si="117"/>
        <v>20</v>
      </c>
      <c r="GQ87" s="24">
        <f t="shared" si="117"/>
        <v>22</v>
      </c>
      <c r="GR87" s="24">
        <f t="shared" si="117"/>
        <v>21</v>
      </c>
      <c r="GS87" s="24">
        <f t="shared" si="117"/>
        <v>20</v>
      </c>
      <c r="GT87" s="24">
        <f t="shared" si="117"/>
        <v>20</v>
      </c>
      <c r="GU87" s="24">
        <f t="shared" si="117"/>
        <v>26</v>
      </c>
      <c r="GV87" s="24">
        <f t="shared" si="117"/>
        <v>18</v>
      </c>
      <c r="GW87" s="24">
        <f t="shared" si="117"/>
        <v>24</v>
      </c>
      <c r="GX87" s="24">
        <f t="shared" si="117"/>
        <v>22</v>
      </c>
      <c r="GY87" s="24">
        <f t="shared" si="117"/>
        <v>23</v>
      </c>
      <c r="GZ87" s="24">
        <f t="shared" si="117"/>
        <v>15</v>
      </c>
      <c r="HA87" s="24">
        <f t="shared" si="117"/>
        <v>13</v>
      </c>
      <c r="HB87" s="24">
        <f t="shared" si="117"/>
        <v>10</v>
      </c>
      <c r="HC87" s="24">
        <f t="shared" si="117"/>
        <v>18</v>
      </c>
      <c r="HD87" s="24">
        <f t="shared" si="117"/>
        <v>22</v>
      </c>
      <c r="HE87" s="24">
        <f t="shared" si="117"/>
        <v>26</v>
      </c>
      <c r="HF87" s="24">
        <f t="shared" si="117"/>
        <v>19</v>
      </c>
      <c r="HG87" s="24">
        <f t="shared" si="117"/>
        <v>23</v>
      </c>
      <c r="HH87" s="24">
        <f t="shared" si="117"/>
        <v>21</v>
      </c>
      <c r="HI87" s="24">
        <f t="shared" si="117"/>
        <v>18</v>
      </c>
      <c r="HJ87" s="24">
        <f t="shared" si="117"/>
        <v>19</v>
      </c>
      <c r="HK87" s="24">
        <f t="shared" si="117"/>
        <v>14</v>
      </c>
      <c r="HL87" s="24">
        <f t="shared" si="117"/>
        <v>17</v>
      </c>
      <c r="HM87" s="24">
        <f t="shared" si="117"/>
        <v>19</v>
      </c>
      <c r="HN87" s="24">
        <f t="shared" si="117"/>
        <v>19</v>
      </c>
      <c r="HO87" s="24">
        <f t="shared" si="117"/>
        <v>19</v>
      </c>
      <c r="HP87" s="24">
        <f t="shared" si="117"/>
        <v>23</v>
      </c>
      <c r="HQ87" s="24">
        <f t="shared" si="117"/>
        <v>18</v>
      </c>
      <c r="HR87" s="24">
        <f t="shared" si="117"/>
        <v>16</v>
      </c>
      <c r="HS87" s="24">
        <f t="shared" si="117"/>
        <v>25</v>
      </c>
      <c r="HT87" s="24">
        <f t="shared" si="117"/>
        <v>24</v>
      </c>
      <c r="HU87" s="24">
        <f t="shared" si="117"/>
        <v>21</v>
      </c>
      <c r="HV87" s="24">
        <f t="shared" si="118"/>
        <v>26</v>
      </c>
      <c r="HW87" s="24">
        <f t="shared" si="118"/>
        <v>22</v>
      </c>
      <c r="HX87" s="24">
        <f t="shared" si="118"/>
        <v>19</v>
      </c>
      <c r="HY87" s="24">
        <f t="shared" si="118"/>
        <v>9</v>
      </c>
      <c r="HZ87" s="24">
        <f t="shared" si="118"/>
        <v>21</v>
      </c>
      <c r="IA87" s="24">
        <f t="shared" si="118"/>
        <v>19</v>
      </c>
      <c r="IB87" s="24">
        <f t="shared" si="118"/>
        <v>20</v>
      </c>
      <c r="IC87" s="24">
        <f t="shared" si="118"/>
        <v>20</v>
      </c>
      <c r="ID87" s="24">
        <f t="shared" si="118"/>
        <v>21</v>
      </c>
      <c r="IE87" s="24">
        <f t="shared" si="118"/>
        <v>18</v>
      </c>
      <c r="IF87" s="24">
        <f t="shared" si="118"/>
        <v>18</v>
      </c>
      <c r="IG87" s="24">
        <f t="shared" si="118"/>
        <v>19</v>
      </c>
      <c r="IH87" s="24">
        <f t="shared" si="118"/>
        <v>20</v>
      </c>
      <c r="II87" s="24">
        <f t="shared" si="118"/>
        <v>22</v>
      </c>
      <c r="IJ87" s="24">
        <f t="shared" si="118"/>
        <v>20</v>
      </c>
      <c r="IK87" s="24">
        <f t="shared" si="118"/>
        <v>13</v>
      </c>
      <c r="IL87" s="24">
        <f t="shared" si="118"/>
        <v>10</v>
      </c>
      <c r="IM87" s="24">
        <f t="shared" si="118"/>
        <v>15</v>
      </c>
      <c r="IN87" s="24">
        <f t="shared" si="118"/>
        <v>15</v>
      </c>
      <c r="IO87" s="24">
        <f t="shared" si="118"/>
        <v>21</v>
      </c>
      <c r="IP87" s="24">
        <f t="shared" si="118"/>
        <v>18</v>
      </c>
      <c r="IQ87" s="24">
        <f t="shared" si="118"/>
        <v>6</v>
      </c>
      <c r="IR87" s="24">
        <f t="shared" si="118"/>
        <v>21</v>
      </c>
      <c r="IS87" s="24">
        <f t="shared" si="118"/>
        <v>14</v>
      </c>
      <c r="IT87" s="24">
        <f t="shared" si="118"/>
        <v>14</v>
      </c>
      <c r="IU87" s="24">
        <f t="shared" si="118"/>
        <v>18</v>
      </c>
      <c r="IV87" s="24">
        <f t="shared" si="118"/>
        <v>20</v>
      </c>
      <c r="IW87" s="24">
        <f t="shared" si="118"/>
        <v>17</v>
      </c>
      <c r="IX87" s="24">
        <f t="shared" si="118"/>
        <v>18</v>
      </c>
      <c r="IY87" s="24">
        <f t="shared" si="118"/>
        <v>16</v>
      </c>
      <c r="IZ87" s="24">
        <f t="shared" si="118"/>
        <v>20</v>
      </c>
      <c r="JA87" s="24">
        <f t="shared" si="118"/>
        <v>24</v>
      </c>
      <c r="JB87" s="24">
        <f t="shared" si="118"/>
        <v>7</v>
      </c>
      <c r="JC87" s="24">
        <f t="shared" si="118"/>
        <v>6</v>
      </c>
      <c r="JD87" s="24">
        <f t="shared" si="118"/>
        <v>17</v>
      </c>
      <c r="JE87" s="24">
        <f t="shared" si="118"/>
        <v>4</v>
      </c>
      <c r="JF87" s="24">
        <f t="shared" si="118"/>
        <v>26</v>
      </c>
      <c r="JG87" s="24">
        <f t="shared" si="118"/>
        <v>20</v>
      </c>
      <c r="JH87" s="24">
        <f t="shared" si="118"/>
        <v>20</v>
      </c>
      <c r="JI87" s="24">
        <f t="shared" si="118"/>
        <v>11</v>
      </c>
      <c r="JJ87" s="24">
        <f t="shared" si="118"/>
        <v>20</v>
      </c>
      <c r="JK87" s="24">
        <f t="shared" si="118"/>
        <v>11</v>
      </c>
      <c r="JL87" s="24">
        <f t="shared" si="118"/>
        <v>25</v>
      </c>
      <c r="JM87" s="24">
        <f t="shared" si="118"/>
        <v>14</v>
      </c>
      <c r="JN87" s="24">
        <f t="shared" si="118"/>
        <v>13</v>
      </c>
      <c r="JO87" s="24">
        <f t="shared" si="118"/>
        <v>15</v>
      </c>
      <c r="JP87" s="24">
        <f t="shared" si="118"/>
        <v>12</v>
      </c>
      <c r="JQ87" s="24">
        <f t="shared" si="118"/>
        <v>19</v>
      </c>
      <c r="JR87" s="24">
        <f t="shared" si="118"/>
        <v>10</v>
      </c>
      <c r="JS87" s="24">
        <f t="shared" si="118"/>
        <v>10</v>
      </c>
      <c r="JT87" s="24">
        <f t="shared" si="118"/>
        <v>12</v>
      </c>
      <c r="JU87" s="24">
        <f t="shared" si="118"/>
        <v>12</v>
      </c>
      <c r="JV87" s="24">
        <f t="shared" si="118"/>
        <v>22</v>
      </c>
      <c r="JW87" s="24">
        <f t="shared" si="118"/>
        <v>12</v>
      </c>
      <c r="JX87" s="24">
        <f t="shared" si="118"/>
        <v>20</v>
      </c>
      <c r="JY87" s="24">
        <f t="shared" si="118"/>
        <v>13</v>
      </c>
      <c r="JZ87" s="24">
        <f t="shared" si="118"/>
        <v>18</v>
      </c>
      <c r="KA87" s="24">
        <f t="shared" si="118"/>
        <v>24</v>
      </c>
      <c r="KB87" s="24">
        <f t="shared" si="118"/>
        <v>23</v>
      </c>
      <c r="KC87" s="24">
        <f t="shared" si="118"/>
        <v>22</v>
      </c>
      <c r="KD87" s="24">
        <f t="shared" si="118"/>
        <v>15</v>
      </c>
      <c r="KE87" s="24">
        <f t="shared" si="118"/>
        <v>18</v>
      </c>
      <c r="KF87" s="24">
        <f t="shared" si="118"/>
        <v>23</v>
      </c>
      <c r="KG87" s="24">
        <f t="shared" si="118"/>
        <v>25</v>
      </c>
      <c r="KH87" s="24">
        <f t="shared" si="119"/>
        <v>24</v>
      </c>
      <c r="KI87" s="24">
        <f t="shared" si="119"/>
        <v>22</v>
      </c>
      <c r="KJ87" s="24">
        <f t="shared" si="119"/>
        <v>23</v>
      </c>
      <c r="KK87" s="24">
        <f t="shared" si="119"/>
        <v>11</v>
      </c>
      <c r="KL87" s="24">
        <f t="shared" si="119"/>
        <v>16</v>
      </c>
      <c r="KM87" s="24">
        <f t="shared" si="119"/>
        <v>20</v>
      </c>
      <c r="KN87" s="24">
        <f t="shared" si="119"/>
        <v>22</v>
      </c>
      <c r="KO87" s="24">
        <f t="shared" si="119"/>
        <v>19</v>
      </c>
      <c r="KP87" s="24">
        <f t="shared" si="119"/>
        <v>22</v>
      </c>
      <c r="KQ87" s="24">
        <f t="shared" si="119"/>
        <v>26</v>
      </c>
      <c r="KR87" s="24">
        <f t="shared" si="119"/>
        <v>31</v>
      </c>
      <c r="KS87" s="24">
        <f t="shared" si="119"/>
        <v>21</v>
      </c>
      <c r="KT87" s="24">
        <f t="shared" si="119"/>
        <v>14</v>
      </c>
      <c r="KU87" s="24">
        <f t="shared" si="119"/>
        <v>24</v>
      </c>
      <c r="KV87" s="24">
        <f t="shared" si="119"/>
        <v>18</v>
      </c>
      <c r="KW87" s="24">
        <f t="shared" si="119"/>
        <v>18</v>
      </c>
      <c r="KX87" s="24">
        <f t="shared" si="119"/>
        <v>27</v>
      </c>
      <c r="KY87" s="24">
        <f t="shared" si="119"/>
        <v>21</v>
      </c>
      <c r="KZ87" s="24">
        <f t="shared" si="119"/>
        <v>21</v>
      </c>
      <c r="LA87" s="24">
        <f t="shared" si="119"/>
        <v>22</v>
      </c>
      <c r="LB87" s="24">
        <f t="shared" si="119"/>
        <v>21</v>
      </c>
      <c r="LC87" s="24">
        <f t="shared" si="119"/>
        <v>20</v>
      </c>
      <c r="LD87" s="24">
        <f t="shared" si="119"/>
        <v>17</v>
      </c>
      <c r="LE87" s="24">
        <f t="shared" si="119"/>
        <v>24</v>
      </c>
      <c r="LF87" s="24">
        <f t="shared" si="119"/>
        <v>15</v>
      </c>
      <c r="LG87" s="24">
        <f t="shared" si="119"/>
        <v>14</v>
      </c>
      <c r="LH87" s="24">
        <f t="shared" si="119"/>
        <v>25</v>
      </c>
      <c r="LI87" s="24">
        <f t="shared" si="119"/>
        <v>14</v>
      </c>
      <c r="LJ87" s="24">
        <f t="shared" si="119"/>
        <v>20</v>
      </c>
      <c r="LK87" s="24">
        <f t="shared" si="119"/>
        <v>23</v>
      </c>
      <c r="LL87" s="24">
        <f t="shared" si="119"/>
        <v>22</v>
      </c>
      <c r="LM87" s="24">
        <f t="shared" si="119"/>
        <v>20</v>
      </c>
      <c r="LN87" s="24">
        <f t="shared" si="119"/>
        <v>13</v>
      </c>
      <c r="LO87" s="24">
        <f t="shared" si="119"/>
        <v>30</v>
      </c>
      <c r="LP87" s="24">
        <f t="shared" si="119"/>
        <v>21</v>
      </c>
      <c r="LQ87" s="24">
        <f t="shared" si="119"/>
        <v>15</v>
      </c>
      <c r="LR87" s="24">
        <f t="shared" si="119"/>
        <v>30</v>
      </c>
      <c r="LS87" s="24">
        <f t="shared" si="119"/>
        <v>16</v>
      </c>
      <c r="LT87" s="24">
        <f t="shared" si="119"/>
        <v>31</v>
      </c>
      <c r="LU87" s="24">
        <f t="shared" si="119"/>
        <v>31</v>
      </c>
      <c r="LV87" s="24">
        <f t="shared" si="119"/>
        <v>31</v>
      </c>
      <c r="LW87" s="24">
        <f t="shared" si="119"/>
        <v>23</v>
      </c>
      <c r="LX87" s="24">
        <f t="shared" si="119"/>
        <v>22</v>
      </c>
      <c r="LY87" s="24">
        <f t="shared" si="119"/>
        <v>21</v>
      </c>
      <c r="LZ87" s="24">
        <f t="shared" si="119"/>
        <v>23</v>
      </c>
      <c r="MA87" s="24">
        <f t="shared" si="119"/>
        <v>22</v>
      </c>
      <c r="MB87" s="24">
        <f t="shared" si="119"/>
        <v>16</v>
      </c>
      <c r="MC87" s="24">
        <f t="shared" si="119"/>
        <v>18</v>
      </c>
      <c r="MD87" s="24">
        <f t="shared" si="119"/>
        <v>31</v>
      </c>
      <c r="ME87" s="24">
        <f t="shared" si="119"/>
        <v>12</v>
      </c>
      <c r="MF87" s="24">
        <f t="shared" si="119"/>
        <v>16</v>
      </c>
      <c r="MG87" s="24">
        <f t="shared" si="119"/>
        <v>22</v>
      </c>
      <c r="MH87" s="24">
        <f t="shared" si="119"/>
        <v>23</v>
      </c>
      <c r="MI87" s="24">
        <f t="shared" si="119"/>
        <v>8</v>
      </c>
      <c r="MJ87" s="24">
        <f t="shared" si="119"/>
        <v>20</v>
      </c>
      <c r="MK87" s="24">
        <f t="shared" si="119"/>
        <v>14</v>
      </c>
      <c r="ML87" s="24">
        <f t="shared" si="119"/>
        <v>19</v>
      </c>
      <c r="MM87" s="24">
        <f t="shared" si="119"/>
        <v>22</v>
      </c>
      <c r="MN87" s="24">
        <f t="shared" si="119"/>
        <v>21</v>
      </c>
      <c r="MO87" s="24">
        <f t="shared" si="119"/>
        <v>23</v>
      </c>
      <c r="MP87" s="24">
        <f t="shared" si="119"/>
        <v>15</v>
      </c>
      <c r="MQ87" s="24">
        <f t="shared" si="119"/>
        <v>19</v>
      </c>
      <c r="MR87" s="24">
        <f t="shared" si="119"/>
        <v>15</v>
      </c>
      <c r="MS87" s="24">
        <f t="shared" si="119"/>
        <v>17</v>
      </c>
      <c r="MT87" s="24">
        <f t="shared" si="120"/>
        <v>15</v>
      </c>
      <c r="MU87" s="24">
        <f t="shared" si="120"/>
        <v>17</v>
      </c>
      <c r="MV87" s="24">
        <f t="shared" si="120"/>
        <v>25</v>
      </c>
      <c r="MW87" s="24">
        <f t="shared" si="120"/>
        <v>5</v>
      </c>
      <c r="MX87" s="24">
        <f t="shared" si="120"/>
        <v>31</v>
      </c>
      <c r="MY87" s="24">
        <f t="shared" si="120"/>
        <v>18</v>
      </c>
      <c r="MZ87" s="24">
        <f t="shared" si="120"/>
        <v>18</v>
      </c>
      <c r="NA87" s="24">
        <f t="shared" si="120"/>
        <v>17</v>
      </c>
      <c r="NB87" s="24">
        <f t="shared" si="120"/>
        <v>23</v>
      </c>
      <c r="NC87" s="24">
        <f t="shared" si="120"/>
        <v>17</v>
      </c>
      <c r="ND87" s="24">
        <f t="shared" si="120"/>
        <v>19</v>
      </c>
      <c r="NE87" s="24">
        <f t="shared" si="120"/>
        <v>23</v>
      </c>
      <c r="NF87" s="24">
        <f t="shared" si="120"/>
        <v>21</v>
      </c>
      <c r="NG87" s="24">
        <f t="shared" si="120"/>
        <v>16</v>
      </c>
      <c r="NH87" s="24">
        <f t="shared" si="120"/>
        <v>14</v>
      </c>
      <c r="NI87" s="24">
        <f t="shared" si="120"/>
        <v>26</v>
      </c>
      <c r="NJ87" s="24">
        <f t="shared" si="120"/>
        <v>16</v>
      </c>
      <c r="NK87" s="24">
        <f t="shared" si="120"/>
        <v>20</v>
      </c>
      <c r="NL87" s="24">
        <f t="shared" si="120"/>
        <v>13</v>
      </c>
      <c r="NM87" s="24">
        <f t="shared" si="120"/>
        <v>25</v>
      </c>
      <c r="NN87" s="24">
        <f t="shared" si="120"/>
        <v>18</v>
      </c>
      <c r="NO87" s="24">
        <f t="shared" si="120"/>
        <v>30</v>
      </c>
      <c r="NP87" s="24">
        <f t="shared" si="120"/>
        <v>17</v>
      </c>
      <c r="NQ87" s="24">
        <f t="shared" si="120"/>
        <v>16</v>
      </c>
      <c r="NR87" s="24">
        <f t="shared" si="120"/>
        <v>21</v>
      </c>
      <c r="NS87" s="24">
        <f t="shared" si="120"/>
        <v>20</v>
      </c>
      <c r="NT87" s="24">
        <f t="shared" si="120"/>
        <v>12</v>
      </c>
      <c r="NU87" s="24">
        <f t="shared" si="120"/>
        <v>12</v>
      </c>
      <c r="NV87" s="24">
        <f t="shared" si="120"/>
        <v>15</v>
      </c>
      <c r="NW87" s="24">
        <f t="shared" si="120"/>
        <v>14</v>
      </c>
      <c r="NX87" s="24">
        <f t="shared" si="120"/>
        <v>14</v>
      </c>
      <c r="NY87" s="24">
        <f t="shared" si="120"/>
        <v>15</v>
      </c>
      <c r="NZ87" s="24">
        <f t="shared" si="120"/>
        <v>25</v>
      </c>
      <c r="OA87" s="24">
        <f t="shared" si="120"/>
        <v>18</v>
      </c>
      <c r="OB87" s="24">
        <f t="shared" si="120"/>
        <v>17</v>
      </c>
      <c r="OC87" s="24">
        <f t="shared" si="120"/>
        <v>28</v>
      </c>
      <c r="OD87" s="24">
        <f t="shared" si="120"/>
        <v>21</v>
      </c>
      <c r="OE87" s="24">
        <f t="shared" si="120"/>
        <v>19</v>
      </c>
      <c r="OF87" s="24">
        <f t="shared" si="120"/>
        <v>18</v>
      </c>
      <c r="OG87" s="24">
        <f t="shared" si="120"/>
        <v>19</v>
      </c>
      <c r="OH87" s="24">
        <f t="shared" si="120"/>
        <v>13</v>
      </c>
      <c r="OI87" s="24">
        <f t="shared" si="120"/>
        <v>17</v>
      </c>
      <c r="OJ87" s="24">
        <f t="shared" si="120"/>
        <v>13</v>
      </c>
      <c r="OK87" s="24">
        <f t="shared" si="120"/>
        <v>13</v>
      </c>
      <c r="OL87" s="24">
        <f t="shared" si="120"/>
        <v>13</v>
      </c>
      <c r="OM87" s="24">
        <f t="shared" si="120"/>
        <v>12</v>
      </c>
      <c r="ON87" s="24">
        <f t="shared" si="120"/>
        <v>14</v>
      </c>
      <c r="OO87" s="24">
        <f t="shared" si="120"/>
        <v>13</v>
      </c>
      <c r="OP87" s="24">
        <f t="shared" si="120"/>
        <v>18</v>
      </c>
      <c r="OQ87" s="24">
        <f t="shared" si="120"/>
        <v>11</v>
      </c>
      <c r="OR87" s="24">
        <f t="shared" si="120"/>
        <v>22</v>
      </c>
      <c r="OS87" s="24">
        <f t="shared" si="120"/>
        <v>13</v>
      </c>
      <c r="OT87" s="24">
        <f t="shared" si="120"/>
        <v>12</v>
      </c>
      <c r="OU87" s="24">
        <f t="shared" si="120"/>
        <v>14</v>
      </c>
      <c r="OV87" s="24">
        <f t="shared" si="120"/>
        <v>15</v>
      </c>
      <c r="OW87" s="24">
        <f t="shared" si="120"/>
        <v>12</v>
      </c>
      <c r="OX87" s="24">
        <f t="shared" si="120"/>
        <v>16</v>
      </c>
      <c r="OY87" s="24">
        <f t="shared" si="120"/>
        <v>10</v>
      </c>
      <c r="OZ87" s="24">
        <f t="shared" si="120"/>
        <v>12</v>
      </c>
      <c r="PA87" s="24">
        <f t="shared" si="120"/>
        <v>12</v>
      </c>
      <c r="PB87" s="24">
        <f t="shared" si="120"/>
        <v>17</v>
      </c>
      <c r="PC87" s="24">
        <f t="shared" si="120"/>
        <v>23</v>
      </c>
      <c r="PD87" s="24">
        <f t="shared" si="120"/>
        <v>18</v>
      </c>
      <c r="PE87" s="24">
        <f t="shared" si="120"/>
        <v>18</v>
      </c>
      <c r="PF87" s="24">
        <f t="shared" si="121"/>
        <v>22</v>
      </c>
      <c r="PG87" s="24">
        <f t="shared" si="121"/>
        <v>31</v>
      </c>
      <c r="PH87" s="24">
        <f t="shared" si="121"/>
        <v>26</v>
      </c>
      <c r="PI87" s="24">
        <f t="shared" si="121"/>
        <v>19</v>
      </c>
      <c r="PJ87" s="24">
        <f t="shared" si="121"/>
        <v>25</v>
      </c>
      <c r="PK87" s="24">
        <f t="shared" si="121"/>
        <v>26</v>
      </c>
      <c r="PL87" s="24">
        <f t="shared" si="121"/>
        <v>26</v>
      </c>
      <c r="PM87" s="24">
        <f t="shared" si="121"/>
        <v>10</v>
      </c>
      <c r="PN87" s="24">
        <f t="shared" si="121"/>
        <v>12</v>
      </c>
      <c r="PO87" s="24">
        <f t="shared" si="121"/>
        <v>28</v>
      </c>
      <c r="PP87" s="24">
        <f t="shared" si="121"/>
        <v>21</v>
      </c>
      <c r="PQ87" s="24">
        <f t="shared" si="121"/>
        <v>31</v>
      </c>
      <c r="PR87" s="24">
        <f t="shared" si="121"/>
        <v>21</v>
      </c>
      <c r="PS87" s="24">
        <f t="shared" si="121"/>
        <v>15</v>
      </c>
      <c r="PT87" s="24">
        <f t="shared" si="121"/>
        <v>16</v>
      </c>
      <c r="PU87" s="24">
        <f t="shared" si="121"/>
        <v>14</v>
      </c>
      <c r="PV87" s="24">
        <f t="shared" si="121"/>
        <v>17</v>
      </c>
      <c r="PW87" s="24">
        <f t="shared" si="121"/>
        <v>20</v>
      </c>
      <c r="PX87" s="24">
        <f t="shared" si="121"/>
        <v>26</v>
      </c>
      <c r="PY87" s="24">
        <f t="shared" si="121"/>
        <v>19</v>
      </c>
      <c r="PZ87" s="24">
        <f t="shared" si="121"/>
        <v>21</v>
      </c>
      <c r="QA87" s="24">
        <f t="shared" si="121"/>
        <v>18</v>
      </c>
      <c r="QB87" s="24">
        <f t="shared" si="121"/>
        <v>25</v>
      </c>
      <c r="QC87" s="24">
        <f t="shared" si="121"/>
        <v>20</v>
      </c>
      <c r="QD87" s="24">
        <f t="shared" si="121"/>
        <v>18</v>
      </c>
      <c r="QE87" s="24">
        <f t="shared" si="121"/>
        <v>23</v>
      </c>
      <c r="QF87" s="24">
        <f t="shared" si="121"/>
        <v>23</v>
      </c>
      <c r="QG87" s="24">
        <f t="shared" si="121"/>
        <v>16</v>
      </c>
      <c r="QH87" s="24">
        <f t="shared" si="121"/>
        <v>21</v>
      </c>
      <c r="QI87" s="24">
        <f t="shared" si="121"/>
        <v>20</v>
      </c>
      <c r="QJ87" s="24">
        <f t="shared" si="121"/>
        <v>17</v>
      </c>
      <c r="QK87" s="24">
        <f t="shared" si="121"/>
        <v>18</v>
      </c>
      <c r="QL87" s="24">
        <f t="shared" si="121"/>
        <v>13</v>
      </c>
      <c r="QM87" s="24">
        <f t="shared" si="121"/>
        <v>27</v>
      </c>
      <c r="QN87" s="24">
        <f t="shared" si="121"/>
        <v>24</v>
      </c>
      <c r="QO87" s="24">
        <f t="shared" si="121"/>
        <v>14</v>
      </c>
      <c r="QP87" s="24">
        <f t="shared" si="121"/>
        <v>19</v>
      </c>
      <c r="QQ87" s="24">
        <f t="shared" si="121"/>
        <v>13</v>
      </c>
      <c r="QR87" s="24">
        <f t="shared" si="121"/>
        <v>23</v>
      </c>
      <c r="QS87" s="24">
        <f t="shared" si="121"/>
        <v>24</v>
      </c>
      <c r="QT87" s="24">
        <f t="shared" si="121"/>
        <v>18</v>
      </c>
      <c r="QU87" s="24">
        <f t="shared" si="121"/>
        <v>12</v>
      </c>
      <c r="QV87" s="24">
        <f t="shared" si="121"/>
        <v>14</v>
      </c>
      <c r="QW87" s="24">
        <f t="shared" si="121"/>
        <v>25</v>
      </c>
      <c r="QX87" s="24">
        <f t="shared" si="121"/>
        <v>16</v>
      </c>
      <c r="QY87" s="24">
        <f t="shared" si="121"/>
        <v>18</v>
      </c>
      <c r="QZ87" s="24">
        <f t="shared" si="121"/>
        <v>21</v>
      </c>
      <c r="RA87" s="24">
        <f t="shared" si="121"/>
        <v>16</v>
      </c>
      <c r="RB87" s="24">
        <f t="shared" si="121"/>
        <v>22</v>
      </c>
      <c r="RC87" s="24">
        <f t="shared" si="121"/>
        <v>18</v>
      </c>
      <c r="RD87" s="24">
        <f t="shared" si="121"/>
        <v>16</v>
      </c>
      <c r="RE87" s="24">
        <f t="shared" si="121"/>
        <v>13</v>
      </c>
      <c r="RF87" s="24">
        <f t="shared" si="121"/>
        <v>20</v>
      </c>
      <c r="RG87" s="24">
        <f t="shared" si="121"/>
        <v>28</v>
      </c>
      <c r="RH87" s="24">
        <f t="shared" si="121"/>
        <v>15</v>
      </c>
      <c r="RI87" s="24">
        <f t="shared" si="121"/>
        <v>18</v>
      </c>
      <c r="RJ87" s="24">
        <f t="shared" si="121"/>
        <v>17</v>
      </c>
      <c r="RK87" s="24">
        <f t="shared" si="121"/>
        <v>19</v>
      </c>
      <c r="RL87" s="24">
        <f t="shared" si="121"/>
        <v>13</v>
      </c>
      <c r="RM87" s="24">
        <f t="shared" si="121"/>
        <v>27</v>
      </c>
      <c r="RN87" s="24">
        <f t="shared" si="121"/>
        <v>24</v>
      </c>
      <c r="RO87" s="24">
        <f t="shared" si="121"/>
        <v>14</v>
      </c>
      <c r="RP87" s="24">
        <f t="shared" si="121"/>
        <v>15</v>
      </c>
      <c r="RQ87" s="24">
        <f t="shared" si="121"/>
        <v>25</v>
      </c>
      <c r="RR87" s="24">
        <f t="shared" si="122"/>
        <v>16</v>
      </c>
      <c r="RS87" s="24">
        <f t="shared" si="122"/>
        <v>12</v>
      </c>
      <c r="RT87" s="24">
        <f t="shared" si="122"/>
        <v>23</v>
      </c>
      <c r="RU87" s="24">
        <f t="shared" si="122"/>
        <v>16</v>
      </c>
      <c r="RV87" s="24">
        <f t="shared" si="122"/>
        <v>14</v>
      </c>
      <c r="RW87" s="24">
        <f t="shared" si="122"/>
        <v>11</v>
      </c>
      <c r="RX87" s="24">
        <f t="shared" si="122"/>
        <v>18</v>
      </c>
      <c r="RY87" s="24">
        <f t="shared" si="122"/>
        <v>21</v>
      </c>
      <c r="RZ87" s="24">
        <f t="shared" si="122"/>
        <v>24</v>
      </c>
      <c r="SA87" s="24">
        <f t="shared" si="122"/>
        <v>16</v>
      </c>
      <c r="SB87" s="24">
        <f t="shared" si="122"/>
        <v>17</v>
      </c>
      <c r="SC87" s="24">
        <f t="shared" si="122"/>
        <v>21</v>
      </c>
      <c r="SD87" s="24">
        <f t="shared" si="122"/>
        <v>18</v>
      </c>
      <c r="SE87" s="24">
        <f t="shared" si="122"/>
        <v>20</v>
      </c>
      <c r="SF87" s="24">
        <f t="shared" si="122"/>
        <v>17</v>
      </c>
      <c r="SG87" s="24">
        <f t="shared" si="122"/>
        <v>16</v>
      </c>
      <c r="SH87" s="24">
        <f t="shared" si="122"/>
        <v>19</v>
      </c>
      <c r="SI87" s="24">
        <f t="shared" si="122"/>
        <v>16</v>
      </c>
      <c r="SJ87" s="24">
        <f t="shared" si="122"/>
        <v>17</v>
      </c>
      <c r="SK87" s="24">
        <f t="shared" si="122"/>
        <v>19</v>
      </c>
      <c r="SL87" s="24">
        <f t="shared" si="122"/>
        <v>18</v>
      </c>
      <c r="SM87" s="24">
        <f t="shared" si="122"/>
        <v>21</v>
      </c>
      <c r="SN87" s="24">
        <f t="shared" si="122"/>
        <v>17</v>
      </c>
      <c r="SO87" s="24">
        <f t="shared" si="122"/>
        <v>16</v>
      </c>
      <c r="SP87" s="24">
        <f t="shared" si="122"/>
        <v>19</v>
      </c>
      <c r="SQ87" s="24">
        <f t="shared" si="122"/>
        <v>23</v>
      </c>
      <c r="SR87" s="24">
        <f t="shared" si="122"/>
        <v>31</v>
      </c>
      <c r="SS87" s="24">
        <f t="shared" si="122"/>
        <v>29</v>
      </c>
      <c r="ST87" s="24">
        <f t="shared" si="122"/>
        <v>18</v>
      </c>
      <c r="SU87" s="24">
        <f t="shared" si="122"/>
        <v>31</v>
      </c>
      <c r="SV87" s="24">
        <f t="shared" si="122"/>
        <v>27</v>
      </c>
      <c r="SW87" s="24">
        <f t="shared" si="122"/>
        <v>16</v>
      </c>
      <c r="SX87" s="24">
        <f t="shared" si="122"/>
        <v>14</v>
      </c>
      <c r="SY87" s="24">
        <f t="shared" si="122"/>
        <v>20</v>
      </c>
      <c r="SZ87" s="24">
        <f t="shared" si="122"/>
        <v>19</v>
      </c>
      <c r="TA87" s="24">
        <f t="shared" si="122"/>
        <v>25</v>
      </c>
      <c r="TB87" s="24">
        <f t="shared" si="122"/>
        <v>27</v>
      </c>
      <c r="TC87" s="24">
        <f t="shared" si="122"/>
        <v>25</v>
      </c>
      <c r="TD87" s="24">
        <f t="shared" si="122"/>
        <v>18</v>
      </c>
      <c r="TE87" s="24">
        <f t="shared" si="122"/>
        <v>23</v>
      </c>
      <c r="TF87" s="24">
        <f t="shared" si="122"/>
        <v>31</v>
      </c>
      <c r="TG87" s="24">
        <f t="shared" si="122"/>
        <v>25</v>
      </c>
      <c r="TH87" s="24">
        <f t="shared" si="122"/>
        <v>31</v>
      </c>
      <c r="TI87" s="24">
        <f t="shared" si="122"/>
        <v>24</v>
      </c>
      <c r="TJ87" s="24">
        <f t="shared" si="122"/>
        <v>18</v>
      </c>
      <c r="TK87" s="24">
        <f t="shared" si="122"/>
        <v>17</v>
      </c>
      <c r="TL87" s="24">
        <f t="shared" si="122"/>
        <v>27</v>
      </c>
      <c r="TM87" s="24">
        <f t="shared" si="122"/>
        <v>17</v>
      </c>
      <c r="TN87" s="24">
        <f t="shared" si="122"/>
        <v>16</v>
      </c>
      <c r="TO87" s="24">
        <f t="shared" si="122"/>
        <v>18</v>
      </c>
      <c r="TP87" s="24">
        <f t="shared" si="122"/>
        <v>18</v>
      </c>
      <c r="TQ87" s="24">
        <f t="shared" si="122"/>
        <v>21</v>
      </c>
      <c r="TR87" s="24">
        <f t="shared" si="122"/>
        <v>25</v>
      </c>
      <c r="TS87" s="24">
        <f t="shared" si="122"/>
        <v>18</v>
      </c>
      <c r="TT87" s="24">
        <f t="shared" si="122"/>
        <v>22</v>
      </c>
      <c r="TU87" s="24">
        <f t="shared" si="122"/>
        <v>24</v>
      </c>
      <c r="TV87" s="24">
        <f t="shared" si="122"/>
        <v>27</v>
      </c>
      <c r="TW87" s="24">
        <f t="shared" si="122"/>
        <v>11</v>
      </c>
      <c r="TX87" s="24">
        <f t="shared" si="122"/>
        <v>26</v>
      </c>
      <c r="TY87" s="24">
        <f t="shared" si="122"/>
        <v>17</v>
      </c>
      <c r="TZ87" s="24">
        <f t="shared" si="122"/>
        <v>24</v>
      </c>
      <c r="UA87" s="24">
        <f t="shared" si="122"/>
        <v>15</v>
      </c>
      <c r="UB87" s="24">
        <f t="shared" si="122"/>
        <v>15</v>
      </c>
      <c r="UC87" s="24">
        <f t="shared" si="122"/>
        <v>21</v>
      </c>
      <c r="UD87" s="24">
        <f t="shared" si="123"/>
        <v>16</v>
      </c>
      <c r="UE87" s="24">
        <f t="shared" si="123"/>
        <v>22</v>
      </c>
      <c r="UF87" s="24">
        <f t="shared" si="123"/>
        <v>21</v>
      </c>
      <c r="UG87" s="24">
        <f t="shared" si="123"/>
        <v>15</v>
      </c>
      <c r="UH87" s="24">
        <f t="shared" si="123"/>
        <v>23</v>
      </c>
      <c r="UI87" s="24">
        <f t="shared" si="123"/>
        <v>15</v>
      </c>
      <c r="UJ87" s="24">
        <f t="shared" si="123"/>
        <v>26</v>
      </c>
      <c r="UK87" s="24">
        <f t="shared" si="123"/>
        <v>18</v>
      </c>
      <c r="UL87" s="24">
        <f t="shared" si="123"/>
        <v>23</v>
      </c>
      <c r="UM87" s="24">
        <f t="shared" si="123"/>
        <v>17</v>
      </c>
      <c r="UN87" s="24">
        <f t="shared" si="123"/>
        <v>18</v>
      </c>
      <c r="UO87" s="24">
        <f t="shared" si="123"/>
        <v>18</v>
      </c>
      <c r="UP87" s="24">
        <f t="shared" si="123"/>
        <v>22</v>
      </c>
      <c r="UQ87" s="24">
        <f t="shared" si="123"/>
        <v>21</v>
      </c>
      <c r="UR87" s="24">
        <f t="shared" si="123"/>
        <v>20</v>
      </c>
      <c r="US87" s="24">
        <f t="shared" si="123"/>
        <v>22</v>
      </c>
      <c r="UT87" s="24">
        <f t="shared" si="123"/>
        <v>24</v>
      </c>
      <c r="UU87" s="24">
        <f t="shared" si="123"/>
        <v>15</v>
      </c>
      <c r="UV87" s="24">
        <f t="shared" si="123"/>
        <v>22</v>
      </c>
      <c r="UW87" s="24">
        <f t="shared" si="123"/>
        <v>20</v>
      </c>
      <c r="UX87" s="24">
        <f t="shared" si="123"/>
        <v>20</v>
      </c>
      <c r="UY87" s="24">
        <f t="shared" si="123"/>
        <v>24</v>
      </c>
      <c r="UZ87" s="24">
        <f t="shared" si="123"/>
        <v>18</v>
      </c>
      <c r="VA87" s="24">
        <f t="shared" si="123"/>
        <v>15</v>
      </c>
      <c r="VB87" s="24">
        <f t="shared" si="123"/>
        <v>17</v>
      </c>
      <c r="VC87" s="24">
        <f t="shared" si="123"/>
        <v>16</v>
      </c>
      <c r="VD87" s="24">
        <f t="shared" si="123"/>
        <v>14</v>
      </c>
      <c r="VE87" s="24">
        <f t="shared" si="123"/>
        <v>13</v>
      </c>
      <c r="VF87" s="24">
        <f t="shared" si="123"/>
        <v>31</v>
      </c>
      <c r="VG87" s="24">
        <f t="shared" si="123"/>
        <v>27</v>
      </c>
      <c r="VH87" s="24">
        <f t="shared" si="123"/>
        <v>18</v>
      </c>
      <c r="VI87" s="24">
        <f t="shared" si="123"/>
        <v>13</v>
      </c>
      <c r="VJ87" s="24">
        <f t="shared" si="123"/>
        <v>31</v>
      </c>
      <c r="VK87" s="24">
        <f t="shared" si="123"/>
        <v>18</v>
      </c>
      <c r="VL87" s="24">
        <f t="shared" si="123"/>
        <v>31</v>
      </c>
      <c r="VM87" s="24">
        <f t="shared" si="123"/>
        <v>18</v>
      </c>
      <c r="VN87" s="24">
        <f t="shared" si="123"/>
        <v>23</v>
      </c>
      <c r="VO87" s="24">
        <f t="shared" si="123"/>
        <v>24</v>
      </c>
      <c r="VP87" s="24">
        <f t="shared" si="123"/>
        <v>24</v>
      </c>
      <c r="VQ87" s="24">
        <f t="shared" si="123"/>
        <v>26</v>
      </c>
      <c r="VR87" s="24">
        <f t="shared" si="123"/>
        <v>25</v>
      </c>
      <c r="VS87" s="24">
        <f t="shared" si="123"/>
        <v>31</v>
      </c>
      <c r="VT87" s="24">
        <f t="shared" si="123"/>
        <v>19</v>
      </c>
      <c r="VU87" s="24">
        <f t="shared" si="123"/>
        <v>14</v>
      </c>
      <c r="VV87" s="24">
        <f t="shared" si="123"/>
        <v>21</v>
      </c>
      <c r="VW87" s="24">
        <f t="shared" si="123"/>
        <v>22</v>
      </c>
      <c r="VX87" s="24">
        <f t="shared" si="123"/>
        <v>27</v>
      </c>
      <c r="VY87" s="24">
        <f t="shared" si="123"/>
        <v>14</v>
      </c>
      <c r="VZ87" s="24">
        <f t="shared" si="123"/>
        <v>24</v>
      </c>
      <c r="WA87" s="24">
        <f t="shared" si="123"/>
        <v>19</v>
      </c>
      <c r="WB87" s="24">
        <f t="shared" si="123"/>
        <v>17</v>
      </c>
      <c r="WC87" s="24">
        <f t="shared" si="123"/>
        <v>19</v>
      </c>
      <c r="WD87" s="24">
        <f t="shared" si="123"/>
        <v>17</v>
      </c>
      <c r="WE87" s="24">
        <f t="shared" si="123"/>
        <v>20</v>
      </c>
      <c r="WF87" s="24">
        <f t="shared" si="123"/>
        <v>20</v>
      </c>
      <c r="WG87" s="24">
        <f t="shared" si="123"/>
        <v>18</v>
      </c>
      <c r="WH87" s="24">
        <f t="shared" si="123"/>
        <v>12</v>
      </c>
      <c r="WI87" s="24">
        <f t="shared" si="123"/>
        <v>17</v>
      </c>
      <c r="WJ87" s="24">
        <f t="shared" si="123"/>
        <v>17</v>
      </c>
      <c r="WK87" s="24">
        <f t="shared" si="123"/>
        <v>18</v>
      </c>
      <c r="WL87" s="24">
        <f t="shared" si="123"/>
        <v>17</v>
      </c>
      <c r="WM87" s="24">
        <f t="shared" si="123"/>
        <v>17</v>
      </c>
      <c r="WN87" s="24">
        <f t="shared" si="123"/>
        <v>31</v>
      </c>
      <c r="WO87" s="24">
        <f t="shared" si="123"/>
        <v>25</v>
      </c>
      <c r="WP87" s="24">
        <f t="shared" si="124"/>
        <v>21</v>
      </c>
      <c r="WQ87" s="24">
        <f t="shared" si="124"/>
        <v>19</v>
      </c>
      <c r="WR87" s="24">
        <f t="shared" si="124"/>
        <v>15</v>
      </c>
      <c r="WS87" s="24">
        <f t="shared" si="124"/>
        <v>21</v>
      </c>
      <c r="WT87" s="24">
        <f t="shared" si="124"/>
        <v>23</v>
      </c>
      <c r="WU87" s="24">
        <f t="shared" si="124"/>
        <v>17</v>
      </c>
      <c r="WV87" s="24">
        <f t="shared" si="124"/>
        <v>25</v>
      </c>
      <c r="WW87" s="24">
        <f t="shared" si="124"/>
        <v>24</v>
      </c>
      <c r="WX87" s="24">
        <f t="shared" si="124"/>
        <v>22</v>
      </c>
      <c r="WY87" s="24">
        <f t="shared" si="124"/>
        <v>17</v>
      </c>
      <c r="WZ87" s="24">
        <f t="shared" si="124"/>
        <v>17</v>
      </c>
      <c r="XA87" s="24">
        <f t="shared" si="124"/>
        <v>20</v>
      </c>
      <c r="XB87" s="24">
        <f t="shared" si="124"/>
        <v>25</v>
      </c>
      <c r="XC87" s="24">
        <f t="shared" si="124"/>
        <v>22</v>
      </c>
      <c r="XD87" s="24">
        <f t="shared" si="124"/>
        <v>23</v>
      </c>
      <c r="XE87" s="24">
        <f t="shared" si="124"/>
        <v>11</v>
      </c>
      <c r="XF87" s="24">
        <f t="shared" si="124"/>
        <v>14</v>
      </c>
      <c r="XG87" s="24">
        <f t="shared" si="124"/>
        <v>13</v>
      </c>
      <c r="XH87" s="24">
        <f t="shared" si="124"/>
        <v>12</v>
      </c>
      <c r="XI87" s="24">
        <f t="shared" si="124"/>
        <v>21</v>
      </c>
      <c r="XJ87" s="24">
        <f t="shared" si="124"/>
        <v>15</v>
      </c>
      <c r="XK87" s="24">
        <f t="shared" si="124"/>
        <v>21</v>
      </c>
      <c r="XL87" s="24">
        <f t="shared" si="124"/>
        <v>17</v>
      </c>
      <c r="XM87" s="24">
        <f t="shared" si="124"/>
        <v>11</v>
      </c>
      <c r="XN87" s="24">
        <f t="shared" si="124"/>
        <v>15</v>
      </c>
      <c r="XO87" s="24">
        <f t="shared" si="124"/>
        <v>18</v>
      </c>
      <c r="XP87" s="24">
        <f t="shared" si="124"/>
        <v>24</v>
      </c>
      <c r="XQ87" s="24">
        <f t="shared" si="124"/>
        <v>14</v>
      </c>
      <c r="XR87" s="24">
        <f t="shared" si="124"/>
        <v>13</v>
      </c>
      <c r="XS87" s="24">
        <f t="shared" si="124"/>
        <v>19</v>
      </c>
      <c r="XT87" s="24">
        <f t="shared" si="124"/>
        <v>13</v>
      </c>
      <c r="XU87" s="24">
        <f t="shared" si="124"/>
        <v>15</v>
      </c>
      <c r="XV87" s="24">
        <f t="shared" si="124"/>
        <v>13</v>
      </c>
      <c r="XW87" s="24">
        <f t="shared" si="124"/>
        <v>15</v>
      </c>
      <c r="XX87" s="24">
        <f t="shared" si="124"/>
        <v>19</v>
      </c>
      <c r="XY87" s="24">
        <f t="shared" si="124"/>
        <v>13</v>
      </c>
      <c r="XZ87" s="24">
        <f t="shared" si="124"/>
        <v>12</v>
      </c>
      <c r="YA87" s="24">
        <f t="shared" si="124"/>
        <v>10</v>
      </c>
      <c r="YB87" s="24">
        <f t="shared" si="124"/>
        <v>15</v>
      </c>
      <c r="YC87" s="24">
        <f t="shared" si="124"/>
        <v>13</v>
      </c>
      <c r="YD87" s="24">
        <f t="shared" si="124"/>
        <v>14</v>
      </c>
      <c r="YE87" s="24">
        <f t="shared" si="124"/>
        <v>15</v>
      </c>
      <c r="YF87" s="24">
        <f t="shared" si="124"/>
        <v>11</v>
      </c>
      <c r="YG87" s="24">
        <f t="shared" si="124"/>
        <v>18</v>
      </c>
      <c r="YH87" s="24">
        <f t="shared" si="124"/>
        <v>11</v>
      </c>
      <c r="YI87" s="24">
        <f t="shared" ref="YI87:YV87" si="128">RANK(YI47,YI$45:YI$75)</f>
        <v>15</v>
      </c>
      <c r="YJ87" s="24">
        <f t="shared" si="128"/>
        <v>13</v>
      </c>
      <c r="YK87" s="24">
        <f t="shared" si="128"/>
        <v>21</v>
      </c>
      <c r="YL87" s="24">
        <f t="shared" si="128"/>
        <v>13</v>
      </c>
      <c r="YM87" s="24">
        <f t="shared" si="128"/>
        <v>12</v>
      </c>
      <c r="YN87" s="24">
        <f t="shared" si="128"/>
        <v>11</v>
      </c>
      <c r="YO87" s="24">
        <f t="shared" si="128"/>
        <v>13</v>
      </c>
      <c r="YP87" s="24">
        <f t="shared" si="128"/>
        <v>16</v>
      </c>
      <c r="YQ87" s="24">
        <f t="shared" si="128"/>
        <v>14</v>
      </c>
      <c r="YR87" s="24">
        <f t="shared" si="128"/>
        <v>18</v>
      </c>
      <c r="YS87" s="24"/>
      <c r="YT87" s="24">
        <f t="shared" si="128"/>
        <v>19</v>
      </c>
      <c r="YU87" s="24">
        <f t="shared" si="128"/>
        <v>20</v>
      </c>
      <c r="YV87" s="24">
        <f t="shared" si="128"/>
        <v>20</v>
      </c>
    </row>
    <row r="88" spans="1:672" x14ac:dyDescent="0.25">
      <c r="A88" s="24" t="s">
        <v>676</v>
      </c>
      <c r="C88" s="24">
        <f t="shared" si="126"/>
        <v>16</v>
      </c>
      <c r="D88" s="24">
        <f t="shared" si="114"/>
        <v>7</v>
      </c>
      <c r="E88" s="24">
        <f t="shared" si="114"/>
        <v>13</v>
      </c>
      <c r="F88" s="24">
        <f t="shared" si="114"/>
        <v>11</v>
      </c>
      <c r="G88" s="24">
        <f t="shared" si="114"/>
        <v>13</v>
      </c>
      <c r="H88" s="24">
        <f t="shared" si="114"/>
        <v>11</v>
      </c>
      <c r="I88" s="24">
        <f t="shared" si="114"/>
        <v>21</v>
      </c>
      <c r="J88" s="24">
        <f t="shared" si="114"/>
        <v>11</v>
      </c>
      <c r="K88" s="24">
        <f t="shared" si="114"/>
        <v>10</v>
      </c>
      <c r="L88" s="24">
        <f t="shared" si="114"/>
        <v>4</v>
      </c>
      <c r="M88" s="24">
        <f t="shared" si="114"/>
        <v>11</v>
      </c>
      <c r="N88" s="24">
        <f t="shared" si="114"/>
        <v>13</v>
      </c>
      <c r="O88" s="24">
        <f t="shared" si="114"/>
        <v>19</v>
      </c>
      <c r="P88" s="24">
        <f t="shared" si="114"/>
        <v>5</v>
      </c>
      <c r="Q88" s="24">
        <f t="shared" si="114"/>
        <v>15</v>
      </c>
      <c r="R88" s="24">
        <f t="shared" si="114"/>
        <v>9</v>
      </c>
      <c r="S88" s="24">
        <f t="shared" si="114"/>
        <v>13</v>
      </c>
      <c r="T88" s="24">
        <f t="shared" si="114"/>
        <v>11</v>
      </c>
      <c r="U88" s="24">
        <f t="shared" si="114"/>
        <v>19</v>
      </c>
      <c r="V88" s="24">
        <f t="shared" si="114"/>
        <v>18</v>
      </c>
      <c r="W88" s="24">
        <f t="shared" si="114"/>
        <v>9</v>
      </c>
      <c r="X88" s="24">
        <f t="shared" si="114"/>
        <v>14</v>
      </c>
      <c r="Y88" s="24">
        <f t="shared" si="114"/>
        <v>11</v>
      </c>
      <c r="Z88" s="24">
        <f t="shared" si="114"/>
        <v>8</v>
      </c>
      <c r="AA88" s="24">
        <f t="shared" si="114"/>
        <v>6</v>
      </c>
      <c r="AB88" s="24">
        <f t="shared" si="114"/>
        <v>10</v>
      </c>
      <c r="AC88" s="24">
        <f t="shared" si="114"/>
        <v>17</v>
      </c>
      <c r="AD88" s="24">
        <f t="shared" si="114"/>
        <v>13</v>
      </c>
      <c r="AE88" s="24">
        <f t="shared" si="114"/>
        <v>8</v>
      </c>
      <c r="AF88" s="24">
        <f t="shared" si="114"/>
        <v>13</v>
      </c>
      <c r="AG88" s="24">
        <f t="shared" si="114"/>
        <v>6</v>
      </c>
      <c r="AH88" s="24">
        <f t="shared" si="114"/>
        <v>12</v>
      </c>
      <c r="AI88" s="24">
        <f t="shared" si="114"/>
        <v>18</v>
      </c>
      <c r="AJ88" s="24"/>
      <c r="AK88" s="24">
        <f t="shared" si="114"/>
        <v>31</v>
      </c>
      <c r="AL88" s="24">
        <f t="shared" si="115"/>
        <v>14</v>
      </c>
      <c r="AM88" s="24">
        <f t="shared" si="115"/>
        <v>16</v>
      </c>
      <c r="AN88" s="24">
        <f t="shared" si="115"/>
        <v>8</v>
      </c>
      <c r="AO88" s="24">
        <f t="shared" si="115"/>
        <v>15</v>
      </c>
      <c r="AP88" s="24">
        <f t="shared" si="115"/>
        <v>30</v>
      </c>
      <c r="AQ88" s="24">
        <f t="shared" si="115"/>
        <v>19</v>
      </c>
      <c r="AR88" s="24">
        <f t="shared" si="115"/>
        <v>8</v>
      </c>
      <c r="AS88" s="24">
        <f t="shared" si="115"/>
        <v>4</v>
      </c>
      <c r="AT88" s="24">
        <f t="shared" si="115"/>
        <v>7</v>
      </c>
      <c r="AU88" s="24">
        <f t="shared" si="115"/>
        <v>8</v>
      </c>
      <c r="AV88" s="24">
        <f t="shared" si="115"/>
        <v>10</v>
      </c>
      <c r="AW88" s="24">
        <f t="shared" si="115"/>
        <v>10</v>
      </c>
      <c r="AX88" s="24">
        <f t="shared" si="115"/>
        <v>5</v>
      </c>
      <c r="AY88" s="24">
        <f t="shared" si="115"/>
        <v>4</v>
      </c>
      <c r="AZ88" s="24">
        <f t="shared" si="115"/>
        <v>8</v>
      </c>
      <c r="BA88" s="24">
        <f t="shared" si="115"/>
        <v>11</v>
      </c>
      <c r="BB88" s="24">
        <f t="shared" si="115"/>
        <v>7</v>
      </c>
      <c r="BC88" s="24">
        <f t="shared" si="115"/>
        <v>7</v>
      </c>
      <c r="BD88" s="24">
        <f t="shared" si="115"/>
        <v>11</v>
      </c>
      <c r="BE88" s="24">
        <f t="shared" si="115"/>
        <v>8</v>
      </c>
      <c r="BF88" s="24">
        <f t="shared" si="115"/>
        <v>4</v>
      </c>
      <c r="BG88" s="24">
        <f t="shared" si="115"/>
        <v>7</v>
      </c>
      <c r="BH88" s="24">
        <f t="shared" si="115"/>
        <v>10</v>
      </c>
      <c r="BI88" s="24">
        <f t="shared" si="115"/>
        <v>10</v>
      </c>
      <c r="BJ88" s="24">
        <f t="shared" si="115"/>
        <v>5</v>
      </c>
      <c r="BK88" s="24">
        <f t="shared" si="115"/>
        <v>13</v>
      </c>
      <c r="BL88" s="24">
        <f t="shared" si="115"/>
        <v>12</v>
      </c>
      <c r="BM88" s="24">
        <f t="shared" si="115"/>
        <v>12</v>
      </c>
      <c r="BN88" s="24">
        <f t="shared" si="115"/>
        <v>10</v>
      </c>
      <c r="BO88" s="24">
        <f t="shared" si="115"/>
        <v>7</v>
      </c>
      <c r="BP88" s="24">
        <f t="shared" si="115"/>
        <v>16</v>
      </c>
      <c r="BQ88" s="24">
        <f t="shared" si="115"/>
        <v>15</v>
      </c>
      <c r="BR88" s="24">
        <f t="shared" si="115"/>
        <v>17</v>
      </c>
      <c r="BS88" s="24">
        <f t="shared" si="115"/>
        <v>21</v>
      </c>
      <c r="BT88" s="24">
        <f t="shared" si="115"/>
        <v>9</v>
      </c>
      <c r="BU88" s="24">
        <f t="shared" si="115"/>
        <v>11</v>
      </c>
      <c r="BV88" s="24">
        <f t="shared" si="115"/>
        <v>16</v>
      </c>
      <c r="BW88" s="24">
        <f t="shared" si="115"/>
        <v>14</v>
      </c>
      <c r="BX88" s="24">
        <f t="shared" si="115"/>
        <v>16</v>
      </c>
      <c r="BY88" s="24">
        <f t="shared" si="115"/>
        <v>14</v>
      </c>
      <c r="BZ88" s="24">
        <f t="shared" si="115"/>
        <v>7</v>
      </c>
      <c r="CA88" s="24">
        <f t="shared" si="115"/>
        <v>11</v>
      </c>
      <c r="CB88" s="24">
        <f t="shared" si="115"/>
        <v>7</v>
      </c>
      <c r="CC88" s="24">
        <f t="shared" si="115"/>
        <v>10</v>
      </c>
      <c r="CD88" s="24">
        <f t="shared" si="115"/>
        <v>10</v>
      </c>
      <c r="CE88" s="24">
        <f t="shared" si="115"/>
        <v>29</v>
      </c>
      <c r="CF88" s="24">
        <f t="shared" si="115"/>
        <v>10</v>
      </c>
      <c r="CG88" s="24">
        <f t="shared" si="115"/>
        <v>17</v>
      </c>
      <c r="CH88" s="24">
        <f t="shared" si="115"/>
        <v>19</v>
      </c>
      <c r="CI88" s="24">
        <f t="shared" si="115"/>
        <v>30</v>
      </c>
      <c r="CJ88" s="24">
        <f t="shared" si="115"/>
        <v>12</v>
      </c>
      <c r="CK88" s="24">
        <f t="shared" si="115"/>
        <v>21</v>
      </c>
      <c r="CL88" s="24">
        <f t="shared" si="115"/>
        <v>11</v>
      </c>
      <c r="CM88" s="24">
        <f t="shared" si="115"/>
        <v>17</v>
      </c>
      <c r="CN88" s="24">
        <f t="shared" si="115"/>
        <v>4</v>
      </c>
      <c r="CO88" s="24">
        <f t="shared" si="115"/>
        <v>10</v>
      </c>
      <c r="CP88" s="24">
        <f t="shared" si="115"/>
        <v>11</v>
      </c>
      <c r="CQ88" s="24">
        <f t="shared" si="115"/>
        <v>8</v>
      </c>
      <c r="CR88" s="24">
        <f t="shared" si="115"/>
        <v>8</v>
      </c>
      <c r="CS88" s="24">
        <f t="shared" si="115"/>
        <v>17</v>
      </c>
      <c r="CT88" s="24">
        <f t="shared" si="115"/>
        <v>23</v>
      </c>
      <c r="CU88" s="24">
        <f t="shared" si="115"/>
        <v>24</v>
      </c>
      <c r="CV88" s="24">
        <f t="shared" si="115"/>
        <v>31</v>
      </c>
      <c r="CW88" s="24">
        <f t="shared" ref="CW88:FH91" si="129">RANK(CW48,CW$45:CW$75)</f>
        <v>7</v>
      </c>
      <c r="CX88" s="24">
        <f t="shared" si="129"/>
        <v>5</v>
      </c>
      <c r="CY88" s="24">
        <f t="shared" si="129"/>
        <v>9</v>
      </c>
      <c r="CZ88" s="24">
        <f t="shared" si="129"/>
        <v>13</v>
      </c>
      <c r="DA88" s="24">
        <f t="shared" si="129"/>
        <v>13</v>
      </c>
      <c r="DB88" s="24">
        <f t="shared" si="129"/>
        <v>14</v>
      </c>
      <c r="DC88" s="24">
        <f t="shared" si="129"/>
        <v>12</v>
      </c>
      <c r="DD88" s="24">
        <f t="shared" si="129"/>
        <v>11</v>
      </c>
      <c r="DE88" s="24">
        <f t="shared" si="129"/>
        <v>11</v>
      </c>
      <c r="DF88" s="24">
        <f t="shared" si="129"/>
        <v>17</v>
      </c>
      <c r="DG88" s="24">
        <f t="shared" si="129"/>
        <v>11</v>
      </c>
      <c r="DH88" s="24">
        <f t="shared" si="129"/>
        <v>12</v>
      </c>
      <c r="DI88" s="24">
        <f t="shared" si="129"/>
        <v>12</v>
      </c>
      <c r="DJ88" s="24">
        <f t="shared" si="129"/>
        <v>10</v>
      </c>
      <c r="DK88" s="24">
        <f t="shared" si="129"/>
        <v>13</v>
      </c>
      <c r="DL88" s="24">
        <f t="shared" si="129"/>
        <v>14</v>
      </c>
      <c r="DM88" s="24">
        <f t="shared" si="129"/>
        <v>18</v>
      </c>
      <c r="DN88" s="24">
        <f t="shared" si="129"/>
        <v>14</v>
      </c>
      <c r="DO88" s="24">
        <f t="shared" si="129"/>
        <v>15</v>
      </c>
      <c r="DP88" s="24">
        <f t="shared" si="129"/>
        <v>11</v>
      </c>
      <c r="DQ88" s="24">
        <f t="shared" si="129"/>
        <v>15</v>
      </c>
      <c r="DR88" s="24">
        <f t="shared" si="129"/>
        <v>12</v>
      </c>
      <c r="DS88" s="24">
        <f t="shared" si="129"/>
        <v>15</v>
      </c>
      <c r="DT88" s="24">
        <f t="shared" si="129"/>
        <v>11</v>
      </c>
      <c r="DU88" s="24">
        <f t="shared" si="129"/>
        <v>12</v>
      </c>
      <c r="DV88" s="24">
        <f t="shared" si="129"/>
        <v>9</v>
      </c>
      <c r="DW88" s="24">
        <f t="shared" si="129"/>
        <v>18</v>
      </c>
      <c r="DX88" s="24">
        <f t="shared" si="129"/>
        <v>8</v>
      </c>
      <c r="DY88" s="24">
        <f t="shared" si="129"/>
        <v>31</v>
      </c>
      <c r="DZ88" s="24">
        <f t="shared" si="129"/>
        <v>25</v>
      </c>
      <c r="EA88" s="24">
        <f t="shared" si="129"/>
        <v>21</v>
      </c>
      <c r="EB88" s="24">
        <f t="shared" si="129"/>
        <v>9</v>
      </c>
      <c r="EC88" s="24">
        <f t="shared" si="129"/>
        <v>9</v>
      </c>
      <c r="ED88" s="24">
        <f t="shared" si="129"/>
        <v>10</v>
      </c>
      <c r="EE88" s="24">
        <f t="shared" si="129"/>
        <v>13</v>
      </c>
      <c r="EF88" s="24">
        <f t="shared" si="129"/>
        <v>6</v>
      </c>
      <c r="EG88" s="24">
        <f t="shared" si="129"/>
        <v>11</v>
      </c>
      <c r="EH88" s="24">
        <f t="shared" si="129"/>
        <v>16</v>
      </c>
      <c r="EI88" s="24">
        <f t="shared" si="129"/>
        <v>21</v>
      </c>
      <c r="EJ88" s="24">
        <f t="shared" si="129"/>
        <v>8</v>
      </c>
      <c r="EK88" s="24">
        <f t="shared" si="129"/>
        <v>11</v>
      </c>
      <c r="EL88" s="24">
        <f t="shared" si="129"/>
        <v>11</v>
      </c>
      <c r="EM88" s="24">
        <f t="shared" si="129"/>
        <v>8</v>
      </c>
      <c r="EN88" s="24">
        <f t="shared" si="129"/>
        <v>8</v>
      </c>
      <c r="EO88" s="24">
        <f t="shared" si="129"/>
        <v>11</v>
      </c>
      <c r="EP88" s="24">
        <f t="shared" si="129"/>
        <v>23</v>
      </c>
      <c r="EQ88" s="24">
        <f t="shared" si="129"/>
        <v>25</v>
      </c>
      <c r="ER88" s="24">
        <f t="shared" si="129"/>
        <v>21</v>
      </c>
      <c r="ES88" s="24">
        <f t="shared" si="129"/>
        <v>28</v>
      </c>
      <c r="ET88" s="24">
        <f t="shared" si="129"/>
        <v>13</v>
      </c>
      <c r="EU88" s="24">
        <f t="shared" si="129"/>
        <v>17</v>
      </c>
      <c r="EV88" s="24">
        <f t="shared" si="129"/>
        <v>18</v>
      </c>
      <c r="EW88" s="24">
        <f t="shared" si="129"/>
        <v>30</v>
      </c>
      <c r="EX88" s="24">
        <f t="shared" si="129"/>
        <v>20</v>
      </c>
      <c r="EY88" s="24">
        <f t="shared" si="129"/>
        <v>13</v>
      </c>
      <c r="EZ88" s="24">
        <f t="shared" si="129"/>
        <v>24</v>
      </c>
      <c r="FA88" s="24">
        <f t="shared" si="129"/>
        <v>17</v>
      </c>
      <c r="FB88" s="24">
        <f t="shared" si="129"/>
        <v>24</v>
      </c>
      <c r="FC88" s="24">
        <f t="shared" si="129"/>
        <v>11</v>
      </c>
      <c r="FD88" s="24">
        <f t="shared" si="129"/>
        <v>19</v>
      </c>
      <c r="FE88" s="24">
        <f t="shared" si="129"/>
        <v>20</v>
      </c>
      <c r="FF88" s="24">
        <f t="shared" si="129"/>
        <v>24</v>
      </c>
      <c r="FG88" s="24">
        <f t="shared" si="129"/>
        <v>21</v>
      </c>
      <c r="FH88" s="24">
        <f t="shared" si="129"/>
        <v>17</v>
      </c>
      <c r="FI88" s="24">
        <f t="shared" si="116"/>
        <v>10</v>
      </c>
      <c r="FJ88" s="24">
        <f t="shared" si="117"/>
        <v>10</v>
      </c>
      <c r="FK88" s="24">
        <f t="shared" si="117"/>
        <v>11</v>
      </c>
      <c r="FL88" s="24">
        <f t="shared" si="117"/>
        <v>12</v>
      </c>
      <c r="FM88" s="24">
        <f t="shared" si="117"/>
        <v>31</v>
      </c>
      <c r="FN88" s="24">
        <f t="shared" si="117"/>
        <v>17</v>
      </c>
      <c r="FO88" s="24">
        <f t="shared" si="117"/>
        <v>15</v>
      </c>
      <c r="FP88" s="24">
        <f t="shared" si="117"/>
        <v>13</v>
      </c>
      <c r="FQ88" s="24">
        <f t="shared" si="117"/>
        <v>14</v>
      </c>
      <c r="FR88" s="24">
        <f t="shared" si="117"/>
        <v>17</v>
      </c>
      <c r="FS88" s="24">
        <f t="shared" si="117"/>
        <v>14</v>
      </c>
      <c r="FT88" s="24">
        <f t="shared" si="117"/>
        <v>7</v>
      </c>
      <c r="FU88" s="24">
        <f t="shared" si="117"/>
        <v>11</v>
      </c>
      <c r="FV88" s="24">
        <f t="shared" si="117"/>
        <v>10</v>
      </c>
      <c r="FW88" s="24">
        <f t="shared" si="117"/>
        <v>8</v>
      </c>
      <c r="FX88" s="24">
        <f t="shared" si="117"/>
        <v>16</v>
      </c>
      <c r="FY88" s="24">
        <f t="shared" si="117"/>
        <v>6</v>
      </c>
      <c r="FZ88" s="24">
        <f t="shared" si="117"/>
        <v>11</v>
      </c>
      <c r="GA88" s="24">
        <f t="shared" si="117"/>
        <v>13</v>
      </c>
      <c r="GB88" s="24">
        <f t="shared" si="117"/>
        <v>10</v>
      </c>
      <c r="GC88" s="24">
        <f t="shared" si="117"/>
        <v>11</v>
      </c>
      <c r="GD88" s="24">
        <f t="shared" si="117"/>
        <v>10</v>
      </c>
      <c r="GE88" s="24">
        <f t="shared" si="117"/>
        <v>14</v>
      </c>
      <c r="GF88" s="24">
        <f t="shared" si="117"/>
        <v>12</v>
      </c>
      <c r="GG88" s="24">
        <f t="shared" si="117"/>
        <v>14</v>
      </c>
      <c r="GH88" s="24">
        <f t="shared" si="117"/>
        <v>9</v>
      </c>
      <c r="GI88" s="24">
        <f t="shared" si="117"/>
        <v>14</v>
      </c>
      <c r="GJ88" s="24">
        <f t="shared" si="117"/>
        <v>14</v>
      </c>
      <c r="GK88" s="24">
        <f t="shared" si="117"/>
        <v>16</v>
      </c>
      <c r="GL88" s="24">
        <f t="shared" si="117"/>
        <v>17</v>
      </c>
      <c r="GM88" s="24">
        <f t="shared" si="117"/>
        <v>5</v>
      </c>
      <c r="GN88" s="24">
        <f t="shared" si="117"/>
        <v>9</v>
      </c>
      <c r="GO88" s="24">
        <f t="shared" si="117"/>
        <v>10</v>
      </c>
      <c r="GP88" s="24">
        <f t="shared" si="117"/>
        <v>10</v>
      </c>
      <c r="GQ88" s="24">
        <f t="shared" si="117"/>
        <v>5</v>
      </c>
      <c r="GR88" s="24">
        <f t="shared" si="117"/>
        <v>16</v>
      </c>
      <c r="GS88" s="24">
        <f t="shared" si="117"/>
        <v>9</v>
      </c>
      <c r="GT88" s="24">
        <f t="shared" si="117"/>
        <v>10</v>
      </c>
      <c r="GU88" s="24">
        <f t="shared" si="117"/>
        <v>6</v>
      </c>
      <c r="GV88" s="24">
        <f t="shared" si="117"/>
        <v>12</v>
      </c>
      <c r="GW88" s="24">
        <f t="shared" si="117"/>
        <v>15</v>
      </c>
      <c r="GX88" s="24">
        <f t="shared" si="117"/>
        <v>10</v>
      </c>
      <c r="GY88" s="24">
        <f t="shared" si="117"/>
        <v>11</v>
      </c>
      <c r="GZ88" s="24">
        <f t="shared" si="117"/>
        <v>21</v>
      </c>
      <c r="HA88" s="24">
        <f t="shared" si="117"/>
        <v>25</v>
      </c>
      <c r="HB88" s="24">
        <f t="shared" si="117"/>
        <v>17</v>
      </c>
      <c r="HC88" s="24">
        <f t="shared" si="117"/>
        <v>16</v>
      </c>
      <c r="HD88" s="24">
        <f t="shared" si="117"/>
        <v>3</v>
      </c>
      <c r="HE88" s="24">
        <f t="shared" si="117"/>
        <v>7</v>
      </c>
      <c r="HF88" s="24">
        <f t="shared" si="117"/>
        <v>9</v>
      </c>
      <c r="HG88" s="24">
        <f t="shared" si="117"/>
        <v>4</v>
      </c>
      <c r="HH88" s="24">
        <f t="shared" si="117"/>
        <v>6</v>
      </c>
      <c r="HI88" s="24">
        <f t="shared" si="117"/>
        <v>15</v>
      </c>
      <c r="HJ88" s="24">
        <f t="shared" si="117"/>
        <v>12</v>
      </c>
      <c r="HK88" s="24">
        <f t="shared" si="117"/>
        <v>7</v>
      </c>
      <c r="HL88" s="24">
        <f t="shared" si="117"/>
        <v>3</v>
      </c>
      <c r="HM88" s="24">
        <f t="shared" si="117"/>
        <v>8</v>
      </c>
      <c r="HN88" s="24">
        <f t="shared" si="117"/>
        <v>11</v>
      </c>
      <c r="HO88" s="24">
        <f t="shared" si="117"/>
        <v>9</v>
      </c>
      <c r="HP88" s="24">
        <f t="shared" si="117"/>
        <v>3</v>
      </c>
      <c r="HQ88" s="24">
        <f t="shared" si="117"/>
        <v>12</v>
      </c>
      <c r="HR88" s="24">
        <f t="shared" si="117"/>
        <v>6</v>
      </c>
      <c r="HS88" s="24">
        <f t="shared" si="117"/>
        <v>4</v>
      </c>
      <c r="HT88" s="24">
        <f t="shared" si="117"/>
        <v>4</v>
      </c>
      <c r="HU88" s="24">
        <f t="shared" ref="HU88:KF91" si="130">RANK(HU48,HU$45:HU$75)</f>
        <v>15</v>
      </c>
      <c r="HV88" s="24">
        <f t="shared" si="130"/>
        <v>6</v>
      </c>
      <c r="HW88" s="24">
        <f t="shared" si="130"/>
        <v>2</v>
      </c>
      <c r="HX88" s="24">
        <f t="shared" si="130"/>
        <v>9</v>
      </c>
      <c r="HY88" s="24">
        <f t="shared" si="130"/>
        <v>13</v>
      </c>
      <c r="HZ88" s="24">
        <f t="shared" si="130"/>
        <v>17</v>
      </c>
      <c r="IA88" s="24">
        <f t="shared" si="130"/>
        <v>9</v>
      </c>
      <c r="IB88" s="24">
        <f t="shared" si="130"/>
        <v>11</v>
      </c>
      <c r="IC88" s="24">
        <f t="shared" si="130"/>
        <v>11</v>
      </c>
      <c r="ID88" s="24">
        <f t="shared" si="130"/>
        <v>6</v>
      </c>
      <c r="IE88" s="24">
        <f t="shared" si="130"/>
        <v>8</v>
      </c>
      <c r="IF88" s="24">
        <f t="shared" si="130"/>
        <v>10</v>
      </c>
      <c r="IG88" s="24">
        <f t="shared" si="130"/>
        <v>17</v>
      </c>
      <c r="IH88" s="24">
        <f t="shared" si="130"/>
        <v>9</v>
      </c>
      <c r="II88" s="24">
        <f t="shared" si="130"/>
        <v>7</v>
      </c>
      <c r="IJ88" s="24">
        <f t="shared" si="130"/>
        <v>8</v>
      </c>
      <c r="IK88" s="24">
        <f t="shared" si="130"/>
        <v>19</v>
      </c>
      <c r="IL88" s="24">
        <f t="shared" si="130"/>
        <v>15</v>
      </c>
      <c r="IM88" s="24">
        <f t="shared" si="130"/>
        <v>7</v>
      </c>
      <c r="IN88" s="24">
        <f t="shared" si="130"/>
        <v>18</v>
      </c>
      <c r="IO88" s="24">
        <f t="shared" si="130"/>
        <v>11</v>
      </c>
      <c r="IP88" s="24">
        <f t="shared" si="130"/>
        <v>11</v>
      </c>
      <c r="IQ88" s="24">
        <f t="shared" si="130"/>
        <v>17</v>
      </c>
      <c r="IR88" s="24">
        <f t="shared" si="130"/>
        <v>18</v>
      </c>
      <c r="IS88" s="24">
        <f t="shared" si="130"/>
        <v>11</v>
      </c>
      <c r="IT88" s="24">
        <f t="shared" si="130"/>
        <v>9</v>
      </c>
      <c r="IU88" s="24">
        <f t="shared" si="130"/>
        <v>20</v>
      </c>
      <c r="IV88" s="24">
        <f t="shared" si="130"/>
        <v>13</v>
      </c>
      <c r="IW88" s="24">
        <f t="shared" si="130"/>
        <v>8</v>
      </c>
      <c r="IX88" s="24">
        <f t="shared" si="130"/>
        <v>15</v>
      </c>
      <c r="IY88" s="24">
        <f t="shared" si="130"/>
        <v>13</v>
      </c>
      <c r="IZ88" s="24">
        <f t="shared" si="130"/>
        <v>15</v>
      </c>
      <c r="JA88" s="24">
        <f t="shared" si="130"/>
        <v>8</v>
      </c>
      <c r="JB88" s="24">
        <f t="shared" si="130"/>
        <v>27</v>
      </c>
      <c r="JC88" s="24">
        <f t="shared" si="130"/>
        <v>17</v>
      </c>
      <c r="JD88" s="24">
        <f t="shared" si="130"/>
        <v>13</v>
      </c>
      <c r="JE88" s="24">
        <f t="shared" si="130"/>
        <v>22</v>
      </c>
      <c r="JF88" s="24">
        <f t="shared" si="130"/>
        <v>16</v>
      </c>
      <c r="JG88" s="24">
        <f t="shared" si="130"/>
        <v>19</v>
      </c>
      <c r="JH88" s="24">
        <f t="shared" si="130"/>
        <v>14</v>
      </c>
      <c r="JI88" s="24">
        <f t="shared" si="130"/>
        <v>25</v>
      </c>
      <c r="JJ88" s="24">
        <f t="shared" si="130"/>
        <v>16</v>
      </c>
      <c r="JK88" s="24">
        <f t="shared" si="130"/>
        <v>21</v>
      </c>
      <c r="JL88" s="24">
        <f t="shared" si="130"/>
        <v>17</v>
      </c>
      <c r="JM88" s="24">
        <f t="shared" si="130"/>
        <v>19</v>
      </c>
      <c r="JN88" s="24">
        <f t="shared" si="130"/>
        <v>16</v>
      </c>
      <c r="JO88" s="24">
        <f t="shared" si="130"/>
        <v>24</v>
      </c>
      <c r="JP88" s="24">
        <f t="shared" si="130"/>
        <v>19</v>
      </c>
      <c r="JQ88" s="24">
        <f t="shared" si="130"/>
        <v>22</v>
      </c>
      <c r="JR88" s="24">
        <f t="shared" si="130"/>
        <v>16</v>
      </c>
      <c r="JS88" s="24">
        <f t="shared" si="130"/>
        <v>16</v>
      </c>
      <c r="JT88" s="24">
        <f t="shared" si="130"/>
        <v>17</v>
      </c>
      <c r="JU88" s="24">
        <f t="shared" si="130"/>
        <v>24</v>
      </c>
      <c r="JV88" s="24">
        <f t="shared" si="130"/>
        <v>17</v>
      </c>
      <c r="JW88" s="24">
        <f t="shared" si="130"/>
        <v>13</v>
      </c>
      <c r="JX88" s="24">
        <f t="shared" si="130"/>
        <v>14</v>
      </c>
      <c r="JY88" s="24">
        <f t="shared" si="130"/>
        <v>17</v>
      </c>
      <c r="JZ88" s="24">
        <f t="shared" si="130"/>
        <v>4</v>
      </c>
      <c r="KA88" s="24">
        <f t="shared" si="130"/>
        <v>5</v>
      </c>
      <c r="KB88" s="24">
        <f t="shared" si="130"/>
        <v>14</v>
      </c>
      <c r="KC88" s="24">
        <f t="shared" si="130"/>
        <v>11</v>
      </c>
      <c r="KD88" s="24">
        <f t="shared" si="130"/>
        <v>9</v>
      </c>
      <c r="KE88" s="24">
        <f t="shared" si="130"/>
        <v>17</v>
      </c>
      <c r="KF88" s="24">
        <f t="shared" si="130"/>
        <v>15</v>
      </c>
      <c r="KG88" s="24">
        <f t="shared" si="118"/>
        <v>15</v>
      </c>
      <c r="KH88" s="24">
        <f t="shared" si="119"/>
        <v>2</v>
      </c>
      <c r="KI88" s="24">
        <f t="shared" si="119"/>
        <v>3</v>
      </c>
      <c r="KJ88" s="24">
        <f t="shared" si="119"/>
        <v>9</v>
      </c>
      <c r="KK88" s="24">
        <f t="shared" si="119"/>
        <v>7</v>
      </c>
      <c r="KL88" s="24">
        <f t="shared" si="119"/>
        <v>14</v>
      </c>
      <c r="KM88" s="24">
        <f t="shared" si="119"/>
        <v>7</v>
      </c>
      <c r="KN88" s="24">
        <f t="shared" si="119"/>
        <v>4</v>
      </c>
      <c r="KO88" s="24">
        <f t="shared" si="119"/>
        <v>4</v>
      </c>
      <c r="KP88" s="24">
        <f t="shared" si="119"/>
        <v>3</v>
      </c>
      <c r="KQ88" s="24">
        <f t="shared" si="119"/>
        <v>3</v>
      </c>
      <c r="KR88" s="24">
        <f t="shared" si="119"/>
        <v>21</v>
      </c>
      <c r="KS88" s="24">
        <f t="shared" si="119"/>
        <v>17</v>
      </c>
      <c r="KT88" s="24">
        <f t="shared" si="119"/>
        <v>19</v>
      </c>
      <c r="KU88" s="24">
        <f t="shared" si="119"/>
        <v>12</v>
      </c>
      <c r="KV88" s="24">
        <f t="shared" si="119"/>
        <v>15</v>
      </c>
      <c r="KW88" s="24">
        <f t="shared" si="119"/>
        <v>15</v>
      </c>
      <c r="KX88" s="24">
        <f t="shared" si="119"/>
        <v>16</v>
      </c>
      <c r="KY88" s="24">
        <f t="shared" si="119"/>
        <v>20</v>
      </c>
      <c r="KZ88" s="24">
        <f t="shared" si="119"/>
        <v>18</v>
      </c>
      <c r="LA88" s="24">
        <f t="shared" si="119"/>
        <v>15</v>
      </c>
      <c r="LB88" s="24">
        <f t="shared" si="119"/>
        <v>16</v>
      </c>
      <c r="LC88" s="24">
        <f t="shared" si="119"/>
        <v>9</v>
      </c>
      <c r="LD88" s="24">
        <f t="shared" si="119"/>
        <v>16</v>
      </c>
      <c r="LE88" s="24">
        <f t="shared" si="119"/>
        <v>18</v>
      </c>
      <c r="LF88" s="24">
        <f t="shared" si="119"/>
        <v>13</v>
      </c>
      <c r="LG88" s="24">
        <f t="shared" si="119"/>
        <v>18</v>
      </c>
      <c r="LH88" s="24">
        <f t="shared" si="119"/>
        <v>13</v>
      </c>
      <c r="LI88" s="24">
        <f t="shared" si="119"/>
        <v>10</v>
      </c>
      <c r="LJ88" s="24">
        <f t="shared" si="119"/>
        <v>8</v>
      </c>
      <c r="LK88" s="24">
        <f t="shared" si="119"/>
        <v>12</v>
      </c>
      <c r="LL88" s="24">
        <f t="shared" si="119"/>
        <v>14</v>
      </c>
      <c r="LM88" s="24">
        <f t="shared" si="119"/>
        <v>13</v>
      </c>
      <c r="LN88" s="24">
        <f t="shared" si="119"/>
        <v>15</v>
      </c>
      <c r="LO88" s="24">
        <f t="shared" si="119"/>
        <v>7</v>
      </c>
      <c r="LP88" s="24">
        <f t="shared" si="119"/>
        <v>20</v>
      </c>
      <c r="LQ88" s="24">
        <f t="shared" si="119"/>
        <v>14</v>
      </c>
      <c r="LR88" s="24">
        <f t="shared" si="119"/>
        <v>23</v>
      </c>
      <c r="LS88" s="24">
        <f t="shared" si="119"/>
        <v>19</v>
      </c>
      <c r="LT88" s="24">
        <f t="shared" si="119"/>
        <v>5</v>
      </c>
      <c r="LU88" s="24">
        <f t="shared" si="119"/>
        <v>8</v>
      </c>
      <c r="LV88" s="24">
        <f t="shared" si="119"/>
        <v>6</v>
      </c>
      <c r="LW88" s="24">
        <f t="shared" si="119"/>
        <v>4</v>
      </c>
      <c r="LX88" s="24">
        <f t="shared" si="119"/>
        <v>19</v>
      </c>
      <c r="LY88" s="24">
        <f t="shared" si="119"/>
        <v>20</v>
      </c>
      <c r="LZ88" s="24">
        <f t="shared" si="119"/>
        <v>6</v>
      </c>
      <c r="MA88" s="24">
        <f t="shared" si="119"/>
        <v>21</v>
      </c>
      <c r="MB88" s="24">
        <f t="shared" si="119"/>
        <v>7</v>
      </c>
      <c r="MC88" s="24">
        <f t="shared" si="119"/>
        <v>4</v>
      </c>
      <c r="MD88" s="24">
        <f t="shared" si="119"/>
        <v>8</v>
      </c>
      <c r="ME88" s="24">
        <f t="shared" si="119"/>
        <v>26</v>
      </c>
      <c r="MF88" s="24">
        <f t="shared" si="119"/>
        <v>14</v>
      </c>
      <c r="MG88" s="24">
        <f t="shared" si="119"/>
        <v>9</v>
      </c>
      <c r="MH88" s="24">
        <f t="shared" si="119"/>
        <v>9</v>
      </c>
      <c r="MI88" s="24">
        <f t="shared" si="119"/>
        <v>19</v>
      </c>
      <c r="MJ88" s="24">
        <f t="shared" si="119"/>
        <v>14</v>
      </c>
      <c r="MK88" s="24">
        <f t="shared" si="119"/>
        <v>23</v>
      </c>
      <c r="ML88" s="24">
        <f t="shared" si="119"/>
        <v>14</v>
      </c>
      <c r="MM88" s="24">
        <f t="shared" si="119"/>
        <v>13</v>
      </c>
      <c r="MN88" s="24">
        <f t="shared" si="119"/>
        <v>25</v>
      </c>
      <c r="MO88" s="24">
        <f t="shared" si="119"/>
        <v>10</v>
      </c>
      <c r="MP88" s="24">
        <f t="shared" si="119"/>
        <v>26</v>
      </c>
      <c r="MQ88" s="24">
        <f t="shared" si="119"/>
        <v>16</v>
      </c>
      <c r="MR88" s="24">
        <f t="shared" si="119"/>
        <v>19</v>
      </c>
      <c r="MS88" s="24">
        <f t="shared" ref="MS88:PD91" si="131">RANK(MS48,MS$45:MS$75)</f>
        <v>9</v>
      </c>
      <c r="MT88" s="24">
        <f t="shared" si="131"/>
        <v>17</v>
      </c>
      <c r="MU88" s="24">
        <f t="shared" si="131"/>
        <v>10</v>
      </c>
      <c r="MV88" s="24">
        <f t="shared" si="131"/>
        <v>12</v>
      </c>
      <c r="MW88" s="24">
        <f t="shared" si="131"/>
        <v>14</v>
      </c>
      <c r="MX88" s="24">
        <f t="shared" si="131"/>
        <v>11</v>
      </c>
      <c r="MY88" s="24">
        <f t="shared" si="131"/>
        <v>14</v>
      </c>
      <c r="MZ88" s="24">
        <f t="shared" si="131"/>
        <v>15</v>
      </c>
      <c r="NA88" s="24">
        <f t="shared" si="131"/>
        <v>13</v>
      </c>
      <c r="NB88" s="24">
        <f t="shared" si="131"/>
        <v>8</v>
      </c>
      <c r="NC88" s="24">
        <f t="shared" si="131"/>
        <v>20</v>
      </c>
      <c r="ND88" s="24">
        <f t="shared" si="131"/>
        <v>10</v>
      </c>
      <c r="NE88" s="24">
        <f t="shared" si="131"/>
        <v>20</v>
      </c>
      <c r="NF88" s="24">
        <f t="shared" si="131"/>
        <v>7</v>
      </c>
      <c r="NG88" s="24">
        <f t="shared" si="131"/>
        <v>9</v>
      </c>
      <c r="NH88" s="24">
        <f t="shared" si="131"/>
        <v>8</v>
      </c>
      <c r="NI88" s="24">
        <f t="shared" si="131"/>
        <v>12</v>
      </c>
      <c r="NJ88" s="24">
        <f t="shared" si="131"/>
        <v>19</v>
      </c>
      <c r="NK88" s="24">
        <f t="shared" si="131"/>
        <v>15</v>
      </c>
      <c r="NL88" s="24">
        <f t="shared" si="131"/>
        <v>16</v>
      </c>
      <c r="NM88" s="24">
        <f t="shared" si="131"/>
        <v>13</v>
      </c>
      <c r="NN88" s="24">
        <f t="shared" si="131"/>
        <v>11</v>
      </c>
      <c r="NO88" s="24">
        <f t="shared" si="131"/>
        <v>11</v>
      </c>
      <c r="NP88" s="24">
        <f t="shared" si="131"/>
        <v>11</v>
      </c>
      <c r="NQ88" s="24">
        <f t="shared" si="131"/>
        <v>8</v>
      </c>
      <c r="NR88" s="24">
        <f t="shared" si="131"/>
        <v>9</v>
      </c>
      <c r="NS88" s="24">
        <f t="shared" si="131"/>
        <v>12</v>
      </c>
      <c r="NT88" s="24">
        <f t="shared" si="131"/>
        <v>19</v>
      </c>
      <c r="NU88" s="24">
        <f t="shared" si="131"/>
        <v>20</v>
      </c>
      <c r="NV88" s="24">
        <f t="shared" si="131"/>
        <v>17</v>
      </c>
      <c r="NW88" s="24">
        <f t="shared" si="131"/>
        <v>18</v>
      </c>
      <c r="NX88" s="24">
        <f t="shared" si="131"/>
        <v>20</v>
      </c>
      <c r="NY88" s="24">
        <f t="shared" si="131"/>
        <v>11</v>
      </c>
      <c r="NZ88" s="24">
        <f t="shared" si="131"/>
        <v>13</v>
      </c>
      <c r="OA88" s="24">
        <f t="shared" si="131"/>
        <v>15</v>
      </c>
      <c r="OB88" s="24">
        <f t="shared" si="131"/>
        <v>19</v>
      </c>
      <c r="OC88" s="24">
        <f t="shared" si="131"/>
        <v>22</v>
      </c>
      <c r="OD88" s="24">
        <f t="shared" si="131"/>
        <v>18</v>
      </c>
      <c r="OE88" s="24">
        <f t="shared" si="131"/>
        <v>15</v>
      </c>
      <c r="OF88" s="24">
        <f t="shared" si="131"/>
        <v>16</v>
      </c>
      <c r="OG88" s="24">
        <f t="shared" si="131"/>
        <v>23</v>
      </c>
      <c r="OH88" s="24">
        <f t="shared" si="131"/>
        <v>24</v>
      </c>
      <c r="OI88" s="24">
        <f t="shared" si="131"/>
        <v>19</v>
      </c>
      <c r="OJ88" s="24">
        <f t="shared" si="131"/>
        <v>23</v>
      </c>
      <c r="OK88" s="24">
        <f t="shared" si="131"/>
        <v>23</v>
      </c>
      <c r="OL88" s="24">
        <f t="shared" si="131"/>
        <v>17</v>
      </c>
      <c r="OM88" s="24">
        <f t="shared" si="131"/>
        <v>19</v>
      </c>
      <c r="ON88" s="24">
        <f t="shared" si="131"/>
        <v>22</v>
      </c>
      <c r="OO88" s="24">
        <f t="shared" si="131"/>
        <v>20</v>
      </c>
      <c r="OP88" s="24">
        <f t="shared" si="131"/>
        <v>14</v>
      </c>
      <c r="OQ88" s="24">
        <f t="shared" si="131"/>
        <v>21</v>
      </c>
      <c r="OR88" s="24">
        <f t="shared" si="131"/>
        <v>16</v>
      </c>
      <c r="OS88" s="24">
        <f t="shared" si="131"/>
        <v>24</v>
      </c>
      <c r="OT88" s="24">
        <f t="shared" si="131"/>
        <v>18</v>
      </c>
      <c r="OU88" s="24">
        <f t="shared" si="131"/>
        <v>27</v>
      </c>
      <c r="OV88" s="24">
        <f t="shared" si="131"/>
        <v>26</v>
      </c>
      <c r="OW88" s="24">
        <f t="shared" si="131"/>
        <v>22</v>
      </c>
      <c r="OX88" s="24">
        <f t="shared" si="131"/>
        <v>14</v>
      </c>
      <c r="OY88" s="24">
        <f t="shared" si="131"/>
        <v>18</v>
      </c>
      <c r="OZ88" s="24">
        <f t="shared" si="131"/>
        <v>19</v>
      </c>
      <c r="PA88" s="24">
        <f t="shared" si="131"/>
        <v>17</v>
      </c>
      <c r="PB88" s="24">
        <f t="shared" si="131"/>
        <v>15</v>
      </c>
      <c r="PC88" s="24">
        <f t="shared" si="131"/>
        <v>10</v>
      </c>
      <c r="PD88" s="24">
        <f t="shared" si="131"/>
        <v>5</v>
      </c>
      <c r="PE88" s="24">
        <f t="shared" si="120"/>
        <v>22</v>
      </c>
      <c r="PF88" s="24">
        <f t="shared" si="121"/>
        <v>11</v>
      </c>
      <c r="PG88" s="24">
        <f t="shared" si="121"/>
        <v>9</v>
      </c>
      <c r="PH88" s="24">
        <f t="shared" si="121"/>
        <v>11</v>
      </c>
      <c r="PI88" s="24">
        <f t="shared" si="121"/>
        <v>17</v>
      </c>
      <c r="PJ88" s="24">
        <f t="shared" si="121"/>
        <v>10</v>
      </c>
      <c r="PK88" s="24">
        <f t="shared" si="121"/>
        <v>14</v>
      </c>
      <c r="PL88" s="24">
        <f t="shared" si="121"/>
        <v>7</v>
      </c>
      <c r="PM88" s="24">
        <f t="shared" si="121"/>
        <v>9</v>
      </c>
      <c r="PN88" s="24">
        <f t="shared" si="121"/>
        <v>15</v>
      </c>
      <c r="PO88" s="24">
        <f t="shared" si="121"/>
        <v>8</v>
      </c>
      <c r="PP88" s="24">
        <f t="shared" si="121"/>
        <v>12</v>
      </c>
      <c r="PQ88" s="24">
        <f t="shared" si="121"/>
        <v>7</v>
      </c>
      <c r="PR88" s="24">
        <f t="shared" si="121"/>
        <v>14</v>
      </c>
      <c r="PS88" s="24">
        <f t="shared" si="121"/>
        <v>18</v>
      </c>
      <c r="PT88" s="24">
        <f t="shared" si="121"/>
        <v>17</v>
      </c>
      <c r="PU88" s="24">
        <f t="shared" si="121"/>
        <v>18</v>
      </c>
      <c r="PV88" s="24">
        <f t="shared" si="121"/>
        <v>18</v>
      </c>
      <c r="PW88" s="24">
        <f t="shared" si="121"/>
        <v>22</v>
      </c>
      <c r="PX88" s="24">
        <f t="shared" si="121"/>
        <v>15</v>
      </c>
      <c r="PY88" s="24">
        <f t="shared" si="121"/>
        <v>18</v>
      </c>
      <c r="PZ88" s="24">
        <f t="shared" si="121"/>
        <v>18</v>
      </c>
      <c r="QA88" s="24">
        <f t="shared" si="121"/>
        <v>17</v>
      </c>
      <c r="QB88" s="24">
        <f t="shared" si="121"/>
        <v>16</v>
      </c>
      <c r="QC88" s="24">
        <f t="shared" si="121"/>
        <v>17</v>
      </c>
      <c r="QD88" s="24">
        <f t="shared" si="121"/>
        <v>14</v>
      </c>
      <c r="QE88" s="24">
        <f t="shared" si="121"/>
        <v>11</v>
      </c>
      <c r="QF88" s="24">
        <f t="shared" si="121"/>
        <v>10</v>
      </c>
      <c r="QG88" s="24">
        <f t="shared" si="121"/>
        <v>10</v>
      </c>
      <c r="QH88" s="24">
        <f t="shared" si="121"/>
        <v>6</v>
      </c>
      <c r="QI88" s="24">
        <f t="shared" si="121"/>
        <v>9</v>
      </c>
      <c r="QJ88" s="24">
        <f t="shared" si="121"/>
        <v>11</v>
      </c>
      <c r="QK88" s="24">
        <f t="shared" si="121"/>
        <v>27</v>
      </c>
      <c r="QL88" s="24">
        <f t="shared" si="121"/>
        <v>21</v>
      </c>
      <c r="QM88" s="24">
        <f t="shared" si="121"/>
        <v>10</v>
      </c>
      <c r="QN88" s="24">
        <f t="shared" si="121"/>
        <v>13</v>
      </c>
      <c r="QO88" s="24">
        <f t="shared" si="121"/>
        <v>13</v>
      </c>
      <c r="QP88" s="24">
        <f t="shared" si="121"/>
        <v>15</v>
      </c>
      <c r="QQ88" s="24">
        <f t="shared" si="121"/>
        <v>15</v>
      </c>
      <c r="QR88" s="24">
        <f t="shared" si="121"/>
        <v>14</v>
      </c>
      <c r="QS88" s="24">
        <f t="shared" si="121"/>
        <v>11</v>
      </c>
      <c r="QT88" s="24">
        <f t="shared" si="121"/>
        <v>19</v>
      </c>
      <c r="QU88" s="24">
        <f t="shared" si="121"/>
        <v>5</v>
      </c>
      <c r="QV88" s="24">
        <f t="shared" si="121"/>
        <v>10</v>
      </c>
      <c r="QW88" s="24">
        <f t="shared" si="121"/>
        <v>6</v>
      </c>
      <c r="QX88" s="24">
        <f t="shared" si="121"/>
        <v>9</v>
      </c>
      <c r="QY88" s="24">
        <f t="shared" si="121"/>
        <v>17</v>
      </c>
      <c r="QZ88" s="24">
        <f t="shared" si="121"/>
        <v>15</v>
      </c>
      <c r="RA88" s="24">
        <f t="shared" si="121"/>
        <v>10</v>
      </c>
      <c r="RB88" s="24">
        <f t="shared" si="121"/>
        <v>11</v>
      </c>
      <c r="RC88" s="24">
        <f t="shared" si="121"/>
        <v>5</v>
      </c>
      <c r="RD88" s="24">
        <f t="shared" si="121"/>
        <v>13</v>
      </c>
      <c r="RE88" s="24">
        <f t="shared" si="121"/>
        <v>15</v>
      </c>
      <c r="RF88" s="24">
        <f t="shared" si="121"/>
        <v>8</v>
      </c>
      <c r="RG88" s="24">
        <f t="shared" si="121"/>
        <v>11</v>
      </c>
      <c r="RH88" s="24">
        <f t="shared" si="121"/>
        <v>5</v>
      </c>
      <c r="RI88" s="24">
        <f t="shared" si="121"/>
        <v>9</v>
      </c>
      <c r="RJ88" s="24">
        <f t="shared" si="121"/>
        <v>7</v>
      </c>
      <c r="RK88" s="24">
        <f t="shared" si="121"/>
        <v>8</v>
      </c>
      <c r="RL88" s="24">
        <f t="shared" si="121"/>
        <v>5</v>
      </c>
      <c r="RM88" s="24">
        <f t="shared" si="121"/>
        <v>18</v>
      </c>
      <c r="RN88" s="24">
        <f t="shared" si="121"/>
        <v>3</v>
      </c>
      <c r="RO88" s="24">
        <f t="shared" si="121"/>
        <v>8</v>
      </c>
      <c r="RP88" s="24">
        <f t="shared" si="121"/>
        <v>22</v>
      </c>
      <c r="RQ88" s="24">
        <f t="shared" ref="RQ88:UB91" si="132">RANK(RQ48,RQ$45:RQ$75)</f>
        <v>11</v>
      </c>
      <c r="RR88" s="24">
        <f t="shared" si="132"/>
        <v>9</v>
      </c>
      <c r="RS88" s="24">
        <f t="shared" si="132"/>
        <v>5</v>
      </c>
      <c r="RT88" s="24">
        <f t="shared" si="132"/>
        <v>19</v>
      </c>
      <c r="RU88" s="24">
        <f t="shared" si="132"/>
        <v>5</v>
      </c>
      <c r="RV88" s="24">
        <f t="shared" si="132"/>
        <v>7</v>
      </c>
      <c r="RW88" s="24">
        <f t="shared" si="132"/>
        <v>20</v>
      </c>
      <c r="RX88" s="24">
        <f t="shared" si="132"/>
        <v>12</v>
      </c>
      <c r="RY88" s="24">
        <f t="shared" si="132"/>
        <v>12</v>
      </c>
      <c r="RZ88" s="24">
        <f t="shared" si="132"/>
        <v>4</v>
      </c>
      <c r="SA88" s="24">
        <f t="shared" si="132"/>
        <v>11</v>
      </c>
      <c r="SB88" s="24">
        <f t="shared" si="132"/>
        <v>5</v>
      </c>
      <c r="SC88" s="24">
        <f t="shared" si="132"/>
        <v>5</v>
      </c>
      <c r="SD88" s="24">
        <f t="shared" si="132"/>
        <v>5</v>
      </c>
      <c r="SE88" s="24">
        <f t="shared" si="132"/>
        <v>13</v>
      </c>
      <c r="SF88" s="24">
        <f t="shared" si="132"/>
        <v>8</v>
      </c>
      <c r="SG88" s="24">
        <f t="shared" si="132"/>
        <v>13</v>
      </c>
      <c r="SH88" s="24">
        <f t="shared" si="132"/>
        <v>5</v>
      </c>
      <c r="SI88" s="24">
        <f t="shared" si="132"/>
        <v>6</v>
      </c>
      <c r="SJ88" s="24">
        <f t="shared" si="132"/>
        <v>14</v>
      </c>
      <c r="SK88" s="24">
        <f t="shared" si="132"/>
        <v>12</v>
      </c>
      <c r="SL88" s="24">
        <f t="shared" si="132"/>
        <v>11</v>
      </c>
      <c r="SM88" s="24">
        <f t="shared" si="132"/>
        <v>12</v>
      </c>
      <c r="SN88" s="24">
        <f t="shared" si="132"/>
        <v>7</v>
      </c>
      <c r="SO88" s="24">
        <f t="shared" si="132"/>
        <v>6</v>
      </c>
      <c r="SP88" s="24">
        <f t="shared" si="132"/>
        <v>14</v>
      </c>
      <c r="SQ88" s="24">
        <f t="shared" si="132"/>
        <v>6</v>
      </c>
      <c r="SR88" s="24">
        <f t="shared" si="132"/>
        <v>16</v>
      </c>
      <c r="SS88" s="24">
        <f t="shared" si="132"/>
        <v>4</v>
      </c>
      <c r="ST88" s="24">
        <f t="shared" si="132"/>
        <v>10</v>
      </c>
      <c r="SU88" s="24">
        <f t="shared" si="132"/>
        <v>11</v>
      </c>
      <c r="SV88" s="24">
        <f t="shared" si="132"/>
        <v>5</v>
      </c>
      <c r="SW88" s="24">
        <f t="shared" si="132"/>
        <v>13</v>
      </c>
      <c r="SX88" s="24">
        <f t="shared" si="132"/>
        <v>7</v>
      </c>
      <c r="SY88" s="24">
        <f t="shared" si="132"/>
        <v>11</v>
      </c>
      <c r="SZ88" s="24">
        <f t="shared" si="132"/>
        <v>23</v>
      </c>
      <c r="TA88" s="24">
        <f t="shared" si="132"/>
        <v>8</v>
      </c>
      <c r="TB88" s="24">
        <f t="shared" si="132"/>
        <v>10</v>
      </c>
      <c r="TC88" s="24">
        <f t="shared" si="132"/>
        <v>11</v>
      </c>
      <c r="TD88" s="24">
        <f t="shared" si="132"/>
        <v>17</v>
      </c>
      <c r="TE88" s="24">
        <f t="shared" si="132"/>
        <v>5</v>
      </c>
      <c r="TF88" s="24">
        <f t="shared" si="132"/>
        <v>17</v>
      </c>
      <c r="TG88" s="24">
        <f t="shared" si="132"/>
        <v>18</v>
      </c>
      <c r="TH88" s="24">
        <f t="shared" si="132"/>
        <v>6</v>
      </c>
      <c r="TI88" s="24">
        <f t="shared" si="132"/>
        <v>12</v>
      </c>
      <c r="TJ88" s="24">
        <f t="shared" si="132"/>
        <v>5</v>
      </c>
      <c r="TK88" s="24">
        <f t="shared" si="132"/>
        <v>12</v>
      </c>
      <c r="TL88" s="24">
        <f t="shared" si="132"/>
        <v>11</v>
      </c>
      <c r="TM88" s="24">
        <f t="shared" si="132"/>
        <v>15</v>
      </c>
      <c r="TN88" s="24">
        <f t="shared" si="132"/>
        <v>11</v>
      </c>
      <c r="TO88" s="24">
        <f t="shared" si="132"/>
        <v>21</v>
      </c>
      <c r="TP88" s="24">
        <f t="shared" si="132"/>
        <v>11</v>
      </c>
      <c r="TQ88" s="24">
        <f t="shared" si="132"/>
        <v>20</v>
      </c>
      <c r="TR88" s="24">
        <f t="shared" si="132"/>
        <v>22</v>
      </c>
      <c r="TS88" s="24">
        <f t="shared" si="132"/>
        <v>13</v>
      </c>
      <c r="TT88" s="24">
        <f t="shared" si="132"/>
        <v>21</v>
      </c>
      <c r="TU88" s="24">
        <f t="shared" si="132"/>
        <v>17</v>
      </c>
      <c r="TV88" s="24">
        <f t="shared" si="132"/>
        <v>12</v>
      </c>
      <c r="TW88" s="24">
        <f t="shared" si="132"/>
        <v>26</v>
      </c>
      <c r="TX88" s="24">
        <f t="shared" si="132"/>
        <v>12</v>
      </c>
      <c r="TY88" s="24">
        <f t="shared" si="132"/>
        <v>14</v>
      </c>
      <c r="TZ88" s="24">
        <f t="shared" si="132"/>
        <v>10</v>
      </c>
      <c r="UA88" s="24">
        <f t="shared" si="132"/>
        <v>17</v>
      </c>
      <c r="UB88" s="24">
        <f t="shared" si="132"/>
        <v>21</v>
      </c>
      <c r="UC88" s="24">
        <f t="shared" si="122"/>
        <v>20</v>
      </c>
      <c r="UD88" s="24">
        <f t="shared" si="123"/>
        <v>19</v>
      </c>
      <c r="UE88" s="24">
        <f t="shared" si="123"/>
        <v>8</v>
      </c>
      <c r="UF88" s="24">
        <f t="shared" si="123"/>
        <v>12</v>
      </c>
      <c r="UG88" s="24">
        <f t="shared" si="123"/>
        <v>26</v>
      </c>
      <c r="UH88" s="24">
        <f t="shared" si="123"/>
        <v>13</v>
      </c>
      <c r="UI88" s="24">
        <f t="shared" si="123"/>
        <v>13</v>
      </c>
      <c r="UJ88" s="24">
        <f t="shared" si="123"/>
        <v>17</v>
      </c>
      <c r="UK88" s="24">
        <f t="shared" si="123"/>
        <v>20</v>
      </c>
      <c r="UL88" s="24">
        <f t="shared" si="123"/>
        <v>21</v>
      </c>
      <c r="UM88" s="24">
        <f t="shared" si="123"/>
        <v>13</v>
      </c>
      <c r="UN88" s="24">
        <f t="shared" si="123"/>
        <v>9</v>
      </c>
      <c r="UO88" s="24">
        <f t="shared" si="123"/>
        <v>25</v>
      </c>
      <c r="UP88" s="24">
        <f t="shared" si="123"/>
        <v>21</v>
      </c>
      <c r="UQ88" s="24">
        <f t="shared" si="123"/>
        <v>10</v>
      </c>
      <c r="UR88" s="24">
        <f t="shared" si="123"/>
        <v>10</v>
      </c>
      <c r="US88" s="24">
        <f t="shared" si="123"/>
        <v>15</v>
      </c>
      <c r="UT88" s="24">
        <f t="shared" si="123"/>
        <v>20</v>
      </c>
      <c r="UU88" s="24">
        <f t="shared" si="123"/>
        <v>11</v>
      </c>
      <c r="UV88" s="24">
        <f t="shared" si="123"/>
        <v>13</v>
      </c>
      <c r="UW88" s="24">
        <f t="shared" si="123"/>
        <v>11</v>
      </c>
      <c r="UX88" s="24">
        <f t="shared" si="123"/>
        <v>11</v>
      </c>
      <c r="UY88" s="24">
        <f t="shared" si="123"/>
        <v>10</v>
      </c>
      <c r="UZ88" s="24">
        <f t="shared" si="123"/>
        <v>8</v>
      </c>
      <c r="VA88" s="24">
        <f t="shared" si="123"/>
        <v>24</v>
      </c>
      <c r="VB88" s="24">
        <f t="shared" si="123"/>
        <v>12</v>
      </c>
      <c r="VC88" s="24">
        <f t="shared" si="123"/>
        <v>21</v>
      </c>
      <c r="VD88" s="24">
        <f t="shared" si="123"/>
        <v>8</v>
      </c>
      <c r="VE88" s="24">
        <f t="shared" si="123"/>
        <v>8</v>
      </c>
      <c r="VF88" s="24">
        <f t="shared" si="123"/>
        <v>21</v>
      </c>
      <c r="VG88" s="24">
        <f t="shared" si="123"/>
        <v>21</v>
      </c>
      <c r="VH88" s="24">
        <f t="shared" si="123"/>
        <v>11</v>
      </c>
      <c r="VI88" s="24">
        <f t="shared" si="123"/>
        <v>6</v>
      </c>
      <c r="VJ88" s="24">
        <f t="shared" si="123"/>
        <v>6</v>
      </c>
      <c r="VK88" s="24">
        <f t="shared" si="123"/>
        <v>3</v>
      </c>
      <c r="VL88" s="24">
        <f t="shared" si="123"/>
        <v>7</v>
      </c>
      <c r="VM88" s="24">
        <f t="shared" si="123"/>
        <v>9</v>
      </c>
      <c r="VN88" s="24">
        <f t="shared" si="123"/>
        <v>8</v>
      </c>
      <c r="VO88" s="24">
        <f t="shared" si="123"/>
        <v>7</v>
      </c>
      <c r="VP88" s="24">
        <f t="shared" si="123"/>
        <v>20</v>
      </c>
      <c r="VQ88" s="24">
        <f t="shared" si="123"/>
        <v>7</v>
      </c>
      <c r="VR88" s="24">
        <f t="shared" si="123"/>
        <v>9</v>
      </c>
      <c r="VS88" s="24">
        <f t="shared" si="123"/>
        <v>10</v>
      </c>
      <c r="VT88" s="24">
        <f t="shared" si="123"/>
        <v>26</v>
      </c>
      <c r="VU88" s="24">
        <f t="shared" si="123"/>
        <v>11</v>
      </c>
      <c r="VV88" s="24">
        <f t="shared" si="123"/>
        <v>9</v>
      </c>
      <c r="VW88" s="24">
        <f t="shared" si="123"/>
        <v>13</v>
      </c>
      <c r="VX88" s="24">
        <f t="shared" si="123"/>
        <v>15</v>
      </c>
      <c r="VY88" s="24">
        <f t="shared" si="123"/>
        <v>13</v>
      </c>
      <c r="VZ88" s="24">
        <f t="shared" si="123"/>
        <v>9</v>
      </c>
      <c r="WA88" s="24">
        <f t="shared" si="123"/>
        <v>11</v>
      </c>
      <c r="WB88" s="24">
        <f t="shared" si="123"/>
        <v>13</v>
      </c>
      <c r="WC88" s="24">
        <f t="shared" si="123"/>
        <v>15</v>
      </c>
      <c r="WD88" s="24">
        <f t="shared" si="123"/>
        <v>13</v>
      </c>
      <c r="WE88" s="24">
        <f t="shared" si="123"/>
        <v>15</v>
      </c>
      <c r="WF88" s="24">
        <f t="shared" si="123"/>
        <v>12</v>
      </c>
      <c r="WG88" s="24">
        <f t="shared" si="123"/>
        <v>12</v>
      </c>
      <c r="WH88" s="24">
        <f t="shared" si="123"/>
        <v>22</v>
      </c>
      <c r="WI88" s="24">
        <f t="shared" si="123"/>
        <v>27</v>
      </c>
      <c r="WJ88" s="24">
        <f t="shared" si="123"/>
        <v>18</v>
      </c>
      <c r="WK88" s="24">
        <f t="shared" si="123"/>
        <v>6</v>
      </c>
      <c r="WL88" s="24">
        <f t="shared" si="123"/>
        <v>7</v>
      </c>
      <c r="WM88" s="24">
        <f t="shared" si="123"/>
        <v>6</v>
      </c>
      <c r="WN88" s="24">
        <f t="shared" si="123"/>
        <v>10</v>
      </c>
      <c r="WO88" s="24">
        <f t="shared" ref="WO88:YH91" si="133">RANK(WO48,WO$45:WO$75)</f>
        <v>11</v>
      </c>
      <c r="WP88" s="24">
        <f t="shared" si="133"/>
        <v>6</v>
      </c>
      <c r="WQ88" s="24">
        <f t="shared" si="133"/>
        <v>7</v>
      </c>
      <c r="WR88" s="24">
        <f t="shared" si="133"/>
        <v>7</v>
      </c>
      <c r="WS88" s="24">
        <f t="shared" si="133"/>
        <v>10</v>
      </c>
      <c r="WT88" s="24">
        <f t="shared" si="133"/>
        <v>5</v>
      </c>
      <c r="WU88" s="24">
        <f t="shared" si="133"/>
        <v>4</v>
      </c>
      <c r="WV88" s="24">
        <f t="shared" si="133"/>
        <v>5</v>
      </c>
      <c r="WW88" s="24">
        <f t="shared" si="133"/>
        <v>7</v>
      </c>
      <c r="WX88" s="24">
        <f t="shared" si="133"/>
        <v>5</v>
      </c>
      <c r="WY88" s="24">
        <f t="shared" si="133"/>
        <v>6</v>
      </c>
      <c r="WZ88" s="24">
        <f t="shared" si="133"/>
        <v>5</v>
      </c>
      <c r="XA88" s="24">
        <f t="shared" si="133"/>
        <v>4</v>
      </c>
      <c r="XB88" s="24">
        <f t="shared" si="133"/>
        <v>7</v>
      </c>
      <c r="XC88" s="24">
        <f t="shared" si="133"/>
        <v>5</v>
      </c>
      <c r="XD88" s="24">
        <f t="shared" si="133"/>
        <v>6</v>
      </c>
      <c r="XE88" s="24">
        <f t="shared" si="133"/>
        <v>14</v>
      </c>
      <c r="XF88" s="24">
        <f t="shared" si="133"/>
        <v>12</v>
      </c>
      <c r="XG88" s="24">
        <f t="shared" si="133"/>
        <v>10</v>
      </c>
      <c r="XH88" s="24">
        <f t="shared" si="133"/>
        <v>17</v>
      </c>
      <c r="XI88" s="24">
        <f t="shared" si="133"/>
        <v>13</v>
      </c>
      <c r="XJ88" s="24">
        <f t="shared" si="133"/>
        <v>10</v>
      </c>
      <c r="XK88" s="24">
        <f t="shared" si="133"/>
        <v>16</v>
      </c>
      <c r="XL88" s="24">
        <f t="shared" si="133"/>
        <v>9</v>
      </c>
      <c r="XM88" s="24">
        <f t="shared" si="133"/>
        <v>21</v>
      </c>
      <c r="XN88" s="24">
        <f t="shared" si="133"/>
        <v>19</v>
      </c>
      <c r="XO88" s="24">
        <f t="shared" si="133"/>
        <v>10</v>
      </c>
      <c r="XP88" s="24">
        <f t="shared" si="133"/>
        <v>13</v>
      </c>
      <c r="XQ88" s="24">
        <f t="shared" si="133"/>
        <v>15</v>
      </c>
      <c r="XR88" s="24">
        <f t="shared" si="133"/>
        <v>22</v>
      </c>
      <c r="XS88" s="24">
        <f t="shared" si="133"/>
        <v>10</v>
      </c>
      <c r="XT88" s="24">
        <f t="shared" si="133"/>
        <v>23</v>
      </c>
      <c r="XU88" s="24">
        <f t="shared" si="133"/>
        <v>11</v>
      </c>
      <c r="XV88" s="24">
        <f t="shared" si="133"/>
        <v>25</v>
      </c>
      <c r="XW88" s="24">
        <f t="shared" si="133"/>
        <v>16</v>
      </c>
      <c r="XX88" s="24">
        <f t="shared" si="133"/>
        <v>12</v>
      </c>
      <c r="XY88" s="24">
        <f t="shared" si="133"/>
        <v>15</v>
      </c>
      <c r="XZ88" s="24">
        <f t="shared" si="133"/>
        <v>22</v>
      </c>
      <c r="YA88" s="24">
        <f t="shared" si="133"/>
        <v>18</v>
      </c>
      <c r="YB88" s="24">
        <f t="shared" si="133"/>
        <v>21</v>
      </c>
      <c r="YC88" s="24">
        <f t="shared" si="133"/>
        <v>16</v>
      </c>
      <c r="YD88" s="24">
        <f t="shared" si="133"/>
        <v>22</v>
      </c>
      <c r="YE88" s="24">
        <f t="shared" si="133"/>
        <v>19</v>
      </c>
      <c r="YF88" s="24">
        <f t="shared" si="133"/>
        <v>21</v>
      </c>
      <c r="YG88" s="24">
        <f t="shared" si="133"/>
        <v>13</v>
      </c>
      <c r="YH88" s="24">
        <f t="shared" si="133"/>
        <v>15</v>
      </c>
      <c r="YI88" s="24">
        <f t="shared" ref="YI88:YV88" si="134">RANK(YI48,YI$45:YI$75)</f>
        <v>23</v>
      </c>
      <c r="YJ88" s="24">
        <f t="shared" si="134"/>
        <v>17</v>
      </c>
      <c r="YK88" s="24">
        <f t="shared" si="134"/>
        <v>24</v>
      </c>
      <c r="YL88" s="24">
        <f t="shared" si="134"/>
        <v>14</v>
      </c>
      <c r="YM88" s="24">
        <f t="shared" si="134"/>
        <v>17</v>
      </c>
      <c r="YN88" s="24">
        <f t="shared" si="134"/>
        <v>21</v>
      </c>
      <c r="YO88" s="24">
        <f t="shared" si="134"/>
        <v>11</v>
      </c>
      <c r="YP88" s="24">
        <f t="shared" si="134"/>
        <v>15</v>
      </c>
      <c r="YQ88" s="24">
        <f t="shared" si="134"/>
        <v>25</v>
      </c>
      <c r="YR88" s="24">
        <f t="shared" si="134"/>
        <v>14</v>
      </c>
      <c r="YS88" s="24"/>
      <c r="YT88" s="24">
        <f t="shared" si="134"/>
        <v>11</v>
      </c>
      <c r="YU88" s="24">
        <f t="shared" si="134"/>
        <v>17</v>
      </c>
      <c r="YV88" s="24">
        <f t="shared" si="134"/>
        <v>15</v>
      </c>
    </row>
    <row r="89" spans="1:672" x14ac:dyDescent="0.25">
      <c r="A89" s="24" t="s">
        <v>677</v>
      </c>
      <c r="C89" s="24">
        <f t="shared" si="126"/>
        <v>25</v>
      </c>
      <c r="D89" s="24">
        <f t="shared" si="114"/>
        <v>28</v>
      </c>
      <c r="E89" s="24">
        <f t="shared" si="114"/>
        <v>28</v>
      </c>
      <c r="F89" s="24">
        <f t="shared" si="114"/>
        <v>29</v>
      </c>
      <c r="G89" s="24">
        <f t="shared" si="114"/>
        <v>28</v>
      </c>
      <c r="H89" s="24">
        <f t="shared" si="114"/>
        <v>29</v>
      </c>
      <c r="I89" s="24">
        <f t="shared" si="114"/>
        <v>26</v>
      </c>
      <c r="J89" s="24">
        <f t="shared" si="114"/>
        <v>28</v>
      </c>
      <c r="K89" s="24">
        <f t="shared" si="114"/>
        <v>26</v>
      </c>
      <c r="L89" s="24">
        <f t="shared" si="114"/>
        <v>28</v>
      </c>
      <c r="M89" s="24">
        <f t="shared" si="114"/>
        <v>28</v>
      </c>
      <c r="N89" s="24">
        <f t="shared" si="114"/>
        <v>30</v>
      </c>
      <c r="O89" s="24">
        <f t="shared" si="114"/>
        <v>27</v>
      </c>
      <c r="P89" s="24">
        <f t="shared" si="114"/>
        <v>27</v>
      </c>
      <c r="Q89" s="24">
        <f t="shared" si="114"/>
        <v>27</v>
      </c>
      <c r="R89" s="24">
        <f t="shared" si="114"/>
        <v>26</v>
      </c>
      <c r="S89" s="24">
        <f t="shared" si="114"/>
        <v>28</v>
      </c>
      <c r="T89" s="24">
        <f t="shared" si="114"/>
        <v>27</v>
      </c>
      <c r="U89" s="24">
        <f t="shared" si="114"/>
        <v>29</v>
      </c>
      <c r="V89" s="24">
        <f t="shared" si="114"/>
        <v>28</v>
      </c>
      <c r="W89" s="24">
        <f t="shared" si="114"/>
        <v>28</v>
      </c>
      <c r="X89" s="24">
        <f t="shared" si="114"/>
        <v>28</v>
      </c>
      <c r="Y89" s="24">
        <f t="shared" si="114"/>
        <v>27</v>
      </c>
      <c r="Z89" s="24">
        <f t="shared" si="114"/>
        <v>28</v>
      </c>
      <c r="AA89" s="24">
        <f t="shared" si="114"/>
        <v>28</v>
      </c>
      <c r="AB89" s="24">
        <f t="shared" si="114"/>
        <v>27</v>
      </c>
      <c r="AC89" s="24">
        <f t="shared" si="114"/>
        <v>28</v>
      </c>
      <c r="AD89" s="24">
        <f t="shared" si="114"/>
        <v>29</v>
      </c>
      <c r="AE89" s="24">
        <f t="shared" si="114"/>
        <v>28</v>
      </c>
      <c r="AF89" s="24">
        <f t="shared" si="114"/>
        <v>30</v>
      </c>
      <c r="AG89" s="24">
        <f t="shared" si="114"/>
        <v>28</v>
      </c>
      <c r="AH89" s="24">
        <f t="shared" si="114"/>
        <v>28</v>
      </c>
      <c r="AI89" s="24">
        <f t="shared" si="114"/>
        <v>27</v>
      </c>
      <c r="AJ89" s="24"/>
      <c r="AK89" s="24">
        <f t="shared" si="114"/>
        <v>30</v>
      </c>
      <c r="AL89" s="24">
        <f t="shared" ref="AL89:CW92" si="135">RANK(AL49,AL$45:AL$75)</f>
        <v>30</v>
      </c>
      <c r="AM89" s="24">
        <f t="shared" si="135"/>
        <v>31</v>
      </c>
      <c r="AN89" s="24">
        <f t="shared" si="135"/>
        <v>30</v>
      </c>
      <c r="AO89" s="24">
        <f t="shared" si="135"/>
        <v>12</v>
      </c>
      <c r="AP89" s="24">
        <f t="shared" si="135"/>
        <v>14</v>
      </c>
      <c r="AQ89" s="24">
        <f t="shared" si="135"/>
        <v>30</v>
      </c>
      <c r="AR89" s="24">
        <f t="shared" si="135"/>
        <v>30</v>
      </c>
      <c r="AS89" s="24">
        <f t="shared" si="135"/>
        <v>27</v>
      </c>
      <c r="AT89" s="24">
        <f t="shared" si="135"/>
        <v>31</v>
      </c>
      <c r="AU89" s="24">
        <f t="shared" si="135"/>
        <v>31</v>
      </c>
      <c r="AV89" s="24">
        <f t="shared" si="135"/>
        <v>31</v>
      </c>
      <c r="AW89" s="24">
        <f t="shared" si="135"/>
        <v>31</v>
      </c>
      <c r="AX89" s="24">
        <f t="shared" si="135"/>
        <v>27</v>
      </c>
      <c r="AY89" s="24">
        <f t="shared" si="135"/>
        <v>27</v>
      </c>
      <c r="AZ89" s="24">
        <f t="shared" si="135"/>
        <v>31</v>
      </c>
      <c r="BA89" s="24">
        <f t="shared" si="135"/>
        <v>31</v>
      </c>
      <c r="BB89" s="24">
        <f t="shared" si="135"/>
        <v>30</v>
      </c>
      <c r="BC89" s="24">
        <f t="shared" si="135"/>
        <v>31</v>
      </c>
      <c r="BD89" s="24">
        <f t="shared" si="135"/>
        <v>30</v>
      </c>
      <c r="BE89" s="24">
        <f t="shared" si="135"/>
        <v>24</v>
      </c>
      <c r="BF89" s="24">
        <f t="shared" si="135"/>
        <v>31</v>
      </c>
      <c r="BG89" s="24">
        <f t="shared" si="135"/>
        <v>25</v>
      </c>
      <c r="BH89" s="24">
        <f t="shared" si="135"/>
        <v>31</v>
      </c>
      <c r="BI89" s="24">
        <f t="shared" si="135"/>
        <v>31</v>
      </c>
      <c r="BJ89" s="24">
        <f t="shared" si="135"/>
        <v>31</v>
      </c>
      <c r="BK89" s="24">
        <f t="shared" si="135"/>
        <v>31</v>
      </c>
      <c r="BL89" s="24">
        <f t="shared" si="135"/>
        <v>29</v>
      </c>
      <c r="BM89" s="24">
        <f t="shared" si="135"/>
        <v>27</v>
      </c>
      <c r="BN89" s="24">
        <f t="shared" si="135"/>
        <v>27</v>
      </c>
      <c r="BO89" s="24">
        <f t="shared" si="135"/>
        <v>27</v>
      </c>
      <c r="BP89" s="24">
        <f t="shared" si="135"/>
        <v>25</v>
      </c>
      <c r="BQ89" s="24">
        <f t="shared" si="135"/>
        <v>31</v>
      </c>
      <c r="BR89" s="24">
        <f t="shared" si="135"/>
        <v>26</v>
      </c>
      <c r="BS89" s="24">
        <f t="shared" si="135"/>
        <v>30</v>
      </c>
      <c r="BT89" s="24">
        <f t="shared" si="135"/>
        <v>28</v>
      </c>
      <c r="BU89" s="24">
        <f t="shared" si="135"/>
        <v>31</v>
      </c>
      <c r="BV89" s="24">
        <f t="shared" si="135"/>
        <v>28</v>
      </c>
      <c r="BW89" s="24">
        <f t="shared" si="135"/>
        <v>26</v>
      </c>
      <c r="BX89" s="24">
        <f t="shared" si="135"/>
        <v>27</v>
      </c>
      <c r="BY89" s="24">
        <f t="shared" si="135"/>
        <v>24</v>
      </c>
      <c r="BZ89" s="24">
        <f t="shared" si="135"/>
        <v>26</v>
      </c>
      <c r="CA89" s="24">
        <f t="shared" si="135"/>
        <v>31</v>
      </c>
      <c r="CB89" s="24">
        <f t="shared" si="135"/>
        <v>27</v>
      </c>
      <c r="CC89" s="24">
        <f t="shared" si="135"/>
        <v>29</v>
      </c>
      <c r="CD89" s="24">
        <f t="shared" si="135"/>
        <v>28</v>
      </c>
      <c r="CE89" s="24">
        <f t="shared" si="135"/>
        <v>28</v>
      </c>
      <c r="CF89" s="24">
        <f t="shared" si="135"/>
        <v>31</v>
      </c>
      <c r="CG89" s="24">
        <f t="shared" si="135"/>
        <v>30</v>
      </c>
      <c r="CH89" s="24">
        <f t="shared" si="135"/>
        <v>29</v>
      </c>
      <c r="CI89" s="24">
        <f t="shared" si="135"/>
        <v>29</v>
      </c>
      <c r="CJ89" s="24">
        <f t="shared" si="135"/>
        <v>30</v>
      </c>
      <c r="CK89" s="24">
        <f t="shared" si="135"/>
        <v>30</v>
      </c>
      <c r="CL89" s="24">
        <f t="shared" si="135"/>
        <v>30</v>
      </c>
      <c r="CM89" s="24">
        <f t="shared" si="135"/>
        <v>31</v>
      </c>
      <c r="CN89" s="24">
        <f t="shared" si="135"/>
        <v>26</v>
      </c>
      <c r="CO89" s="24">
        <f t="shared" si="135"/>
        <v>31</v>
      </c>
      <c r="CP89" s="24">
        <f t="shared" si="135"/>
        <v>31</v>
      </c>
      <c r="CQ89" s="24">
        <f t="shared" si="135"/>
        <v>31</v>
      </c>
      <c r="CR89" s="24">
        <f t="shared" si="135"/>
        <v>31</v>
      </c>
      <c r="CS89" s="24">
        <f t="shared" si="135"/>
        <v>31</v>
      </c>
      <c r="CT89" s="24">
        <f t="shared" si="135"/>
        <v>31</v>
      </c>
      <c r="CU89" s="24">
        <f t="shared" si="135"/>
        <v>31</v>
      </c>
      <c r="CV89" s="24">
        <f t="shared" si="135"/>
        <v>30</v>
      </c>
      <c r="CW89" s="24">
        <f t="shared" si="135"/>
        <v>22</v>
      </c>
      <c r="CX89" s="24">
        <f t="shared" si="129"/>
        <v>22</v>
      </c>
      <c r="CY89" s="24">
        <f t="shared" si="129"/>
        <v>31</v>
      </c>
      <c r="CZ89" s="24">
        <f t="shared" si="129"/>
        <v>31</v>
      </c>
      <c r="DA89" s="24">
        <f t="shared" si="129"/>
        <v>29</v>
      </c>
      <c r="DB89" s="24">
        <f t="shared" si="129"/>
        <v>30</v>
      </c>
      <c r="DC89" s="24">
        <f t="shared" si="129"/>
        <v>31</v>
      </c>
      <c r="DD89" s="24">
        <f t="shared" si="129"/>
        <v>31</v>
      </c>
      <c r="DE89" s="24">
        <f t="shared" si="129"/>
        <v>26</v>
      </c>
      <c r="DF89" s="24">
        <f t="shared" si="129"/>
        <v>29</v>
      </c>
      <c r="DG89" s="24">
        <f t="shared" si="129"/>
        <v>29</v>
      </c>
      <c r="DH89" s="24">
        <f t="shared" si="129"/>
        <v>31</v>
      </c>
      <c r="DI89" s="24">
        <f t="shared" si="129"/>
        <v>27</v>
      </c>
      <c r="DJ89" s="24">
        <f t="shared" si="129"/>
        <v>26</v>
      </c>
      <c r="DK89" s="24">
        <f t="shared" si="129"/>
        <v>31</v>
      </c>
      <c r="DL89" s="24">
        <f t="shared" si="129"/>
        <v>31</v>
      </c>
      <c r="DM89" s="24">
        <f t="shared" si="129"/>
        <v>27</v>
      </c>
      <c r="DN89" s="24">
        <f t="shared" si="129"/>
        <v>31</v>
      </c>
      <c r="DO89" s="24">
        <f t="shared" si="129"/>
        <v>31</v>
      </c>
      <c r="DP89" s="24">
        <f t="shared" si="129"/>
        <v>28</v>
      </c>
      <c r="DQ89" s="24">
        <f t="shared" si="129"/>
        <v>23</v>
      </c>
      <c r="DR89" s="24">
        <f t="shared" si="129"/>
        <v>23</v>
      </c>
      <c r="DS89" s="24">
        <f t="shared" si="129"/>
        <v>31</v>
      </c>
      <c r="DT89" s="24">
        <f t="shared" si="129"/>
        <v>26</v>
      </c>
      <c r="DU89" s="24">
        <f t="shared" si="129"/>
        <v>27</v>
      </c>
      <c r="DV89" s="24">
        <f t="shared" si="129"/>
        <v>30</v>
      </c>
      <c r="DW89" s="24">
        <f t="shared" si="129"/>
        <v>31</v>
      </c>
      <c r="DX89" s="24">
        <f t="shared" si="129"/>
        <v>27</v>
      </c>
      <c r="DY89" s="24">
        <f t="shared" si="129"/>
        <v>24</v>
      </c>
      <c r="DZ89" s="24">
        <f t="shared" si="129"/>
        <v>30</v>
      </c>
      <c r="EA89" s="24">
        <f t="shared" si="129"/>
        <v>31</v>
      </c>
      <c r="EB89" s="24">
        <f t="shared" si="129"/>
        <v>29</v>
      </c>
      <c r="EC89" s="24">
        <f t="shared" si="129"/>
        <v>31</v>
      </c>
      <c r="ED89" s="24">
        <f t="shared" si="129"/>
        <v>26</v>
      </c>
      <c r="EE89" s="24">
        <f t="shared" si="129"/>
        <v>27</v>
      </c>
      <c r="EF89" s="24">
        <f t="shared" si="129"/>
        <v>17</v>
      </c>
      <c r="EG89" s="24">
        <f t="shared" si="129"/>
        <v>31</v>
      </c>
      <c r="EH89" s="24">
        <f t="shared" si="129"/>
        <v>31</v>
      </c>
      <c r="EI89" s="24">
        <f t="shared" si="129"/>
        <v>31</v>
      </c>
      <c r="EJ89" s="24">
        <f t="shared" si="129"/>
        <v>31</v>
      </c>
      <c r="EK89" s="24">
        <f t="shared" si="129"/>
        <v>31</v>
      </c>
      <c r="EL89" s="24">
        <f t="shared" si="129"/>
        <v>28</v>
      </c>
      <c r="EM89" s="24">
        <f t="shared" si="129"/>
        <v>31</v>
      </c>
      <c r="EN89" s="24">
        <f t="shared" si="129"/>
        <v>28</v>
      </c>
      <c r="EO89" s="24">
        <f t="shared" si="129"/>
        <v>31</v>
      </c>
      <c r="EP89" s="24">
        <f t="shared" si="129"/>
        <v>26</v>
      </c>
      <c r="EQ89" s="24">
        <f t="shared" si="129"/>
        <v>26</v>
      </c>
      <c r="ER89" s="24">
        <f t="shared" si="129"/>
        <v>25</v>
      </c>
      <c r="ES89" s="24">
        <f t="shared" si="129"/>
        <v>22</v>
      </c>
      <c r="ET89" s="24">
        <f t="shared" si="129"/>
        <v>30</v>
      </c>
      <c r="EU89" s="24">
        <f t="shared" si="129"/>
        <v>25</v>
      </c>
      <c r="EV89" s="24">
        <f t="shared" si="129"/>
        <v>30</v>
      </c>
      <c r="EW89" s="24">
        <f t="shared" si="129"/>
        <v>23</v>
      </c>
      <c r="EX89" s="24">
        <f t="shared" si="129"/>
        <v>31</v>
      </c>
      <c r="EY89" s="24">
        <f t="shared" si="129"/>
        <v>31</v>
      </c>
      <c r="EZ89" s="24">
        <f t="shared" si="129"/>
        <v>31</v>
      </c>
      <c r="FA89" s="24">
        <f t="shared" si="129"/>
        <v>27</v>
      </c>
      <c r="FB89" s="24">
        <f t="shared" si="129"/>
        <v>30</v>
      </c>
      <c r="FC89" s="24">
        <f t="shared" si="129"/>
        <v>29</v>
      </c>
      <c r="FD89" s="24">
        <f t="shared" si="129"/>
        <v>31</v>
      </c>
      <c r="FE89" s="24">
        <f t="shared" si="129"/>
        <v>26</v>
      </c>
      <c r="FF89" s="24">
        <f t="shared" si="129"/>
        <v>30</v>
      </c>
      <c r="FG89" s="24">
        <f t="shared" si="129"/>
        <v>28</v>
      </c>
      <c r="FH89" s="24">
        <f t="shared" si="129"/>
        <v>27</v>
      </c>
      <c r="FI89" s="24">
        <f t="shared" si="116"/>
        <v>30</v>
      </c>
      <c r="FJ89" s="24">
        <f t="shared" ref="FJ89:HU92" si="136">RANK(FJ49,FJ$45:FJ$75)</f>
        <v>31</v>
      </c>
      <c r="FK89" s="24">
        <f t="shared" si="136"/>
        <v>31</v>
      </c>
      <c r="FL89" s="24">
        <f t="shared" si="136"/>
        <v>29</v>
      </c>
      <c r="FM89" s="24">
        <f t="shared" si="136"/>
        <v>30</v>
      </c>
      <c r="FN89" s="24">
        <f t="shared" si="136"/>
        <v>30</v>
      </c>
      <c r="FO89" s="24">
        <f t="shared" si="136"/>
        <v>28</v>
      </c>
      <c r="FP89" s="24">
        <f t="shared" si="136"/>
        <v>27</v>
      </c>
      <c r="FQ89" s="24">
        <f t="shared" si="136"/>
        <v>31</v>
      </c>
      <c r="FR89" s="24">
        <f t="shared" si="136"/>
        <v>26</v>
      </c>
      <c r="FS89" s="24">
        <f t="shared" si="136"/>
        <v>29</v>
      </c>
      <c r="FT89" s="24">
        <f t="shared" si="136"/>
        <v>31</v>
      </c>
      <c r="FU89" s="24">
        <f t="shared" si="136"/>
        <v>28</v>
      </c>
      <c r="FV89" s="24">
        <f t="shared" si="136"/>
        <v>28</v>
      </c>
      <c r="FW89" s="24">
        <f t="shared" si="136"/>
        <v>26</v>
      </c>
      <c r="FX89" s="24">
        <f t="shared" si="136"/>
        <v>27</v>
      </c>
      <c r="FY89" s="24">
        <f t="shared" si="136"/>
        <v>24</v>
      </c>
      <c r="FZ89" s="24">
        <f t="shared" si="136"/>
        <v>31</v>
      </c>
      <c r="GA89" s="24">
        <f t="shared" si="136"/>
        <v>28</v>
      </c>
      <c r="GB89" s="24">
        <f t="shared" si="136"/>
        <v>31</v>
      </c>
      <c r="GC89" s="24">
        <f t="shared" si="136"/>
        <v>28</v>
      </c>
      <c r="GD89" s="24">
        <f t="shared" si="136"/>
        <v>29</v>
      </c>
      <c r="GE89" s="24">
        <f t="shared" si="136"/>
        <v>31</v>
      </c>
      <c r="GF89" s="24">
        <f t="shared" si="136"/>
        <v>26</v>
      </c>
      <c r="GG89" s="24">
        <f t="shared" si="136"/>
        <v>24</v>
      </c>
      <c r="GH89" s="24">
        <f t="shared" si="136"/>
        <v>28</v>
      </c>
      <c r="GI89" s="24">
        <f t="shared" si="136"/>
        <v>25</v>
      </c>
      <c r="GJ89" s="24">
        <f t="shared" si="136"/>
        <v>29</v>
      </c>
      <c r="GK89" s="24">
        <f t="shared" si="136"/>
        <v>28</v>
      </c>
      <c r="GL89" s="24">
        <f t="shared" si="136"/>
        <v>25</v>
      </c>
      <c r="GM89" s="24">
        <f t="shared" si="136"/>
        <v>28</v>
      </c>
      <c r="GN89" s="24">
        <f t="shared" si="136"/>
        <v>22</v>
      </c>
      <c r="GO89" s="24">
        <f t="shared" si="136"/>
        <v>31</v>
      </c>
      <c r="GP89" s="24">
        <f t="shared" si="136"/>
        <v>27</v>
      </c>
      <c r="GQ89" s="24">
        <f t="shared" si="136"/>
        <v>18</v>
      </c>
      <c r="GR89" s="24">
        <f t="shared" si="136"/>
        <v>31</v>
      </c>
      <c r="GS89" s="24">
        <f t="shared" si="136"/>
        <v>27</v>
      </c>
      <c r="GT89" s="24">
        <f t="shared" si="136"/>
        <v>27</v>
      </c>
      <c r="GU89" s="24">
        <f t="shared" si="136"/>
        <v>20</v>
      </c>
      <c r="GV89" s="24">
        <f t="shared" si="136"/>
        <v>27</v>
      </c>
      <c r="GW89" s="24">
        <f t="shared" si="136"/>
        <v>19</v>
      </c>
      <c r="GX89" s="24">
        <f t="shared" si="136"/>
        <v>25</v>
      </c>
      <c r="GY89" s="24">
        <f t="shared" si="136"/>
        <v>22</v>
      </c>
      <c r="GZ89" s="24">
        <f t="shared" si="136"/>
        <v>30</v>
      </c>
      <c r="HA89" s="24">
        <f t="shared" si="136"/>
        <v>21</v>
      </c>
      <c r="HB89" s="24">
        <f t="shared" si="136"/>
        <v>28</v>
      </c>
      <c r="HC89" s="24">
        <f t="shared" si="136"/>
        <v>26</v>
      </c>
      <c r="HD89" s="24">
        <f t="shared" si="136"/>
        <v>26</v>
      </c>
      <c r="HE89" s="24">
        <f t="shared" si="136"/>
        <v>31</v>
      </c>
      <c r="HF89" s="24">
        <f t="shared" si="136"/>
        <v>28</v>
      </c>
      <c r="HG89" s="24">
        <f t="shared" si="136"/>
        <v>24</v>
      </c>
      <c r="HH89" s="24">
        <f t="shared" si="136"/>
        <v>24</v>
      </c>
      <c r="HI89" s="24">
        <f t="shared" si="136"/>
        <v>31</v>
      </c>
      <c r="HJ89" s="24">
        <f t="shared" si="136"/>
        <v>27</v>
      </c>
      <c r="HK89" s="24">
        <f t="shared" si="136"/>
        <v>27</v>
      </c>
      <c r="HL89" s="24">
        <f t="shared" si="136"/>
        <v>24</v>
      </c>
      <c r="HM89" s="24">
        <f t="shared" si="136"/>
        <v>25</v>
      </c>
      <c r="HN89" s="24">
        <f t="shared" si="136"/>
        <v>31</v>
      </c>
      <c r="HO89" s="24">
        <f t="shared" si="136"/>
        <v>31</v>
      </c>
      <c r="HP89" s="24">
        <f t="shared" si="136"/>
        <v>22</v>
      </c>
      <c r="HQ89" s="24">
        <f t="shared" si="136"/>
        <v>27</v>
      </c>
      <c r="HR89" s="24">
        <f t="shared" si="136"/>
        <v>31</v>
      </c>
      <c r="HS89" s="24">
        <f t="shared" si="136"/>
        <v>28</v>
      </c>
      <c r="HT89" s="24">
        <f t="shared" si="136"/>
        <v>28</v>
      </c>
      <c r="HU89" s="24">
        <f t="shared" si="136"/>
        <v>27</v>
      </c>
      <c r="HV89" s="24">
        <f t="shared" si="130"/>
        <v>28</v>
      </c>
      <c r="HW89" s="24">
        <f t="shared" si="130"/>
        <v>27</v>
      </c>
      <c r="HX89" s="24">
        <f t="shared" si="130"/>
        <v>31</v>
      </c>
      <c r="HY89" s="24">
        <f t="shared" si="130"/>
        <v>28</v>
      </c>
      <c r="HZ89" s="24">
        <f t="shared" si="130"/>
        <v>28</v>
      </c>
      <c r="IA89" s="24">
        <f t="shared" si="130"/>
        <v>28</v>
      </c>
      <c r="IB89" s="24">
        <f t="shared" si="130"/>
        <v>31</v>
      </c>
      <c r="IC89" s="24">
        <f t="shared" si="130"/>
        <v>28</v>
      </c>
      <c r="ID89" s="24">
        <f t="shared" si="130"/>
        <v>28</v>
      </c>
      <c r="IE89" s="24">
        <f t="shared" si="130"/>
        <v>31</v>
      </c>
      <c r="IF89" s="24">
        <f t="shared" si="130"/>
        <v>28</v>
      </c>
      <c r="IG89" s="24">
        <f t="shared" si="130"/>
        <v>28</v>
      </c>
      <c r="IH89" s="24">
        <f t="shared" si="130"/>
        <v>31</v>
      </c>
      <c r="II89" s="24">
        <f t="shared" si="130"/>
        <v>31</v>
      </c>
      <c r="IJ89" s="24">
        <f t="shared" si="130"/>
        <v>28</v>
      </c>
      <c r="IK89" s="24">
        <f t="shared" si="130"/>
        <v>31</v>
      </c>
      <c r="IL89" s="24">
        <f t="shared" si="130"/>
        <v>31</v>
      </c>
      <c r="IM89" s="24">
        <f t="shared" si="130"/>
        <v>26</v>
      </c>
      <c r="IN89" s="24">
        <f t="shared" si="130"/>
        <v>26</v>
      </c>
      <c r="IO89" s="24">
        <f t="shared" si="130"/>
        <v>28</v>
      </c>
      <c r="IP89" s="24">
        <f t="shared" si="130"/>
        <v>29</v>
      </c>
      <c r="IQ89" s="24">
        <f t="shared" si="130"/>
        <v>28</v>
      </c>
      <c r="IR89" s="24">
        <f t="shared" si="130"/>
        <v>31</v>
      </c>
      <c r="IS89" s="24">
        <f t="shared" si="130"/>
        <v>29</v>
      </c>
      <c r="IT89" s="24">
        <f t="shared" si="130"/>
        <v>27</v>
      </c>
      <c r="IU89" s="24">
        <f t="shared" si="130"/>
        <v>28</v>
      </c>
      <c r="IV89" s="24">
        <f t="shared" si="130"/>
        <v>28</v>
      </c>
      <c r="IW89" s="24">
        <f t="shared" si="130"/>
        <v>30</v>
      </c>
      <c r="IX89" s="24">
        <f t="shared" si="130"/>
        <v>30</v>
      </c>
      <c r="IY89" s="24">
        <f t="shared" si="130"/>
        <v>31</v>
      </c>
      <c r="IZ89" s="24">
        <f t="shared" si="130"/>
        <v>31</v>
      </c>
      <c r="JA89" s="24">
        <f t="shared" si="130"/>
        <v>29</v>
      </c>
      <c r="JB89" s="24">
        <f t="shared" si="130"/>
        <v>31</v>
      </c>
      <c r="JC89" s="24">
        <f t="shared" si="130"/>
        <v>27</v>
      </c>
      <c r="JD89" s="24">
        <f t="shared" si="130"/>
        <v>31</v>
      </c>
      <c r="JE89" s="24">
        <f t="shared" si="130"/>
        <v>28</v>
      </c>
      <c r="JF89" s="24">
        <f t="shared" si="130"/>
        <v>25</v>
      </c>
      <c r="JG89" s="24">
        <f t="shared" si="130"/>
        <v>31</v>
      </c>
      <c r="JH89" s="24">
        <f t="shared" si="130"/>
        <v>31</v>
      </c>
      <c r="JI89" s="24">
        <f t="shared" si="130"/>
        <v>31</v>
      </c>
      <c r="JJ89" s="24">
        <f t="shared" si="130"/>
        <v>23</v>
      </c>
      <c r="JK89" s="24">
        <f t="shared" si="130"/>
        <v>28</v>
      </c>
      <c r="JL89" s="24">
        <f t="shared" si="130"/>
        <v>28</v>
      </c>
      <c r="JM89" s="24">
        <f t="shared" si="130"/>
        <v>25</v>
      </c>
      <c r="JN89" s="24">
        <f t="shared" si="130"/>
        <v>27</v>
      </c>
      <c r="JO89" s="24">
        <f t="shared" si="130"/>
        <v>25</v>
      </c>
      <c r="JP89" s="24">
        <f t="shared" si="130"/>
        <v>28</v>
      </c>
      <c r="JQ89" s="24">
        <f t="shared" si="130"/>
        <v>28</v>
      </c>
      <c r="JR89" s="24">
        <f t="shared" si="130"/>
        <v>22</v>
      </c>
      <c r="JS89" s="24">
        <f t="shared" si="130"/>
        <v>25</v>
      </c>
      <c r="JT89" s="24">
        <f t="shared" si="130"/>
        <v>25</v>
      </c>
      <c r="JU89" s="24">
        <f t="shared" si="130"/>
        <v>26</v>
      </c>
      <c r="JV89" s="24">
        <f t="shared" si="130"/>
        <v>24</v>
      </c>
      <c r="JW89" s="24">
        <f t="shared" si="130"/>
        <v>30</v>
      </c>
      <c r="JX89" s="24">
        <f t="shared" si="130"/>
        <v>31</v>
      </c>
      <c r="JY89" s="24">
        <f t="shared" si="130"/>
        <v>31</v>
      </c>
      <c r="JZ89" s="24">
        <f t="shared" si="130"/>
        <v>26</v>
      </c>
      <c r="KA89" s="24">
        <f t="shared" si="130"/>
        <v>23</v>
      </c>
      <c r="KB89" s="24">
        <f t="shared" si="130"/>
        <v>26</v>
      </c>
      <c r="KC89" s="24">
        <f t="shared" si="130"/>
        <v>31</v>
      </c>
      <c r="KD89" s="24">
        <f t="shared" si="130"/>
        <v>26</v>
      </c>
      <c r="KE89" s="24">
        <f t="shared" si="130"/>
        <v>29</v>
      </c>
      <c r="KF89" s="24">
        <f t="shared" si="130"/>
        <v>26</v>
      </c>
      <c r="KG89" s="24">
        <f t="shared" si="118"/>
        <v>30</v>
      </c>
      <c r="KH89" s="24">
        <f t="shared" ref="KH89:MS92" si="137">RANK(KH49,KH$45:KH$75)</f>
        <v>27</v>
      </c>
      <c r="KI89" s="24">
        <f t="shared" si="137"/>
        <v>31</v>
      </c>
      <c r="KJ89" s="24">
        <f t="shared" si="137"/>
        <v>28</v>
      </c>
      <c r="KK89" s="24">
        <f t="shared" si="137"/>
        <v>31</v>
      </c>
      <c r="KL89" s="24">
        <f t="shared" si="137"/>
        <v>31</v>
      </c>
      <c r="KM89" s="24">
        <f t="shared" si="137"/>
        <v>26</v>
      </c>
      <c r="KN89" s="24">
        <f t="shared" si="137"/>
        <v>25</v>
      </c>
      <c r="KO89" s="24">
        <f t="shared" si="137"/>
        <v>28</v>
      </c>
      <c r="KP89" s="24">
        <f t="shared" si="137"/>
        <v>31</v>
      </c>
      <c r="KQ89" s="24">
        <f t="shared" si="137"/>
        <v>27</v>
      </c>
      <c r="KR89" s="24">
        <f t="shared" si="137"/>
        <v>30</v>
      </c>
      <c r="KS89" s="24">
        <f t="shared" si="137"/>
        <v>30</v>
      </c>
      <c r="KT89" s="24">
        <f t="shared" si="137"/>
        <v>31</v>
      </c>
      <c r="KU89" s="24">
        <f t="shared" si="137"/>
        <v>31</v>
      </c>
      <c r="KV89" s="24">
        <f t="shared" si="137"/>
        <v>30</v>
      </c>
      <c r="KW89" s="24">
        <f t="shared" si="137"/>
        <v>30</v>
      </c>
      <c r="KX89" s="24">
        <f t="shared" si="137"/>
        <v>23</v>
      </c>
      <c r="KY89" s="24">
        <f t="shared" si="137"/>
        <v>31</v>
      </c>
      <c r="KZ89" s="24">
        <f t="shared" si="137"/>
        <v>24</v>
      </c>
      <c r="LA89" s="24">
        <f t="shared" si="137"/>
        <v>31</v>
      </c>
      <c r="LB89" s="24">
        <f t="shared" si="137"/>
        <v>31</v>
      </c>
      <c r="LC89" s="24">
        <f t="shared" si="137"/>
        <v>25</v>
      </c>
      <c r="LD89" s="24">
        <f t="shared" si="137"/>
        <v>31</v>
      </c>
      <c r="LE89" s="24">
        <f t="shared" si="137"/>
        <v>31</v>
      </c>
      <c r="LF89" s="24">
        <f t="shared" si="137"/>
        <v>31</v>
      </c>
      <c r="LG89" s="24">
        <f t="shared" si="137"/>
        <v>27</v>
      </c>
      <c r="LH89" s="24">
        <f t="shared" si="137"/>
        <v>27</v>
      </c>
      <c r="LI89" s="24">
        <f t="shared" si="137"/>
        <v>27</v>
      </c>
      <c r="LJ89" s="24">
        <f t="shared" si="137"/>
        <v>31</v>
      </c>
      <c r="LK89" s="24">
        <f t="shared" si="137"/>
        <v>22</v>
      </c>
      <c r="LL89" s="24">
        <f t="shared" si="137"/>
        <v>27</v>
      </c>
      <c r="LM89" s="24">
        <f t="shared" si="137"/>
        <v>26</v>
      </c>
      <c r="LN89" s="24">
        <f t="shared" si="137"/>
        <v>24</v>
      </c>
      <c r="LO89" s="24">
        <f t="shared" si="137"/>
        <v>29</v>
      </c>
      <c r="LP89" s="24">
        <f t="shared" si="137"/>
        <v>31</v>
      </c>
      <c r="LQ89" s="24">
        <f t="shared" si="137"/>
        <v>24</v>
      </c>
      <c r="LR89" s="24">
        <f t="shared" si="137"/>
        <v>22</v>
      </c>
      <c r="LS89" s="24">
        <f t="shared" si="137"/>
        <v>30</v>
      </c>
      <c r="LT89" s="24">
        <f t="shared" si="137"/>
        <v>11</v>
      </c>
      <c r="LU89" s="24">
        <f t="shared" si="137"/>
        <v>25</v>
      </c>
      <c r="LV89" s="24">
        <f t="shared" si="137"/>
        <v>24</v>
      </c>
      <c r="LW89" s="24">
        <f t="shared" si="137"/>
        <v>22</v>
      </c>
      <c r="LX89" s="24">
        <f t="shared" si="137"/>
        <v>31</v>
      </c>
      <c r="LY89" s="24">
        <f t="shared" si="137"/>
        <v>31</v>
      </c>
      <c r="LZ89" s="24">
        <f t="shared" si="137"/>
        <v>22</v>
      </c>
      <c r="MA89" s="24">
        <f t="shared" si="137"/>
        <v>30</v>
      </c>
      <c r="MB89" s="24">
        <f t="shared" si="137"/>
        <v>31</v>
      </c>
      <c r="MC89" s="24">
        <f t="shared" si="137"/>
        <v>31</v>
      </c>
      <c r="MD89" s="24">
        <f t="shared" si="137"/>
        <v>30</v>
      </c>
      <c r="ME89" s="24">
        <f t="shared" si="137"/>
        <v>31</v>
      </c>
      <c r="MF89" s="24">
        <f t="shared" si="137"/>
        <v>24</v>
      </c>
      <c r="MG89" s="24">
        <f t="shared" si="137"/>
        <v>27</v>
      </c>
      <c r="MH89" s="24">
        <f t="shared" si="137"/>
        <v>13</v>
      </c>
      <c r="MI89" s="24">
        <f t="shared" si="137"/>
        <v>31</v>
      </c>
      <c r="MJ89" s="24">
        <f t="shared" si="137"/>
        <v>26</v>
      </c>
      <c r="MK89" s="24">
        <f t="shared" si="137"/>
        <v>31</v>
      </c>
      <c r="ML89" s="24">
        <f t="shared" si="137"/>
        <v>31</v>
      </c>
      <c r="MM89" s="24">
        <f t="shared" si="137"/>
        <v>27</v>
      </c>
      <c r="MN89" s="24">
        <f t="shared" si="137"/>
        <v>16</v>
      </c>
      <c r="MO89" s="24">
        <f t="shared" si="137"/>
        <v>22</v>
      </c>
      <c r="MP89" s="24">
        <f t="shared" si="137"/>
        <v>29</v>
      </c>
      <c r="MQ89" s="24">
        <f t="shared" si="137"/>
        <v>24</v>
      </c>
      <c r="MR89" s="24">
        <f t="shared" si="137"/>
        <v>28</v>
      </c>
      <c r="MS89" s="24">
        <f t="shared" si="137"/>
        <v>31</v>
      </c>
      <c r="MT89" s="24">
        <f t="shared" si="131"/>
        <v>28</v>
      </c>
      <c r="MU89" s="24">
        <f t="shared" si="131"/>
        <v>31</v>
      </c>
      <c r="MV89" s="24">
        <f t="shared" si="131"/>
        <v>31</v>
      </c>
      <c r="MW89" s="24">
        <f t="shared" si="131"/>
        <v>30</v>
      </c>
      <c r="MX89" s="24">
        <f t="shared" si="131"/>
        <v>30</v>
      </c>
      <c r="MY89" s="24">
        <f t="shared" si="131"/>
        <v>23</v>
      </c>
      <c r="MZ89" s="24">
        <f t="shared" si="131"/>
        <v>24</v>
      </c>
      <c r="NA89" s="24">
        <f t="shared" si="131"/>
        <v>31</v>
      </c>
      <c r="NB89" s="24">
        <f t="shared" si="131"/>
        <v>22</v>
      </c>
      <c r="NC89" s="24">
        <f t="shared" si="131"/>
        <v>26</v>
      </c>
      <c r="ND89" s="24">
        <f t="shared" si="131"/>
        <v>31</v>
      </c>
      <c r="NE89" s="24">
        <f t="shared" si="131"/>
        <v>27</v>
      </c>
      <c r="NF89" s="24">
        <f t="shared" si="131"/>
        <v>30</v>
      </c>
      <c r="NG89" s="24">
        <f t="shared" si="131"/>
        <v>27</v>
      </c>
      <c r="NH89" s="24">
        <f t="shared" si="131"/>
        <v>22</v>
      </c>
      <c r="NI89" s="24">
        <f t="shared" si="131"/>
        <v>31</v>
      </c>
      <c r="NJ89" s="24">
        <f t="shared" si="131"/>
        <v>25</v>
      </c>
      <c r="NK89" s="24">
        <f t="shared" si="131"/>
        <v>31</v>
      </c>
      <c r="NL89" s="24">
        <f t="shared" si="131"/>
        <v>31</v>
      </c>
      <c r="NM89" s="24">
        <f t="shared" si="131"/>
        <v>31</v>
      </c>
      <c r="NN89" s="24">
        <f t="shared" si="131"/>
        <v>31</v>
      </c>
      <c r="NO89" s="24">
        <f t="shared" si="131"/>
        <v>22</v>
      </c>
      <c r="NP89" s="24">
        <f t="shared" si="131"/>
        <v>31</v>
      </c>
      <c r="NQ89" s="24">
        <f t="shared" si="131"/>
        <v>24</v>
      </c>
      <c r="NR89" s="24">
        <f t="shared" si="131"/>
        <v>22</v>
      </c>
      <c r="NS89" s="24">
        <f t="shared" si="131"/>
        <v>28</v>
      </c>
      <c r="NT89" s="24">
        <f t="shared" si="131"/>
        <v>22</v>
      </c>
      <c r="NU89" s="24">
        <f t="shared" si="131"/>
        <v>26</v>
      </c>
      <c r="NV89" s="24">
        <f t="shared" si="131"/>
        <v>28</v>
      </c>
      <c r="NW89" s="24">
        <f t="shared" si="131"/>
        <v>28</v>
      </c>
      <c r="NX89" s="24">
        <f t="shared" si="131"/>
        <v>29</v>
      </c>
      <c r="NY89" s="24">
        <f t="shared" si="131"/>
        <v>26</v>
      </c>
      <c r="NZ89" s="24">
        <f t="shared" si="131"/>
        <v>31</v>
      </c>
      <c r="OA89" s="24">
        <f t="shared" si="131"/>
        <v>29</v>
      </c>
      <c r="OB89" s="24">
        <f t="shared" si="131"/>
        <v>31</v>
      </c>
      <c r="OC89" s="24">
        <f t="shared" si="131"/>
        <v>27</v>
      </c>
      <c r="OD89" s="24">
        <f t="shared" si="131"/>
        <v>26</v>
      </c>
      <c r="OE89" s="24">
        <f t="shared" si="131"/>
        <v>31</v>
      </c>
      <c r="OF89" s="24">
        <f t="shared" si="131"/>
        <v>29</v>
      </c>
      <c r="OG89" s="24">
        <f t="shared" si="131"/>
        <v>30</v>
      </c>
      <c r="OH89" s="24">
        <f t="shared" si="131"/>
        <v>30</v>
      </c>
      <c r="OI89" s="24">
        <f t="shared" si="131"/>
        <v>29</v>
      </c>
      <c r="OJ89" s="24">
        <f t="shared" si="131"/>
        <v>31</v>
      </c>
      <c r="OK89" s="24">
        <f t="shared" si="131"/>
        <v>21</v>
      </c>
      <c r="OL89" s="24">
        <f t="shared" si="131"/>
        <v>28</v>
      </c>
      <c r="OM89" s="24">
        <f t="shared" si="131"/>
        <v>31</v>
      </c>
      <c r="ON89" s="24">
        <f t="shared" si="131"/>
        <v>31</v>
      </c>
      <c r="OO89" s="24">
        <f t="shared" si="131"/>
        <v>28</v>
      </c>
      <c r="OP89" s="24">
        <f t="shared" si="131"/>
        <v>28</v>
      </c>
      <c r="OQ89" s="24">
        <f t="shared" si="131"/>
        <v>26</v>
      </c>
      <c r="OR89" s="24">
        <f t="shared" si="131"/>
        <v>27</v>
      </c>
      <c r="OS89" s="24">
        <f t="shared" si="131"/>
        <v>31</v>
      </c>
      <c r="OT89" s="24">
        <f t="shared" si="131"/>
        <v>31</v>
      </c>
      <c r="OU89" s="24">
        <f t="shared" si="131"/>
        <v>31</v>
      </c>
      <c r="OV89" s="24">
        <f t="shared" si="131"/>
        <v>25</v>
      </c>
      <c r="OW89" s="24">
        <f t="shared" si="131"/>
        <v>27</v>
      </c>
      <c r="OX89" s="24">
        <f t="shared" si="131"/>
        <v>31</v>
      </c>
      <c r="OY89" s="24">
        <f t="shared" si="131"/>
        <v>27</v>
      </c>
      <c r="OZ89" s="24">
        <f t="shared" si="131"/>
        <v>27</v>
      </c>
      <c r="PA89" s="24">
        <f t="shared" si="131"/>
        <v>28</v>
      </c>
      <c r="PB89" s="24">
        <f t="shared" si="131"/>
        <v>23</v>
      </c>
      <c r="PC89" s="24">
        <f t="shared" si="131"/>
        <v>30</v>
      </c>
      <c r="PD89" s="24">
        <f t="shared" si="131"/>
        <v>28</v>
      </c>
      <c r="PE89" s="24">
        <f t="shared" si="120"/>
        <v>31</v>
      </c>
      <c r="PF89" s="24">
        <f t="shared" ref="PF89:RQ92" si="138">RANK(PF49,PF$45:PF$75)</f>
        <v>29</v>
      </c>
      <c r="PG89" s="24">
        <f t="shared" si="138"/>
        <v>20</v>
      </c>
      <c r="PH89" s="24">
        <f t="shared" si="138"/>
        <v>31</v>
      </c>
      <c r="PI89" s="24">
        <f t="shared" si="138"/>
        <v>28</v>
      </c>
      <c r="PJ89" s="24">
        <f t="shared" si="138"/>
        <v>31</v>
      </c>
      <c r="PK89" s="24">
        <f t="shared" si="138"/>
        <v>31</v>
      </c>
      <c r="PL89" s="24">
        <f t="shared" si="138"/>
        <v>31</v>
      </c>
      <c r="PM89" s="24">
        <f t="shared" si="138"/>
        <v>31</v>
      </c>
      <c r="PN89" s="24">
        <f t="shared" si="138"/>
        <v>31</v>
      </c>
      <c r="PO89" s="24">
        <f t="shared" si="138"/>
        <v>31</v>
      </c>
      <c r="PP89" s="24">
        <f t="shared" si="138"/>
        <v>30</v>
      </c>
      <c r="PQ89" s="24">
        <f t="shared" si="138"/>
        <v>26</v>
      </c>
      <c r="PR89" s="24">
        <f t="shared" si="138"/>
        <v>26</v>
      </c>
      <c r="PS89" s="24">
        <f t="shared" si="138"/>
        <v>21</v>
      </c>
      <c r="PT89" s="24">
        <f t="shared" si="138"/>
        <v>27</v>
      </c>
      <c r="PU89" s="24">
        <f t="shared" si="138"/>
        <v>31</v>
      </c>
      <c r="PV89" s="24">
        <f t="shared" si="138"/>
        <v>27</v>
      </c>
      <c r="PW89" s="24">
        <f t="shared" si="138"/>
        <v>31</v>
      </c>
      <c r="PX89" s="24">
        <f t="shared" si="138"/>
        <v>28</v>
      </c>
      <c r="PY89" s="24">
        <f t="shared" si="138"/>
        <v>31</v>
      </c>
      <c r="PZ89" s="24">
        <f t="shared" si="138"/>
        <v>30</v>
      </c>
      <c r="QA89" s="24">
        <f t="shared" si="138"/>
        <v>26</v>
      </c>
      <c r="QB89" s="24">
        <f t="shared" si="138"/>
        <v>27</v>
      </c>
      <c r="QC89" s="24">
        <f t="shared" si="138"/>
        <v>26</v>
      </c>
      <c r="QD89" s="24">
        <f t="shared" si="138"/>
        <v>29</v>
      </c>
      <c r="QE89" s="24">
        <f t="shared" si="138"/>
        <v>31</v>
      </c>
      <c r="QF89" s="24">
        <f t="shared" si="138"/>
        <v>29</v>
      </c>
      <c r="QG89" s="24">
        <f t="shared" si="138"/>
        <v>30</v>
      </c>
      <c r="QH89" s="24">
        <f t="shared" si="138"/>
        <v>28</v>
      </c>
      <c r="QI89" s="24">
        <f t="shared" si="138"/>
        <v>28</v>
      </c>
      <c r="QJ89" s="24">
        <f t="shared" si="138"/>
        <v>31</v>
      </c>
      <c r="QK89" s="24">
        <f t="shared" si="138"/>
        <v>26</v>
      </c>
      <c r="QL89" s="24">
        <f t="shared" si="138"/>
        <v>28</v>
      </c>
      <c r="QM89" s="24">
        <f t="shared" si="138"/>
        <v>29</v>
      </c>
      <c r="QN89" s="24">
        <f t="shared" si="138"/>
        <v>23</v>
      </c>
      <c r="QO89" s="24">
        <f t="shared" si="138"/>
        <v>28</v>
      </c>
      <c r="QP89" s="24">
        <f t="shared" si="138"/>
        <v>30</v>
      </c>
      <c r="QQ89" s="24">
        <f t="shared" si="138"/>
        <v>26</v>
      </c>
      <c r="QR89" s="24">
        <f t="shared" si="138"/>
        <v>29</v>
      </c>
      <c r="QS89" s="24">
        <f t="shared" si="138"/>
        <v>31</v>
      </c>
      <c r="QT89" s="24">
        <f t="shared" si="138"/>
        <v>27</v>
      </c>
      <c r="QU89" s="24">
        <f t="shared" si="138"/>
        <v>31</v>
      </c>
      <c r="QV89" s="24">
        <f t="shared" si="138"/>
        <v>29</v>
      </c>
      <c r="QW89" s="24">
        <f t="shared" si="138"/>
        <v>27</v>
      </c>
      <c r="QX89" s="24">
        <f t="shared" si="138"/>
        <v>28</v>
      </c>
      <c r="QY89" s="24">
        <f t="shared" si="138"/>
        <v>27</v>
      </c>
      <c r="QZ89" s="24">
        <f t="shared" si="138"/>
        <v>25</v>
      </c>
      <c r="RA89" s="24">
        <f t="shared" si="138"/>
        <v>25</v>
      </c>
      <c r="RB89" s="24">
        <f t="shared" si="138"/>
        <v>31</v>
      </c>
      <c r="RC89" s="24">
        <f t="shared" si="138"/>
        <v>28</v>
      </c>
      <c r="RD89" s="24">
        <f t="shared" si="138"/>
        <v>29</v>
      </c>
      <c r="RE89" s="24">
        <f t="shared" si="138"/>
        <v>31</v>
      </c>
      <c r="RF89" s="24">
        <f t="shared" si="138"/>
        <v>29</v>
      </c>
      <c r="RG89" s="24">
        <f t="shared" si="138"/>
        <v>27</v>
      </c>
      <c r="RH89" s="24">
        <f t="shared" si="138"/>
        <v>28</v>
      </c>
      <c r="RI89" s="24">
        <f t="shared" si="138"/>
        <v>31</v>
      </c>
      <c r="RJ89" s="24">
        <f t="shared" si="138"/>
        <v>31</v>
      </c>
      <c r="RK89" s="24">
        <f t="shared" si="138"/>
        <v>31</v>
      </c>
      <c r="RL89" s="24">
        <f t="shared" si="138"/>
        <v>31</v>
      </c>
      <c r="RM89" s="24">
        <f t="shared" si="138"/>
        <v>26</v>
      </c>
      <c r="RN89" s="24">
        <f t="shared" si="138"/>
        <v>31</v>
      </c>
      <c r="RO89" s="24">
        <f t="shared" si="138"/>
        <v>26</v>
      </c>
      <c r="RP89" s="24">
        <f t="shared" si="138"/>
        <v>31</v>
      </c>
      <c r="RQ89" s="24">
        <f t="shared" si="138"/>
        <v>31</v>
      </c>
      <c r="RR89" s="24">
        <f t="shared" si="132"/>
        <v>31</v>
      </c>
      <c r="RS89" s="24">
        <f t="shared" si="132"/>
        <v>31</v>
      </c>
      <c r="RT89" s="24">
        <f t="shared" si="132"/>
        <v>26</v>
      </c>
      <c r="RU89" s="24">
        <f t="shared" si="132"/>
        <v>27</v>
      </c>
      <c r="RV89" s="24">
        <f t="shared" si="132"/>
        <v>31</v>
      </c>
      <c r="RW89" s="24">
        <f t="shared" si="132"/>
        <v>29</v>
      </c>
      <c r="RX89" s="24">
        <f t="shared" si="132"/>
        <v>31</v>
      </c>
      <c r="RY89" s="24">
        <f t="shared" si="132"/>
        <v>29</v>
      </c>
      <c r="RZ89" s="24">
        <f t="shared" si="132"/>
        <v>29</v>
      </c>
      <c r="SA89" s="24">
        <f t="shared" si="132"/>
        <v>31</v>
      </c>
      <c r="SB89" s="24">
        <f t="shared" si="132"/>
        <v>28</v>
      </c>
      <c r="SC89" s="24">
        <f t="shared" si="132"/>
        <v>28</v>
      </c>
      <c r="SD89" s="24">
        <f t="shared" si="132"/>
        <v>27</v>
      </c>
      <c r="SE89" s="24">
        <f t="shared" si="132"/>
        <v>24</v>
      </c>
      <c r="SF89" s="24">
        <f t="shared" si="132"/>
        <v>31</v>
      </c>
      <c r="SG89" s="24">
        <f t="shared" si="132"/>
        <v>31</v>
      </c>
      <c r="SH89" s="24">
        <f t="shared" si="132"/>
        <v>24</v>
      </c>
      <c r="SI89" s="24">
        <f t="shared" si="132"/>
        <v>26</v>
      </c>
      <c r="SJ89" s="24">
        <f t="shared" si="132"/>
        <v>28</v>
      </c>
      <c r="SK89" s="24">
        <f t="shared" si="132"/>
        <v>31</v>
      </c>
      <c r="SL89" s="24">
        <f t="shared" si="132"/>
        <v>31</v>
      </c>
      <c r="SM89" s="24">
        <f t="shared" si="132"/>
        <v>20</v>
      </c>
      <c r="SN89" s="24">
        <f t="shared" si="132"/>
        <v>20</v>
      </c>
      <c r="SO89" s="24">
        <f t="shared" si="132"/>
        <v>23</v>
      </c>
      <c r="SP89" s="24">
        <f t="shared" si="132"/>
        <v>31</v>
      </c>
      <c r="SQ89" s="24">
        <f t="shared" si="132"/>
        <v>29</v>
      </c>
      <c r="SR89" s="24">
        <f t="shared" si="132"/>
        <v>30</v>
      </c>
      <c r="SS89" s="24">
        <f t="shared" si="132"/>
        <v>31</v>
      </c>
      <c r="ST89" s="24">
        <f t="shared" si="132"/>
        <v>31</v>
      </c>
      <c r="SU89" s="24">
        <f t="shared" si="132"/>
        <v>30</v>
      </c>
      <c r="SV89" s="24">
        <f t="shared" si="132"/>
        <v>31</v>
      </c>
      <c r="SW89" s="24">
        <f t="shared" si="132"/>
        <v>31</v>
      </c>
      <c r="SX89" s="24">
        <f t="shared" si="132"/>
        <v>31</v>
      </c>
      <c r="SY89" s="24">
        <f t="shared" si="132"/>
        <v>31</v>
      </c>
      <c r="SZ89" s="24">
        <f t="shared" si="132"/>
        <v>27</v>
      </c>
      <c r="TA89" s="24">
        <f t="shared" si="132"/>
        <v>31</v>
      </c>
      <c r="TB89" s="24">
        <f t="shared" si="132"/>
        <v>23</v>
      </c>
      <c r="TC89" s="24">
        <f t="shared" si="132"/>
        <v>22</v>
      </c>
      <c r="TD89" s="24">
        <f t="shared" si="132"/>
        <v>31</v>
      </c>
      <c r="TE89" s="24">
        <f t="shared" si="132"/>
        <v>27</v>
      </c>
      <c r="TF89" s="24">
        <f t="shared" si="132"/>
        <v>27</v>
      </c>
      <c r="TG89" s="24">
        <f t="shared" si="132"/>
        <v>31</v>
      </c>
      <c r="TH89" s="24">
        <f t="shared" si="132"/>
        <v>30</v>
      </c>
      <c r="TI89" s="24">
        <f t="shared" si="132"/>
        <v>26</v>
      </c>
      <c r="TJ89" s="24">
        <f t="shared" si="132"/>
        <v>16</v>
      </c>
      <c r="TK89" s="24">
        <f t="shared" si="132"/>
        <v>31</v>
      </c>
      <c r="TL89" s="24">
        <f t="shared" si="132"/>
        <v>26</v>
      </c>
      <c r="TM89" s="24">
        <f t="shared" si="132"/>
        <v>31</v>
      </c>
      <c r="TN89" s="24">
        <f t="shared" si="132"/>
        <v>31</v>
      </c>
      <c r="TO89" s="24">
        <f t="shared" si="132"/>
        <v>22</v>
      </c>
      <c r="TP89" s="24">
        <f t="shared" si="132"/>
        <v>29</v>
      </c>
      <c r="TQ89" s="24">
        <f t="shared" si="132"/>
        <v>26</v>
      </c>
      <c r="TR89" s="24">
        <f t="shared" si="132"/>
        <v>30</v>
      </c>
      <c r="TS89" s="24">
        <f t="shared" si="132"/>
        <v>31</v>
      </c>
      <c r="TT89" s="24">
        <f t="shared" si="132"/>
        <v>24</v>
      </c>
      <c r="TU89" s="24">
        <f t="shared" si="132"/>
        <v>31</v>
      </c>
      <c r="TV89" s="24">
        <f t="shared" si="132"/>
        <v>19</v>
      </c>
      <c r="TW89" s="24">
        <f t="shared" si="132"/>
        <v>24</v>
      </c>
      <c r="TX89" s="24">
        <f t="shared" si="132"/>
        <v>31</v>
      </c>
      <c r="TY89" s="24">
        <f t="shared" si="132"/>
        <v>27</v>
      </c>
      <c r="TZ89" s="24">
        <f t="shared" si="132"/>
        <v>31</v>
      </c>
      <c r="UA89" s="24">
        <f t="shared" si="132"/>
        <v>29</v>
      </c>
      <c r="UB89" s="24">
        <f t="shared" si="132"/>
        <v>28</v>
      </c>
      <c r="UC89" s="24">
        <f t="shared" si="122"/>
        <v>31</v>
      </c>
      <c r="UD89" s="24">
        <f t="shared" ref="UD89:WO92" si="139">RANK(UD49,UD$45:UD$75)</f>
        <v>29</v>
      </c>
      <c r="UE89" s="24">
        <f t="shared" si="139"/>
        <v>31</v>
      </c>
      <c r="UF89" s="24">
        <f t="shared" si="139"/>
        <v>24</v>
      </c>
      <c r="UG89" s="24">
        <f t="shared" si="139"/>
        <v>28</v>
      </c>
      <c r="UH89" s="24">
        <f t="shared" si="139"/>
        <v>27</v>
      </c>
      <c r="UI89" s="24">
        <f t="shared" si="139"/>
        <v>30</v>
      </c>
      <c r="UJ89" s="24">
        <f t="shared" si="139"/>
        <v>31</v>
      </c>
      <c r="UK89" s="24">
        <f t="shared" si="139"/>
        <v>31</v>
      </c>
      <c r="UL89" s="24">
        <f t="shared" si="139"/>
        <v>26</v>
      </c>
      <c r="UM89" s="24">
        <f t="shared" si="139"/>
        <v>31</v>
      </c>
      <c r="UN89" s="24">
        <f t="shared" si="139"/>
        <v>27</v>
      </c>
      <c r="UO89" s="24">
        <f t="shared" si="139"/>
        <v>31</v>
      </c>
      <c r="UP89" s="24">
        <f t="shared" si="139"/>
        <v>31</v>
      </c>
      <c r="UQ89" s="24">
        <f t="shared" si="139"/>
        <v>27</v>
      </c>
      <c r="UR89" s="24">
        <f t="shared" si="139"/>
        <v>28</v>
      </c>
      <c r="US89" s="24">
        <f t="shared" si="139"/>
        <v>29</v>
      </c>
      <c r="UT89" s="24">
        <f t="shared" si="139"/>
        <v>27</v>
      </c>
      <c r="UU89" s="24">
        <f t="shared" si="139"/>
        <v>29</v>
      </c>
      <c r="UV89" s="24">
        <f t="shared" si="139"/>
        <v>28</v>
      </c>
      <c r="UW89" s="24">
        <f t="shared" si="139"/>
        <v>29</v>
      </c>
      <c r="UX89" s="24">
        <f t="shared" si="139"/>
        <v>27</v>
      </c>
      <c r="UY89" s="24">
        <f t="shared" si="139"/>
        <v>29</v>
      </c>
      <c r="UZ89" s="24">
        <f t="shared" si="139"/>
        <v>27</v>
      </c>
      <c r="VA89" s="24">
        <f t="shared" si="139"/>
        <v>27</v>
      </c>
      <c r="VB89" s="24">
        <f t="shared" si="139"/>
        <v>31</v>
      </c>
      <c r="VC89" s="24">
        <f t="shared" si="139"/>
        <v>30</v>
      </c>
      <c r="VD89" s="24">
        <f t="shared" si="139"/>
        <v>31</v>
      </c>
      <c r="VE89" s="24">
        <f t="shared" si="139"/>
        <v>31</v>
      </c>
      <c r="VF89" s="24">
        <f t="shared" si="139"/>
        <v>30</v>
      </c>
      <c r="VG89" s="24">
        <f t="shared" si="139"/>
        <v>31</v>
      </c>
      <c r="VH89" s="24">
        <f t="shared" si="139"/>
        <v>31</v>
      </c>
      <c r="VI89" s="24">
        <f t="shared" si="139"/>
        <v>26</v>
      </c>
      <c r="VJ89" s="24">
        <f t="shared" si="139"/>
        <v>30</v>
      </c>
      <c r="VK89" s="24">
        <f t="shared" si="139"/>
        <v>22</v>
      </c>
      <c r="VL89" s="24">
        <f t="shared" si="139"/>
        <v>26</v>
      </c>
      <c r="VM89" s="24">
        <f t="shared" si="139"/>
        <v>26</v>
      </c>
      <c r="VN89" s="24">
        <f t="shared" si="139"/>
        <v>26</v>
      </c>
      <c r="VO89" s="24">
        <f t="shared" si="139"/>
        <v>31</v>
      </c>
      <c r="VP89" s="24">
        <f t="shared" si="139"/>
        <v>19</v>
      </c>
      <c r="VQ89" s="24">
        <f t="shared" si="139"/>
        <v>25</v>
      </c>
      <c r="VR89" s="24">
        <f t="shared" si="139"/>
        <v>20</v>
      </c>
      <c r="VS89" s="24">
        <f t="shared" si="139"/>
        <v>23</v>
      </c>
      <c r="VT89" s="24">
        <f t="shared" si="139"/>
        <v>31</v>
      </c>
      <c r="VU89" s="24">
        <f t="shared" si="139"/>
        <v>28</v>
      </c>
      <c r="VV89" s="24">
        <f t="shared" si="139"/>
        <v>30</v>
      </c>
      <c r="VW89" s="24">
        <f t="shared" si="139"/>
        <v>30</v>
      </c>
      <c r="VX89" s="24">
        <f t="shared" si="139"/>
        <v>31</v>
      </c>
      <c r="VY89" s="24">
        <f t="shared" si="139"/>
        <v>31</v>
      </c>
      <c r="VZ89" s="24">
        <f t="shared" si="139"/>
        <v>31</v>
      </c>
      <c r="WA89" s="24">
        <f t="shared" si="139"/>
        <v>28</v>
      </c>
      <c r="WB89" s="24">
        <f t="shared" si="139"/>
        <v>30</v>
      </c>
      <c r="WC89" s="24">
        <f t="shared" si="139"/>
        <v>27</v>
      </c>
      <c r="WD89" s="24">
        <f t="shared" si="139"/>
        <v>31</v>
      </c>
      <c r="WE89" s="24">
        <f t="shared" si="139"/>
        <v>31</v>
      </c>
      <c r="WF89" s="24">
        <f t="shared" si="139"/>
        <v>27</v>
      </c>
      <c r="WG89" s="24">
        <f t="shared" si="139"/>
        <v>31</v>
      </c>
      <c r="WH89" s="24">
        <f t="shared" si="139"/>
        <v>31</v>
      </c>
      <c r="WI89" s="24">
        <f t="shared" si="139"/>
        <v>29</v>
      </c>
      <c r="WJ89" s="24">
        <f t="shared" si="139"/>
        <v>30</v>
      </c>
      <c r="WK89" s="24">
        <f t="shared" si="139"/>
        <v>31</v>
      </c>
      <c r="WL89" s="24">
        <f t="shared" si="139"/>
        <v>31</v>
      </c>
      <c r="WM89" s="24">
        <f t="shared" si="139"/>
        <v>30</v>
      </c>
      <c r="WN89" s="24">
        <f t="shared" si="139"/>
        <v>23</v>
      </c>
      <c r="WO89" s="24">
        <f t="shared" si="139"/>
        <v>24</v>
      </c>
      <c r="WP89" s="24">
        <f t="shared" si="133"/>
        <v>25</v>
      </c>
      <c r="WQ89" s="24">
        <f t="shared" si="133"/>
        <v>27</v>
      </c>
      <c r="WR89" s="24">
        <f t="shared" si="133"/>
        <v>26</v>
      </c>
      <c r="WS89" s="24">
        <f t="shared" si="133"/>
        <v>25</v>
      </c>
      <c r="WT89" s="24">
        <f t="shared" si="133"/>
        <v>27</v>
      </c>
      <c r="WU89" s="24">
        <f t="shared" si="133"/>
        <v>28</v>
      </c>
      <c r="WV89" s="24">
        <f t="shared" si="133"/>
        <v>28</v>
      </c>
      <c r="WW89" s="24">
        <f t="shared" si="133"/>
        <v>30</v>
      </c>
      <c r="WX89" s="24">
        <f t="shared" si="133"/>
        <v>28</v>
      </c>
      <c r="WY89" s="24">
        <f t="shared" si="133"/>
        <v>29</v>
      </c>
      <c r="WZ89" s="24">
        <f t="shared" si="133"/>
        <v>29</v>
      </c>
      <c r="XA89" s="24">
        <f t="shared" si="133"/>
        <v>23</v>
      </c>
      <c r="XB89" s="24">
        <f t="shared" si="133"/>
        <v>31</v>
      </c>
      <c r="XC89" s="24">
        <f t="shared" si="133"/>
        <v>31</v>
      </c>
      <c r="XD89" s="24">
        <f t="shared" si="133"/>
        <v>31</v>
      </c>
      <c r="XE89" s="24">
        <f t="shared" si="133"/>
        <v>30</v>
      </c>
      <c r="XF89" s="24">
        <f t="shared" si="133"/>
        <v>29</v>
      </c>
      <c r="XG89" s="24">
        <f t="shared" si="133"/>
        <v>29</v>
      </c>
      <c r="XH89" s="24">
        <f t="shared" si="133"/>
        <v>29</v>
      </c>
      <c r="XI89" s="24">
        <f t="shared" si="133"/>
        <v>28</v>
      </c>
      <c r="XJ89" s="24">
        <f t="shared" si="133"/>
        <v>25</v>
      </c>
      <c r="XK89" s="24">
        <f t="shared" si="133"/>
        <v>26</v>
      </c>
      <c r="XL89" s="24">
        <f t="shared" si="133"/>
        <v>28</v>
      </c>
      <c r="XM89" s="24">
        <f t="shared" si="133"/>
        <v>30</v>
      </c>
      <c r="XN89" s="24">
        <f t="shared" si="133"/>
        <v>28</v>
      </c>
      <c r="XO89" s="24">
        <f t="shared" si="133"/>
        <v>29</v>
      </c>
      <c r="XP89" s="24">
        <f t="shared" si="133"/>
        <v>25</v>
      </c>
      <c r="XQ89" s="24">
        <f t="shared" si="133"/>
        <v>28</v>
      </c>
      <c r="XR89" s="24">
        <f t="shared" si="133"/>
        <v>29</v>
      </c>
      <c r="XS89" s="24">
        <f t="shared" si="133"/>
        <v>28</v>
      </c>
      <c r="XT89" s="24">
        <f t="shared" si="133"/>
        <v>27</v>
      </c>
      <c r="XU89" s="24">
        <f t="shared" si="133"/>
        <v>28</v>
      </c>
      <c r="XV89" s="24">
        <f t="shared" si="133"/>
        <v>28</v>
      </c>
      <c r="XW89" s="24">
        <f t="shared" si="133"/>
        <v>25</v>
      </c>
      <c r="XX89" s="24">
        <f t="shared" si="133"/>
        <v>31</v>
      </c>
      <c r="XY89" s="24">
        <f t="shared" si="133"/>
        <v>29</v>
      </c>
      <c r="XZ89" s="24">
        <f t="shared" si="133"/>
        <v>27</v>
      </c>
      <c r="YA89" s="24">
        <f t="shared" si="133"/>
        <v>26</v>
      </c>
      <c r="YB89" s="24">
        <f t="shared" si="133"/>
        <v>29</v>
      </c>
      <c r="YC89" s="24">
        <f t="shared" si="133"/>
        <v>26</v>
      </c>
      <c r="YD89" s="24">
        <f t="shared" si="133"/>
        <v>26</v>
      </c>
      <c r="YE89" s="24">
        <f t="shared" si="133"/>
        <v>30</v>
      </c>
      <c r="YF89" s="24">
        <f t="shared" si="133"/>
        <v>29</v>
      </c>
      <c r="YG89" s="24">
        <f t="shared" si="133"/>
        <v>27</v>
      </c>
      <c r="YH89" s="24">
        <f t="shared" si="133"/>
        <v>26</v>
      </c>
      <c r="YI89" s="24">
        <f t="shared" ref="YI89:YV89" si="140">RANK(YI49,YI$45:YI$75)</f>
        <v>29</v>
      </c>
      <c r="YJ89" s="24">
        <f t="shared" si="140"/>
        <v>26</v>
      </c>
      <c r="YK89" s="24">
        <f t="shared" si="140"/>
        <v>28</v>
      </c>
      <c r="YL89" s="24">
        <f t="shared" si="140"/>
        <v>23</v>
      </c>
      <c r="YM89" s="24">
        <f t="shared" si="140"/>
        <v>28</v>
      </c>
      <c r="YN89" s="24">
        <f t="shared" si="140"/>
        <v>27</v>
      </c>
      <c r="YO89" s="24">
        <f t="shared" si="140"/>
        <v>27</v>
      </c>
      <c r="YP89" s="24">
        <f t="shared" si="140"/>
        <v>30</v>
      </c>
      <c r="YQ89" s="24">
        <f t="shared" si="140"/>
        <v>28</v>
      </c>
      <c r="YR89" s="24">
        <f t="shared" si="140"/>
        <v>27</v>
      </c>
      <c r="YS89" s="24"/>
      <c r="YT89" s="24">
        <f t="shared" si="140"/>
        <v>28</v>
      </c>
      <c r="YU89" s="24">
        <f t="shared" si="140"/>
        <v>28</v>
      </c>
      <c r="YV89" s="24">
        <f t="shared" si="140"/>
        <v>28</v>
      </c>
    </row>
    <row r="90" spans="1:672" x14ac:dyDescent="0.25">
      <c r="A90" s="24" t="s">
        <v>678</v>
      </c>
      <c r="C90" s="24">
        <f t="shared" si="126"/>
        <v>19</v>
      </c>
      <c r="D90" s="24">
        <f t="shared" si="114"/>
        <v>26</v>
      </c>
      <c r="E90" s="24">
        <f t="shared" si="114"/>
        <v>21</v>
      </c>
      <c r="F90" s="24">
        <f t="shared" si="114"/>
        <v>19</v>
      </c>
      <c r="G90" s="24">
        <f t="shared" si="114"/>
        <v>25</v>
      </c>
      <c r="H90" s="24">
        <f t="shared" si="114"/>
        <v>25</v>
      </c>
      <c r="I90" s="24">
        <f t="shared" si="114"/>
        <v>18</v>
      </c>
      <c r="J90" s="24">
        <f t="shared" si="114"/>
        <v>27</v>
      </c>
      <c r="K90" s="24">
        <f t="shared" si="114"/>
        <v>27</v>
      </c>
      <c r="L90" s="24">
        <f t="shared" si="114"/>
        <v>8</v>
      </c>
      <c r="M90" s="24">
        <f t="shared" si="114"/>
        <v>24</v>
      </c>
      <c r="N90" s="24">
        <f t="shared" si="114"/>
        <v>21</v>
      </c>
      <c r="O90" s="24">
        <f t="shared" si="114"/>
        <v>25</v>
      </c>
      <c r="P90" s="24">
        <f t="shared" si="114"/>
        <v>16</v>
      </c>
      <c r="Q90" s="24">
        <f t="shared" si="114"/>
        <v>26</v>
      </c>
      <c r="R90" s="24">
        <f t="shared" si="114"/>
        <v>22</v>
      </c>
      <c r="S90" s="24">
        <f t="shared" si="114"/>
        <v>27</v>
      </c>
      <c r="T90" s="24">
        <f t="shared" si="114"/>
        <v>28</v>
      </c>
      <c r="U90" s="24">
        <f t="shared" si="114"/>
        <v>11</v>
      </c>
      <c r="V90" s="24">
        <f t="shared" si="114"/>
        <v>22</v>
      </c>
      <c r="W90" s="24">
        <f t="shared" si="114"/>
        <v>22</v>
      </c>
      <c r="X90" s="24">
        <f t="shared" si="114"/>
        <v>27</v>
      </c>
      <c r="Y90" s="24">
        <f t="shared" si="114"/>
        <v>24</v>
      </c>
      <c r="Z90" s="24">
        <f t="shared" si="114"/>
        <v>27</v>
      </c>
      <c r="AA90" s="24">
        <f t="shared" si="114"/>
        <v>25</v>
      </c>
      <c r="AB90" s="24">
        <f t="shared" si="114"/>
        <v>25</v>
      </c>
      <c r="AC90" s="24">
        <f t="shared" si="114"/>
        <v>29</v>
      </c>
      <c r="AD90" s="24">
        <f t="shared" si="114"/>
        <v>23</v>
      </c>
      <c r="AE90" s="24">
        <f t="shared" si="114"/>
        <v>27</v>
      </c>
      <c r="AF90" s="24">
        <f t="shared" si="114"/>
        <v>26</v>
      </c>
      <c r="AG90" s="24">
        <f t="shared" si="114"/>
        <v>20</v>
      </c>
      <c r="AH90" s="24">
        <f t="shared" si="114"/>
        <v>27</v>
      </c>
      <c r="AI90" s="24">
        <f t="shared" si="114"/>
        <v>14</v>
      </c>
      <c r="AJ90" s="24"/>
      <c r="AK90" s="24">
        <f t="shared" si="114"/>
        <v>29</v>
      </c>
      <c r="AL90" s="24">
        <f t="shared" si="135"/>
        <v>13</v>
      </c>
      <c r="AM90" s="24">
        <f t="shared" si="135"/>
        <v>14</v>
      </c>
      <c r="AN90" s="24">
        <f t="shared" si="135"/>
        <v>29</v>
      </c>
      <c r="AO90" s="24">
        <f t="shared" si="135"/>
        <v>14</v>
      </c>
      <c r="AP90" s="24">
        <f t="shared" si="135"/>
        <v>18</v>
      </c>
      <c r="AQ90" s="24">
        <f t="shared" si="135"/>
        <v>29</v>
      </c>
      <c r="AR90" s="24">
        <f t="shared" si="135"/>
        <v>18</v>
      </c>
      <c r="AS90" s="24">
        <f t="shared" si="135"/>
        <v>25</v>
      </c>
      <c r="AT90" s="24">
        <f t="shared" si="135"/>
        <v>19</v>
      </c>
      <c r="AU90" s="24">
        <f t="shared" si="135"/>
        <v>21</v>
      </c>
      <c r="AV90" s="24">
        <f t="shared" si="135"/>
        <v>30</v>
      </c>
      <c r="AW90" s="24">
        <f t="shared" si="135"/>
        <v>22</v>
      </c>
      <c r="AX90" s="24">
        <f t="shared" si="135"/>
        <v>31</v>
      </c>
      <c r="AY90" s="24">
        <f t="shared" si="135"/>
        <v>20</v>
      </c>
      <c r="AZ90" s="24">
        <f t="shared" si="135"/>
        <v>23</v>
      </c>
      <c r="BA90" s="24">
        <f t="shared" si="135"/>
        <v>30</v>
      </c>
      <c r="BB90" s="24">
        <f t="shared" si="135"/>
        <v>24</v>
      </c>
      <c r="BC90" s="24">
        <f t="shared" si="135"/>
        <v>23</v>
      </c>
      <c r="BD90" s="24">
        <f t="shared" si="135"/>
        <v>29</v>
      </c>
      <c r="BE90" s="24">
        <f t="shared" si="135"/>
        <v>23</v>
      </c>
      <c r="BF90" s="24">
        <f t="shared" si="135"/>
        <v>30</v>
      </c>
      <c r="BG90" s="24">
        <f t="shared" si="135"/>
        <v>22</v>
      </c>
      <c r="BH90" s="24">
        <f t="shared" si="135"/>
        <v>19</v>
      </c>
      <c r="BI90" s="24">
        <f t="shared" si="135"/>
        <v>15</v>
      </c>
      <c r="BJ90" s="24">
        <f t="shared" si="135"/>
        <v>10</v>
      </c>
      <c r="BK90" s="24">
        <f t="shared" si="135"/>
        <v>26</v>
      </c>
      <c r="BL90" s="24">
        <f t="shared" si="135"/>
        <v>26</v>
      </c>
      <c r="BM90" s="24">
        <f t="shared" si="135"/>
        <v>20</v>
      </c>
      <c r="BN90" s="24">
        <f t="shared" si="135"/>
        <v>19</v>
      </c>
      <c r="BO90" s="24">
        <f t="shared" si="135"/>
        <v>13</v>
      </c>
      <c r="BP90" s="24">
        <f t="shared" si="135"/>
        <v>19</v>
      </c>
      <c r="BQ90" s="24">
        <f t="shared" si="135"/>
        <v>25</v>
      </c>
      <c r="BR90" s="24">
        <f t="shared" si="135"/>
        <v>22</v>
      </c>
      <c r="BS90" s="24">
        <f t="shared" si="135"/>
        <v>23</v>
      </c>
      <c r="BT90" s="24">
        <f t="shared" si="135"/>
        <v>25</v>
      </c>
      <c r="BU90" s="24">
        <f t="shared" si="135"/>
        <v>26</v>
      </c>
      <c r="BV90" s="24">
        <f t="shared" si="135"/>
        <v>17</v>
      </c>
      <c r="BW90" s="24">
        <f t="shared" si="135"/>
        <v>21</v>
      </c>
      <c r="BX90" s="24">
        <f t="shared" si="135"/>
        <v>25</v>
      </c>
      <c r="BY90" s="24">
        <f t="shared" si="135"/>
        <v>16</v>
      </c>
      <c r="BZ90" s="24">
        <f t="shared" si="135"/>
        <v>21</v>
      </c>
      <c r="CA90" s="24">
        <f t="shared" si="135"/>
        <v>19</v>
      </c>
      <c r="CB90" s="24">
        <f t="shared" si="135"/>
        <v>26</v>
      </c>
      <c r="CC90" s="24">
        <f t="shared" si="135"/>
        <v>22</v>
      </c>
      <c r="CD90" s="24">
        <f t="shared" si="135"/>
        <v>20</v>
      </c>
      <c r="CE90" s="24">
        <f t="shared" si="135"/>
        <v>21</v>
      </c>
      <c r="CF90" s="24">
        <f t="shared" si="135"/>
        <v>23</v>
      </c>
      <c r="CG90" s="24">
        <f t="shared" si="135"/>
        <v>11</v>
      </c>
      <c r="CH90" s="24">
        <f t="shared" si="135"/>
        <v>18</v>
      </c>
      <c r="CI90" s="24">
        <f t="shared" si="135"/>
        <v>7</v>
      </c>
      <c r="CJ90" s="24">
        <f t="shared" si="135"/>
        <v>15</v>
      </c>
      <c r="CK90" s="24">
        <f t="shared" si="135"/>
        <v>13</v>
      </c>
      <c r="CL90" s="24">
        <f t="shared" si="135"/>
        <v>17</v>
      </c>
      <c r="CM90" s="24">
        <f t="shared" si="135"/>
        <v>26</v>
      </c>
      <c r="CN90" s="24">
        <f t="shared" si="135"/>
        <v>18</v>
      </c>
      <c r="CO90" s="24">
        <f t="shared" si="135"/>
        <v>18</v>
      </c>
      <c r="CP90" s="24">
        <f t="shared" si="135"/>
        <v>14</v>
      </c>
      <c r="CQ90" s="24">
        <f t="shared" si="135"/>
        <v>13</v>
      </c>
      <c r="CR90" s="24">
        <f t="shared" si="135"/>
        <v>25</v>
      </c>
      <c r="CS90" s="24">
        <f t="shared" si="135"/>
        <v>25</v>
      </c>
      <c r="CT90" s="24">
        <f t="shared" si="135"/>
        <v>28</v>
      </c>
      <c r="CU90" s="24">
        <f t="shared" si="135"/>
        <v>23</v>
      </c>
      <c r="CV90" s="24">
        <f t="shared" si="135"/>
        <v>16</v>
      </c>
      <c r="CW90" s="24">
        <f t="shared" si="135"/>
        <v>30</v>
      </c>
      <c r="CX90" s="24">
        <f t="shared" si="129"/>
        <v>19</v>
      </c>
      <c r="CY90" s="24">
        <f t="shared" si="129"/>
        <v>20</v>
      </c>
      <c r="CZ90" s="24">
        <f t="shared" si="129"/>
        <v>30</v>
      </c>
      <c r="DA90" s="24">
        <f t="shared" si="129"/>
        <v>31</v>
      </c>
      <c r="DB90" s="24">
        <f t="shared" si="129"/>
        <v>27</v>
      </c>
      <c r="DC90" s="24">
        <f t="shared" si="129"/>
        <v>26</v>
      </c>
      <c r="DD90" s="24">
        <f t="shared" si="129"/>
        <v>24</v>
      </c>
      <c r="DE90" s="24">
        <f t="shared" si="129"/>
        <v>25</v>
      </c>
      <c r="DF90" s="24">
        <f t="shared" si="129"/>
        <v>26</v>
      </c>
      <c r="DG90" s="24">
        <f t="shared" si="129"/>
        <v>24</v>
      </c>
      <c r="DH90" s="24">
        <f t="shared" si="129"/>
        <v>25</v>
      </c>
      <c r="DI90" s="24">
        <f t="shared" si="129"/>
        <v>26</v>
      </c>
      <c r="DJ90" s="24">
        <f t="shared" si="129"/>
        <v>29</v>
      </c>
      <c r="DK90" s="24">
        <f t="shared" si="129"/>
        <v>24</v>
      </c>
      <c r="DL90" s="24">
        <f t="shared" si="129"/>
        <v>29</v>
      </c>
      <c r="DM90" s="24">
        <f t="shared" si="129"/>
        <v>24</v>
      </c>
      <c r="DN90" s="24">
        <f t="shared" si="129"/>
        <v>26</v>
      </c>
      <c r="DO90" s="24">
        <f t="shared" si="129"/>
        <v>30</v>
      </c>
      <c r="DP90" s="24">
        <f t="shared" si="129"/>
        <v>27</v>
      </c>
      <c r="DQ90" s="24">
        <f t="shared" si="129"/>
        <v>25</v>
      </c>
      <c r="DR90" s="24">
        <f t="shared" si="129"/>
        <v>31</v>
      </c>
      <c r="DS90" s="24">
        <f t="shared" si="129"/>
        <v>30</v>
      </c>
      <c r="DT90" s="24">
        <f t="shared" si="129"/>
        <v>27</v>
      </c>
      <c r="DU90" s="24">
        <f t="shared" si="129"/>
        <v>25</v>
      </c>
      <c r="DV90" s="24">
        <f t="shared" si="129"/>
        <v>21</v>
      </c>
      <c r="DW90" s="24">
        <f t="shared" si="129"/>
        <v>20</v>
      </c>
      <c r="DX90" s="24">
        <f t="shared" si="129"/>
        <v>23</v>
      </c>
      <c r="DY90" s="24">
        <f t="shared" si="129"/>
        <v>16</v>
      </c>
      <c r="DZ90" s="24">
        <f t="shared" si="129"/>
        <v>29</v>
      </c>
      <c r="EA90" s="24">
        <f t="shared" si="129"/>
        <v>18</v>
      </c>
      <c r="EB90" s="24">
        <f t="shared" si="129"/>
        <v>22</v>
      </c>
      <c r="EC90" s="24">
        <f t="shared" si="129"/>
        <v>25</v>
      </c>
      <c r="ED90" s="24">
        <f t="shared" si="129"/>
        <v>20</v>
      </c>
      <c r="EE90" s="24">
        <f t="shared" si="129"/>
        <v>26</v>
      </c>
      <c r="EF90" s="24">
        <f t="shared" si="129"/>
        <v>30</v>
      </c>
      <c r="EG90" s="24">
        <f t="shared" si="129"/>
        <v>22</v>
      </c>
      <c r="EH90" s="24">
        <f t="shared" si="129"/>
        <v>22</v>
      </c>
      <c r="EI90" s="24">
        <f t="shared" si="129"/>
        <v>22</v>
      </c>
      <c r="EJ90" s="24">
        <f t="shared" si="129"/>
        <v>22</v>
      </c>
      <c r="EK90" s="24">
        <f t="shared" si="129"/>
        <v>20</v>
      </c>
      <c r="EL90" s="24">
        <f t="shared" si="129"/>
        <v>25</v>
      </c>
      <c r="EM90" s="24">
        <f t="shared" si="129"/>
        <v>19</v>
      </c>
      <c r="EN90" s="24">
        <f t="shared" si="129"/>
        <v>19</v>
      </c>
      <c r="EO90" s="24">
        <f t="shared" si="129"/>
        <v>26</v>
      </c>
      <c r="EP90" s="24">
        <f t="shared" si="129"/>
        <v>14</v>
      </c>
      <c r="EQ90" s="24">
        <f t="shared" si="129"/>
        <v>19</v>
      </c>
      <c r="ER90" s="24">
        <f t="shared" si="129"/>
        <v>10</v>
      </c>
      <c r="ES90" s="24">
        <f t="shared" si="129"/>
        <v>18</v>
      </c>
      <c r="ET90" s="24">
        <f t="shared" si="129"/>
        <v>17</v>
      </c>
      <c r="EU90" s="24">
        <f t="shared" si="129"/>
        <v>23</v>
      </c>
      <c r="EV90" s="24">
        <f t="shared" si="129"/>
        <v>22</v>
      </c>
      <c r="EW90" s="24">
        <f t="shared" si="129"/>
        <v>22</v>
      </c>
      <c r="EX90" s="24">
        <f t="shared" si="129"/>
        <v>19</v>
      </c>
      <c r="EY90" s="24">
        <f t="shared" si="129"/>
        <v>27</v>
      </c>
      <c r="EZ90" s="24">
        <f t="shared" si="129"/>
        <v>20</v>
      </c>
      <c r="FA90" s="24">
        <f t="shared" si="129"/>
        <v>20</v>
      </c>
      <c r="FB90" s="24">
        <f t="shared" si="129"/>
        <v>21</v>
      </c>
      <c r="FC90" s="24">
        <f t="shared" si="129"/>
        <v>27</v>
      </c>
      <c r="FD90" s="24">
        <f t="shared" si="129"/>
        <v>11</v>
      </c>
      <c r="FE90" s="24">
        <f t="shared" si="129"/>
        <v>15</v>
      </c>
      <c r="FF90" s="24">
        <f t="shared" si="129"/>
        <v>10</v>
      </c>
      <c r="FG90" s="24">
        <f t="shared" si="129"/>
        <v>19</v>
      </c>
      <c r="FH90" s="24">
        <f t="shared" si="129"/>
        <v>20</v>
      </c>
      <c r="FI90" s="24">
        <f t="shared" si="116"/>
        <v>28</v>
      </c>
      <c r="FJ90" s="24">
        <f t="shared" si="136"/>
        <v>22</v>
      </c>
      <c r="FK90" s="24">
        <f t="shared" si="136"/>
        <v>30</v>
      </c>
      <c r="FL90" s="24">
        <f t="shared" si="136"/>
        <v>27</v>
      </c>
      <c r="FM90" s="24">
        <f t="shared" si="136"/>
        <v>29</v>
      </c>
      <c r="FN90" s="24">
        <f t="shared" si="136"/>
        <v>19</v>
      </c>
      <c r="FO90" s="24">
        <f t="shared" si="136"/>
        <v>25</v>
      </c>
      <c r="FP90" s="24">
        <f t="shared" si="136"/>
        <v>26</v>
      </c>
      <c r="FQ90" s="24">
        <f t="shared" si="136"/>
        <v>25</v>
      </c>
      <c r="FR90" s="24">
        <f t="shared" si="136"/>
        <v>22</v>
      </c>
      <c r="FS90" s="24">
        <f t="shared" si="136"/>
        <v>28</v>
      </c>
      <c r="FT90" s="24">
        <f t="shared" si="136"/>
        <v>21</v>
      </c>
      <c r="FU90" s="24">
        <f t="shared" si="136"/>
        <v>19</v>
      </c>
      <c r="FV90" s="24">
        <f t="shared" si="136"/>
        <v>31</v>
      </c>
      <c r="FW90" s="24">
        <f t="shared" si="136"/>
        <v>17</v>
      </c>
      <c r="FX90" s="24">
        <f t="shared" si="136"/>
        <v>31</v>
      </c>
      <c r="FY90" s="24">
        <f t="shared" si="136"/>
        <v>31</v>
      </c>
      <c r="FZ90" s="24">
        <f t="shared" si="136"/>
        <v>17</v>
      </c>
      <c r="GA90" s="24">
        <f t="shared" si="136"/>
        <v>21</v>
      </c>
      <c r="GB90" s="24">
        <f t="shared" si="136"/>
        <v>23</v>
      </c>
      <c r="GC90" s="24">
        <f t="shared" si="136"/>
        <v>25</v>
      </c>
      <c r="GD90" s="24">
        <f t="shared" si="136"/>
        <v>28</v>
      </c>
      <c r="GE90" s="24">
        <f t="shared" si="136"/>
        <v>30</v>
      </c>
      <c r="GF90" s="24">
        <f t="shared" si="136"/>
        <v>21</v>
      </c>
      <c r="GG90" s="24">
        <f t="shared" si="136"/>
        <v>23</v>
      </c>
      <c r="GH90" s="24">
        <f t="shared" si="136"/>
        <v>26</v>
      </c>
      <c r="GI90" s="24">
        <f t="shared" si="136"/>
        <v>31</v>
      </c>
      <c r="GJ90" s="24">
        <f t="shared" si="136"/>
        <v>25</v>
      </c>
      <c r="GK90" s="24">
        <f t="shared" si="136"/>
        <v>24</v>
      </c>
      <c r="GL90" s="24">
        <f t="shared" si="136"/>
        <v>27</v>
      </c>
      <c r="GM90" s="24">
        <f t="shared" si="136"/>
        <v>27</v>
      </c>
      <c r="GN90" s="24">
        <f t="shared" si="136"/>
        <v>26</v>
      </c>
      <c r="GO90" s="24">
        <f t="shared" si="136"/>
        <v>24</v>
      </c>
      <c r="GP90" s="24">
        <f t="shared" si="136"/>
        <v>25</v>
      </c>
      <c r="GQ90" s="24">
        <f t="shared" si="136"/>
        <v>28</v>
      </c>
      <c r="GR90" s="24">
        <f t="shared" si="136"/>
        <v>30</v>
      </c>
      <c r="GS90" s="24">
        <f t="shared" si="136"/>
        <v>26</v>
      </c>
      <c r="GT90" s="24">
        <f t="shared" si="136"/>
        <v>25</v>
      </c>
      <c r="GU90" s="24">
        <f t="shared" si="136"/>
        <v>30</v>
      </c>
      <c r="GV90" s="24">
        <f t="shared" si="136"/>
        <v>28</v>
      </c>
      <c r="GW90" s="24">
        <f t="shared" si="136"/>
        <v>31</v>
      </c>
      <c r="GX90" s="24">
        <f t="shared" si="136"/>
        <v>27</v>
      </c>
      <c r="GY90" s="24">
        <f t="shared" si="136"/>
        <v>28</v>
      </c>
      <c r="GZ90" s="24">
        <f t="shared" si="136"/>
        <v>29</v>
      </c>
      <c r="HA90" s="24">
        <f t="shared" si="136"/>
        <v>31</v>
      </c>
      <c r="HB90" s="24">
        <f t="shared" si="136"/>
        <v>25</v>
      </c>
      <c r="HC90" s="24">
        <f t="shared" si="136"/>
        <v>25</v>
      </c>
      <c r="HD90" s="24">
        <f t="shared" si="136"/>
        <v>11</v>
      </c>
      <c r="HE90" s="24">
        <f t="shared" si="136"/>
        <v>6</v>
      </c>
      <c r="HF90" s="24">
        <f t="shared" si="136"/>
        <v>8</v>
      </c>
      <c r="HG90" s="24">
        <f t="shared" si="136"/>
        <v>7</v>
      </c>
      <c r="HH90" s="24">
        <f t="shared" si="136"/>
        <v>10</v>
      </c>
      <c r="HI90" s="24">
        <f t="shared" si="136"/>
        <v>6</v>
      </c>
      <c r="HJ90" s="24">
        <f t="shared" si="136"/>
        <v>5</v>
      </c>
      <c r="HK90" s="24">
        <f t="shared" si="136"/>
        <v>4</v>
      </c>
      <c r="HL90" s="24">
        <f t="shared" si="136"/>
        <v>8</v>
      </c>
      <c r="HM90" s="24">
        <f t="shared" si="136"/>
        <v>4</v>
      </c>
      <c r="HN90" s="24">
        <f t="shared" si="136"/>
        <v>5</v>
      </c>
      <c r="HO90" s="24">
        <f t="shared" si="136"/>
        <v>7</v>
      </c>
      <c r="HP90" s="24">
        <f t="shared" si="136"/>
        <v>6</v>
      </c>
      <c r="HQ90" s="24">
        <f t="shared" si="136"/>
        <v>7</v>
      </c>
      <c r="HR90" s="24">
        <f t="shared" si="136"/>
        <v>12</v>
      </c>
      <c r="HS90" s="24">
        <f t="shared" si="136"/>
        <v>10</v>
      </c>
      <c r="HT90" s="24">
        <f t="shared" si="136"/>
        <v>8</v>
      </c>
      <c r="HU90" s="24">
        <f t="shared" si="136"/>
        <v>11</v>
      </c>
      <c r="HV90" s="24">
        <f t="shared" si="130"/>
        <v>8</v>
      </c>
      <c r="HW90" s="24">
        <f t="shared" si="130"/>
        <v>8</v>
      </c>
      <c r="HX90" s="24">
        <f t="shared" si="130"/>
        <v>5</v>
      </c>
      <c r="HY90" s="24">
        <f t="shared" si="130"/>
        <v>21</v>
      </c>
      <c r="HZ90" s="24">
        <f t="shared" si="130"/>
        <v>29</v>
      </c>
      <c r="IA90" s="24">
        <f t="shared" si="130"/>
        <v>25</v>
      </c>
      <c r="IB90" s="24">
        <f t="shared" si="130"/>
        <v>19</v>
      </c>
      <c r="IC90" s="24">
        <f t="shared" si="130"/>
        <v>27</v>
      </c>
      <c r="ID90" s="24">
        <f t="shared" si="130"/>
        <v>14</v>
      </c>
      <c r="IE90" s="24">
        <f t="shared" si="130"/>
        <v>17</v>
      </c>
      <c r="IF90" s="24">
        <f t="shared" si="130"/>
        <v>27</v>
      </c>
      <c r="IG90" s="24">
        <f t="shared" si="130"/>
        <v>25</v>
      </c>
      <c r="IH90" s="24">
        <f t="shared" si="130"/>
        <v>19</v>
      </c>
      <c r="II90" s="24">
        <f t="shared" si="130"/>
        <v>18</v>
      </c>
      <c r="IJ90" s="24">
        <f t="shared" si="130"/>
        <v>19</v>
      </c>
      <c r="IK90" s="24">
        <f t="shared" si="130"/>
        <v>26</v>
      </c>
      <c r="IL90" s="24">
        <f t="shared" si="130"/>
        <v>25</v>
      </c>
      <c r="IM90" s="24">
        <f t="shared" si="130"/>
        <v>25</v>
      </c>
      <c r="IN90" s="24">
        <f t="shared" si="130"/>
        <v>24</v>
      </c>
      <c r="IO90" s="24">
        <f t="shared" si="130"/>
        <v>26</v>
      </c>
      <c r="IP90" s="24">
        <f t="shared" si="130"/>
        <v>20</v>
      </c>
      <c r="IQ90" s="24">
        <f t="shared" si="130"/>
        <v>19</v>
      </c>
      <c r="IR90" s="24">
        <f t="shared" si="130"/>
        <v>16</v>
      </c>
      <c r="IS90" s="24">
        <f t="shared" si="130"/>
        <v>21</v>
      </c>
      <c r="IT90" s="24">
        <f t="shared" si="130"/>
        <v>17</v>
      </c>
      <c r="IU90" s="24">
        <f t="shared" si="130"/>
        <v>25</v>
      </c>
      <c r="IV90" s="24">
        <f t="shared" si="130"/>
        <v>16</v>
      </c>
      <c r="IW90" s="24">
        <f t="shared" si="130"/>
        <v>14</v>
      </c>
      <c r="IX90" s="24">
        <f t="shared" si="130"/>
        <v>24</v>
      </c>
      <c r="IY90" s="24">
        <f t="shared" si="130"/>
        <v>17</v>
      </c>
      <c r="IZ90" s="24">
        <f t="shared" si="130"/>
        <v>14</v>
      </c>
      <c r="JA90" s="24">
        <f t="shared" si="130"/>
        <v>25</v>
      </c>
      <c r="JB90" s="24">
        <f t="shared" si="130"/>
        <v>24</v>
      </c>
      <c r="JC90" s="24">
        <f t="shared" si="130"/>
        <v>26</v>
      </c>
      <c r="JD90" s="24">
        <f t="shared" si="130"/>
        <v>20</v>
      </c>
      <c r="JE90" s="24">
        <f t="shared" si="130"/>
        <v>19</v>
      </c>
      <c r="JF90" s="24">
        <f t="shared" si="130"/>
        <v>20</v>
      </c>
      <c r="JG90" s="24">
        <f t="shared" si="130"/>
        <v>22</v>
      </c>
      <c r="JH90" s="24">
        <f t="shared" si="130"/>
        <v>25</v>
      </c>
      <c r="JI90" s="24">
        <f t="shared" si="130"/>
        <v>26</v>
      </c>
      <c r="JJ90" s="24">
        <f t="shared" si="130"/>
        <v>28</v>
      </c>
      <c r="JK90" s="24">
        <f t="shared" si="130"/>
        <v>23</v>
      </c>
      <c r="JL90" s="24">
        <f t="shared" si="130"/>
        <v>19</v>
      </c>
      <c r="JM90" s="24">
        <f t="shared" si="130"/>
        <v>28</v>
      </c>
      <c r="JN90" s="24">
        <f t="shared" si="130"/>
        <v>25</v>
      </c>
      <c r="JO90" s="24">
        <f t="shared" si="130"/>
        <v>28</v>
      </c>
      <c r="JP90" s="24">
        <f t="shared" si="130"/>
        <v>27</v>
      </c>
      <c r="JQ90" s="24">
        <f t="shared" si="130"/>
        <v>20</v>
      </c>
      <c r="JR90" s="24">
        <f t="shared" si="130"/>
        <v>27</v>
      </c>
      <c r="JS90" s="24">
        <f t="shared" si="130"/>
        <v>28</v>
      </c>
      <c r="JT90" s="24">
        <f t="shared" si="130"/>
        <v>31</v>
      </c>
      <c r="JU90" s="24">
        <f t="shared" si="130"/>
        <v>23</v>
      </c>
      <c r="JV90" s="24">
        <f t="shared" si="130"/>
        <v>29</v>
      </c>
      <c r="JW90" s="24">
        <f t="shared" si="130"/>
        <v>25</v>
      </c>
      <c r="JX90" s="24">
        <f t="shared" si="130"/>
        <v>26</v>
      </c>
      <c r="JY90" s="24">
        <f t="shared" si="130"/>
        <v>24</v>
      </c>
      <c r="JZ90" s="24">
        <f t="shared" si="130"/>
        <v>14</v>
      </c>
      <c r="KA90" s="24">
        <f t="shared" si="130"/>
        <v>17</v>
      </c>
      <c r="KB90" s="24">
        <f t="shared" si="130"/>
        <v>22</v>
      </c>
      <c r="KC90" s="24">
        <f t="shared" si="130"/>
        <v>21</v>
      </c>
      <c r="KD90" s="24">
        <f t="shared" si="130"/>
        <v>17</v>
      </c>
      <c r="KE90" s="24">
        <f t="shared" si="130"/>
        <v>24</v>
      </c>
      <c r="KF90" s="24">
        <f t="shared" si="130"/>
        <v>18</v>
      </c>
      <c r="KG90" s="24">
        <f t="shared" si="118"/>
        <v>24</v>
      </c>
      <c r="KH90" s="24">
        <f t="shared" si="137"/>
        <v>15</v>
      </c>
      <c r="KI90" s="24">
        <f t="shared" si="137"/>
        <v>15</v>
      </c>
      <c r="KJ90" s="24">
        <f t="shared" si="137"/>
        <v>10</v>
      </c>
      <c r="KK90" s="24">
        <f t="shared" si="137"/>
        <v>19</v>
      </c>
      <c r="KL90" s="24">
        <f t="shared" si="137"/>
        <v>23</v>
      </c>
      <c r="KM90" s="24">
        <f t="shared" si="137"/>
        <v>15</v>
      </c>
      <c r="KN90" s="24">
        <f t="shared" si="137"/>
        <v>18</v>
      </c>
      <c r="KO90" s="24">
        <f t="shared" si="137"/>
        <v>14</v>
      </c>
      <c r="KP90" s="24">
        <f t="shared" si="137"/>
        <v>13</v>
      </c>
      <c r="KQ90" s="24">
        <f t="shared" si="137"/>
        <v>14</v>
      </c>
      <c r="KR90" s="24">
        <f t="shared" si="137"/>
        <v>29</v>
      </c>
      <c r="KS90" s="24">
        <f t="shared" si="137"/>
        <v>24</v>
      </c>
      <c r="KT90" s="24">
        <f t="shared" si="137"/>
        <v>25</v>
      </c>
      <c r="KU90" s="24">
        <f t="shared" si="137"/>
        <v>27</v>
      </c>
      <c r="KV90" s="24">
        <f t="shared" si="137"/>
        <v>23</v>
      </c>
      <c r="KW90" s="24">
        <f t="shared" si="137"/>
        <v>29</v>
      </c>
      <c r="KX90" s="24">
        <f t="shared" si="137"/>
        <v>21</v>
      </c>
      <c r="KY90" s="24">
        <f t="shared" si="137"/>
        <v>19</v>
      </c>
      <c r="KZ90" s="24">
        <f t="shared" si="137"/>
        <v>31</v>
      </c>
      <c r="LA90" s="24">
        <f t="shared" si="137"/>
        <v>24</v>
      </c>
      <c r="LB90" s="24">
        <f t="shared" si="137"/>
        <v>24</v>
      </c>
      <c r="LC90" s="24">
        <f t="shared" si="137"/>
        <v>31</v>
      </c>
      <c r="LD90" s="24">
        <f t="shared" si="137"/>
        <v>26</v>
      </c>
      <c r="LE90" s="24">
        <f t="shared" si="137"/>
        <v>27</v>
      </c>
      <c r="LF90" s="24">
        <f t="shared" si="137"/>
        <v>26</v>
      </c>
      <c r="LG90" s="24">
        <f t="shared" si="137"/>
        <v>31</v>
      </c>
      <c r="LH90" s="24">
        <f t="shared" si="137"/>
        <v>26</v>
      </c>
      <c r="LI90" s="24">
        <f t="shared" si="137"/>
        <v>24</v>
      </c>
      <c r="LJ90" s="24">
        <f t="shared" si="137"/>
        <v>30</v>
      </c>
      <c r="LK90" s="24">
        <f t="shared" si="137"/>
        <v>31</v>
      </c>
      <c r="LL90" s="24">
        <f t="shared" si="137"/>
        <v>31</v>
      </c>
      <c r="LM90" s="24">
        <f t="shared" si="137"/>
        <v>15</v>
      </c>
      <c r="LN90" s="24">
        <f t="shared" si="137"/>
        <v>31</v>
      </c>
      <c r="LO90" s="24">
        <f t="shared" si="137"/>
        <v>21</v>
      </c>
      <c r="LP90" s="24">
        <f t="shared" si="137"/>
        <v>19</v>
      </c>
      <c r="LQ90" s="24">
        <f t="shared" si="137"/>
        <v>23</v>
      </c>
      <c r="LR90" s="24">
        <f t="shared" si="137"/>
        <v>21</v>
      </c>
      <c r="LS90" s="24">
        <f t="shared" si="137"/>
        <v>24</v>
      </c>
      <c r="LT90" s="24">
        <f t="shared" si="137"/>
        <v>30</v>
      </c>
      <c r="LU90" s="24">
        <f t="shared" si="137"/>
        <v>24</v>
      </c>
      <c r="LV90" s="24">
        <f t="shared" si="137"/>
        <v>30</v>
      </c>
      <c r="LW90" s="24">
        <f t="shared" si="137"/>
        <v>17</v>
      </c>
      <c r="LX90" s="24">
        <f t="shared" si="137"/>
        <v>30</v>
      </c>
      <c r="LY90" s="24">
        <f t="shared" si="137"/>
        <v>13</v>
      </c>
      <c r="LZ90" s="24">
        <f t="shared" si="137"/>
        <v>24</v>
      </c>
      <c r="MA90" s="24">
        <f t="shared" si="137"/>
        <v>29</v>
      </c>
      <c r="MB90" s="24">
        <f t="shared" si="137"/>
        <v>18</v>
      </c>
      <c r="MC90" s="24">
        <f t="shared" si="137"/>
        <v>22</v>
      </c>
      <c r="MD90" s="24">
        <f t="shared" si="137"/>
        <v>20</v>
      </c>
      <c r="ME90" s="24">
        <f t="shared" si="137"/>
        <v>30</v>
      </c>
      <c r="MF90" s="24">
        <f t="shared" si="137"/>
        <v>31</v>
      </c>
      <c r="MG90" s="24">
        <f t="shared" si="137"/>
        <v>15</v>
      </c>
      <c r="MH90" s="24">
        <f t="shared" si="137"/>
        <v>20</v>
      </c>
      <c r="MI90" s="24">
        <f t="shared" si="137"/>
        <v>25</v>
      </c>
      <c r="MJ90" s="24">
        <f t="shared" si="137"/>
        <v>25</v>
      </c>
      <c r="MK90" s="24">
        <f t="shared" si="137"/>
        <v>30</v>
      </c>
      <c r="ML90" s="24">
        <f t="shared" si="137"/>
        <v>30</v>
      </c>
      <c r="MM90" s="24">
        <f t="shared" si="137"/>
        <v>24</v>
      </c>
      <c r="MN90" s="24">
        <f t="shared" si="137"/>
        <v>14</v>
      </c>
      <c r="MO90" s="24">
        <f t="shared" si="137"/>
        <v>31</v>
      </c>
      <c r="MP90" s="24">
        <f t="shared" si="137"/>
        <v>25</v>
      </c>
      <c r="MQ90" s="24">
        <f t="shared" si="137"/>
        <v>23</v>
      </c>
      <c r="MR90" s="24">
        <f t="shared" si="137"/>
        <v>27</v>
      </c>
      <c r="MS90" s="24">
        <f t="shared" si="137"/>
        <v>30</v>
      </c>
      <c r="MT90" s="24">
        <f t="shared" si="131"/>
        <v>27</v>
      </c>
      <c r="MU90" s="24">
        <f t="shared" si="131"/>
        <v>22</v>
      </c>
      <c r="MV90" s="24">
        <f t="shared" si="131"/>
        <v>20</v>
      </c>
      <c r="MW90" s="24">
        <f t="shared" si="131"/>
        <v>28</v>
      </c>
      <c r="MX90" s="24">
        <f t="shared" si="131"/>
        <v>22</v>
      </c>
      <c r="MY90" s="24">
        <f t="shared" si="131"/>
        <v>25</v>
      </c>
      <c r="MZ90" s="24">
        <f t="shared" si="131"/>
        <v>31</v>
      </c>
      <c r="NA90" s="24">
        <f t="shared" si="131"/>
        <v>28</v>
      </c>
      <c r="NB90" s="24">
        <f t="shared" si="131"/>
        <v>25</v>
      </c>
      <c r="NC90" s="24">
        <f t="shared" si="131"/>
        <v>28</v>
      </c>
      <c r="ND90" s="24">
        <f t="shared" si="131"/>
        <v>29</v>
      </c>
      <c r="NE90" s="24">
        <f t="shared" si="131"/>
        <v>31</v>
      </c>
      <c r="NF90" s="24">
        <f t="shared" si="131"/>
        <v>29</v>
      </c>
      <c r="NG90" s="24">
        <f t="shared" si="131"/>
        <v>25</v>
      </c>
      <c r="NH90" s="24">
        <f t="shared" si="131"/>
        <v>31</v>
      </c>
      <c r="NI90" s="24">
        <f t="shared" si="131"/>
        <v>27</v>
      </c>
      <c r="NJ90" s="24">
        <f t="shared" si="131"/>
        <v>31</v>
      </c>
      <c r="NK90" s="24">
        <f t="shared" si="131"/>
        <v>30</v>
      </c>
      <c r="NL90" s="24">
        <f t="shared" si="131"/>
        <v>26</v>
      </c>
      <c r="NM90" s="24">
        <f t="shared" si="131"/>
        <v>30</v>
      </c>
      <c r="NN90" s="24">
        <f t="shared" si="131"/>
        <v>28</v>
      </c>
      <c r="NO90" s="24">
        <f t="shared" si="131"/>
        <v>24</v>
      </c>
      <c r="NP90" s="24">
        <f t="shared" si="131"/>
        <v>30</v>
      </c>
      <c r="NQ90" s="24">
        <f t="shared" si="131"/>
        <v>30</v>
      </c>
      <c r="NR90" s="24">
        <f t="shared" si="131"/>
        <v>26</v>
      </c>
      <c r="NS90" s="24">
        <f t="shared" si="131"/>
        <v>27</v>
      </c>
      <c r="NT90" s="24">
        <f t="shared" si="131"/>
        <v>26</v>
      </c>
      <c r="NU90" s="24">
        <f t="shared" si="131"/>
        <v>11</v>
      </c>
      <c r="NV90" s="24">
        <f t="shared" si="131"/>
        <v>11</v>
      </c>
      <c r="NW90" s="24">
        <f t="shared" si="131"/>
        <v>12</v>
      </c>
      <c r="NX90" s="24">
        <f t="shared" si="131"/>
        <v>22</v>
      </c>
      <c r="NY90" s="24">
        <f t="shared" si="131"/>
        <v>14</v>
      </c>
      <c r="NZ90" s="24">
        <f t="shared" si="131"/>
        <v>15</v>
      </c>
      <c r="OA90" s="24">
        <f t="shared" si="131"/>
        <v>25</v>
      </c>
      <c r="OB90" s="24">
        <f t="shared" si="131"/>
        <v>15</v>
      </c>
      <c r="OC90" s="24">
        <f t="shared" si="131"/>
        <v>14</v>
      </c>
      <c r="OD90" s="24">
        <f t="shared" si="131"/>
        <v>11</v>
      </c>
      <c r="OE90" s="24">
        <f t="shared" si="131"/>
        <v>14</v>
      </c>
      <c r="OF90" s="24">
        <f t="shared" si="131"/>
        <v>20</v>
      </c>
      <c r="OG90" s="24">
        <f t="shared" si="131"/>
        <v>14</v>
      </c>
      <c r="OH90" s="24">
        <f t="shared" si="131"/>
        <v>27</v>
      </c>
      <c r="OI90" s="24">
        <f t="shared" si="131"/>
        <v>24</v>
      </c>
      <c r="OJ90" s="24">
        <f t="shared" si="131"/>
        <v>15</v>
      </c>
      <c r="OK90" s="24">
        <f t="shared" si="131"/>
        <v>19</v>
      </c>
      <c r="OL90" s="24">
        <f t="shared" si="131"/>
        <v>24</v>
      </c>
      <c r="OM90" s="24">
        <f t="shared" si="131"/>
        <v>18</v>
      </c>
      <c r="ON90" s="24">
        <f t="shared" si="131"/>
        <v>30</v>
      </c>
      <c r="OO90" s="24">
        <f t="shared" si="131"/>
        <v>23</v>
      </c>
      <c r="OP90" s="24">
        <f t="shared" si="131"/>
        <v>24</v>
      </c>
      <c r="OQ90" s="24">
        <f t="shared" si="131"/>
        <v>14</v>
      </c>
      <c r="OR90" s="24">
        <f t="shared" si="131"/>
        <v>24</v>
      </c>
      <c r="OS90" s="24">
        <f t="shared" si="131"/>
        <v>22</v>
      </c>
      <c r="OT90" s="24">
        <f t="shared" si="131"/>
        <v>23</v>
      </c>
      <c r="OU90" s="24">
        <f t="shared" si="131"/>
        <v>30</v>
      </c>
      <c r="OV90" s="24">
        <f t="shared" si="131"/>
        <v>28</v>
      </c>
      <c r="OW90" s="24">
        <f t="shared" si="131"/>
        <v>15</v>
      </c>
      <c r="OX90" s="24">
        <f t="shared" si="131"/>
        <v>18</v>
      </c>
      <c r="OY90" s="24">
        <f t="shared" si="131"/>
        <v>19</v>
      </c>
      <c r="OZ90" s="24">
        <f t="shared" si="131"/>
        <v>20</v>
      </c>
      <c r="PA90" s="24">
        <f t="shared" si="131"/>
        <v>20</v>
      </c>
      <c r="PB90" s="24">
        <f t="shared" si="131"/>
        <v>29</v>
      </c>
      <c r="PC90" s="24">
        <f t="shared" si="131"/>
        <v>29</v>
      </c>
      <c r="PD90" s="24">
        <f t="shared" si="131"/>
        <v>26</v>
      </c>
      <c r="PE90" s="24">
        <f t="shared" si="120"/>
        <v>21</v>
      </c>
      <c r="PF90" s="24">
        <f t="shared" si="138"/>
        <v>13</v>
      </c>
      <c r="PG90" s="24">
        <f t="shared" si="138"/>
        <v>30</v>
      </c>
      <c r="PH90" s="24">
        <f t="shared" si="138"/>
        <v>21</v>
      </c>
      <c r="PI90" s="24">
        <f t="shared" si="138"/>
        <v>25</v>
      </c>
      <c r="PJ90" s="24">
        <f t="shared" si="138"/>
        <v>24</v>
      </c>
      <c r="PK90" s="24">
        <f t="shared" si="138"/>
        <v>13</v>
      </c>
      <c r="PL90" s="24">
        <f t="shared" si="138"/>
        <v>22</v>
      </c>
      <c r="PM90" s="24">
        <f t="shared" si="138"/>
        <v>30</v>
      </c>
      <c r="PN90" s="24">
        <f t="shared" si="138"/>
        <v>25</v>
      </c>
      <c r="PO90" s="24">
        <f t="shared" si="138"/>
        <v>15</v>
      </c>
      <c r="PP90" s="24">
        <f t="shared" si="138"/>
        <v>22</v>
      </c>
      <c r="PQ90" s="24">
        <f t="shared" si="138"/>
        <v>30</v>
      </c>
      <c r="PR90" s="24">
        <f t="shared" si="138"/>
        <v>31</v>
      </c>
      <c r="PS90" s="24">
        <f t="shared" si="138"/>
        <v>16</v>
      </c>
      <c r="PT90" s="24">
        <f t="shared" si="138"/>
        <v>26</v>
      </c>
      <c r="PU90" s="24">
        <f t="shared" si="138"/>
        <v>27</v>
      </c>
      <c r="PV90" s="24">
        <f t="shared" si="138"/>
        <v>26</v>
      </c>
      <c r="PW90" s="24">
        <f t="shared" si="138"/>
        <v>25</v>
      </c>
      <c r="PX90" s="24">
        <f t="shared" si="138"/>
        <v>30</v>
      </c>
      <c r="PY90" s="24">
        <f t="shared" si="138"/>
        <v>26</v>
      </c>
      <c r="PZ90" s="24">
        <f t="shared" si="138"/>
        <v>24</v>
      </c>
      <c r="QA90" s="24">
        <f t="shared" si="138"/>
        <v>28</v>
      </c>
      <c r="QB90" s="24">
        <f t="shared" si="138"/>
        <v>26</v>
      </c>
      <c r="QC90" s="24">
        <f t="shared" si="138"/>
        <v>30</v>
      </c>
      <c r="QD90" s="24">
        <f t="shared" si="138"/>
        <v>20</v>
      </c>
      <c r="QE90" s="24">
        <f t="shared" si="138"/>
        <v>26</v>
      </c>
      <c r="QF90" s="24">
        <f t="shared" si="138"/>
        <v>27</v>
      </c>
      <c r="QG90" s="24">
        <f t="shared" si="138"/>
        <v>26</v>
      </c>
      <c r="QH90" s="24">
        <f t="shared" si="138"/>
        <v>27</v>
      </c>
      <c r="QI90" s="24">
        <f t="shared" si="138"/>
        <v>27</v>
      </c>
      <c r="QJ90" s="24">
        <f t="shared" si="138"/>
        <v>25</v>
      </c>
      <c r="QK90" s="24">
        <f t="shared" si="138"/>
        <v>31</v>
      </c>
      <c r="QL90" s="24">
        <f t="shared" si="138"/>
        <v>29</v>
      </c>
      <c r="QM90" s="24">
        <f t="shared" si="138"/>
        <v>26</v>
      </c>
      <c r="QN90" s="24">
        <f t="shared" si="138"/>
        <v>27</v>
      </c>
      <c r="QO90" s="24">
        <f t="shared" si="138"/>
        <v>24</v>
      </c>
      <c r="QP90" s="24">
        <f t="shared" si="138"/>
        <v>25</v>
      </c>
      <c r="QQ90" s="24">
        <f t="shared" si="138"/>
        <v>18</v>
      </c>
      <c r="QR90" s="24">
        <f t="shared" si="138"/>
        <v>20</v>
      </c>
      <c r="QS90" s="24">
        <f t="shared" si="138"/>
        <v>10</v>
      </c>
      <c r="QT90" s="24">
        <f t="shared" si="138"/>
        <v>26</v>
      </c>
      <c r="QU90" s="24">
        <f t="shared" si="138"/>
        <v>27</v>
      </c>
      <c r="QV90" s="24">
        <f t="shared" si="138"/>
        <v>21</v>
      </c>
      <c r="QW90" s="24">
        <f t="shared" si="138"/>
        <v>22</v>
      </c>
      <c r="QX90" s="24">
        <f t="shared" si="138"/>
        <v>27</v>
      </c>
      <c r="QY90" s="24">
        <f t="shared" si="138"/>
        <v>23</v>
      </c>
      <c r="QZ90" s="24">
        <f t="shared" si="138"/>
        <v>23</v>
      </c>
      <c r="RA90" s="24">
        <f t="shared" si="138"/>
        <v>24</v>
      </c>
      <c r="RB90" s="24">
        <f t="shared" si="138"/>
        <v>26</v>
      </c>
      <c r="RC90" s="24">
        <f t="shared" si="138"/>
        <v>25</v>
      </c>
      <c r="RD90" s="24">
        <f t="shared" si="138"/>
        <v>24</v>
      </c>
      <c r="RE90" s="24">
        <f t="shared" si="138"/>
        <v>19</v>
      </c>
      <c r="RF90" s="24">
        <f t="shared" si="138"/>
        <v>27</v>
      </c>
      <c r="RG90" s="24">
        <f t="shared" si="138"/>
        <v>31</v>
      </c>
      <c r="RH90" s="24">
        <f t="shared" si="138"/>
        <v>27</v>
      </c>
      <c r="RI90" s="24">
        <f t="shared" si="138"/>
        <v>30</v>
      </c>
      <c r="RJ90" s="24">
        <f t="shared" si="138"/>
        <v>16</v>
      </c>
      <c r="RK90" s="24">
        <f t="shared" si="138"/>
        <v>22</v>
      </c>
      <c r="RL90" s="24">
        <f t="shared" si="138"/>
        <v>30</v>
      </c>
      <c r="RM90" s="24">
        <f t="shared" si="138"/>
        <v>28</v>
      </c>
      <c r="RN90" s="24">
        <f t="shared" si="138"/>
        <v>30</v>
      </c>
      <c r="RO90" s="24">
        <f t="shared" si="138"/>
        <v>28</v>
      </c>
      <c r="RP90" s="24">
        <f t="shared" si="138"/>
        <v>19</v>
      </c>
      <c r="RQ90" s="24">
        <f t="shared" si="138"/>
        <v>30</v>
      </c>
      <c r="RR90" s="24">
        <f t="shared" si="132"/>
        <v>26</v>
      </c>
      <c r="RS90" s="24">
        <f t="shared" si="132"/>
        <v>27</v>
      </c>
      <c r="RT90" s="24">
        <f t="shared" si="132"/>
        <v>28</v>
      </c>
      <c r="RU90" s="24">
        <f t="shared" si="132"/>
        <v>31</v>
      </c>
      <c r="RV90" s="24">
        <f t="shared" si="132"/>
        <v>24</v>
      </c>
      <c r="RW90" s="24">
        <f t="shared" si="132"/>
        <v>28</v>
      </c>
      <c r="RX90" s="24">
        <f t="shared" si="132"/>
        <v>29</v>
      </c>
      <c r="RY90" s="24">
        <f t="shared" si="132"/>
        <v>26</v>
      </c>
      <c r="RZ90" s="24">
        <f t="shared" si="132"/>
        <v>18</v>
      </c>
      <c r="SA90" s="24">
        <f t="shared" si="132"/>
        <v>26</v>
      </c>
      <c r="SB90" s="24">
        <f t="shared" si="132"/>
        <v>27</v>
      </c>
      <c r="SC90" s="24">
        <f t="shared" si="132"/>
        <v>22</v>
      </c>
      <c r="SD90" s="24">
        <f t="shared" si="132"/>
        <v>31</v>
      </c>
      <c r="SE90" s="24">
        <f t="shared" si="132"/>
        <v>31</v>
      </c>
      <c r="SF90" s="24">
        <f t="shared" si="132"/>
        <v>30</v>
      </c>
      <c r="SG90" s="24">
        <f t="shared" si="132"/>
        <v>26</v>
      </c>
      <c r="SH90" s="24">
        <f t="shared" si="132"/>
        <v>27</v>
      </c>
      <c r="SI90" s="24">
        <f t="shared" si="132"/>
        <v>27</v>
      </c>
      <c r="SJ90" s="24">
        <f t="shared" si="132"/>
        <v>25</v>
      </c>
      <c r="SK90" s="24">
        <f t="shared" si="132"/>
        <v>22</v>
      </c>
      <c r="SL90" s="24">
        <f t="shared" si="132"/>
        <v>25</v>
      </c>
      <c r="SM90" s="24">
        <f t="shared" si="132"/>
        <v>23</v>
      </c>
      <c r="SN90" s="24">
        <f t="shared" si="132"/>
        <v>26</v>
      </c>
      <c r="SO90" s="24">
        <f t="shared" si="132"/>
        <v>31</v>
      </c>
      <c r="SP90" s="24">
        <f t="shared" si="132"/>
        <v>24</v>
      </c>
      <c r="SQ90" s="24">
        <f t="shared" si="132"/>
        <v>25</v>
      </c>
      <c r="SR90" s="24">
        <f t="shared" si="132"/>
        <v>24</v>
      </c>
      <c r="SS90" s="24">
        <f t="shared" si="132"/>
        <v>28</v>
      </c>
      <c r="ST90" s="24">
        <f t="shared" si="132"/>
        <v>21</v>
      </c>
      <c r="SU90" s="24">
        <f t="shared" si="132"/>
        <v>23</v>
      </c>
      <c r="SV90" s="24">
        <f t="shared" si="132"/>
        <v>23</v>
      </c>
      <c r="SW90" s="24">
        <f t="shared" si="132"/>
        <v>21</v>
      </c>
      <c r="SX90" s="24">
        <f t="shared" si="132"/>
        <v>27</v>
      </c>
      <c r="SY90" s="24">
        <f t="shared" si="132"/>
        <v>24</v>
      </c>
      <c r="SZ90" s="24">
        <f t="shared" si="132"/>
        <v>26</v>
      </c>
      <c r="TA90" s="24">
        <f t="shared" si="132"/>
        <v>17</v>
      </c>
      <c r="TB90" s="24">
        <f t="shared" si="132"/>
        <v>21</v>
      </c>
      <c r="TC90" s="24">
        <f t="shared" si="132"/>
        <v>20</v>
      </c>
      <c r="TD90" s="24">
        <f t="shared" si="132"/>
        <v>25</v>
      </c>
      <c r="TE90" s="24">
        <f t="shared" si="132"/>
        <v>15</v>
      </c>
      <c r="TF90" s="24">
        <f t="shared" si="132"/>
        <v>20</v>
      </c>
      <c r="TG90" s="24">
        <f t="shared" si="132"/>
        <v>14</v>
      </c>
      <c r="TH90" s="24">
        <f t="shared" si="132"/>
        <v>29</v>
      </c>
      <c r="TI90" s="24">
        <f t="shared" si="132"/>
        <v>27</v>
      </c>
      <c r="TJ90" s="24">
        <f t="shared" si="132"/>
        <v>25</v>
      </c>
      <c r="TK90" s="24">
        <f t="shared" si="132"/>
        <v>24</v>
      </c>
      <c r="TL90" s="24">
        <f t="shared" si="132"/>
        <v>20</v>
      </c>
      <c r="TM90" s="24">
        <f t="shared" si="132"/>
        <v>25</v>
      </c>
      <c r="TN90" s="24">
        <f t="shared" si="132"/>
        <v>30</v>
      </c>
      <c r="TO90" s="24">
        <f t="shared" si="132"/>
        <v>29</v>
      </c>
      <c r="TP90" s="24">
        <f t="shared" si="132"/>
        <v>28</v>
      </c>
      <c r="TQ90" s="24">
        <f t="shared" si="132"/>
        <v>31</v>
      </c>
      <c r="TR90" s="24">
        <f t="shared" si="132"/>
        <v>29</v>
      </c>
      <c r="TS90" s="24">
        <f t="shared" si="132"/>
        <v>30</v>
      </c>
      <c r="TT90" s="24">
        <f t="shared" si="132"/>
        <v>25</v>
      </c>
      <c r="TU90" s="24">
        <f t="shared" si="132"/>
        <v>28</v>
      </c>
      <c r="TV90" s="24">
        <f t="shared" si="132"/>
        <v>26</v>
      </c>
      <c r="TW90" s="24">
        <f t="shared" si="132"/>
        <v>25</v>
      </c>
      <c r="TX90" s="24">
        <f t="shared" si="132"/>
        <v>25</v>
      </c>
      <c r="TY90" s="24">
        <f t="shared" si="132"/>
        <v>30</v>
      </c>
      <c r="TZ90" s="24">
        <f t="shared" si="132"/>
        <v>28</v>
      </c>
      <c r="UA90" s="24">
        <f t="shared" si="132"/>
        <v>31</v>
      </c>
      <c r="UB90" s="24">
        <f t="shared" si="132"/>
        <v>27</v>
      </c>
      <c r="UC90" s="24">
        <f t="shared" si="122"/>
        <v>30</v>
      </c>
      <c r="UD90" s="24">
        <f t="shared" si="139"/>
        <v>31</v>
      </c>
      <c r="UE90" s="24">
        <f t="shared" si="139"/>
        <v>25</v>
      </c>
      <c r="UF90" s="24">
        <f t="shared" si="139"/>
        <v>28</v>
      </c>
      <c r="UG90" s="24">
        <f t="shared" si="139"/>
        <v>11</v>
      </c>
      <c r="UH90" s="24">
        <f t="shared" si="139"/>
        <v>22</v>
      </c>
      <c r="UI90" s="24">
        <f t="shared" si="139"/>
        <v>11</v>
      </c>
      <c r="UJ90" s="24">
        <f t="shared" si="139"/>
        <v>15</v>
      </c>
      <c r="UK90" s="24">
        <f t="shared" si="139"/>
        <v>24</v>
      </c>
      <c r="UL90" s="24">
        <f t="shared" si="139"/>
        <v>17</v>
      </c>
      <c r="UM90" s="24">
        <f t="shared" si="139"/>
        <v>25</v>
      </c>
      <c r="UN90" s="24">
        <f t="shared" si="139"/>
        <v>29</v>
      </c>
      <c r="UO90" s="24">
        <f t="shared" si="139"/>
        <v>24</v>
      </c>
      <c r="UP90" s="24">
        <f t="shared" si="139"/>
        <v>20</v>
      </c>
      <c r="UQ90" s="24">
        <f t="shared" si="139"/>
        <v>24</v>
      </c>
      <c r="UR90" s="24">
        <f t="shared" si="139"/>
        <v>19</v>
      </c>
      <c r="US90" s="24">
        <f t="shared" si="139"/>
        <v>21</v>
      </c>
      <c r="UT90" s="24">
        <f t="shared" si="139"/>
        <v>26</v>
      </c>
      <c r="UU90" s="24">
        <f t="shared" si="139"/>
        <v>20</v>
      </c>
      <c r="UV90" s="24">
        <f t="shared" si="139"/>
        <v>24</v>
      </c>
      <c r="UW90" s="24">
        <f t="shared" si="139"/>
        <v>24</v>
      </c>
      <c r="UX90" s="24">
        <f t="shared" si="139"/>
        <v>24</v>
      </c>
      <c r="UY90" s="24">
        <f t="shared" si="139"/>
        <v>26</v>
      </c>
      <c r="UZ90" s="24">
        <f t="shared" si="139"/>
        <v>28</v>
      </c>
      <c r="VA90" s="24">
        <f t="shared" si="139"/>
        <v>17</v>
      </c>
      <c r="VB90" s="24">
        <f t="shared" si="139"/>
        <v>24</v>
      </c>
      <c r="VC90" s="24">
        <f t="shared" si="139"/>
        <v>20</v>
      </c>
      <c r="VD90" s="24">
        <f t="shared" si="139"/>
        <v>16</v>
      </c>
      <c r="VE90" s="24">
        <f t="shared" si="139"/>
        <v>30</v>
      </c>
      <c r="VF90" s="24">
        <f t="shared" si="139"/>
        <v>23</v>
      </c>
      <c r="VG90" s="24">
        <f t="shared" si="139"/>
        <v>25</v>
      </c>
      <c r="VH90" s="24">
        <f t="shared" si="139"/>
        <v>30</v>
      </c>
      <c r="VI90" s="24">
        <f t="shared" si="139"/>
        <v>27</v>
      </c>
      <c r="VJ90" s="24">
        <f t="shared" si="139"/>
        <v>17</v>
      </c>
      <c r="VK90" s="24">
        <f t="shared" si="139"/>
        <v>31</v>
      </c>
      <c r="VL90" s="24">
        <f t="shared" si="139"/>
        <v>30</v>
      </c>
      <c r="VM90" s="24">
        <f t="shared" si="139"/>
        <v>31</v>
      </c>
      <c r="VN90" s="24">
        <f t="shared" si="139"/>
        <v>29</v>
      </c>
      <c r="VO90" s="24">
        <f t="shared" si="139"/>
        <v>23</v>
      </c>
      <c r="VP90" s="24">
        <f t="shared" si="139"/>
        <v>31</v>
      </c>
      <c r="VQ90" s="24">
        <f t="shared" si="139"/>
        <v>24</v>
      </c>
      <c r="VR90" s="24">
        <f t="shared" si="139"/>
        <v>26</v>
      </c>
      <c r="VS90" s="24">
        <f t="shared" si="139"/>
        <v>28</v>
      </c>
      <c r="VT90" s="24">
        <f t="shared" si="139"/>
        <v>29</v>
      </c>
      <c r="VU90" s="24">
        <f t="shared" si="139"/>
        <v>22</v>
      </c>
      <c r="VV90" s="24">
        <f t="shared" si="139"/>
        <v>23</v>
      </c>
      <c r="VW90" s="24">
        <f t="shared" si="139"/>
        <v>27</v>
      </c>
      <c r="VX90" s="24">
        <f t="shared" si="139"/>
        <v>26</v>
      </c>
      <c r="VY90" s="24">
        <f t="shared" si="139"/>
        <v>27</v>
      </c>
      <c r="VZ90" s="24">
        <f t="shared" si="139"/>
        <v>26</v>
      </c>
      <c r="WA90" s="24">
        <f t="shared" si="139"/>
        <v>27</v>
      </c>
      <c r="WB90" s="24">
        <f t="shared" si="139"/>
        <v>15</v>
      </c>
      <c r="WC90" s="24">
        <f t="shared" si="139"/>
        <v>20</v>
      </c>
      <c r="WD90" s="24">
        <f t="shared" si="139"/>
        <v>26</v>
      </c>
      <c r="WE90" s="24">
        <f t="shared" si="139"/>
        <v>24</v>
      </c>
      <c r="WF90" s="24">
        <f t="shared" si="139"/>
        <v>26</v>
      </c>
      <c r="WG90" s="24">
        <f t="shared" si="139"/>
        <v>25</v>
      </c>
      <c r="WH90" s="24">
        <f t="shared" si="139"/>
        <v>16</v>
      </c>
      <c r="WI90" s="24">
        <f t="shared" si="139"/>
        <v>25</v>
      </c>
      <c r="WJ90" s="24">
        <f t="shared" si="139"/>
        <v>26</v>
      </c>
      <c r="WK90" s="24">
        <f t="shared" si="139"/>
        <v>24</v>
      </c>
      <c r="WL90" s="24">
        <f t="shared" si="139"/>
        <v>24</v>
      </c>
      <c r="WM90" s="24">
        <f t="shared" si="139"/>
        <v>22</v>
      </c>
      <c r="WN90" s="24">
        <f t="shared" si="139"/>
        <v>13</v>
      </c>
      <c r="WO90" s="24">
        <f t="shared" si="139"/>
        <v>9</v>
      </c>
      <c r="WP90" s="24">
        <f t="shared" si="133"/>
        <v>23</v>
      </c>
      <c r="WQ90" s="24">
        <f t="shared" si="133"/>
        <v>31</v>
      </c>
      <c r="WR90" s="24">
        <f t="shared" si="133"/>
        <v>23</v>
      </c>
      <c r="WS90" s="24">
        <f t="shared" si="133"/>
        <v>15</v>
      </c>
      <c r="WT90" s="24">
        <f t="shared" si="133"/>
        <v>24</v>
      </c>
      <c r="WU90" s="24">
        <f t="shared" si="133"/>
        <v>20</v>
      </c>
      <c r="WV90" s="24">
        <f t="shared" si="133"/>
        <v>21</v>
      </c>
      <c r="WW90" s="24">
        <f t="shared" si="133"/>
        <v>11</v>
      </c>
      <c r="WX90" s="24">
        <f t="shared" si="133"/>
        <v>21</v>
      </c>
      <c r="WY90" s="24">
        <f t="shared" si="133"/>
        <v>19</v>
      </c>
      <c r="WZ90" s="24">
        <f t="shared" si="133"/>
        <v>22</v>
      </c>
      <c r="XA90" s="24">
        <f t="shared" si="133"/>
        <v>21</v>
      </c>
      <c r="XB90" s="24">
        <f t="shared" si="133"/>
        <v>10</v>
      </c>
      <c r="XC90" s="24">
        <f t="shared" si="133"/>
        <v>21</v>
      </c>
      <c r="XD90" s="24">
        <f t="shared" si="133"/>
        <v>19</v>
      </c>
      <c r="XE90" s="24">
        <f t="shared" si="133"/>
        <v>29</v>
      </c>
      <c r="XF90" s="24">
        <f t="shared" si="133"/>
        <v>27</v>
      </c>
      <c r="XG90" s="24">
        <f t="shared" si="133"/>
        <v>24</v>
      </c>
      <c r="XH90" s="24">
        <f t="shared" si="133"/>
        <v>24</v>
      </c>
      <c r="XI90" s="24">
        <f t="shared" si="133"/>
        <v>29</v>
      </c>
      <c r="XJ90" s="24">
        <f t="shared" si="133"/>
        <v>31</v>
      </c>
      <c r="XK90" s="24">
        <f t="shared" si="133"/>
        <v>30</v>
      </c>
      <c r="XL90" s="24">
        <f t="shared" si="133"/>
        <v>31</v>
      </c>
      <c r="XM90" s="24">
        <f t="shared" si="133"/>
        <v>23</v>
      </c>
      <c r="XN90" s="24">
        <f t="shared" si="133"/>
        <v>30</v>
      </c>
      <c r="XO90" s="24">
        <f t="shared" si="133"/>
        <v>25</v>
      </c>
      <c r="XP90" s="24">
        <f t="shared" si="133"/>
        <v>29</v>
      </c>
      <c r="XQ90" s="24">
        <f t="shared" si="133"/>
        <v>25</v>
      </c>
      <c r="XR90" s="24">
        <f t="shared" si="133"/>
        <v>28</v>
      </c>
      <c r="XS90" s="24">
        <f t="shared" si="133"/>
        <v>31</v>
      </c>
      <c r="XT90" s="24">
        <f t="shared" si="133"/>
        <v>28</v>
      </c>
      <c r="XU90" s="24">
        <f t="shared" si="133"/>
        <v>26</v>
      </c>
      <c r="XV90" s="24">
        <f t="shared" si="133"/>
        <v>26</v>
      </c>
      <c r="XW90" s="24">
        <f t="shared" si="133"/>
        <v>28</v>
      </c>
      <c r="XX90" s="24">
        <f t="shared" si="133"/>
        <v>25</v>
      </c>
      <c r="XY90" s="24">
        <f t="shared" si="133"/>
        <v>14</v>
      </c>
      <c r="XZ90" s="24">
        <f t="shared" si="133"/>
        <v>10</v>
      </c>
      <c r="YA90" s="24">
        <f t="shared" si="133"/>
        <v>13</v>
      </c>
      <c r="YB90" s="24">
        <f t="shared" si="133"/>
        <v>23</v>
      </c>
      <c r="YC90" s="24">
        <f t="shared" si="133"/>
        <v>22</v>
      </c>
      <c r="YD90" s="24">
        <f t="shared" si="133"/>
        <v>24</v>
      </c>
      <c r="YE90" s="24">
        <f t="shared" si="133"/>
        <v>12</v>
      </c>
      <c r="YF90" s="24">
        <f t="shared" si="133"/>
        <v>14</v>
      </c>
      <c r="YG90" s="24">
        <f t="shared" si="133"/>
        <v>10</v>
      </c>
      <c r="YH90" s="24">
        <f t="shared" si="133"/>
        <v>27</v>
      </c>
      <c r="YI90" s="24">
        <f t="shared" ref="YI90:YV90" si="141">RANK(YI50,YI$45:YI$75)</f>
        <v>22</v>
      </c>
      <c r="YJ90" s="24">
        <f t="shared" si="141"/>
        <v>21</v>
      </c>
      <c r="YK90" s="24">
        <f t="shared" si="141"/>
        <v>19</v>
      </c>
      <c r="YL90" s="24">
        <f t="shared" si="141"/>
        <v>16</v>
      </c>
      <c r="YM90" s="24">
        <f t="shared" si="141"/>
        <v>21</v>
      </c>
      <c r="YN90" s="24">
        <f t="shared" si="141"/>
        <v>24</v>
      </c>
      <c r="YO90" s="24">
        <f t="shared" si="141"/>
        <v>24</v>
      </c>
      <c r="YP90" s="24">
        <f t="shared" si="141"/>
        <v>22</v>
      </c>
      <c r="YQ90" s="24">
        <f t="shared" si="141"/>
        <v>15</v>
      </c>
      <c r="YR90" s="24">
        <f t="shared" si="141"/>
        <v>13</v>
      </c>
      <c r="YS90" s="24"/>
      <c r="YT90" s="24">
        <f t="shared" si="141"/>
        <v>24</v>
      </c>
      <c r="YU90" s="24">
        <f t="shared" si="141"/>
        <v>22</v>
      </c>
      <c r="YV90" s="24">
        <f t="shared" si="141"/>
        <v>23</v>
      </c>
    </row>
    <row r="91" spans="1:672" x14ac:dyDescent="0.25">
      <c r="A91" s="24" t="s">
        <v>679</v>
      </c>
      <c r="C91" s="24">
        <f t="shared" si="126"/>
        <v>22</v>
      </c>
      <c r="D91" s="24">
        <f t="shared" si="114"/>
        <v>20</v>
      </c>
      <c r="E91" s="24">
        <f t="shared" si="114"/>
        <v>16</v>
      </c>
      <c r="F91" s="24">
        <f t="shared" si="114"/>
        <v>21</v>
      </c>
      <c r="G91" s="24">
        <f t="shared" si="114"/>
        <v>20</v>
      </c>
      <c r="H91" s="24">
        <f t="shared" si="114"/>
        <v>17</v>
      </c>
      <c r="I91" s="24">
        <f t="shared" si="114"/>
        <v>23</v>
      </c>
      <c r="J91" s="24">
        <f t="shared" si="114"/>
        <v>16</v>
      </c>
      <c r="K91" s="24">
        <f t="shared" si="114"/>
        <v>19</v>
      </c>
      <c r="L91" s="24">
        <f t="shared" si="114"/>
        <v>17</v>
      </c>
      <c r="M91" s="24">
        <f t="shared" si="114"/>
        <v>21</v>
      </c>
      <c r="N91" s="24">
        <f t="shared" si="114"/>
        <v>25</v>
      </c>
      <c r="O91" s="24">
        <f t="shared" si="114"/>
        <v>23</v>
      </c>
      <c r="P91" s="24">
        <f t="shared" si="114"/>
        <v>18</v>
      </c>
      <c r="Q91" s="24">
        <f t="shared" si="114"/>
        <v>18</v>
      </c>
      <c r="R91" s="24">
        <f t="shared" si="114"/>
        <v>19</v>
      </c>
      <c r="S91" s="24">
        <f t="shared" si="114"/>
        <v>21</v>
      </c>
      <c r="T91" s="24">
        <f t="shared" si="114"/>
        <v>19</v>
      </c>
      <c r="U91" s="24">
        <f t="shared" si="114"/>
        <v>24</v>
      </c>
      <c r="V91" s="24">
        <f t="shared" si="114"/>
        <v>24</v>
      </c>
      <c r="W91" s="24">
        <f t="shared" si="114"/>
        <v>19</v>
      </c>
      <c r="X91" s="24">
        <f t="shared" si="114"/>
        <v>18</v>
      </c>
      <c r="Y91" s="24">
        <f t="shared" si="114"/>
        <v>19</v>
      </c>
      <c r="Z91" s="24">
        <f t="shared" si="114"/>
        <v>19</v>
      </c>
      <c r="AA91" s="24">
        <f t="shared" si="114"/>
        <v>20</v>
      </c>
      <c r="AB91" s="24">
        <f t="shared" si="114"/>
        <v>18</v>
      </c>
      <c r="AC91" s="24">
        <f t="shared" si="114"/>
        <v>19</v>
      </c>
      <c r="AD91" s="24">
        <f t="shared" si="114"/>
        <v>19</v>
      </c>
      <c r="AE91" s="24">
        <f t="shared" si="114"/>
        <v>17</v>
      </c>
      <c r="AF91" s="24">
        <f t="shared" si="114"/>
        <v>24</v>
      </c>
      <c r="AG91" s="24">
        <f t="shared" si="114"/>
        <v>16</v>
      </c>
      <c r="AH91" s="24">
        <f t="shared" si="114"/>
        <v>18</v>
      </c>
      <c r="AI91" s="24">
        <f t="shared" si="114"/>
        <v>25</v>
      </c>
      <c r="AJ91" s="24"/>
      <c r="AK91" s="24">
        <f t="shared" si="114"/>
        <v>19</v>
      </c>
      <c r="AL91" s="24">
        <f t="shared" si="135"/>
        <v>29</v>
      </c>
      <c r="AM91" s="24">
        <f t="shared" si="135"/>
        <v>25</v>
      </c>
      <c r="AN91" s="24">
        <f t="shared" si="135"/>
        <v>28</v>
      </c>
      <c r="AO91" s="24">
        <f t="shared" si="135"/>
        <v>9</v>
      </c>
      <c r="AP91" s="24">
        <f t="shared" si="135"/>
        <v>29</v>
      </c>
      <c r="AQ91" s="24">
        <f t="shared" si="135"/>
        <v>28</v>
      </c>
      <c r="AR91" s="24">
        <f t="shared" si="135"/>
        <v>29</v>
      </c>
      <c r="AS91" s="24">
        <f t="shared" si="135"/>
        <v>19</v>
      </c>
      <c r="AT91" s="24">
        <f t="shared" si="135"/>
        <v>22</v>
      </c>
      <c r="AU91" s="24">
        <f t="shared" si="135"/>
        <v>17</v>
      </c>
      <c r="AV91" s="24">
        <f t="shared" si="135"/>
        <v>23</v>
      </c>
      <c r="AW91" s="24">
        <f t="shared" si="135"/>
        <v>23</v>
      </c>
      <c r="AX91" s="24">
        <f t="shared" si="135"/>
        <v>18</v>
      </c>
      <c r="AY91" s="24">
        <f t="shared" si="135"/>
        <v>25</v>
      </c>
      <c r="AZ91" s="24">
        <f t="shared" si="135"/>
        <v>18</v>
      </c>
      <c r="BA91" s="24">
        <f t="shared" si="135"/>
        <v>25</v>
      </c>
      <c r="BB91" s="24">
        <f t="shared" si="135"/>
        <v>23</v>
      </c>
      <c r="BC91" s="24">
        <f t="shared" si="135"/>
        <v>21</v>
      </c>
      <c r="BD91" s="24">
        <f t="shared" si="135"/>
        <v>16</v>
      </c>
      <c r="BE91" s="24">
        <f t="shared" si="135"/>
        <v>18</v>
      </c>
      <c r="BF91" s="24">
        <f t="shared" si="135"/>
        <v>17</v>
      </c>
      <c r="BG91" s="24">
        <f t="shared" si="135"/>
        <v>15</v>
      </c>
      <c r="BH91" s="24">
        <f t="shared" si="135"/>
        <v>18</v>
      </c>
      <c r="BI91" s="24">
        <f t="shared" si="135"/>
        <v>26</v>
      </c>
      <c r="BJ91" s="24">
        <f t="shared" si="135"/>
        <v>18</v>
      </c>
      <c r="BK91" s="24">
        <f t="shared" si="135"/>
        <v>18</v>
      </c>
      <c r="BL91" s="24">
        <f t="shared" si="135"/>
        <v>17</v>
      </c>
      <c r="BM91" s="24">
        <f t="shared" si="135"/>
        <v>22</v>
      </c>
      <c r="BN91" s="24">
        <f t="shared" si="135"/>
        <v>17</v>
      </c>
      <c r="BO91" s="24">
        <f t="shared" si="135"/>
        <v>20</v>
      </c>
      <c r="BP91" s="24">
        <f t="shared" si="135"/>
        <v>12</v>
      </c>
      <c r="BQ91" s="24">
        <f t="shared" si="135"/>
        <v>11</v>
      </c>
      <c r="BR91" s="24">
        <f t="shared" si="135"/>
        <v>16</v>
      </c>
      <c r="BS91" s="24">
        <f t="shared" si="135"/>
        <v>15</v>
      </c>
      <c r="BT91" s="24">
        <f t="shared" si="135"/>
        <v>20</v>
      </c>
      <c r="BU91" s="24">
        <f t="shared" si="135"/>
        <v>18</v>
      </c>
      <c r="BV91" s="24">
        <f t="shared" si="135"/>
        <v>12</v>
      </c>
      <c r="BW91" s="24">
        <f t="shared" si="135"/>
        <v>13</v>
      </c>
      <c r="BX91" s="24">
        <f t="shared" si="135"/>
        <v>13</v>
      </c>
      <c r="BY91" s="24">
        <f t="shared" si="135"/>
        <v>20</v>
      </c>
      <c r="BZ91" s="24">
        <f t="shared" si="135"/>
        <v>17</v>
      </c>
      <c r="CA91" s="24">
        <f t="shared" si="135"/>
        <v>15</v>
      </c>
      <c r="CB91" s="24">
        <f t="shared" si="135"/>
        <v>15</v>
      </c>
      <c r="CC91" s="24">
        <f t="shared" si="135"/>
        <v>16</v>
      </c>
      <c r="CD91" s="24">
        <f t="shared" si="135"/>
        <v>15</v>
      </c>
      <c r="CE91" s="24">
        <f t="shared" si="135"/>
        <v>19</v>
      </c>
      <c r="CF91" s="24">
        <f t="shared" si="135"/>
        <v>19</v>
      </c>
      <c r="CG91" s="24">
        <f t="shared" si="135"/>
        <v>29</v>
      </c>
      <c r="CH91" s="24">
        <f t="shared" si="135"/>
        <v>21</v>
      </c>
      <c r="CI91" s="24">
        <f t="shared" si="135"/>
        <v>16</v>
      </c>
      <c r="CJ91" s="24">
        <f t="shared" si="135"/>
        <v>19</v>
      </c>
      <c r="CK91" s="24">
        <f t="shared" si="135"/>
        <v>12</v>
      </c>
      <c r="CL91" s="24">
        <f t="shared" si="135"/>
        <v>22</v>
      </c>
      <c r="CM91" s="24">
        <f t="shared" si="135"/>
        <v>25</v>
      </c>
      <c r="CN91" s="24">
        <f t="shared" si="135"/>
        <v>17</v>
      </c>
      <c r="CO91" s="24">
        <f t="shared" si="135"/>
        <v>23</v>
      </c>
      <c r="CP91" s="24">
        <f t="shared" si="135"/>
        <v>12</v>
      </c>
      <c r="CQ91" s="24">
        <f t="shared" si="135"/>
        <v>24</v>
      </c>
      <c r="CR91" s="24">
        <f t="shared" si="135"/>
        <v>23</v>
      </c>
      <c r="CS91" s="24">
        <f t="shared" si="135"/>
        <v>24</v>
      </c>
      <c r="CT91" s="24">
        <f t="shared" si="135"/>
        <v>16</v>
      </c>
      <c r="CU91" s="24">
        <f t="shared" si="135"/>
        <v>22</v>
      </c>
      <c r="CV91" s="24">
        <f t="shared" si="135"/>
        <v>29</v>
      </c>
      <c r="CW91" s="24">
        <f t="shared" si="135"/>
        <v>21</v>
      </c>
      <c r="CX91" s="24">
        <f t="shared" si="129"/>
        <v>28</v>
      </c>
      <c r="CY91" s="24">
        <f t="shared" si="129"/>
        <v>18</v>
      </c>
      <c r="CZ91" s="24">
        <f t="shared" si="129"/>
        <v>18</v>
      </c>
      <c r="DA91" s="24">
        <f t="shared" si="129"/>
        <v>21</v>
      </c>
      <c r="DB91" s="24">
        <f t="shared" si="129"/>
        <v>22</v>
      </c>
      <c r="DC91" s="24">
        <f t="shared" si="129"/>
        <v>21</v>
      </c>
      <c r="DD91" s="24">
        <f t="shared" si="129"/>
        <v>20</v>
      </c>
      <c r="DE91" s="24">
        <f t="shared" si="129"/>
        <v>17</v>
      </c>
      <c r="DF91" s="24">
        <f t="shared" si="129"/>
        <v>22</v>
      </c>
      <c r="DG91" s="24">
        <f t="shared" si="129"/>
        <v>20</v>
      </c>
      <c r="DH91" s="24">
        <f t="shared" si="129"/>
        <v>21</v>
      </c>
      <c r="DI91" s="24">
        <f t="shared" si="129"/>
        <v>21</v>
      </c>
      <c r="DJ91" s="24">
        <f t="shared" si="129"/>
        <v>17</v>
      </c>
      <c r="DK91" s="24">
        <f t="shared" si="129"/>
        <v>19</v>
      </c>
      <c r="DL91" s="24">
        <f t="shared" si="129"/>
        <v>21</v>
      </c>
      <c r="DM91" s="24">
        <f t="shared" si="129"/>
        <v>17</v>
      </c>
      <c r="DN91" s="24">
        <f t="shared" si="129"/>
        <v>20</v>
      </c>
      <c r="DO91" s="24">
        <f t="shared" si="129"/>
        <v>18</v>
      </c>
      <c r="DP91" s="24">
        <f t="shared" si="129"/>
        <v>18</v>
      </c>
      <c r="DQ91" s="24">
        <f t="shared" si="129"/>
        <v>21</v>
      </c>
      <c r="DR91" s="24">
        <f t="shared" si="129"/>
        <v>19</v>
      </c>
      <c r="DS91" s="24">
        <f t="shared" si="129"/>
        <v>29</v>
      </c>
      <c r="DT91" s="24">
        <f t="shared" si="129"/>
        <v>16</v>
      </c>
      <c r="DU91" s="24">
        <f t="shared" si="129"/>
        <v>22</v>
      </c>
      <c r="DV91" s="24">
        <f t="shared" si="129"/>
        <v>20</v>
      </c>
      <c r="DW91" s="24">
        <f t="shared" si="129"/>
        <v>23</v>
      </c>
      <c r="DX91" s="24">
        <f t="shared" si="129"/>
        <v>15</v>
      </c>
      <c r="DY91" s="24">
        <f t="shared" si="129"/>
        <v>15</v>
      </c>
      <c r="DZ91" s="24">
        <f t="shared" si="129"/>
        <v>12</v>
      </c>
      <c r="EA91" s="24">
        <f t="shared" si="129"/>
        <v>15</v>
      </c>
      <c r="EB91" s="24">
        <f t="shared" si="129"/>
        <v>19</v>
      </c>
      <c r="EC91" s="24">
        <f t="shared" si="129"/>
        <v>28</v>
      </c>
      <c r="ED91" s="24">
        <f t="shared" si="129"/>
        <v>21</v>
      </c>
      <c r="EE91" s="24">
        <f t="shared" si="129"/>
        <v>16</v>
      </c>
      <c r="EF91" s="24">
        <f t="shared" si="129"/>
        <v>16</v>
      </c>
      <c r="EG91" s="24">
        <f t="shared" si="129"/>
        <v>10</v>
      </c>
      <c r="EH91" s="24">
        <f t="shared" si="129"/>
        <v>21</v>
      </c>
      <c r="EI91" s="24">
        <f t="shared" si="129"/>
        <v>16</v>
      </c>
      <c r="EJ91" s="24">
        <f t="shared" si="129"/>
        <v>16</v>
      </c>
      <c r="EK91" s="24">
        <f t="shared" si="129"/>
        <v>10</v>
      </c>
      <c r="EL91" s="24">
        <f t="shared" si="129"/>
        <v>24</v>
      </c>
      <c r="EM91" s="24">
        <f t="shared" si="129"/>
        <v>25</v>
      </c>
      <c r="EN91" s="24">
        <f t="shared" si="129"/>
        <v>16</v>
      </c>
      <c r="EO91" s="24">
        <f t="shared" si="129"/>
        <v>22</v>
      </c>
      <c r="EP91" s="24">
        <f t="shared" si="129"/>
        <v>25</v>
      </c>
      <c r="EQ91" s="24">
        <f t="shared" si="129"/>
        <v>20</v>
      </c>
      <c r="ER91" s="24">
        <f t="shared" si="129"/>
        <v>24</v>
      </c>
      <c r="ES91" s="24">
        <f t="shared" si="129"/>
        <v>17</v>
      </c>
      <c r="ET91" s="24">
        <f t="shared" si="129"/>
        <v>23</v>
      </c>
      <c r="EU91" s="24">
        <f t="shared" si="129"/>
        <v>22</v>
      </c>
      <c r="EV91" s="24">
        <f t="shared" si="129"/>
        <v>23</v>
      </c>
      <c r="EW91" s="24">
        <f t="shared" si="129"/>
        <v>15</v>
      </c>
      <c r="EX91" s="24">
        <f t="shared" si="129"/>
        <v>22</v>
      </c>
      <c r="EY91" s="24">
        <f t="shared" si="129"/>
        <v>24</v>
      </c>
      <c r="EZ91" s="24">
        <f t="shared" si="129"/>
        <v>14</v>
      </c>
      <c r="FA91" s="24">
        <f t="shared" si="129"/>
        <v>22</v>
      </c>
      <c r="FB91" s="24">
        <f t="shared" si="129"/>
        <v>22</v>
      </c>
      <c r="FC91" s="24">
        <f t="shared" si="129"/>
        <v>21</v>
      </c>
      <c r="FD91" s="24">
        <f t="shared" si="129"/>
        <v>17</v>
      </c>
      <c r="FE91" s="24">
        <f t="shared" si="129"/>
        <v>23</v>
      </c>
      <c r="FF91" s="24">
        <f t="shared" si="129"/>
        <v>23</v>
      </c>
      <c r="FG91" s="24">
        <f t="shared" si="129"/>
        <v>22</v>
      </c>
      <c r="FH91" s="24">
        <f t="shared" si="129"/>
        <v>19</v>
      </c>
      <c r="FI91" s="24">
        <f t="shared" si="116"/>
        <v>14</v>
      </c>
      <c r="FJ91" s="24">
        <f t="shared" si="136"/>
        <v>11</v>
      </c>
      <c r="FK91" s="24">
        <f t="shared" si="136"/>
        <v>17</v>
      </c>
      <c r="FL91" s="24">
        <f t="shared" si="136"/>
        <v>17</v>
      </c>
      <c r="FM91" s="24">
        <f t="shared" si="136"/>
        <v>12</v>
      </c>
      <c r="FN91" s="24">
        <f t="shared" si="136"/>
        <v>23</v>
      </c>
      <c r="FO91" s="24">
        <f t="shared" si="136"/>
        <v>18</v>
      </c>
      <c r="FP91" s="24">
        <f t="shared" si="136"/>
        <v>17</v>
      </c>
      <c r="FQ91" s="24">
        <f t="shared" si="136"/>
        <v>18</v>
      </c>
      <c r="FR91" s="24">
        <f t="shared" si="136"/>
        <v>14</v>
      </c>
      <c r="FS91" s="24">
        <f t="shared" si="136"/>
        <v>12</v>
      </c>
      <c r="FT91" s="24">
        <f t="shared" si="136"/>
        <v>13</v>
      </c>
      <c r="FU91" s="24">
        <f t="shared" si="136"/>
        <v>17</v>
      </c>
      <c r="FV91" s="24">
        <f t="shared" si="136"/>
        <v>24</v>
      </c>
      <c r="FW91" s="24">
        <f t="shared" si="136"/>
        <v>14</v>
      </c>
      <c r="FX91" s="24">
        <f t="shared" si="136"/>
        <v>18</v>
      </c>
      <c r="FY91" s="24">
        <f t="shared" si="136"/>
        <v>14</v>
      </c>
      <c r="FZ91" s="24">
        <f t="shared" si="136"/>
        <v>25</v>
      </c>
      <c r="GA91" s="24">
        <f t="shared" si="136"/>
        <v>16</v>
      </c>
      <c r="GB91" s="24">
        <f t="shared" si="136"/>
        <v>16</v>
      </c>
      <c r="GC91" s="24">
        <f t="shared" si="136"/>
        <v>12</v>
      </c>
      <c r="GD91" s="24">
        <f t="shared" si="136"/>
        <v>16</v>
      </c>
      <c r="GE91" s="24">
        <f t="shared" si="136"/>
        <v>17</v>
      </c>
      <c r="GF91" s="24">
        <f t="shared" si="136"/>
        <v>20</v>
      </c>
      <c r="GG91" s="24">
        <f t="shared" si="136"/>
        <v>18</v>
      </c>
      <c r="GH91" s="24">
        <f t="shared" si="136"/>
        <v>15</v>
      </c>
      <c r="GI91" s="24">
        <f t="shared" si="136"/>
        <v>20</v>
      </c>
      <c r="GJ91" s="24">
        <f t="shared" si="136"/>
        <v>18</v>
      </c>
      <c r="GK91" s="24">
        <f t="shared" si="136"/>
        <v>19</v>
      </c>
      <c r="GL91" s="24">
        <f t="shared" si="136"/>
        <v>19</v>
      </c>
      <c r="GM91" s="24">
        <f t="shared" si="136"/>
        <v>15</v>
      </c>
      <c r="GN91" s="24">
        <f t="shared" si="136"/>
        <v>21</v>
      </c>
      <c r="GO91" s="24">
        <f t="shared" si="136"/>
        <v>20</v>
      </c>
      <c r="GP91" s="24">
        <f t="shared" si="136"/>
        <v>21</v>
      </c>
      <c r="GQ91" s="24">
        <f t="shared" si="136"/>
        <v>16</v>
      </c>
      <c r="GR91" s="24">
        <f t="shared" si="136"/>
        <v>22</v>
      </c>
      <c r="GS91" s="24">
        <f t="shared" si="136"/>
        <v>16</v>
      </c>
      <c r="GT91" s="24">
        <f t="shared" si="136"/>
        <v>18</v>
      </c>
      <c r="GU91" s="24">
        <f t="shared" si="136"/>
        <v>23</v>
      </c>
      <c r="GV91" s="24">
        <f t="shared" si="136"/>
        <v>21</v>
      </c>
      <c r="GW91" s="24">
        <f t="shared" si="136"/>
        <v>18</v>
      </c>
      <c r="GX91" s="24">
        <f t="shared" si="136"/>
        <v>21</v>
      </c>
      <c r="GY91" s="24">
        <f t="shared" si="136"/>
        <v>21</v>
      </c>
      <c r="GZ91" s="24">
        <f t="shared" si="136"/>
        <v>20</v>
      </c>
      <c r="HA91" s="24">
        <f t="shared" si="136"/>
        <v>26</v>
      </c>
      <c r="HB91" s="24">
        <f t="shared" si="136"/>
        <v>21</v>
      </c>
      <c r="HC91" s="24">
        <f t="shared" si="136"/>
        <v>15</v>
      </c>
      <c r="HD91" s="24">
        <f t="shared" si="136"/>
        <v>16</v>
      </c>
      <c r="HE91" s="24">
        <f t="shared" si="136"/>
        <v>20</v>
      </c>
      <c r="HF91" s="24">
        <f t="shared" si="136"/>
        <v>22</v>
      </c>
      <c r="HG91" s="24">
        <f t="shared" si="136"/>
        <v>21</v>
      </c>
      <c r="HH91" s="24">
        <f t="shared" si="136"/>
        <v>14</v>
      </c>
      <c r="HI91" s="24">
        <f t="shared" si="136"/>
        <v>16</v>
      </c>
      <c r="HJ91" s="24">
        <f t="shared" si="136"/>
        <v>17</v>
      </c>
      <c r="HK91" s="24">
        <f t="shared" si="136"/>
        <v>22</v>
      </c>
      <c r="HL91" s="24">
        <f t="shared" si="136"/>
        <v>13</v>
      </c>
      <c r="HM91" s="24">
        <f t="shared" si="136"/>
        <v>17</v>
      </c>
      <c r="HN91" s="24">
        <f t="shared" si="136"/>
        <v>16</v>
      </c>
      <c r="HO91" s="24">
        <f t="shared" si="136"/>
        <v>13</v>
      </c>
      <c r="HP91" s="24">
        <f t="shared" si="136"/>
        <v>17</v>
      </c>
      <c r="HQ91" s="24">
        <f t="shared" si="136"/>
        <v>16</v>
      </c>
      <c r="HR91" s="24">
        <f t="shared" si="136"/>
        <v>18</v>
      </c>
      <c r="HS91" s="24">
        <f t="shared" si="136"/>
        <v>18</v>
      </c>
      <c r="HT91" s="24">
        <f t="shared" si="136"/>
        <v>17</v>
      </c>
      <c r="HU91" s="24">
        <f t="shared" si="136"/>
        <v>16</v>
      </c>
      <c r="HV91" s="24">
        <f t="shared" si="130"/>
        <v>20</v>
      </c>
      <c r="HW91" s="24">
        <f t="shared" si="130"/>
        <v>16</v>
      </c>
      <c r="HX91" s="24">
        <f t="shared" si="130"/>
        <v>17</v>
      </c>
      <c r="HY91" s="24">
        <f t="shared" si="130"/>
        <v>18</v>
      </c>
      <c r="HZ91" s="24">
        <f t="shared" si="130"/>
        <v>13</v>
      </c>
      <c r="IA91" s="24">
        <f t="shared" si="130"/>
        <v>15</v>
      </c>
      <c r="IB91" s="24">
        <f t="shared" si="130"/>
        <v>15</v>
      </c>
      <c r="IC91" s="24">
        <f t="shared" si="130"/>
        <v>23</v>
      </c>
      <c r="ID91" s="24">
        <f t="shared" si="130"/>
        <v>19</v>
      </c>
      <c r="IE91" s="24">
        <f t="shared" si="130"/>
        <v>23</v>
      </c>
      <c r="IF91" s="24">
        <f t="shared" si="130"/>
        <v>20</v>
      </c>
      <c r="IG91" s="24">
        <f t="shared" si="130"/>
        <v>21</v>
      </c>
      <c r="IH91" s="24">
        <f t="shared" si="130"/>
        <v>18</v>
      </c>
      <c r="II91" s="24">
        <f t="shared" si="130"/>
        <v>21</v>
      </c>
      <c r="IJ91" s="24">
        <f t="shared" si="130"/>
        <v>23</v>
      </c>
      <c r="IK91" s="24">
        <f t="shared" si="130"/>
        <v>16</v>
      </c>
      <c r="IL91" s="24">
        <f t="shared" si="130"/>
        <v>18</v>
      </c>
      <c r="IM91" s="24">
        <f t="shared" si="130"/>
        <v>19</v>
      </c>
      <c r="IN91" s="24">
        <f t="shared" si="130"/>
        <v>19</v>
      </c>
      <c r="IO91" s="24">
        <f t="shared" si="130"/>
        <v>20</v>
      </c>
      <c r="IP91" s="24">
        <f t="shared" si="130"/>
        <v>22</v>
      </c>
      <c r="IQ91" s="24">
        <f t="shared" si="130"/>
        <v>25</v>
      </c>
      <c r="IR91" s="24">
        <f t="shared" si="130"/>
        <v>19</v>
      </c>
      <c r="IS91" s="24">
        <f t="shared" si="130"/>
        <v>23</v>
      </c>
      <c r="IT91" s="24">
        <f t="shared" si="130"/>
        <v>20</v>
      </c>
      <c r="IU91" s="24">
        <f t="shared" si="130"/>
        <v>15</v>
      </c>
      <c r="IV91" s="24">
        <f t="shared" si="130"/>
        <v>27</v>
      </c>
      <c r="IW91" s="24">
        <f t="shared" si="130"/>
        <v>21</v>
      </c>
      <c r="IX91" s="24">
        <f t="shared" si="130"/>
        <v>26</v>
      </c>
      <c r="IY91" s="24">
        <f t="shared" si="130"/>
        <v>22</v>
      </c>
      <c r="IZ91" s="24">
        <f t="shared" si="130"/>
        <v>22</v>
      </c>
      <c r="JA91" s="24">
        <f t="shared" si="130"/>
        <v>22</v>
      </c>
      <c r="JB91" s="24">
        <f t="shared" si="130"/>
        <v>21</v>
      </c>
      <c r="JC91" s="24">
        <f t="shared" si="130"/>
        <v>18</v>
      </c>
      <c r="JD91" s="24">
        <f t="shared" si="130"/>
        <v>26</v>
      </c>
      <c r="JE91" s="24">
        <f t="shared" si="130"/>
        <v>25</v>
      </c>
      <c r="JF91" s="24">
        <f t="shared" si="130"/>
        <v>22</v>
      </c>
      <c r="JG91" s="24">
        <f t="shared" si="130"/>
        <v>24</v>
      </c>
      <c r="JH91" s="24">
        <f t="shared" si="130"/>
        <v>23</v>
      </c>
      <c r="JI91" s="24">
        <f t="shared" si="130"/>
        <v>20</v>
      </c>
      <c r="JJ91" s="24">
        <f t="shared" si="130"/>
        <v>18</v>
      </c>
      <c r="JK91" s="24">
        <f t="shared" si="130"/>
        <v>24</v>
      </c>
      <c r="JL91" s="24">
        <f t="shared" si="130"/>
        <v>20</v>
      </c>
      <c r="JM91" s="24">
        <f t="shared" si="130"/>
        <v>22</v>
      </c>
      <c r="JN91" s="24">
        <f t="shared" si="130"/>
        <v>18</v>
      </c>
      <c r="JO91" s="24">
        <f t="shared" si="130"/>
        <v>22</v>
      </c>
      <c r="JP91" s="24">
        <f t="shared" si="130"/>
        <v>23</v>
      </c>
      <c r="JQ91" s="24">
        <f t="shared" si="130"/>
        <v>18</v>
      </c>
      <c r="JR91" s="24">
        <f t="shared" si="130"/>
        <v>23</v>
      </c>
      <c r="JS91" s="24">
        <f t="shared" si="130"/>
        <v>17</v>
      </c>
      <c r="JT91" s="24">
        <f t="shared" si="130"/>
        <v>20</v>
      </c>
      <c r="JU91" s="24">
        <f t="shared" si="130"/>
        <v>22</v>
      </c>
      <c r="JV91" s="24">
        <f t="shared" si="130"/>
        <v>19</v>
      </c>
      <c r="JW91" s="24">
        <f t="shared" si="130"/>
        <v>24</v>
      </c>
      <c r="JX91" s="24">
        <f t="shared" si="130"/>
        <v>21</v>
      </c>
      <c r="JY91" s="24">
        <f t="shared" si="130"/>
        <v>19</v>
      </c>
      <c r="JZ91" s="24">
        <f t="shared" si="130"/>
        <v>16</v>
      </c>
      <c r="KA91" s="24">
        <f t="shared" si="130"/>
        <v>18</v>
      </c>
      <c r="KB91" s="24">
        <f t="shared" si="130"/>
        <v>15</v>
      </c>
      <c r="KC91" s="24">
        <f t="shared" si="130"/>
        <v>13</v>
      </c>
      <c r="KD91" s="24">
        <f t="shared" si="130"/>
        <v>19</v>
      </c>
      <c r="KE91" s="24">
        <f t="shared" si="130"/>
        <v>13</v>
      </c>
      <c r="KF91" s="24">
        <f t="shared" si="130"/>
        <v>17</v>
      </c>
      <c r="KG91" s="24">
        <f t="shared" si="118"/>
        <v>18</v>
      </c>
      <c r="KH91" s="24">
        <f t="shared" si="137"/>
        <v>19</v>
      </c>
      <c r="KI91" s="24">
        <f t="shared" si="137"/>
        <v>20</v>
      </c>
      <c r="KJ91" s="24">
        <f t="shared" si="137"/>
        <v>20</v>
      </c>
      <c r="KK91" s="24">
        <f t="shared" si="137"/>
        <v>23</v>
      </c>
      <c r="KL91" s="24">
        <f t="shared" si="137"/>
        <v>19</v>
      </c>
      <c r="KM91" s="24">
        <f t="shared" si="137"/>
        <v>21</v>
      </c>
      <c r="KN91" s="24">
        <f t="shared" si="137"/>
        <v>16</v>
      </c>
      <c r="KO91" s="24">
        <f t="shared" si="137"/>
        <v>18</v>
      </c>
      <c r="KP91" s="24">
        <f t="shared" si="137"/>
        <v>15</v>
      </c>
      <c r="KQ91" s="24">
        <f t="shared" si="137"/>
        <v>18</v>
      </c>
      <c r="KR91" s="24">
        <f t="shared" si="137"/>
        <v>19</v>
      </c>
      <c r="KS91" s="24">
        <f t="shared" si="137"/>
        <v>15</v>
      </c>
      <c r="KT91" s="24">
        <f t="shared" si="137"/>
        <v>17</v>
      </c>
      <c r="KU91" s="24">
        <f t="shared" si="137"/>
        <v>15</v>
      </c>
      <c r="KV91" s="24">
        <f t="shared" si="137"/>
        <v>16</v>
      </c>
      <c r="KW91" s="24">
        <f t="shared" si="137"/>
        <v>13</v>
      </c>
      <c r="KX91" s="24">
        <f t="shared" si="137"/>
        <v>10</v>
      </c>
      <c r="KY91" s="24">
        <f t="shared" si="137"/>
        <v>24</v>
      </c>
      <c r="KZ91" s="24">
        <f t="shared" si="137"/>
        <v>16</v>
      </c>
      <c r="LA91" s="24">
        <f t="shared" si="137"/>
        <v>23</v>
      </c>
      <c r="LB91" s="24">
        <f t="shared" si="137"/>
        <v>18</v>
      </c>
      <c r="LC91" s="24">
        <f t="shared" si="137"/>
        <v>16</v>
      </c>
      <c r="LD91" s="24">
        <f t="shared" si="137"/>
        <v>22</v>
      </c>
      <c r="LE91" s="24">
        <f t="shared" si="137"/>
        <v>12</v>
      </c>
      <c r="LF91" s="24">
        <f t="shared" si="137"/>
        <v>18</v>
      </c>
      <c r="LG91" s="24">
        <f t="shared" si="137"/>
        <v>24</v>
      </c>
      <c r="LH91" s="24">
        <f t="shared" si="137"/>
        <v>22</v>
      </c>
      <c r="LI91" s="24">
        <f t="shared" si="137"/>
        <v>17</v>
      </c>
      <c r="LJ91" s="24">
        <f t="shared" si="137"/>
        <v>17</v>
      </c>
      <c r="LK91" s="24">
        <f t="shared" si="137"/>
        <v>13</v>
      </c>
      <c r="LL91" s="24">
        <f t="shared" si="137"/>
        <v>23</v>
      </c>
      <c r="LM91" s="24">
        <f t="shared" si="137"/>
        <v>25</v>
      </c>
      <c r="LN91" s="24">
        <f t="shared" si="137"/>
        <v>23</v>
      </c>
      <c r="LO91" s="24">
        <f t="shared" si="137"/>
        <v>20</v>
      </c>
      <c r="LP91" s="24">
        <f t="shared" si="137"/>
        <v>11</v>
      </c>
      <c r="LQ91" s="24">
        <f t="shared" si="137"/>
        <v>31</v>
      </c>
      <c r="LR91" s="24">
        <f t="shared" si="137"/>
        <v>29</v>
      </c>
      <c r="LS91" s="24">
        <f t="shared" si="137"/>
        <v>21</v>
      </c>
      <c r="LT91" s="24">
        <f t="shared" si="137"/>
        <v>16</v>
      </c>
      <c r="LU91" s="24">
        <f t="shared" si="137"/>
        <v>23</v>
      </c>
      <c r="LV91" s="24">
        <f t="shared" si="137"/>
        <v>14</v>
      </c>
      <c r="LW91" s="24">
        <f t="shared" si="137"/>
        <v>21</v>
      </c>
      <c r="LX91" s="24">
        <f t="shared" si="137"/>
        <v>18</v>
      </c>
      <c r="LY91" s="24">
        <f t="shared" si="137"/>
        <v>24</v>
      </c>
      <c r="LZ91" s="24">
        <f t="shared" si="137"/>
        <v>15</v>
      </c>
      <c r="MA91" s="24">
        <f t="shared" si="137"/>
        <v>14</v>
      </c>
      <c r="MB91" s="24">
        <f t="shared" si="137"/>
        <v>10</v>
      </c>
      <c r="MC91" s="24">
        <f t="shared" si="137"/>
        <v>21</v>
      </c>
      <c r="MD91" s="24">
        <f t="shared" si="137"/>
        <v>19</v>
      </c>
      <c r="ME91" s="24">
        <f t="shared" si="137"/>
        <v>22</v>
      </c>
      <c r="MF91" s="24">
        <f t="shared" si="137"/>
        <v>21</v>
      </c>
      <c r="MG91" s="24">
        <f t="shared" si="137"/>
        <v>26</v>
      </c>
      <c r="MH91" s="24">
        <f t="shared" si="137"/>
        <v>16</v>
      </c>
      <c r="MI91" s="24">
        <f t="shared" si="137"/>
        <v>24</v>
      </c>
      <c r="MJ91" s="24">
        <f t="shared" si="137"/>
        <v>15</v>
      </c>
      <c r="MK91" s="24">
        <f t="shared" si="137"/>
        <v>22</v>
      </c>
      <c r="ML91" s="24">
        <f t="shared" si="137"/>
        <v>20</v>
      </c>
      <c r="MM91" s="24">
        <f t="shared" si="137"/>
        <v>26</v>
      </c>
      <c r="MN91" s="24">
        <f t="shared" si="137"/>
        <v>20</v>
      </c>
      <c r="MO91" s="24">
        <f t="shared" si="137"/>
        <v>16</v>
      </c>
      <c r="MP91" s="24">
        <f t="shared" si="137"/>
        <v>18</v>
      </c>
      <c r="MQ91" s="24">
        <f t="shared" si="137"/>
        <v>15</v>
      </c>
      <c r="MR91" s="24">
        <f t="shared" si="137"/>
        <v>25</v>
      </c>
      <c r="MS91" s="24">
        <f t="shared" si="137"/>
        <v>14</v>
      </c>
      <c r="MT91" s="24">
        <f t="shared" si="131"/>
        <v>18</v>
      </c>
      <c r="MU91" s="24">
        <f t="shared" si="131"/>
        <v>16</v>
      </c>
      <c r="MV91" s="24">
        <f t="shared" si="131"/>
        <v>19</v>
      </c>
      <c r="MW91" s="24">
        <f t="shared" si="131"/>
        <v>19</v>
      </c>
      <c r="MX91" s="24">
        <f t="shared" si="131"/>
        <v>21</v>
      </c>
      <c r="MY91" s="24">
        <f t="shared" si="131"/>
        <v>27</v>
      </c>
      <c r="MZ91" s="24">
        <f t="shared" si="131"/>
        <v>17</v>
      </c>
      <c r="NA91" s="24">
        <f t="shared" si="131"/>
        <v>19</v>
      </c>
      <c r="NB91" s="24">
        <f t="shared" si="131"/>
        <v>19</v>
      </c>
      <c r="NC91" s="24">
        <f t="shared" si="131"/>
        <v>19</v>
      </c>
      <c r="ND91" s="24">
        <f t="shared" si="131"/>
        <v>23</v>
      </c>
      <c r="NE91" s="24">
        <f t="shared" si="131"/>
        <v>21</v>
      </c>
      <c r="NF91" s="24">
        <f t="shared" si="131"/>
        <v>14</v>
      </c>
      <c r="NG91" s="24">
        <f t="shared" si="131"/>
        <v>17</v>
      </c>
      <c r="NH91" s="24">
        <f t="shared" si="131"/>
        <v>21</v>
      </c>
      <c r="NI91" s="24">
        <f t="shared" si="131"/>
        <v>18</v>
      </c>
      <c r="NJ91" s="24">
        <f t="shared" si="131"/>
        <v>20</v>
      </c>
      <c r="NK91" s="24">
        <f t="shared" si="131"/>
        <v>19</v>
      </c>
      <c r="NL91" s="24">
        <f t="shared" si="131"/>
        <v>19</v>
      </c>
      <c r="NM91" s="24">
        <f t="shared" si="131"/>
        <v>17</v>
      </c>
      <c r="NN91" s="24">
        <f t="shared" si="131"/>
        <v>19</v>
      </c>
      <c r="NO91" s="24">
        <f t="shared" si="131"/>
        <v>16</v>
      </c>
      <c r="NP91" s="24">
        <f t="shared" si="131"/>
        <v>20</v>
      </c>
      <c r="NQ91" s="24">
        <f t="shared" si="131"/>
        <v>19</v>
      </c>
      <c r="NR91" s="24">
        <f t="shared" si="131"/>
        <v>15</v>
      </c>
      <c r="NS91" s="24">
        <f t="shared" si="131"/>
        <v>21</v>
      </c>
      <c r="NT91" s="24">
        <f t="shared" si="131"/>
        <v>20</v>
      </c>
      <c r="NU91" s="24">
        <f t="shared" si="131"/>
        <v>19</v>
      </c>
      <c r="NV91" s="24">
        <f t="shared" si="131"/>
        <v>25</v>
      </c>
      <c r="NW91" s="24">
        <f t="shared" si="131"/>
        <v>22</v>
      </c>
      <c r="NX91" s="24">
        <f t="shared" si="131"/>
        <v>27</v>
      </c>
      <c r="NY91" s="24">
        <f t="shared" si="131"/>
        <v>16</v>
      </c>
      <c r="NZ91" s="24">
        <f t="shared" si="131"/>
        <v>16</v>
      </c>
      <c r="OA91" s="24">
        <f t="shared" si="131"/>
        <v>17</v>
      </c>
      <c r="OB91" s="24">
        <f t="shared" si="131"/>
        <v>24</v>
      </c>
      <c r="OC91" s="24">
        <f t="shared" si="131"/>
        <v>17</v>
      </c>
      <c r="OD91" s="24">
        <f t="shared" si="131"/>
        <v>22</v>
      </c>
      <c r="OE91" s="24">
        <f t="shared" si="131"/>
        <v>16</v>
      </c>
      <c r="OF91" s="24">
        <f t="shared" si="131"/>
        <v>19</v>
      </c>
      <c r="OG91" s="24">
        <f t="shared" si="131"/>
        <v>20</v>
      </c>
      <c r="OH91" s="24">
        <f t="shared" si="131"/>
        <v>20</v>
      </c>
      <c r="OI91" s="24">
        <f t="shared" si="131"/>
        <v>23</v>
      </c>
      <c r="OJ91" s="24">
        <f t="shared" si="131"/>
        <v>24</v>
      </c>
      <c r="OK91" s="24">
        <f t="shared" si="131"/>
        <v>26</v>
      </c>
      <c r="OL91" s="24">
        <f t="shared" si="131"/>
        <v>22</v>
      </c>
      <c r="OM91" s="24">
        <f t="shared" si="131"/>
        <v>21</v>
      </c>
      <c r="ON91" s="24">
        <f t="shared" si="131"/>
        <v>24</v>
      </c>
      <c r="OO91" s="24">
        <f t="shared" si="131"/>
        <v>22</v>
      </c>
      <c r="OP91" s="24">
        <f t="shared" si="131"/>
        <v>27</v>
      </c>
      <c r="OQ91" s="24">
        <f t="shared" si="131"/>
        <v>25</v>
      </c>
      <c r="OR91" s="24">
        <f t="shared" si="131"/>
        <v>26</v>
      </c>
      <c r="OS91" s="24">
        <f t="shared" si="131"/>
        <v>18</v>
      </c>
      <c r="OT91" s="24">
        <f t="shared" si="131"/>
        <v>27</v>
      </c>
      <c r="OU91" s="24">
        <f t="shared" si="131"/>
        <v>18</v>
      </c>
      <c r="OV91" s="24">
        <f t="shared" si="131"/>
        <v>16</v>
      </c>
      <c r="OW91" s="24">
        <f t="shared" si="131"/>
        <v>24</v>
      </c>
      <c r="OX91" s="24">
        <f t="shared" si="131"/>
        <v>22</v>
      </c>
      <c r="OY91" s="24">
        <f t="shared" si="131"/>
        <v>21</v>
      </c>
      <c r="OZ91" s="24">
        <f t="shared" si="131"/>
        <v>22</v>
      </c>
      <c r="PA91" s="24">
        <f t="shared" si="131"/>
        <v>27</v>
      </c>
      <c r="PB91" s="24">
        <f t="shared" si="131"/>
        <v>22</v>
      </c>
      <c r="PC91" s="24">
        <f t="shared" si="131"/>
        <v>24</v>
      </c>
      <c r="PD91" s="24">
        <f t="shared" si="131"/>
        <v>12</v>
      </c>
      <c r="PE91" s="24">
        <f t="shared" si="120"/>
        <v>20</v>
      </c>
      <c r="PF91" s="24">
        <f t="shared" si="138"/>
        <v>14</v>
      </c>
      <c r="PG91" s="24">
        <f t="shared" si="138"/>
        <v>18</v>
      </c>
      <c r="PH91" s="24">
        <f t="shared" si="138"/>
        <v>19</v>
      </c>
      <c r="PI91" s="24">
        <f t="shared" si="138"/>
        <v>22</v>
      </c>
      <c r="PJ91" s="24">
        <f t="shared" si="138"/>
        <v>21</v>
      </c>
      <c r="PK91" s="24">
        <f t="shared" si="138"/>
        <v>21</v>
      </c>
      <c r="PL91" s="24">
        <f t="shared" si="138"/>
        <v>16</v>
      </c>
      <c r="PM91" s="24">
        <f t="shared" si="138"/>
        <v>18</v>
      </c>
      <c r="PN91" s="24">
        <f t="shared" si="138"/>
        <v>19</v>
      </c>
      <c r="PO91" s="24">
        <f t="shared" si="138"/>
        <v>19</v>
      </c>
      <c r="PP91" s="24">
        <f t="shared" si="138"/>
        <v>14</v>
      </c>
      <c r="PQ91" s="24">
        <f t="shared" si="138"/>
        <v>22</v>
      </c>
      <c r="PR91" s="24">
        <f t="shared" si="138"/>
        <v>19</v>
      </c>
      <c r="PS91" s="24">
        <f t="shared" si="138"/>
        <v>20</v>
      </c>
      <c r="PT91" s="24">
        <f t="shared" si="138"/>
        <v>22</v>
      </c>
      <c r="PU91" s="24">
        <f t="shared" si="138"/>
        <v>23</v>
      </c>
      <c r="PV91" s="24">
        <f t="shared" si="138"/>
        <v>20</v>
      </c>
      <c r="PW91" s="24">
        <f t="shared" si="138"/>
        <v>11</v>
      </c>
      <c r="PX91" s="24">
        <f t="shared" si="138"/>
        <v>19</v>
      </c>
      <c r="PY91" s="24">
        <f t="shared" si="138"/>
        <v>15</v>
      </c>
      <c r="PZ91" s="24">
        <f t="shared" si="138"/>
        <v>22</v>
      </c>
      <c r="QA91" s="24">
        <f t="shared" si="138"/>
        <v>20</v>
      </c>
      <c r="QB91" s="24">
        <f t="shared" si="138"/>
        <v>15</v>
      </c>
      <c r="QC91" s="24">
        <f t="shared" si="138"/>
        <v>15</v>
      </c>
      <c r="QD91" s="24">
        <f t="shared" si="138"/>
        <v>19</v>
      </c>
      <c r="QE91" s="24">
        <f t="shared" si="138"/>
        <v>16</v>
      </c>
      <c r="QF91" s="24">
        <f t="shared" si="138"/>
        <v>19</v>
      </c>
      <c r="QG91" s="24">
        <f t="shared" si="138"/>
        <v>18</v>
      </c>
      <c r="QH91" s="24">
        <f t="shared" si="138"/>
        <v>14</v>
      </c>
      <c r="QI91" s="24">
        <f t="shared" si="138"/>
        <v>16</v>
      </c>
      <c r="QJ91" s="24">
        <f t="shared" si="138"/>
        <v>21</v>
      </c>
      <c r="QK91" s="24">
        <f t="shared" si="138"/>
        <v>14</v>
      </c>
      <c r="QL91" s="24">
        <f t="shared" si="138"/>
        <v>24</v>
      </c>
      <c r="QM91" s="24">
        <f t="shared" si="138"/>
        <v>15</v>
      </c>
      <c r="QN91" s="24">
        <f t="shared" si="138"/>
        <v>17</v>
      </c>
      <c r="QO91" s="24">
        <f t="shared" si="138"/>
        <v>12</v>
      </c>
      <c r="QP91" s="24">
        <f t="shared" si="138"/>
        <v>23</v>
      </c>
      <c r="QQ91" s="24">
        <f t="shared" si="138"/>
        <v>21</v>
      </c>
      <c r="QR91" s="24">
        <f t="shared" si="138"/>
        <v>11</v>
      </c>
      <c r="QS91" s="24">
        <f t="shared" si="138"/>
        <v>16</v>
      </c>
      <c r="QT91" s="24">
        <f t="shared" si="138"/>
        <v>22</v>
      </c>
      <c r="QU91" s="24">
        <f t="shared" si="138"/>
        <v>18</v>
      </c>
      <c r="QV91" s="24">
        <f t="shared" si="138"/>
        <v>22</v>
      </c>
      <c r="QW91" s="24">
        <f t="shared" si="138"/>
        <v>21</v>
      </c>
      <c r="QX91" s="24">
        <f t="shared" si="138"/>
        <v>18</v>
      </c>
      <c r="QY91" s="24">
        <f t="shared" si="138"/>
        <v>16</v>
      </c>
      <c r="QZ91" s="24">
        <f t="shared" si="138"/>
        <v>20</v>
      </c>
      <c r="RA91" s="24">
        <f t="shared" si="138"/>
        <v>23</v>
      </c>
      <c r="RB91" s="24">
        <f t="shared" si="138"/>
        <v>18</v>
      </c>
      <c r="RC91" s="24">
        <f t="shared" si="138"/>
        <v>16</v>
      </c>
      <c r="RD91" s="24">
        <f t="shared" si="138"/>
        <v>25</v>
      </c>
      <c r="RE91" s="24">
        <f t="shared" si="138"/>
        <v>21</v>
      </c>
      <c r="RF91" s="24">
        <f t="shared" si="138"/>
        <v>16</v>
      </c>
      <c r="RG91" s="24">
        <f t="shared" si="138"/>
        <v>21</v>
      </c>
      <c r="RH91" s="24">
        <f t="shared" si="138"/>
        <v>14</v>
      </c>
      <c r="RI91" s="24">
        <f t="shared" si="138"/>
        <v>17</v>
      </c>
      <c r="RJ91" s="24">
        <f t="shared" si="138"/>
        <v>15</v>
      </c>
      <c r="RK91" s="24">
        <f t="shared" si="138"/>
        <v>21</v>
      </c>
      <c r="RL91" s="24">
        <f t="shared" si="138"/>
        <v>21</v>
      </c>
      <c r="RM91" s="24">
        <f t="shared" si="138"/>
        <v>16</v>
      </c>
      <c r="RN91" s="24">
        <f t="shared" si="138"/>
        <v>16</v>
      </c>
      <c r="RO91" s="24">
        <f t="shared" si="138"/>
        <v>25</v>
      </c>
      <c r="RP91" s="24">
        <f t="shared" si="138"/>
        <v>18</v>
      </c>
      <c r="RQ91" s="24">
        <f t="shared" si="138"/>
        <v>17</v>
      </c>
      <c r="RR91" s="24">
        <f t="shared" si="132"/>
        <v>24</v>
      </c>
      <c r="RS91" s="24">
        <f t="shared" si="132"/>
        <v>18</v>
      </c>
      <c r="RT91" s="24">
        <f t="shared" si="132"/>
        <v>17</v>
      </c>
      <c r="RU91" s="24">
        <f t="shared" si="132"/>
        <v>20</v>
      </c>
      <c r="RV91" s="24">
        <f t="shared" si="132"/>
        <v>19</v>
      </c>
      <c r="RW91" s="24">
        <f t="shared" si="132"/>
        <v>27</v>
      </c>
      <c r="RX91" s="24">
        <f t="shared" si="132"/>
        <v>19</v>
      </c>
      <c r="RY91" s="24">
        <f t="shared" si="132"/>
        <v>14</v>
      </c>
      <c r="RZ91" s="24">
        <f t="shared" si="132"/>
        <v>25</v>
      </c>
      <c r="SA91" s="24">
        <f t="shared" si="132"/>
        <v>24</v>
      </c>
      <c r="SB91" s="24">
        <f t="shared" si="132"/>
        <v>18</v>
      </c>
      <c r="SC91" s="24">
        <f t="shared" si="132"/>
        <v>26</v>
      </c>
      <c r="SD91" s="24">
        <f t="shared" si="132"/>
        <v>21</v>
      </c>
      <c r="SE91" s="24">
        <f t="shared" si="132"/>
        <v>18</v>
      </c>
      <c r="SF91" s="24">
        <f t="shared" si="132"/>
        <v>23</v>
      </c>
      <c r="SG91" s="24">
        <f t="shared" si="132"/>
        <v>17</v>
      </c>
      <c r="SH91" s="24">
        <f t="shared" si="132"/>
        <v>16</v>
      </c>
      <c r="SI91" s="24">
        <f t="shared" si="132"/>
        <v>18</v>
      </c>
      <c r="SJ91" s="24">
        <f t="shared" si="132"/>
        <v>22</v>
      </c>
      <c r="SK91" s="24">
        <f t="shared" si="132"/>
        <v>16</v>
      </c>
      <c r="SL91" s="24">
        <f t="shared" si="132"/>
        <v>24</v>
      </c>
      <c r="SM91" s="24">
        <f t="shared" si="132"/>
        <v>27</v>
      </c>
      <c r="SN91" s="24">
        <f t="shared" si="132"/>
        <v>19</v>
      </c>
      <c r="SO91" s="24">
        <f t="shared" si="132"/>
        <v>20</v>
      </c>
      <c r="SP91" s="24">
        <f t="shared" si="132"/>
        <v>18</v>
      </c>
      <c r="SQ91" s="24">
        <f t="shared" si="132"/>
        <v>19</v>
      </c>
      <c r="SR91" s="24">
        <f t="shared" si="132"/>
        <v>20</v>
      </c>
      <c r="SS91" s="24">
        <f t="shared" si="132"/>
        <v>17</v>
      </c>
      <c r="ST91" s="24">
        <f t="shared" si="132"/>
        <v>23</v>
      </c>
      <c r="SU91" s="24">
        <f t="shared" si="132"/>
        <v>21</v>
      </c>
      <c r="SV91" s="24">
        <f t="shared" si="132"/>
        <v>17</v>
      </c>
      <c r="SW91" s="24">
        <f t="shared" si="132"/>
        <v>20</v>
      </c>
      <c r="SX91" s="24">
        <f t="shared" si="132"/>
        <v>22</v>
      </c>
      <c r="SY91" s="24">
        <f t="shared" si="132"/>
        <v>19</v>
      </c>
      <c r="SZ91" s="24">
        <f t="shared" si="132"/>
        <v>21</v>
      </c>
      <c r="TA91" s="24">
        <f t="shared" si="132"/>
        <v>24</v>
      </c>
      <c r="TB91" s="24">
        <f t="shared" si="132"/>
        <v>22</v>
      </c>
      <c r="TC91" s="24">
        <f t="shared" si="132"/>
        <v>19</v>
      </c>
      <c r="TD91" s="24">
        <f t="shared" si="132"/>
        <v>15</v>
      </c>
      <c r="TE91" s="24">
        <f t="shared" si="132"/>
        <v>14</v>
      </c>
      <c r="TF91" s="24">
        <f t="shared" si="132"/>
        <v>22</v>
      </c>
      <c r="TG91" s="24">
        <f t="shared" si="132"/>
        <v>20</v>
      </c>
      <c r="TH91" s="24">
        <f t="shared" si="132"/>
        <v>11</v>
      </c>
      <c r="TI91" s="24">
        <f t="shared" si="132"/>
        <v>18</v>
      </c>
      <c r="TJ91" s="24">
        <f t="shared" si="132"/>
        <v>17</v>
      </c>
      <c r="TK91" s="24">
        <f t="shared" si="132"/>
        <v>14</v>
      </c>
      <c r="TL91" s="24">
        <f t="shared" si="132"/>
        <v>19</v>
      </c>
      <c r="TM91" s="24">
        <f t="shared" si="132"/>
        <v>16</v>
      </c>
      <c r="TN91" s="24">
        <f t="shared" si="132"/>
        <v>23</v>
      </c>
      <c r="TO91" s="24">
        <f t="shared" si="132"/>
        <v>25</v>
      </c>
      <c r="TP91" s="24">
        <f t="shared" si="132"/>
        <v>19</v>
      </c>
      <c r="TQ91" s="24">
        <f t="shared" si="132"/>
        <v>14</v>
      </c>
      <c r="TR91" s="24">
        <f t="shared" si="132"/>
        <v>16</v>
      </c>
      <c r="TS91" s="24">
        <f t="shared" si="132"/>
        <v>12</v>
      </c>
      <c r="TT91" s="24">
        <f t="shared" si="132"/>
        <v>17</v>
      </c>
      <c r="TU91" s="24">
        <f t="shared" si="132"/>
        <v>20</v>
      </c>
      <c r="TV91" s="24">
        <f t="shared" si="132"/>
        <v>20</v>
      </c>
      <c r="TW91" s="24">
        <f t="shared" si="132"/>
        <v>23</v>
      </c>
      <c r="TX91" s="24">
        <f t="shared" si="132"/>
        <v>11</v>
      </c>
      <c r="TY91" s="24">
        <f t="shared" si="132"/>
        <v>24</v>
      </c>
      <c r="TZ91" s="24">
        <f t="shared" si="132"/>
        <v>22</v>
      </c>
      <c r="UA91" s="24">
        <f t="shared" si="132"/>
        <v>18</v>
      </c>
      <c r="UB91" s="24">
        <f t="shared" si="132"/>
        <v>12</v>
      </c>
      <c r="UC91" s="24">
        <f t="shared" si="122"/>
        <v>14</v>
      </c>
      <c r="UD91" s="24">
        <f t="shared" si="139"/>
        <v>22</v>
      </c>
      <c r="UE91" s="24">
        <f t="shared" si="139"/>
        <v>21</v>
      </c>
      <c r="UF91" s="24">
        <f t="shared" si="139"/>
        <v>13</v>
      </c>
      <c r="UG91" s="24">
        <f t="shared" si="139"/>
        <v>25</v>
      </c>
      <c r="UH91" s="24">
        <f t="shared" si="139"/>
        <v>14</v>
      </c>
      <c r="UI91" s="24">
        <f t="shared" si="139"/>
        <v>18</v>
      </c>
      <c r="UJ91" s="24">
        <f t="shared" si="139"/>
        <v>19</v>
      </c>
      <c r="UK91" s="24">
        <f t="shared" si="139"/>
        <v>14</v>
      </c>
      <c r="UL91" s="24">
        <f t="shared" si="139"/>
        <v>22</v>
      </c>
      <c r="UM91" s="24">
        <f t="shared" si="139"/>
        <v>18</v>
      </c>
      <c r="UN91" s="24">
        <f t="shared" si="139"/>
        <v>20</v>
      </c>
      <c r="UO91" s="24">
        <f t="shared" si="139"/>
        <v>21</v>
      </c>
      <c r="UP91" s="24">
        <f t="shared" si="139"/>
        <v>17</v>
      </c>
      <c r="UQ91" s="24">
        <f t="shared" si="139"/>
        <v>19</v>
      </c>
      <c r="UR91" s="24">
        <f t="shared" si="139"/>
        <v>23</v>
      </c>
      <c r="US91" s="24">
        <f t="shared" si="139"/>
        <v>20</v>
      </c>
      <c r="UT91" s="24">
        <f t="shared" si="139"/>
        <v>14</v>
      </c>
      <c r="UU91" s="24">
        <f t="shared" si="139"/>
        <v>24</v>
      </c>
      <c r="UV91" s="24">
        <f t="shared" si="139"/>
        <v>21</v>
      </c>
      <c r="UW91" s="24">
        <f t="shared" si="139"/>
        <v>21</v>
      </c>
      <c r="UX91" s="24">
        <f t="shared" si="139"/>
        <v>19</v>
      </c>
      <c r="UY91" s="24">
        <f t="shared" si="139"/>
        <v>23</v>
      </c>
      <c r="UZ91" s="24">
        <f t="shared" si="139"/>
        <v>20</v>
      </c>
      <c r="VA91" s="24">
        <f t="shared" si="139"/>
        <v>13</v>
      </c>
      <c r="VB91" s="24">
        <f t="shared" si="139"/>
        <v>13</v>
      </c>
      <c r="VC91" s="24">
        <f t="shared" si="139"/>
        <v>19</v>
      </c>
      <c r="VD91" s="24">
        <f t="shared" si="139"/>
        <v>19</v>
      </c>
      <c r="VE91" s="24">
        <f t="shared" si="139"/>
        <v>25</v>
      </c>
      <c r="VF91" s="24">
        <f t="shared" si="139"/>
        <v>13</v>
      </c>
      <c r="VG91" s="24">
        <f t="shared" si="139"/>
        <v>14</v>
      </c>
      <c r="VH91" s="24">
        <f t="shared" si="139"/>
        <v>16</v>
      </c>
      <c r="VI91" s="24">
        <f t="shared" si="139"/>
        <v>19</v>
      </c>
      <c r="VJ91" s="24">
        <f t="shared" si="139"/>
        <v>22</v>
      </c>
      <c r="VK91" s="24">
        <f t="shared" si="139"/>
        <v>13</v>
      </c>
      <c r="VL91" s="24">
        <f t="shared" si="139"/>
        <v>23</v>
      </c>
      <c r="VM91" s="24">
        <f t="shared" si="139"/>
        <v>15</v>
      </c>
      <c r="VN91" s="24">
        <f t="shared" si="139"/>
        <v>19</v>
      </c>
      <c r="VO91" s="24">
        <f t="shared" si="139"/>
        <v>10</v>
      </c>
      <c r="VP91" s="24">
        <f t="shared" si="139"/>
        <v>14</v>
      </c>
      <c r="VQ91" s="24">
        <f t="shared" si="139"/>
        <v>21</v>
      </c>
      <c r="VR91" s="24">
        <f t="shared" si="139"/>
        <v>19</v>
      </c>
      <c r="VS91" s="24">
        <f t="shared" si="139"/>
        <v>15</v>
      </c>
      <c r="VT91" s="24">
        <f t="shared" si="139"/>
        <v>22</v>
      </c>
      <c r="VU91" s="24">
        <f t="shared" si="139"/>
        <v>26</v>
      </c>
      <c r="VV91" s="24">
        <f t="shared" si="139"/>
        <v>19</v>
      </c>
      <c r="VW91" s="24">
        <f t="shared" si="139"/>
        <v>17</v>
      </c>
      <c r="VX91" s="24">
        <f t="shared" si="139"/>
        <v>20</v>
      </c>
      <c r="VY91" s="24">
        <f t="shared" si="139"/>
        <v>28</v>
      </c>
      <c r="VZ91" s="24">
        <f t="shared" si="139"/>
        <v>20</v>
      </c>
      <c r="WA91" s="24">
        <f t="shared" si="139"/>
        <v>22</v>
      </c>
      <c r="WB91" s="24">
        <f t="shared" si="139"/>
        <v>20</v>
      </c>
      <c r="WC91" s="24">
        <f t="shared" si="139"/>
        <v>24</v>
      </c>
      <c r="WD91" s="24">
        <f t="shared" si="139"/>
        <v>21</v>
      </c>
      <c r="WE91" s="24">
        <f t="shared" si="139"/>
        <v>23</v>
      </c>
      <c r="WF91" s="24">
        <f t="shared" si="139"/>
        <v>17</v>
      </c>
      <c r="WG91" s="24">
        <f t="shared" si="139"/>
        <v>23</v>
      </c>
      <c r="WH91" s="24">
        <f t="shared" si="139"/>
        <v>27</v>
      </c>
      <c r="WI91" s="24">
        <f t="shared" si="139"/>
        <v>26</v>
      </c>
      <c r="WJ91" s="24">
        <f t="shared" si="139"/>
        <v>25</v>
      </c>
      <c r="WK91" s="24">
        <f t="shared" si="139"/>
        <v>15</v>
      </c>
      <c r="WL91" s="24">
        <f t="shared" si="139"/>
        <v>14</v>
      </c>
      <c r="WM91" s="24">
        <f t="shared" si="139"/>
        <v>15</v>
      </c>
      <c r="WN91" s="24">
        <f t="shared" si="139"/>
        <v>14</v>
      </c>
      <c r="WO91" s="24">
        <f t="shared" si="139"/>
        <v>23</v>
      </c>
      <c r="WP91" s="24">
        <f t="shared" si="133"/>
        <v>13</v>
      </c>
      <c r="WQ91" s="24">
        <f t="shared" si="133"/>
        <v>16</v>
      </c>
      <c r="WR91" s="24">
        <f t="shared" si="133"/>
        <v>19</v>
      </c>
      <c r="WS91" s="24">
        <f t="shared" si="133"/>
        <v>18</v>
      </c>
      <c r="WT91" s="24">
        <f t="shared" si="133"/>
        <v>13</v>
      </c>
      <c r="WU91" s="24">
        <f t="shared" si="133"/>
        <v>13</v>
      </c>
      <c r="WV91" s="24">
        <f t="shared" si="133"/>
        <v>15</v>
      </c>
      <c r="WW91" s="24">
        <f t="shared" si="133"/>
        <v>13</v>
      </c>
      <c r="WX91" s="24">
        <f t="shared" si="133"/>
        <v>17</v>
      </c>
      <c r="WY91" s="24">
        <f t="shared" si="133"/>
        <v>15</v>
      </c>
      <c r="WZ91" s="24">
        <f t="shared" si="133"/>
        <v>16</v>
      </c>
      <c r="XA91" s="24">
        <f t="shared" si="133"/>
        <v>15</v>
      </c>
      <c r="XB91" s="24">
        <f t="shared" si="133"/>
        <v>21</v>
      </c>
      <c r="XC91" s="24">
        <f t="shared" si="133"/>
        <v>14</v>
      </c>
      <c r="XD91" s="24">
        <f t="shared" si="133"/>
        <v>14</v>
      </c>
      <c r="XE91" s="24">
        <f t="shared" si="133"/>
        <v>13</v>
      </c>
      <c r="XF91" s="24">
        <f t="shared" si="133"/>
        <v>21</v>
      </c>
      <c r="XG91" s="24">
        <f t="shared" si="133"/>
        <v>15</v>
      </c>
      <c r="XH91" s="24">
        <f t="shared" si="133"/>
        <v>19</v>
      </c>
      <c r="XI91" s="24">
        <f t="shared" si="133"/>
        <v>16</v>
      </c>
      <c r="XJ91" s="24">
        <f t="shared" si="133"/>
        <v>17</v>
      </c>
      <c r="XK91" s="24">
        <f t="shared" si="133"/>
        <v>19</v>
      </c>
      <c r="XL91" s="24">
        <f t="shared" si="133"/>
        <v>15</v>
      </c>
      <c r="XM91" s="24">
        <f t="shared" si="133"/>
        <v>15</v>
      </c>
      <c r="XN91" s="24">
        <f t="shared" si="133"/>
        <v>18</v>
      </c>
      <c r="XO91" s="24">
        <f t="shared" si="133"/>
        <v>24</v>
      </c>
      <c r="XP91" s="24">
        <f t="shared" si="133"/>
        <v>15</v>
      </c>
      <c r="XQ91" s="24">
        <f t="shared" si="133"/>
        <v>22</v>
      </c>
      <c r="XR91" s="24">
        <f t="shared" si="133"/>
        <v>25</v>
      </c>
      <c r="XS91" s="24">
        <f t="shared" si="133"/>
        <v>14</v>
      </c>
      <c r="XT91" s="24">
        <f t="shared" si="133"/>
        <v>12</v>
      </c>
      <c r="XU91" s="24">
        <f t="shared" si="133"/>
        <v>19</v>
      </c>
      <c r="XV91" s="24">
        <f t="shared" si="133"/>
        <v>17</v>
      </c>
      <c r="XW91" s="24">
        <f t="shared" si="133"/>
        <v>18</v>
      </c>
      <c r="XX91" s="24">
        <f t="shared" si="133"/>
        <v>11</v>
      </c>
      <c r="XY91" s="24">
        <f t="shared" si="133"/>
        <v>28</v>
      </c>
      <c r="XZ91" s="24">
        <f t="shared" si="133"/>
        <v>25</v>
      </c>
      <c r="YA91" s="24">
        <f t="shared" si="133"/>
        <v>25</v>
      </c>
      <c r="YB91" s="24">
        <f t="shared" si="133"/>
        <v>19</v>
      </c>
      <c r="YC91" s="24">
        <f t="shared" si="133"/>
        <v>23</v>
      </c>
      <c r="YD91" s="24">
        <f t="shared" si="133"/>
        <v>16</v>
      </c>
      <c r="YE91" s="24">
        <f t="shared" si="133"/>
        <v>25</v>
      </c>
      <c r="YF91" s="24">
        <f t="shared" si="133"/>
        <v>24</v>
      </c>
      <c r="YG91" s="24">
        <f t="shared" si="133"/>
        <v>26</v>
      </c>
      <c r="YH91" s="24">
        <f t="shared" si="133"/>
        <v>22</v>
      </c>
      <c r="YI91" s="24">
        <f t="shared" ref="YI91:YV91" si="142">RANK(YI51,YI$45:YI$75)</f>
        <v>21</v>
      </c>
      <c r="YJ91" s="24">
        <f t="shared" si="142"/>
        <v>27</v>
      </c>
      <c r="YK91" s="24">
        <f t="shared" si="142"/>
        <v>17</v>
      </c>
      <c r="YL91" s="24">
        <f t="shared" si="142"/>
        <v>28</v>
      </c>
      <c r="YM91" s="24">
        <f t="shared" si="142"/>
        <v>25</v>
      </c>
      <c r="YN91" s="24">
        <f t="shared" si="142"/>
        <v>28</v>
      </c>
      <c r="YO91" s="24">
        <f t="shared" si="142"/>
        <v>26</v>
      </c>
      <c r="YP91" s="24">
        <f t="shared" si="142"/>
        <v>25</v>
      </c>
      <c r="YQ91" s="24">
        <f t="shared" si="142"/>
        <v>23</v>
      </c>
      <c r="YR91" s="24">
        <f t="shared" si="142"/>
        <v>26</v>
      </c>
      <c r="YS91" s="24"/>
      <c r="YT91" s="24">
        <f t="shared" si="142"/>
        <v>20</v>
      </c>
      <c r="YU91" s="24">
        <f t="shared" si="142"/>
        <v>14</v>
      </c>
      <c r="YV91" s="24">
        <f t="shared" si="142"/>
        <v>16</v>
      </c>
    </row>
    <row r="92" spans="1:672" x14ac:dyDescent="0.25">
      <c r="A92" s="24" t="s">
        <v>680</v>
      </c>
      <c r="C92" s="24">
        <f t="shared" si="126"/>
        <v>11</v>
      </c>
      <c r="D92" s="24">
        <f t="shared" si="114"/>
        <v>19</v>
      </c>
      <c r="E92" s="24">
        <f t="shared" si="114"/>
        <v>19</v>
      </c>
      <c r="F92" s="24">
        <f t="shared" si="114"/>
        <v>22</v>
      </c>
      <c r="G92" s="24">
        <f t="shared" si="114"/>
        <v>14</v>
      </c>
      <c r="H92" s="24">
        <f t="shared" si="114"/>
        <v>14</v>
      </c>
      <c r="I92" s="24">
        <f t="shared" si="114"/>
        <v>11</v>
      </c>
      <c r="J92" s="24">
        <f t="shared" si="114"/>
        <v>17</v>
      </c>
      <c r="K92" s="24">
        <f t="shared" si="114"/>
        <v>15</v>
      </c>
      <c r="L92" s="24">
        <f t="shared" si="114"/>
        <v>19</v>
      </c>
      <c r="M92" s="24">
        <f t="shared" si="114"/>
        <v>20</v>
      </c>
      <c r="N92" s="24">
        <f t="shared" si="114"/>
        <v>17</v>
      </c>
      <c r="O92" s="24">
        <f t="shared" si="114"/>
        <v>12</v>
      </c>
      <c r="P92" s="24">
        <f t="shared" si="114"/>
        <v>19</v>
      </c>
      <c r="Q92" s="24">
        <f t="shared" si="114"/>
        <v>13</v>
      </c>
      <c r="R92" s="24">
        <f t="shared" si="114"/>
        <v>23</v>
      </c>
      <c r="S92" s="24">
        <f t="shared" si="114"/>
        <v>12</v>
      </c>
      <c r="T92" s="24">
        <f t="shared" si="114"/>
        <v>17</v>
      </c>
      <c r="U92" s="24">
        <f t="shared" si="114"/>
        <v>13</v>
      </c>
      <c r="V92" s="24">
        <f t="shared" si="114"/>
        <v>12</v>
      </c>
      <c r="W92" s="24">
        <f t="shared" si="114"/>
        <v>16</v>
      </c>
      <c r="X92" s="24">
        <f t="shared" si="114"/>
        <v>17</v>
      </c>
      <c r="Y92" s="24">
        <f t="shared" si="114"/>
        <v>20</v>
      </c>
      <c r="Z92" s="24">
        <f t="shared" si="114"/>
        <v>17</v>
      </c>
      <c r="AA92" s="24">
        <f t="shared" si="114"/>
        <v>21</v>
      </c>
      <c r="AB92" s="24">
        <f t="shared" si="114"/>
        <v>16</v>
      </c>
      <c r="AC92" s="24">
        <f t="shared" si="114"/>
        <v>10</v>
      </c>
      <c r="AD92" s="24">
        <f t="shared" si="114"/>
        <v>18</v>
      </c>
      <c r="AE92" s="24">
        <f t="shared" si="114"/>
        <v>14</v>
      </c>
      <c r="AF92" s="24">
        <f t="shared" si="114"/>
        <v>16</v>
      </c>
      <c r="AG92" s="24">
        <f t="shared" si="114"/>
        <v>21</v>
      </c>
      <c r="AH92" s="24">
        <f t="shared" si="114"/>
        <v>15</v>
      </c>
      <c r="AI92" s="24">
        <f t="shared" si="114"/>
        <v>11</v>
      </c>
      <c r="AJ92" s="24"/>
      <c r="AK92" s="24">
        <f t="shared" ref="D92:AK100" si="143">RANK(AK52,AK$45:AK$75)</f>
        <v>7</v>
      </c>
      <c r="AL92" s="24">
        <f t="shared" si="135"/>
        <v>28</v>
      </c>
      <c r="AM92" s="24">
        <f t="shared" si="135"/>
        <v>9</v>
      </c>
      <c r="AN92" s="24">
        <f t="shared" si="135"/>
        <v>27</v>
      </c>
      <c r="AO92" s="24">
        <f t="shared" si="135"/>
        <v>25</v>
      </c>
      <c r="AP92" s="24">
        <f t="shared" si="135"/>
        <v>13</v>
      </c>
      <c r="AQ92" s="24">
        <f t="shared" si="135"/>
        <v>15</v>
      </c>
      <c r="AR92" s="24">
        <f t="shared" si="135"/>
        <v>11</v>
      </c>
      <c r="AS92" s="24">
        <f t="shared" si="135"/>
        <v>14</v>
      </c>
      <c r="AT92" s="24">
        <f t="shared" si="135"/>
        <v>30</v>
      </c>
      <c r="AU92" s="24">
        <f t="shared" si="135"/>
        <v>16</v>
      </c>
      <c r="AV92" s="24">
        <f t="shared" si="135"/>
        <v>22</v>
      </c>
      <c r="AW92" s="24">
        <f t="shared" si="135"/>
        <v>19</v>
      </c>
      <c r="AX92" s="24">
        <f t="shared" si="135"/>
        <v>14</v>
      </c>
      <c r="AY92" s="24">
        <f t="shared" si="135"/>
        <v>16</v>
      </c>
      <c r="AZ92" s="24">
        <f t="shared" si="135"/>
        <v>22</v>
      </c>
      <c r="BA92" s="24">
        <f t="shared" si="135"/>
        <v>29</v>
      </c>
      <c r="BB92" s="24">
        <f t="shared" si="135"/>
        <v>29</v>
      </c>
      <c r="BC92" s="24">
        <f t="shared" si="135"/>
        <v>30</v>
      </c>
      <c r="BD92" s="24">
        <f t="shared" si="135"/>
        <v>28</v>
      </c>
      <c r="BE92" s="24">
        <f t="shared" si="135"/>
        <v>31</v>
      </c>
      <c r="BF92" s="24">
        <f t="shared" si="135"/>
        <v>19</v>
      </c>
      <c r="BG92" s="24">
        <f t="shared" si="135"/>
        <v>21</v>
      </c>
      <c r="BH92" s="24">
        <f t="shared" si="135"/>
        <v>23</v>
      </c>
      <c r="BI92" s="24">
        <f t="shared" si="135"/>
        <v>21</v>
      </c>
      <c r="BJ92" s="24">
        <f t="shared" si="135"/>
        <v>22</v>
      </c>
      <c r="BK92" s="24">
        <f t="shared" si="135"/>
        <v>17</v>
      </c>
      <c r="BL92" s="24">
        <f t="shared" si="135"/>
        <v>15</v>
      </c>
      <c r="BM92" s="24">
        <f t="shared" si="135"/>
        <v>16</v>
      </c>
      <c r="BN92" s="24">
        <f t="shared" si="135"/>
        <v>21</v>
      </c>
      <c r="BO92" s="24">
        <f t="shared" si="135"/>
        <v>17</v>
      </c>
      <c r="BP92" s="24">
        <f t="shared" si="135"/>
        <v>18</v>
      </c>
      <c r="BQ92" s="24">
        <f t="shared" si="135"/>
        <v>14</v>
      </c>
      <c r="BR92" s="24">
        <f t="shared" si="135"/>
        <v>20</v>
      </c>
      <c r="BS92" s="24">
        <f t="shared" si="135"/>
        <v>16</v>
      </c>
      <c r="BT92" s="24">
        <f t="shared" si="135"/>
        <v>17</v>
      </c>
      <c r="BU92" s="24">
        <f t="shared" si="135"/>
        <v>19</v>
      </c>
      <c r="BV92" s="24">
        <f t="shared" si="135"/>
        <v>18</v>
      </c>
      <c r="BW92" s="24">
        <f t="shared" si="135"/>
        <v>17</v>
      </c>
      <c r="BX92" s="24">
        <f t="shared" si="135"/>
        <v>21</v>
      </c>
      <c r="BY92" s="24">
        <f t="shared" si="135"/>
        <v>19</v>
      </c>
      <c r="BZ92" s="24">
        <f t="shared" si="135"/>
        <v>18</v>
      </c>
      <c r="CA92" s="24">
        <f t="shared" si="135"/>
        <v>18</v>
      </c>
      <c r="CB92" s="24">
        <f t="shared" si="135"/>
        <v>23</v>
      </c>
      <c r="CC92" s="24">
        <f t="shared" si="135"/>
        <v>24</v>
      </c>
      <c r="CD92" s="24">
        <f t="shared" si="135"/>
        <v>23</v>
      </c>
      <c r="CE92" s="24">
        <f t="shared" si="135"/>
        <v>27</v>
      </c>
      <c r="CF92" s="24">
        <f t="shared" si="135"/>
        <v>26</v>
      </c>
      <c r="CG92" s="24">
        <f t="shared" si="135"/>
        <v>18</v>
      </c>
      <c r="CH92" s="24">
        <f t="shared" si="135"/>
        <v>11</v>
      </c>
      <c r="CI92" s="24">
        <f t="shared" si="135"/>
        <v>13</v>
      </c>
      <c r="CJ92" s="24">
        <f t="shared" si="135"/>
        <v>14</v>
      </c>
      <c r="CK92" s="24">
        <f t="shared" si="135"/>
        <v>24</v>
      </c>
      <c r="CL92" s="24">
        <f t="shared" si="135"/>
        <v>21</v>
      </c>
      <c r="CM92" s="24">
        <f t="shared" si="135"/>
        <v>13</v>
      </c>
      <c r="CN92" s="24">
        <f t="shared" si="135"/>
        <v>13</v>
      </c>
      <c r="CO92" s="24">
        <f t="shared" si="135"/>
        <v>17</v>
      </c>
      <c r="CP92" s="24">
        <f t="shared" si="135"/>
        <v>23</v>
      </c>
      <c r="CQ92" s="24">
        <f t="shared" si="135"/>
        <v>30</v>
      </c>
      <c r="CR92" s="24">
        <f t="shared" si="135"/>
        <v>17</v>
      </c>
      <c r="CS92" s="24">
        <f t="shared" si="135"/>
        <v>13</v>
      </c>
      <c r="CT92" s="24">
        <f t="shared" si="135"/>
        <v>27</v>
      </c>
      <c r="CU92" s="24">
        <f t="shared" si="135"/>
        <v>21</v>
      </c>
      <c r="CV92" s="24">
        <f t="shared" si="135"/>
        <v>9</v>
      </c>
      <c r="CW92" s="24">
        <f t="shared" ref="CW92:FH95" si="144">RANK(CW52,CW$45:CW$75)</f>
        <v>18</v>
      </c>
      <c r="CX92" s="24">
        <f t="shared" si="144"/>
        <v>13</v>
      </c>
      <c r="CY92" s="24">
        <f t="shared" si="144"/>
        <v>25</v>
      </c>
      <c r="CZ92" s="24">
        <f t="shared" si="144"/>
        <v>12</v>
      </c>
      <c r="DA92" s="24">
        <f t="shared" si="144"/>
        <v>16</v>
      </c>
      <c r="DB92" s="24">
        <f t="shared" si="144"/>
        <v>13</v>
      </c>
      <c r="DC92" s="24">
        <f t="shared" si="144"/>
        <v>15</v>
      </c>
      <c r="DD92" s="24">
        <f t="shared" si="144"/>
        <v>16</v>
      </c>
      <c r="DE92" s="24">
        <f t="shared" si="144"/>
        <v>10</v>
      </c>
      <c r="DF92" s="24">
        <f t="shared" si="144"/>
        <v>13</v>
      </c>
      <c r="DG92" s="24">
        <f t="shared" si="144"/>
        <v>12</v>
      </c>
      <c r="DH92" s="24">
        <f t="shared" si="144"/>
        <v>11</v>
      </c>
      <c r="DI92" s="24">
        <f t="shared" si="144"/>
        <v>17</v>
      </c>
      <c r="DJ92" s="24">
        <f t="shared" si="144"/>
        <v>21</v>
      </c>
      <c r="DK92" s="24">
        <f t="shared" si="144"/>
        <v>14</v>
      </c>
      <c r="DL92" s="24">
        <f t="shared" si="144"/>
        <v>13</v>
      </c>
      <c r="DM92" s="24">
        <f t="shared" si="144"/>
        <v>11</v>
      </c>
      <c r="DN92" s="24">
        <f t="shared" si="144"/>
        <v>12</v>
      </c>
      <c r="DO92" s="24">
        <f t="shared" si="144"/>
        <v>14</v>
      </c>
      <c r="DP92" s="24">
        <f t="shared" si="144"/>
        <v>14</v>
      </c>
      <c r="DQ92" s="24">
        <f t="shared" si="144"/>
        <v>16</v>
      </c>
      <c r="DR92" s="24">
        <f t="shared" si="144"/>
        <v>13</v>
      </c>
      <c r="DS92" s="24">
        <f t="shared" si="144"/>
        <v>20</v>
      </c>
      <c r="DT92" s="24">
        <f t="shared" si="144"/>
        <v>19</v>
      </c>
      <c r="DU92" s="24">
        <f t="shared" si="144"/>
        <v>17</v>
      </c>
      <c r="DV92" s="24">
        <f t="shared" si="144"/>
        <v>19</v>
      </c>
      <c r="DW92" s="24">
        <f t="shared" si="144"/>
        <v>15</v>
      </c>
      <c r="DX92" s="24">
        <f t="shared" si="144"/>
        <v>18</v>
      </c>
      <c r="DY92" s="24">
        <f t="shared" si="144"/>
        <v>9</v>
      </c>
      <c r="DZ92" s="24">
        <f t="shared" si="144"/>
        <v>8</v>
      </c>
      <c r="EA92" s="24">
        <f t="shared" si="144"/>
        <v>20</v>
      </c>
      <c r="EB92" s="24">
        <f t="shared" si="144"/>
        <v>21</v>
      </c>
      <c r="EC92" s="24">
        <f t="shared" si="144"/>
        <v>15</v>
      </c>
      <c r="ED92" s="24">
        <f t="shared" si="144"/>
        <v>31</v>
      </c>
      <c r="EE92" s="24">
        <f t="shared" si="144"/>
        <v>23</v>
      </c>
      <c r="EF92" s="24">
        <f t="shared" si="144"/>
        <v>10</v>
      </c>
      <c r="EG92" s="24">
        <f t="shared" si="144"/>
        <v>9</v>
      </c>
      <c r="EH92" s="24">
        <f t="shared" si="144"/>
        <v>10</v>
      </c>
      <c r="EI92" s="24">
        <f t="shared" si="144"/>
        <v>9</v>
      </c>
      <c r="EJ92" s="24">
        <f t="shared" si="144"/>
        <v>24</v>
      </c>
      <c r="EK92" s="24">
        <f t="shared" si="144"/>
        <v>17</v>
      </c>
      <c r="EL92" s="24">
        <f t="shared" si="144"/>
        <v>17</v>
      </c>
      <c r="EM92" s="24">
        <f t="shared" si="144"/>
        <v>11</v>
      </c>
      <c r="EN92" s="24">
        <f t="shared" si="144"/>
        <v>11</v>
      </c>
      <c r="EO92" s="24">
        <f t="shared" si="144"/>
        <v>9</v>
      </c>
      <c r="EP92" s="24">
        <f t="shared" si="144"/>
        <v>22</v>
      </c>
      <c r="EQ92" s="24">
        <f t="shared" si="144"/>
        <v>14</v>
      </c>
      <c r="ER92" s="24">
        <f t="shared" si="144"/>
        <v>17</v>
      </c>
      <c r="ES92" s="24">
        <f t="shared" si="144"/>
        <v>12</v>
      </c>
      <c r="ET92" s="24">
        <f t="shared" si="144"/>
        <v>14</v>
      </c>
      <c r="EU92" s="24">
        <f t="shared" si="144"/>
        <v>13</v>
      </c>
      <c r="EV92" s="24">
        <f t="shared" si="144"/>
        <v>12</v>
      </c>
      <c r="EW92" s="24">
        <f t="shared" si="144"/>
        <v>12</v>
      </c>
      <c r="EX92" s="24">
        <f t="shared" si="144"/>
        <v>17</v>
      </c>
      <c r="EY92" s="24">
        <f t="shared" si="144"/>
        <v>10</v>
      </c>
      <c r="EZ92" s="24">
        <f t="shared" si="144"/>
        <v>10</v>
      </c>
      <c r="FA92" s="24">
        <f t="shared" si="144"/>
        <v>21</v>
      </c>
      <c r="FB92" s="24">
        <f t="shared" si="144"/>
        <v>15</v>
      </c>
      <c r="FC92" s="24">
        <f t="shared" si="144"/>
        <v>12</v>
      </c>
      <c r="FD92" s="24">
        <f t="shared" si="144"/>
        <v>13</v>
      </c>
      <c r="FE92" s="24">
        <f t="shared" si="144"/>
        <v>14</v>
      </c>
      <c r="FF92" s="24">
        <f t="shared" si="144"/>
        <v>12</v>
      </c>
      <c r="FG92" s="24">
        <f t="shared" si="144"/>
        <v>14</v>
      </c>
      <c r="FH92" s="24">
        <f t="shared" si="144"/>
        <v>13</v>
      </c>
      <c r="FI92" s="24">
        <f t="shared" si="116"/>
        <v>16</v>
      </c>
      <c r="FJ92" s="24">
        <f t="shared" si="136"/>
        <v>13</v>
      </c>
      <c r="FK92" s="24">
        <f t="shared" si="136"/>
        <v>21</v>
      </c>
      <c r="FL92" s="24">
        <f t="shared" si="136"/>
        <v>15</v>
      </c>
      <c r="FM92" s="24">
        <f t="shared" si="136"/>
        <v>7</v>
      </c>
      <c r="FN92" s="24">
        <f t="shared" si="136"/>
        <v>16</v>
      </c>
      <c r="FO92" s="24">
        <f t="shared" si="136"/>
        <v>19</v>
      </c>
      <c r="FP92" s="24">
        <f t="shared" si="136"/>
        <v>14</v>
      </c>
      <c r="FQ92" s="24">
        <f t="shared" si="136"/>
        <v>23</v>
      </c>
      <c r="FR92" s="24">
        <f t="shared" si="136"/>
        <v>10</v>
      </c>
      <c r="FS92" s="24">
        <f t="shared" si="136"/>
        <v>11</v>
      </c>
      <c r="FT92" s="24">
        <f t="shared" si="136"/>
        <v>20</v>
      </c>
      <c r="FU92" s="24">
        <f t="shared" si="136"/>
        <v>16</v>
      </c>
      <c r="FV92" s="24">
        <f t="shared" si="136"/>
        <v>12</v>
      </c>
      <c r="FW92" s="24">
        <f t="shared" si="136"/>
        <v>11</v>
      </c>
      <c r="FX92" s="24">
        <f t="shared" si="136"/>
        <v>22</v>
      </c>
      <c r="FY92" s="24">
        <f t="shared" si="136"/>
        <v>16</v>
      </c>
      <c r="FZ92" s="24">
        <f t="shared" si="136"/>
        <v>16</v>
      </c>
      <c r="GA92" s="24">
        <f t="shared" si="136"/>
        <v>24</v>
      </c>
      <c r="GB92" s="24">
        <f t="shared" si="136"/>
        <v>13</v>
      </c>
      <c r="GC92" s="24">
        <f t="shared" si="136"/>
        <v>19</v>
      </c>
      <c r="GD92" s="24">
        <f t="shared" si="136"/>
        <v>21</v>
      </c>
      <c r="GE92" s="24">
        <f t="shared" si="136"/>
        <v>12</v>
      </c>
      <c r="GF92" s="24">
        <f t="shared" si="136"/>
        <v>19</v>
      </c>
      <c r="GG92" s="24">
        <f t="shared" si="136"/>
        <v>13</v>
      </c>
      <c r="GH92" s="24">
        <f t="shared" si="136"/>
        <v>13</v>
      </c>
      <c r="GI92" s="24">
        <f t="shared" si="136"/>
        <v>11</v>
      </c>
      <c r="GJ92" s="24">
        <f t="shared" si="136"/>
        <v>21</v>
      </c>
      <c r="GK92" s="24">
        <f t="shared" si="136"/>
        <v>11</v>
      </c>
      <c r="GL92" s="24">
        <f t="shared" si="136"/>
        <v>18</v>
      </c>
      <c r="GM92" s="24">
        <f t="shared" si="136"/>
        <v>18</v>
      </c>
      <c r="GN92" s="24">
        <f t="shared" si="136"/>
        <v>12</v>
      </c>
      <c r="GO92" s="24">
        <f t="shared" si="136"/>
        <v>12</v>
      </c>
      <c r="GP92" s="24">
        <f t="shared" si="136"/>
        <v>19</v>
      </c>
      <c r="GQ92" s="24">
        <f t="shared" si="136"/>
        <v>26</v>
      </c>
      <c r="GR92" s="24">
        <f t="shared" si="136"/>
        <v>8</v>
      </c>
      <c r="GS92" s="24">
        <f t="shared" si="136"/>
        <v>23</v>
      </c>
      <c r="GT92" s="24">
        <f t="shared" si="136"/>
        <v>16</v>
      </c>
      <c r="GU92" s="24">
        <f t="shared" si="136"/>
        <v>15</v>
      </c>
      <c r="GV92" s="24">
        <f t="shared" si="136"/>
        <v>14</v>
      </c>
      <c r="GW92" s="24">
        <f t="shared" si="136"/>
        <v>9</v>
      </c>
      <c r="GX92" s="24">
        <f t="shared" si="136"/>
        <v>16</v>
      </c>
      <c r="GY92" s="24">
        <f t="shared" si="136"/>
        <v>14</v>
      </c>
      <c r="GZ92" s="24">
        <f t="shared" si="136"/>
        <v>13</v>
      </c>
      <c r="HA92" s="24">
        <f t="shared" si="136"/>
        <v>6</v>
      </c>
      <c r="HB92" s="24">
        <f t="shared" si="136"/>
        <v>12</v>
      </c>
      <c r="HC92" s="24">
        <f t="shared" si="136"/>
        <v>21</v>
      </c>
      <c r="HD92" s="24">
        <f t="shared" si="136"/>
        <v>24</v>
      </c>
      <c r="HE92" s="24">
        <f t="shared" si="136"/>
        <v>18</v>
      </c>
      <c r="HF92" s="24">
        <f t="shared" si="136"/>
        <v>20</v>
      </c>
      <c r="HG92" s="24">
        <f t="shared" si="136"/>
        <v>20</v>
      </c>
      <c r="HH92" s="24">
        <f t="shared" si="136"/>
        <v>18</v>
      </c>
      <c r="HI92" s="24">
        <f t="shared" si="136"/>
        <v>17</v>
      </c>
      <c r="HJ92" s="24">
        <f t="shared" si="136"/>
        <v>16</v>
      </c>
      <c r="HK92" s="24">
        <f t="shared" si="136"/>
        <v>20</v>
      </c>
      <c r="HL92" s="24">
        <f t="shared" si="136"/>
        <v>11</v>
      </c>
      <c r="HM92" s="24">
        <f t="shared" si="136"/>
        <v>23</v>
      </c>
      <c r="HN92" s="24">
        <f t="shared" si="136"/>
        <v>9</v>
      </c>
      <c r="HO92" s="24">
        <f t="shared" si="136"/>
        <v>10</v>
      </c>
      <c r="HP92" s="24">
        <f t="shared" si="136"/>
        <v>19</v>
      </c>
      <c r="HQ92" s="24">
        <f t="shared" si="136"/>
        <v>17</v>
      </c>
      <c r="HR92" s="24">
        <f t="shared" si="136"/>
        <v>13</v>
      </c>
      <c r="HS92" s="24">
        <f t="shared" si="136"/>
        <v>27</v>
      </c>
      <c r="HT92" s="24">
        <f t="shared" si="136"/>
        <v>30</v>
      </c>
      <c r="HU92" s="24">
        <f t="shared" ref="HU92:KF95" si="145">RANK(HU52,HU$45:HU$75)</f>
        <v>13</v>
      </c>
      <c r="HV92" s="24">
        <f t="shared" si="145"/>
        <v>25</v>
      </c>
      <c r="HW92" s="24">
        <f t="shared" si="145"/>
        <v>18</v>
      </c>
      <c r="HX92" s="24">
        <f t="shared" si="145"/>
        <v>22</v>
      </c>
      <c r="HY92" s="24">
        <f t="shared" si="145"/>
        <v>24</v>
      </c>
      <c r="HZ92" s="24">
        <f t="shared" si="145"/>
        <v>10</v>
      </c>
      <c r="IA92" s="24">
        <f t="shared" si="145"/>
        <v>24</v>
      </c>
      <c r="IB92" s="24">
        <f t="shared" si="145"/>
        <v>26</v>
      </c>
      <c r="IC92" s="24">
        <f t="shared" si="145"/>
        <v>12</v>
      </c>
      <c r="ID92" s="24">
        <f t="shared" si="145"/>
        <v>12</v>
      </c>
      <c r="IE92" s="24">
        <f t="shared" si="145"/>
        <v>21</v>
      </c>
      <c r="IF92" s="24">
        <f t="shared" si="145"/>
        <v>19</v>
      </c>
      <c r="IG92" s="24">
        <f t="shared" si="145"/>
        <v>24</v>
      </c>
      <c r="IH92" s="24">
        <f t="shared" si="145"/>
        <v>22</v>
      </c>
      <c r="II92" s="24">
        <f t="shared" si="145"/>
        <v>20</v>
      </c>
      <c r="IJ92" s="24">
        <f t="shared" si="145"/>
        <v>18</v>
      </c>
      <c r="IK92" s="24">
        <f t="shared" si="145"/>
        <v>20</v>
      </c>
      <c r="IL92" s="24">
        <f t="shared" si="145"/>
        <v>19</v>
      </c>
      <c r="IM92" s="24">
        <f t="shared" si="145"/>
        <v>20</v>
      </c>
      <c r="IN92" s="24">
        <f t="shared" si="145"/>
        <v>16</v>
      </c>
      <c r="IO92" s="24">
        <f t="shared" si="145"/>
        <v>15</v>
      </c>
      <c r="IP92" s="24">
        <f t="shared" si="145"/>
        <v>24</v>
      </c>
      <c r="IQ92" s="24">
        <f t="shared" si="145"/>
        <v>23</v>
      </c>
      <c r="IR92" s="24">
        <f t="shared" si="145"/>
        <v>14</v>
      </c>
      <c r="IS92" s="24">
        <f t="shared" si="145"/>
        <v>12</v>
      </c>
      <c r="IT92" s="24">
        <f t="shared" si="145"/>
        <v>12</v>
      </c>
      <c r="IU92" s="24">
        <f t="shared" si="145"/>
        <v>14</v>
      </c>
      <c r="IV92" s="24">
        <f t="shared" si="145"/>
        <v>10</v>
      </c>
      <c r="IW92" s="24">
        <f t="shared" si="145"/>
        <v>24</v>
      </c>
      <c r="IX92" s="24">
        <f t="shared" si="145"/>
        <v>11</v>
      </c>
      <c r="IY92" s="24">
        <f t="shared" si="145"/>
        <v>11</v>
      </c>
      <c r="IZ92" s="24">
        <f t="shared" si="145"/>
        <v>17</v>
      </c>
      <c r="JA92" s="24">
        <f t="shared" si="145"/>
        <v>14</v>
      </c>
      <c r="JB92" s="24">
        <f t="shared" si="145"/>
        <v>17</v>
      </c>
      <c r="JC92" s="24">
        <f t="shared" si="145"/>
        <v>23</v>
      </c>
      <c r="JD92" s="24">
        <f t="shared" si="145"/>
        <v>14</v>
      </c>
      <c r="JE92" s="24">
        <f t="shared" si="145"/>
        <v>21</v>
      </c>
      <c r="JF92" s="24">
        <f t="shared" si="145"/>
        <v>11</v>
      </c>
      <c r="JG92" s="24">
        <f t="shared" si="145"/>
        <v>15</v>
      </c>
      <c r="JH92" s="24">
        <f t="shared" si="145"/>
        <v>16</v>
      </c>
      <c r="JI92" s="24">
        <f t="shared" si="145"/>
        <v>16</v>
      </c>
      <c r="JJ92" s="24">
        <f t="shared" si="145"/>
        <v>17</v>
      </c>
      <c r="JK92" s="24">
        <f t="shared" si="145"/>
        <v>15</v>
      </c>
      <c r="JL92" s="24">
        <f t="shared" si="145"/>
        <v>14</v>
      </c>
      <c r="JM92" s="24">
        <f t="shared" si="145"/>
        <v>15</v>
      </c>
      <c r="JN92" s="24">
        <f t="shared" si="145"/>
        <v>15</v>
      </c>
      <c r="JO92" s="24">
        <f t="shared" si="145"/>
        <v>14</v>
      </c>
      <c r="JP92" s="24">
        <f t="shared" si="145"/>
        <v>10</v>
      </c>
      <c r="JQ92" s="24">
        <f t="shared" si="145"/>
        <v>15</v>
      </c>
      <c r="JR92" s="24">
        <f t="shared" si="145"/>
        <v>11</v>
      </c>
      <c r="JS92" s="24">
        <f t="shared" si="145"/>
        <v>11</v>
      </c>
      <c r="JT92" s="24">
        <f t="shared" si="145"/>
        <v>16</v>
      </c>
      <c r="JU92" s="24">
        <f t="shared" si="145"/>
        <v>11</v>
      </c>
      <c r="JV92" s="24">
        <f t="shared" si="145"/>
        <v>21</v>
      </c>
      <c r="JW92" s="24">
        <f t="shared" si="145"/>
        <v>11</v>
      </c>
      <c r="JX92" s="24">
        <f t="shared" si="145"/>
        <v>12</v>
      </c>
      <c r="JY92" s="24">
        <f t="shared" si="145"/>
        <v>12</v>
      </c>
      <c r="JZ92" s="24">
        <f t="shared" si="145"/>
        <v>20</v>
      </c>
      <c r="KA92" s="24">
        <f t="shared" si="145"/>
        <v>21</v>
      </c>
      <c r="KB92" s="24">
        <f t="shared" si="145"/>
        <v>21</v>
      </c>
      <c r="KC92" s="24">
        <f t="shared" si="145"/>
        <v>24</v>
      </c>
      <c r="KD92" s="24">
        <f t="shared" si="145"/>
        <v>21</v>
      </c>
      <c r="KE92" s="24">
        <f t="shared" si="145"/>
        <v>9</v>
      </c>
      <c r="KF92" s="24">
        <f t="shared" si="145"/>
        <v>22</v>
      </c>
      <c r="KG92" s="24">
        <f t="shared" si="118"/>
        <v>14</v>
      </c>
      <c r="KH92" s="24">
        <f t="shared" si="137"/>
        <v>22</v>
      </c>
      <c r="KI92" s="24">
        <f t="shared" si="137"/>
        <v>12</v>
      </c>
      <c r="KJ92" s="24">
        <f t="shared" si="137"/>
        <v>26</v>
      </c>
      <c r="KK92" s="24">
        <f t="shared" si="137"/>
        <v>22</v>
      </c>
      <c r="KL92" s="24">
        <f t="shared" si="137"/>
        <v>20</v>
      </c>
      <c r="KM92" s="24">
        <f t="shared" si="137"/>
        <v>22</v>
      </c>
      <c r="KN92" s="24">
        <f t="shared" si="137"/>
        <v>19</v>
      </c>
      <c r="KO92" s="24">
        <f t="shared" si="137"/>
        <v>20</v>
      </c>
      <c r="KP92" s="24">
        <f t="shared" si="137"/>
        <v>18</v>
      </c>
      <c r="KQ92" s="24">
        <f t="shared" si="137"/>
        <v>21</v>
      </c>
      <c r="KR92" s="24">
        <f t="shared" si="137"/>
        <v>9</v>
      </c>
      <c r="KS92" s="24">
        <f t="shared" si="137"/>
        <v>16</v>
      </c>
      <c r="KT92" s="24">
        <f t="shared" si="137"/>
        <v>15</v>
      </c>
      <c r="KU92" s="24">
        <f t="shared" si="137"/>
        <v>17</v>
      </c>
      <c r="KV92" s="24">
        <f t="shared" si="137"/>
        <v>21</v>
      </c>
      <c r="KW92" s="24">
        <f t="shared" si="137"/>
        <v>21</v>
      </c>
      <c r="KX92" s="24">
        <f t="shared" si="137"/>
        <v>12</v>
      </c>
      <c r="KY92" s="24">
        <f t="shared" si="137"/>
        <v>16</v>
      </c>
      <c r="KZ92" s="24">
        <f t="shared" si="137"/>
        <v>17</v>
      </c>
      <c r="LA92" s="24">
        <f t="shared" si="137"/>
        <v>11</v>
      </c>
      <c r="LB92" s="24">
        <f t="shared" si="137"/>
        <v>9</v>
      </c>
      <c r="LC92" s="24">
        <f t="shared" si="137"/>
        <v>12</v>
      </c>
      <c r="LD92" s="24">
        <f t="shared" si="137"/>
        <v>14</v>
      </c>
      <c r="LE92" s="24">
        <f t="shared" si="137"/>
        <v>26</v>
      </c>
      <c r="LF92" s="24">
        <f t="shared" si="137"/>
        <v>10</v>
      </c>
      <c r="LG92" s="24">
        <f t="shared" si="137"/>
        <v>10</v>
      </c>
      <c r="LH92" s="24">
        <f t="shared" si="137"/>
        <v>15</v>
      </c>
      <c r="LI92" s="24">
        <f t="shared" si="137"/>
        <v>12</v>
      </c>
      <c r="LJ92" s="24">
        <f t="shared" si="137"/>
        <v>9</v>
      </c>
      <c r="LK92" s="24">
        <f t="shared" si="137"/>
        <v>19</v>
      </c>
      <c r="LL92" s="24">
        <f t="shared" si="137"/>
        <v>11</v>
      </c>
      <c r="LM92" s="24">
        <f t="shared" si="137"/>
        <v>19</v>
      </c>
      <c r="LN92" s="24">
        <f t="shared" si="137"/>
        <v>22</v>
      </c>
      <c r="LO92" s="24">
        <f t="shared" si="137"/>
        <v>28</v>
      </c>
      <c r="LP92" s="24">
        <f t="shared" si="137"/>
        <v>30</v>
      </c>
      <c r="LQ92" s="24">
        <f t="shared" si="137"/>
        <v>30</v>
      </c>
      <c r="LR92" s="24">
        <f t="shared" si="137"/>
        <v>28</v>
      </c>
      <c r="LS92" s="24">
        <f t="shared" si="137"/>
        <v>29</v>
      </c>
      <c r="LT92" s="24">
        <f t="shared" si="137"/>
        <v>14</v>
      </c>
      <c r="LU92" s="24">
        <f t="shared" si="137"/>
        <v>30</v>
      </c>
      <c r="LV92" s="24">
        <f t="shared" si="137"/>
        <v>29</v>
      </c>
      <c r="LW92" s="24">
        <f t="shared" si="137"/>
        <v>16</v>
      </c>
      <c r="LX92" s="24">
        <f t="shared" si="137"/>
        <v>11</v>
      </c>
      <c r="LY92" s="24">
        <f t="shared" si="137"/>
        <v>23</v>
      </c>
      <c r="LZ92" s="24">
        <f t="shared" si="137"/>
        <v>21</v>
      </c>
      <c r="MA92" s="24">
        <f t="shared" si="137"/>
        <v>13</v>
      </c>
      <c r="MB92" s="24">
        <f t="shared" si="137"/>
        <v>30</v>
      </c>
      <c r="MC92" s="24">
        <f t="shared" si="137"/>
        <v>16</v>
      </c>
      <c r="MD92" s="24">
        <f t="shared" si="137"/>
        <v>18</v>
      </c>
      <c r="ME92" s="24">
        <f t="shared" si="137"/>
        <v>7</v>
      </c>
      <c r="MF92" s="24">
        <f t="shared" si="137"/>
        <v>8</v>
      </c>
      <c r="MG92" s="24">
        <f t="shared" si="137"/>
        <v>19</v>
      </c>
      <c r="MH92" s="24">
        <f t="shared" si="137"/>
        <v>27</v>
      </c>
      <c r="MI92" s="24">
        <f t="shared" si="137"/>
        <v>11</v>
      </c>
      <c r="MJ92" s="24">
        <f t="shared" si="137"/>
        <v>18</v>
      </c>
      <c r="MK92" s="24">
        <f t="shared" si="137"/>
        <v>17</v>
      </c>
      <c r="ML92" s="24">
        <f t="shared" si="137"/>
        <v>18</v>
      </c>
      <c r="MM92" s="24">
        <f t="shared" si="137"/>
        <v>16</v>
      </c>
      <c r="MN92" s="24">
        <f t="shared" si="137"/>
        <v>13</v>
      </c>
      <c r="MO92" s="24">
        <f t="shared" si="137"/>
        <v>19</v>
      </c>
      <c r="MP92" s="24">
        <f t="shared" si="137"/>
        <v>21</v>
      </c>
      <c r="MQ92" s="24">
        <f t="shared" si="137"/>
        <v>11</v>
      </c>
      <c r="MR92" s="24">
        <f t="shared" si="137"/>
        <v>5</v>
      </c>
      <c r="MS92" s="24">
        <f t="shared" ref="MS92:PD95" si="146">RANK(MS52,MS$45:MS$75)</f>
        <v>29</v>
      </c>
      <c r="MT92" s="24">
        <f t="shared" si="146"/>
        <v>9</v>
      </c>
      <c r="MU92" s="24">
        <f t="shared" si="146"/>
        <v>21</v>
      </c>
      <c r="MV92" s="24">
        <f t="shared" si="146"/>
        <v>22</v>
      </c>
      <c r="MW92" s="24">
        <f t="shared" si="146"/>
        <v>16</v>
      </c>
      <c r="MX92" s="24">
        <f t="shared" si="146"/>
        <v>12</v>
      </c>
      <c r="MY92" s="24">
        <f t="shared" si="146"/>
        <v>13</v>
      </c>
      <c r="MZ92" s="24">
        <f t="shared" si="146"/>
        <v>10</v>
      </c>
      <c r="NA92" s="24">
        <f t="shared" si="146"/>
        <v>23</v>
      </c>
      <c r="NB92" s="24">
        <f t="shared" si="146"/>
        <v>17</v>
      </c>
      <c r="NC92" s="24">
        <f t="shared" si="146"/>
        <v>10</v>
      </c>
      <c r="ND92" s="24">
        <f t="shared" si="146"/>
        <v>11</v>
      </c>
      <c r="NE92" s="24">
        <f t="shared" si="146"/>
        <v>13</v>
      </c>
      <c r="NF92" s="24">
        <f t="shared" si="146"/>
        <v>19</v>
      </c>
      <c r="NG92" s="24">
        <f t="shared" si="146"/>
        <v>20</v>
      </c>
      <c r="NH92" s="24">
        <f t="shared" si="146"/>
        <v>15</v>
      </c>
      <c r="NI92" s="24">
        <f t="shared" si="146"/>
        <v>23</v>
      </c>
      <c r="NJ92" s="24">
        <f t="shared" si="146"/>
        <v>26</v>
      </c>
      <c r="NK92" s="24">
        <f t="shared" si="146"/>
        <v>10</v>
      </c>
      <c r="NL92" s="24">
        <f t="shared" si="146"/>
        <v>11</v>
      </c>
      <c r="NM92" s="24">
        <f t="shared" si="146"/>
        <v>27</v>
      </c>
      <c r="NN92" s="24">
        <f t="shared" si="146"/>
        <v>20</v>
      </c>
      <c r="NO92" s="24">
        <f t="shared" si="146"/>
        <v>15</v>
      </c>
      <c r="NP92" s="24">
        <f t="shared" si="146"/>
        <v>14</v>
      </c>
      <c r="NQ92" s="24">
        <f t="shared" si="146"/>
        <v>15</v>
      </c>
      <c r="NR92" s="24">
        <f t="shared" si="146"/>
        <v>18</v>
      </c>
      <c r="NS92" s="24">
        <f t="shared" si="146"/>
        <v>19</v>
      </c>
      <c r="NT92" s="24">
        <f t="shared" si="146"/>
        <v>13</v>
      </c>
      <c r="NU92" s="24">
        <f t="shared" si="146"/>
        <v>13</v>
      </c>
      <c r="NV92" s="24">
        <f t="shared" si="146"/>
        <v>19</v>
      </c>
      <c r="NW92" s="24">
        <f t="shared" si="146"/>
        <v>21</v>
      </c>
      <c r="NX92" s="24">
        <f t="shared" si="146"/>
        <v>12</v>
      </c>
      <c r="NY92" s="24">
        <f t="shared" si="146"/>
        <v>23</v>
      </c>
      <c r="NZ92" s="24">
        <f t="shared" si="146"/>
        <v>12</v>
      </c>
      <c r="OA92" s="24">
        <f t="shared" si="146"/>
        <v>20</v>
      </c>
      <c r="OB92" s="24">
        <f t="shared" si="146"/>
        <v>16</v>
      </c>
      <c r="OC92" s="24">
        <f t="shared" si="146"/>
        <v>11</v>
      </c>
      <c r="OD92" s="24">
        <f t="shared" si="146"/>
        <v>17</v>
      </c>
      <c r="OE92" s="24">
        <f t="shared" si="146"/>
        <v>12</v>
      </c>
      <c r="OF92" s="24">
        <f t="shared" si="146"/>
        <v>12</v>
      </c>
      <c r="OG92" s="24">
        <f t="shared" si="146"/>
        <v>21</v>
      </c>
      <c r="OH92" s="24">
        <f t="shared" si="146"/>
        <v>11</v>
      </c>
      <c r="OI92" s="24">
        <f t="shared" si="146"/>
        <v>13</v>
      </c>
      <c r="OJ92" s="24">
        <f t="shared" si="146"/>
        <v>14</v>
      </c>
      <c r="OK92" s="24">
        <f t="shared" si="146"/>
        <v>11</v>
      </c>
      <c r="OL92" s="24">
        <f t="shared" si="146"/>
        <v>11</v>
      </c>
      <c r="OM92" s="24">
        <f t="shared" si="146"/>
        <v>15</v>
      </c>
      <c r="ON92" s="24">
        <f t="shared" si="146"/>
        <v>11</v>
      </c>
      <c r="OO92" s="24">
        <f t="shared" si="146"/>
        <v>14</v>
      </c>
      <c r="OP92" s="24">
        <f t="shared" si="146"/>
        <v>11</v>
      </c>
      <c r="OQ92" s="24">
        <f t="shared" si="146"/>
        <v>12</v>
      </c>
      <c r="OR92" s="24">
        <f t="shared" si="146"/>
        <v>17</v>
      </c>
      <c r="OS92" s="24">
        <f t="shared" si="146"/>
        <v>12</v>
      </c>
      <c r="OT92" s="24">
        <f t="shared" si="146"/>
        <v>13</v>
      </c>
      <c r="OU92" s="24">
        <f t="shared" si="146"/>
        <v>9</v>
      </c>
      <c r="OV92" s="24">
        <f t="shared" si="146"/>
        <v>12</v>
      </c>
      <c r="OW92" s="24">
        <f t="shared" si="146"/>
        <v>10</v>
      </c>
      <c r="OX92" s="24">
        <f t="shared" si="146"/>
        <v>11</v>
      </c>
      <c r="OY92" s="24">
        <f t="shared" si="146"/>
        <v>11</v>
      </c>
      <c r="OZ92" s="24">
        <f t="shared" si="146"/>
        <v>14</v>
      </c>
      <c r="PA92" s="24">
        <f t="shared" si="146"/>
        <v>16</v>
      </c>
      <c r="PB92" s="24">
        <f t="shared" si="146"/>
        <v>11</v>
      </c>
      <c r="PC92" s="24">
        <f t="shared" si="146"/>
        <v>12</v>
      </c>
      <c r="PD92" s="24">
        <f t="shared" si="146"/>
        <v>19</v>
      </c>
      <c r="PE92" s="24">
        <f t="shared" si="120"/>
        <v>11</v>
      </c>
      <c r="PF92" s="24">
        <f t="shared" si="138"/>
        <v>20</v>
      </c>
      <c r="PG92" s="24">
        <f t="shared" si="138"/>
        <v>12</v>
      </c>
      <c r="PH92" s="24">
        <f t="shared" si="138"/>
        <v>14</v>
      </c>
      <c r="PI92" s="24">
        <f t="shared" si="138"/>
        <v>20</v>
      </c>
      <c r="PJ92" s="24">
        <f t="shared" si="138"/>
        <v>16</v>
      </c>
      <c r="PK92" s="24">
        <f t="shared" si="138"/>
        <v>17</v>
      </c>
      <c r="PL92" s="24">
        <f t="shared" si="138"/>
        <v>14</v>
      </c>
      <c r="PM92" s="24">
        <f t="shared" si="138"/>
        <v>12</v>
      </c>
      <c r="PN92" s="24">
        <f t="shared" si="138"/>
        <v>11</v>
      </c>
      <c r="PO92" s="24">
        <f t="shared" si="138"/>
        <v>21</v>
      </c>
      <c r="PP92" s="24">
        <f t="shared" si="138"/>
        <v>15</v>
      </c>
      <c r="PQ92" s="24">
        <f t="shared" si="138"/>
        <v>13</v>
      </c>
      <c r="PR92" s="24">
        <f t="shared" si="138"/>
        <v>10</v>
      </c>
      <c r="PS92" s="24">
        <f t="shared" si="138"/>
        <v>13</v>
      </c>
      <c r="PT92" s="24">
        <f t="shared" si="138"/>
        <v>18</v>
      </c>
      <c r="PU92" s="24">
        <f t="shared" si="138"/>
        <v>16</v>
      </c>
      <c r="PV92" s="24">
        <f t="shared" si="138"/>
        <v>14</v>
      </c>
      <c r="PW92" s="24">
        <f t="shared" si="138"/>
        <v>12</v>
      </c>
      <c r="PX92" s="24">
        <f t="shared" si="138"/>
        <v>22</v>
      </c>
      <c r="PY92" s="24">
        <f t="shared" si="138"/>
        <v>20</v>
      </c>
      <c r="PZ92" s="24">
        <f t="shared" si="138"/>
        <v>11</v>
      </c>
      <c r="QA92" s="24">
        <f t="shared" si="138"/>
        <v>12</v>
      </c>
      <c r="QB92" s="24">
        <f t="shared" si="138"/>
        <v>18</v>
      </c>
      <c r="QC92" s="24">
        <f t="shared" si="138"/>
        <v>12</v>
      </c>
      <c r="QD92" s="24">
        <f t="shared" si="138"/>
        <v>17</v>
      </c>
      <c r="QE92" s="24">
        <f t="shared" si="138"/>
        <v>18</v>
      </c>
      <c r="QF92" s="24">
        <f t="shared" si="138"/>
        <v>20</v>
      </c>
      <c r="QG92" s="24">
        <f t="shared" si="138"/>
        <v>25</v>
      </c>
      <c r="QH92" s="24">
        <f t="shared" si="138"/>
        <v>15</v>
      </c>
      <c r="QI92" s="24">
        <f t="shared" si="138"/>
        <v>24</v>
      </c>
      <c r="QJ92" s="24">
        <f t="shared" si="138"/>
        <v>15</v>
      </c>
      <c r="QK92" s="24">
        <f t="shared" si="138"/>
        <v>25</v>
      </c>
      <c r="QL92" s="24">
        <f t="shared" si="138"/>
        <v>18</v>
      </c>
      <c r="QM92" s="24">
        <f t="shared" si="138"/>
        <v>14</v>
      </c>
      <c r="QN92" s="24">
        <f t="shared" si="138"/>
        <v>18</v>
      </c>
      <c r="QO92" s="24">
        <f t="shared" si="138"/>
        <v>20</v>
      </c>
      <c r="QP92" s="24">
        <f t="shared" si="138"/>
        <v>14</v>
      </c>
      <c r="QQ92" s="24">
        <f t="shared" si="138"/>
        <v>17</v>
      </c>
      <c r="QR92" s="24">
        <f t="shared" si="138"/>
        <v>16</v>
      </c>
      <c r="QS92" s="24">
        <f t="shared" si="138"/>
        <v>18</v>
      </c>
      <c r="QT92" s="24">
        <f t="shared" si="138"/>
        <v>21</v>
      </c>
      <c r="QU92" s="24">
        <f t="shared" si="138"/>
        <v>20</v>
      </c>
      <c r="QV92" s="24">
        <f t="shared" si="138"/>
        <v>16</v>
      </c>
      <c r="QW92" s="24">
        <f t="shared" si="138"/>
        <v>18</v>
      </c>
      <c r="QX92" s="24">
        <f t="shared" si="138"/>
        <v>20</v>
      </c>
      <c r="QY92" s="24">
        <f t="shared" si="138"/>
        <v>24</v>
      </c>
      <c r="QZ92" s="24">
        <f t="shared" si="138"/>
        <v>17</v>
      </c>
      <c r="RA92" s="24">
        <f t="shared" si="138"/>
        <v>22</v>
      </c>
      <c r="RB92" s="24">
        <f t="shared" si="138"/>
        <v>20</v>
      </c>
      <c r="RC92" s="24">
        <f t="shared" si="138"/>
        <v>17</v>
      </c>
      <c r="RD92" s="24">
        <f t="shared" si="138"/>
        <v>27</v>
      </c>
      <c r="RE92" s="24">
        <f t="shared" si="138"/>
        <v>18</v>
      </c>
      <c r="RF92" s="24">
        <f t="shared" si="138"/>
        <v>26</v>
      </c>
      <c r="RG92" s="24">
        <f t="shared" si="138"/>
        <v>14</v>
      </c>
      <c r="RH92" s="24">
        <f t="shared" si="138"/>
        <v>22</v>
      </c>
      <c r="RI92" s="24">
        <f t="shared" si="138"/>
        <v>11</v>
      </c>
      <c r="RJ92" s="24">
        <f t="shared" si="138"/>
        <v>21</v>
      </c>
      <c r="RK92" s="24">
        <f t="shared" si="138"/>
        <v>15</v>
      </c>
      <c r="RL92" s="24">
        <f t="shared" si="138"/>
        <v>14</v>
      </c>
      <c r="RM92" s="24">
        <f t="shared" si="138"/>
        <v>7</v>
      </c>
      <c r="RN92" s="24">
        <f t="shared" si="138"/>
        <v>25</v>
      </c>
      <c r="RO92" s="24">
        <f t="shared" si="138"/>
        <v>21</v>
      </c>
      <c r="RP92" s="24">
        <f t="shared" si="138"/>
        <v>17</v>
      </c>
      <c r="RQ92" s="24">
        <f t="shared" ref="RQ92:UB95" si="147">RANK(RQ52,RQ$45:RQ$75)</f>
        <v>21</v>
      </c>
      <c r="RR92" s="24">
        <f t="shared" si="147"/>
        <v>15</v>
      </c>
      <c r="RS92" s="24">
        <f t="shared" si="147"/>
        <v>21</v>
      </c>
      <c r="RT92" s="24">
        <f t="shared" si="147"/>
        <v>16</v>
      </c>
      <c r="RU92" s="24">
        <f t="shared" si="147"/>
        <v>14</v>
      </c>
      <c r="RV92" s="24">
        <f t="shared" si="147"/>
        <v>15</v>
      </c>
      <c r="RW92" s="24">
        <f t="shared" si="147"/>
        <v>9</v>
      </c>
      <c r="RX92" s="24">
        <f t="shared" si="147"/>
        <v>13</v>
      </c>
      <c r="RY92" s="24">
        <f t="shared" si="147"/>
        <v>16</v>
      </c>
      <c r="RZ92" s="24">
        <f t="shared" si="147"/>
        <v>23</v>
      </c>
      <c r="SA92" s="24">
        <f t="shared" si="147"/>
        <v>27</v>
      </c>
      <c r="SB92" s="24">
        <f t="shared" si="147"/>
        <v>21</v>
      </c>
      <c r="SC92" s="24">
        <f t="shared" si="147"/>
        <v>18</v>
      </c>
      <c r="SD92" s="24">
        <f t="shared" si="147"/>
        <v>22</v>
      </c>
      <c r="SE92" s="24">
        <f t="shared" si="147"/>
        <v>16</v>
      </c>
      <c r="SF92" s="24">
        <f t="shared" si="147"/>
        <v>12</v>
      </c>
      <c r="SG92" s="24">
        <f t="shared" si="147"/>
        <v>20</v>
      </c>
      <c r="SH92" s="24">
        <f t="shared" si="147"/>
        <v>21</v>
      </c>
      <c r="SI92" s="24">
        <f t="shared" si="147"/>
        <v>24</v>
      </c>
      <c r="SJ92" s="24">
        <f t="shared" si="147"/>
        <v>19</v>
      </c>
      <c r="SK92" s="24">
        <f t="shared" si="147"/>
        <v>24</v>
      </c>
      <c r="SL92" s="24">
        <f t="shared" si="147"/>
        <v>20</v>
      </c>
      <c r="SM92" s="24">
        <f t="shared" si="147"/>
        <v>18</v>
      </c>
      <c r="SN92" s="24">
        <f t="shared" si="147"/>
        <v>25</v>
      </c>
      <c r="SO92" s="24">
        <f t="shared" si="147"/>
        <v>17</v>
      </c>
      <c r="SP92" s="24">
        <f t="shared" si="147"/>
        <v>21</v>
      </c>
      <c r="SQ92" s="24">
        <f t="shared" si="147"/>
        <v>21</v>
      </c>
      <c r="SR92" s="24">
        <f t="shared" si="147"/>
        <v>15</v>
      </c>
      <c r="SS92" s="24">
        <f t="shared" si="147"/>
        <v>22</v>
      </c>
      <c r="ST92" s="24">
        <f t="shared" si="147"/>
        <v>16</v>
      </c>
      <c r="SU92" s="24">
        <f t="shared" si="147"/>
        <v>9</v>
      </c>
      <c r="SV92" s="24">
        <f t="shared" si="147"/>
        <v>22</v>
      </c>
      <c r="SW92" s="24">
        <f t="shared" si="147"/>
        <v>15</v>
      </c>
      <c r="SX92" s="24">
        <f t="shared" si="147"/>
        <v>21</v>
      </c>
      <c r="SY92" s="24">
        <f t="shared" si="147"/>
        <v>23</v>
      </c>
      <c r="SZ92" s="24">
        <f t="shared" si="147"/>
        <v>18</v>
      </c>
      <c r="TA92" s="24">
        <f t="shared" si="147"/>
        <v>15</v>
      </c>
      <c r="TB92" s="24">
        <f t="shared" si="147"/>
        <v>19</v>
      </c>
      <c r="TC92" s="24">
        <f t="shared" si="147"/>
        <v>31</v>
      </c>
      <c r="TD92" s="24">
        <f t="shared" si="147"/>
        <v>14</v>
      </c>
      <c r="TE92" s="24">
        <f t="shared" si="147"/>
        <v>20</v>
      </c>
      <c r="TF92" s="24">
        <f t="shared" si="147"/>
        <v>13</v>
      </c>
      <c r="TG92" s="24">
        <f t="shared" si="147"/>
        <v>13</v>
      </c>
      <c r="TH92" s="24">
        <f t="shared" si="147"/>
        <v>23</v>
      </c>
      <c r="TI92" s="24">
        <f t="shared" si="147"/>
        <v>17</v>
      </c>
      <c r="TJ92" s="24">
        <f t="shared" si="147"/>
        <v>11</v>
      </c>
      <c r="TK92" s="24">
        <f t="shared" si="147"/>
        <v>16</v>
      </c>
      <c r="TL92" s="24">
        <f t="shared" si="147"/>
        <v>15</v>
      </c>
      <c r="TM92" s="24">
        <f t="shared" si="147"/>
        <v>22</v>
      </c>
      <c r="TN92" s="24">
        <f t="shared" si="147"/>
        <v>15</v>
      </c>
      <c r="TO92" s="24">
        <f t="shared" si="147"/>
        <v>11</v>
      </c>
      <c r="TP92" s="24">
        <f t="shared" si="147"/>
        <v>7</v>
      </c>
      <c r="TQ92" s="24">
        <f t="shared" si="147"/>
        <v>12</v>
      </c>
      <c r="TR92" s="24">
        <f t="shared" si="147"/>
        <v>9</v>
      </c>
      <c r="TS92" s="24">
        <f t="shared" si="147"/>
        <v>17</v>
      </c>
      <c r="TT92" s="24">
        <f t="shared" si="147"/>
        <v>16</v>
      </c>
      <c r="TU92" s="24">
        <f t="shared" si="147"/>
        <v>11</v>
      </c>
      <c r="TV92" s="24">
        <f t="shared" si="147"/>
        <v>11</v>
      </c>
      <c r="TW92" s="24">
        <f t="shared" si="147"/>
        <v>14</v>
      </c>
      <c r="TX92" s="24">
        <f t="shared" si="147"/>
        <v>17</v>
      </c>
      <c r="TY92" s="24">
        <f t="shared" si="147"/>
        <v>10</v>
      </c>
      <c r="TZ92" s="24">
        <f t="shared" si="147"/>
        <v>13</v>
      </c>
      <c r="UA92" s="24">
        <f t="shared" si="147"/>
        <v>9</v>
      </c>
      <c r="UB92" s="24">
        <f t="shared" si="147"/>
        <v>10</v>
      </c>
      <c r="UC92" s="24">
        <f t="shared" si="122"/>
        <v>13</v>
      </c>
      <c r="UD92" s="24">
        <f t="shared" si="139"/>
        <v>9</v>
      </c>
      <c r="UE92" s="24">
        <f t="shared" si="139"/>
        <v>19</v>
      </c>
      <c r="UF92" s="24">
        <f t="shared" si="139"/>
        <v>20</v>
      </c>
      <c r="UG92" s="24">
        <f t="shared" si="139"/>
        <v>24</v>
      </c>
      <c r="UH92" s="24">
        <f t="shared" si="139"/>
        <v>21</v>
      </c>
      <c r="UI92" s="24">
        <f t="shared" si="139"/>
        <v>17</v>
      </c>
      <c r="UJ92" s="24">
        <f t="shared" si="139"/>
        <v>12</v>
      </c>
      <c r="UK92" s="24">
        <f t="shared" si="139"/>
        <v>17</v>
      </c>
      <c r="UL92" s="24">
        <f t="shared" si="139"/>
        <v>20</v>
      </c>
      <c r="UM92" s="24">
        <f t="shared" si="139"/>
        <v>26</v>
      </c>
      <c r="UN92" s="24">
        <f t="shared" si="139"/>
        <v>21</v>
      </c>
      <c r="UO92" s="24">
        <f t="shared" si="139"/>
        <v>22</v>
      </c>
      <c r="UP92" s="24">
        <f t="shared" si="139"/>
        <v>19</v>
      </c>
      <c r="UQ92" s="24">
        <f t="shared" si="139"/>
        <v>17</v>
      </c>
      <c r="UR92" s="24">
        <f t="shared" si="139"/>
        <v>16</v>
      </c>
      <c r="US92" s="24">
        <f t="shared" si="139"/>
        <v>17</v>
      </c>
      <c r="UT92" s="24">
        <f t="shared" si="139"/>
        <v>18</v>
      </c>
      <c r="UU92" s="24">
        <f t="shared" si="139"/>
        <v>16</v>
      </c>
      <c r="UV92" s="24">
        <f t="shared" si="139"/>
        <v>20</v>
      </c>
      <c r="UW92" s="24">
        <f t="shared" si="139"/>
        <v>18</v>
      </c>
      <c r="UX92" s="24">
        <f t="shared" si="139"/>
        <v>17</v>
      </c>
      <c r="UY92" s="24">
        <f t="shared" si="139"/>
        <v>18</v>
      </c>
      <c r="UZ92" s="24">
        <f t="shared" si="139"/>
        <v>21</v>
      </c>
      <c r="VA92" s="24">
        <f t="shared" si="139"/>
        <v>14</v>
      </c>
      <c r="VB92" s="24">
        <f t="shared" si="139"/>
        <v>7</v>
      </c>
      <c r="VC92" s="24">
        <f t="shared" si="139"/>
        <v>10</v>
      </c>
      <c r="VD92" s="24">
        <f t="shared" si="139"/>
        <v>17</v>
      </c>
      <c r="VE92" s="24">
        <f t="shared" si="139"/>
        <v>11</v>
      </c>
      <c r="VF92" s="24">
        <f t="shared" si="139"/>
        <v>20</v>
      </c>
      <c r="VG92" s="24">
        <f t="shared" si="139"/>
        <v>15</v>
      </c>
      <c r="VH92" s="24">
        <f t="shared" si="139"/>
        <v>13</v>
      </c>
      <c r="VI92" s="24">
        <f t="shared" si="139"/>
        <v>18</v>
      </c>
      <c r="VJ92" s="24">
        <f t="shared" si="139"/>
        <v>13</v>
      </c>
      <c r="VK92" s="24">
        <f t="shared" si="139"/>
        <v>28</v>
      </c>
      <c r="VL92" s="24">
        <f t="shared" si="139"/>
        <v>10</v>
      </c>
      <c r="VM92" s="24">
        <f t="shared" si="139"/>
        <v>23</v>
      </c>
      <c r="VN92" s="24">
        <f t="shared" si="139"/>
        <v>16</v>
      </c>
      <c r="VO92" s="24">
        <f t="shared" si="139"/>
        <v>14</v>
      </c>
      <c r="VP92" s="24">
        <f t="shared" si="139"/>
        <v>11</v>
      </c>
      <c r="VQ92" s="24">
        <f t="shared" si="139"/>
        <v>15</v>
      </c>
      <c r="VR92" s="24">
        <f t="shared" si="139"/>
        <v>23</v>
      </c>
      <c r="VS92" s="24">
        <f t="shared" si="139"/>
        <v>12</v>
      </c>
      <c r="VT92" s="24">
        <f t="shared" si="139"/>
        <v>13</v>
      </c>
      <c r="VU92" s="24">
        <f t="shared" si="139"/>
        <v>19</v>
      </c>
      <c r="VV92" s="24">
        <f t="shared" si="139"/>
        <v>24</v>
      </c>
      <c r="VW92" s="24">
        <f t="shared" si="139"/>
        <v>20</v>
      </c>
      <c r="VX92" s="24">
        <f t="shared" si="139"/>
        <v>23</v>
      </c>
      <c r="VY92" s="24">
        <f t="shared" si="139"/>
        <v>11</v>
      </c>
      <c r="VZ92" s="24">
        <f t="shared" si="139"/>
        <v>18</v>
      </c>
      <c r="WA92" s="24">
        <f t="shared" si="139"/>
        <v>17</v>
      </c>
      <c r="WB92" s="24">
        <f t="shared" si="139"/>
        <v>24</v>
      </c>
      <c r="WC92" s="24">
        <f t="shared" si="139"/>
        <v>17</v>
      </c>
      <c r="WD92" s="24">
        <f t="shared" si="139"/>
        <v>15</v>
      </c>
      <c r="WE92" s="24">
        <f t="shared" si="139"/>
        <v>19</v>
      </c>
      <c r="WF92" s="24">
        <f t="shared" si="139"/>
        <v>11</v>
      </c>
      <c r="WG92" s="24">
        <f t="shared" si="139"/>
        <v>11</v>
      </c>
      <c r="WH92" s="24">
        <f t="shared" si="139"/>
        <v>11</v>
      </c>
      <c r="WI92" s="24">
        <f t="shared" si="139"/>
        <v>12</v>
      </c>
      <c r="WJ92" s="24">
        <f t="shared" si="139"/>
        <v>20</v>
      </c>
      <c r="WK92" s="24">
        <f t="shared" si="139"/>
        <v>22</v>
      </c>
      <c r="WL92" s="24">
        <f t="shared" si="139"/>
        <v>23</v>
      </c>
      <c r="WM92" s="24">
        <f t="shared" si="139"/>
        <v>20</v>
      </c>
      <c r="WN92" s="24">
        <f t="shared" si="139"/>
        <v>25</v>
      </c>
      <c r="WO92" s="24">
        <f t="shared" ref="WO92:YH95" si="148">RANK(WO52,WO$45:WO$75)</f>
        <v>26</v>
      </c>
      <c r="WP92" s="24">
        <f t="shared" si="148"/>
        <v>19</v>
      </c>
      <c r="WQ92" s="24">
        <f t="shared" si="148"/>
        <v>23</v>
      </c>
      <c r="WR92" s="24">
        <f t="shared" si="148"/>
        <v>13</v>
      </c>
      <c r="WS92" s="24">
        <f t="shared" si="148"/>
        <v>16</v>
      </c>
      <c r="WT92" s="24">
        <f t="shared" si="148"/>
        <v>17</v>
      </c>
      <c r="WU92" s="24">
        <f t="shared" si="148"/>
        <v>19</v>
      </c>
      <c r="WV92" s="24">
        <f t="shared" si="148"/>
        <v>16</v>
      </c>
      <c r="WW92" s="24">
        <f t="shared" si="148"/>
        <v>29</v>
      </c>
      <c r="WX92" s="24">
        <f t="shared" si="148"/>
        <v>24</v>
      </c>
      <c r="WY92" s="24">
        <f t="shared" si="148"/>
        <v>22</v>
      </c>
      <c r="WZ92" s="24">
        <f t="shared" si="148"/>
        <v>23</v>
      </c>
      <c r="XA92" s="24">
        <f t="shared" si="148"/>
        <v>18</v>
      </c>
      <c r="XB92" s="24">
        <f t="shared" si="148"/>
        <v>18</v>
      </c>
      <c r="XC92" s="24">
        <f t="shared" si="148"/>
        <v>19</v>
      </c>
      <c r="XD92" s="24">
        <f t="shared" si="148"/>
        <v>18</v>
      </c>
      <c r="XE92" s="24">
        <f t="shared" si="148"/>
        <v>10</v>
      </c>
      <c r="XF92" s="24">
        <f t="shared" si="148"/>
        <v>13</v>
      </c>
      <c r="XG92" s="24">
        <f t="shared" si="148"/>
        <v>17</v>
      </c>
      <c r="XH92" s="24">
        <f t="shared" si="148"/>
        <v>13</v>
      </c>
      <c r="XI92" s="24">
        <f t="shared" si="148"/>
        <v>15</v>
      </c>
      <c r="XJ92" s="24">
        <f t="shared" si="148"/>
        <v>14</v>
      </c>
      <c r="XK92" s="24">
        <f t="shared" si="148"/>
        <v>13</v>
      </c>
      <c r="XL92" s="24">
        <f t="shared" si="148"/>
        <v>19</v>
      </c>
      <c r="XM92" s="24">
        <f t="shared" si="148"/>
        <v>18</v>
      </c>
      <c r="XN92" s="24">
        <f t="shared" si="148"/>
        <v>13</v>
      </c>
      <c r="XO92" s="24">
        <f t="shared" si="148"/>
        <v>19</v>
      </c>
      <c r="XP92" s="24">
        <f t="shared" si="148"/>
        <v>20</v>
      </c>
      <c r="XQ92" s="24">
        <f t="shared" si="148"/>
        <v>11</v>
      </c>
      <c r="XR92" s="24">
        <f t="shared" si="148"/>
        <v>17</v>
      </c>
      <c r="XS92" s="24">
        <f t="shared" si="148"/>
        <v>16</v>
      </c>
      <c r="XT92" s="24">
        <f t="shared" si="148"/>
        <v>15</v>
      </c>
      <c r="XU92" s="24">
        <f t="shared" si="148"/>
        <v>9</v>
      </c>
      <c r="XV92" s="24">
        <f t="shared" si="148"/>
        <v>19</v>
      </c>
      <c r="XW92" s="24">
        <f t="shared" si="148"/>
        <v>17</v>
      </c>
      <c r="XX92" s="24">
        <f t="shared" si="148"/>
        <v>16</v>
      </c>
      <c r="XY92" s="24">
        <f t="shared" si="148"/>
        <v>11</v>
      </c>
      <c r="XZ92" s="24">
        <f t="shared" si="148"/>
        <v>14</v>
      </c>
      <c r="YA92" s="24">
        <f t="shared" si="148"/>
        <v>12</v>
      </c>
      <c r="YB92" s="24">
        <f t="shared" si="148"/>
        <v>10</v>
      </c>
      <c r="YC92" s="24">
        <f t="shared" si="148"/>
        <v>11</v>
      </c>
      <c r="YD92" s="24">
        <f t="shared" si="148"/>
        <v>11</v>
      </c>
      <c r="YE92" s="24">
        <f t="shared" si="148"/>
        <v>10</v>
      </c>
      <c r="YF92" s="24">
        <f t="shared" si="148"/>
        <v>12</v>
      </c>
      <c r="YG92" s="24">
        <f t="shared" si="148"/>
        <v>14</v>
      </c>
      <c r="YH92" s="24">
        <f t="shared" si="148"/>
        <v>10</v>
      </c>
      <c r="YI92" s="24">
        <f t="shared" ref="YI92:YV92" si="149">RANK(YI52,YI$45:YI$75)</f>
        <v>11</v>
      </c>
      <c r="YJ92" s="24">
        <f t="shared" si="149"/>
        <v>12</v>
      </c>
      <c r="YK92" s="24">
        <f t="shared" si="149"/>
        <v>15</v>
      </c>
      <c r="YL92" s="24">
        <f t="shared" si="149"/>
        <v>17</v>
      </c>
      <c r="YM92" s="24">
        <f t="shared" si="149"/>
        <v>16</v>
      </c>
      <c r="YN92" s="24">
        <f t="shared" si="149"/>
        <v>16</v>
      </c>
      <c r="YO92" s="24">
        <f t="shared" si="149"/>
        <v>17</v>
      </c>
      <c r="YP92" s="24">
        <f t="shared" si="149"/>
        <v>11</v>
      </c>
      <c r="YQ92" s="24">
        <f t="shared" si="149"/>
        <v>12</v>
      </c>
      <c r="YR92" s="24">
        <f t="shared" si="149"/>
        <v>12</v>
      </c>
      <c r="YS92" s="24"/>
      <c r="YT92" s="24">
        <f t="shared" si="149"/>
        <v>17</v>
      </c>
      <c r="YU92" s="24">
        <f t="shared" si="149"/>
        <v>18</v>
      </c>
      <c r="YV92" s="24">
        <f t="shared" si="149"/>
        <v>19</v>
      </c>
    </row>
    <row r="93" spans="1:672" x14ac:dyDescent="0.25">
      <c r="A93" s="24" t="s">
        <v>681</v>
      </c>
      <c r="C93" s="24">
        <f t="shared" si="126"/>
        <v>28</v>
      </c>
      <c r="D93" s="24">
        <f t="shared" si="143"/>
        <v>21</v>
      </c>
      <c r="E93" s="24">
        <f t="shared" si="143"/>
        <v>26</v>
      </c>
      <c r="F93" s="24">
        <f t="shared" si="143"/>
        <v>27</v>
      </c>
      <c r="G93" s="24">
        <f t="shared" si="143"/>
        <v>26</v>
      </c>
      <c r="H93" s="24">
        <f t="shared" si="143"/>
        <v>27</v>
      </c>
      <c r="I93" s="24">
        <f t="shared" si="143"/>
        <v>28</v>
      </c>
      <c r="J93" s="24">
        <f t="shared" si="143"/>
        <v>25</v>
      </c>
      <c r="K93" s="24">
        <f t="shared" si="143"/>
        <v>25</v>
      </c>
      <c r="L93" s="24">
        <f t="shared" si="143"/>
        <v>26</v>
      </c>
      <c r="M93" s="24">
        <f t="shared" si="143"/>
        <v>23</v>
      </c>
      <c r="N93" s="24">
        <f t="shared" si="143"/>
        <v>27</v>
      </c>
      <c r="O93" s="24">
        <f t="shared" si="143"/>
        <v>26</v>
      </c>
      <c r="P93" s="24">
        <f t="shared" si="143"/>
        <v>26</v>
      </c>
      <c r="Q93" s="24">
        <f t="shared" si="143"/>
        <v>25</v>
      </c>
      <c r="R93" s="24">
        <f t="shared" si="143"/>
        <v>25</v>
      </c>
      <c r="S93" s="24">
        <f t="shared" si="143"/>
        <v>24</v>
      </c>
      <c r="T93" s="24">
        <f t="shared" si="143"/>
        <v>24</v>
      </c>
      <c r="U93" s="24">
        <f t="shared" si="143"/>
        <v>27</v>
      </c>
      <c r="V93" s="24">
        <f t="shared" si="143"/>
        <v>26</v>
      </c>
      <c r="W93" s="24">
        <f t="shared" si="143"/>
        <v>27</v>
      </c>
      <c r="X93" s="24">
        <f t="shared" si="143"/>
        <v>26</v>
      </c>
      <c r="Y93" s="24">
        <f t="shared" si="143"/>
        <v>26</v>
      </c>
      <c r="Z93" s="24">
        <f t="shared" si="143"/>
        <v>26</v>
      </c>
      <c r="AA93" s="24">
        <f t="shared" si="143"/>
        <v>22</v>
      </c>
      <c r="AB93" s="24">
        <f t="shared" si="143"/>
        <v>26</v>
      </c>
      <c r="AC93" s="24">
        <f t="shared" si="143"/>
        <v>25</v>
      </c>
      <c r="AD93" s="24">
        <f t="shared" si="143"/>
        <v>26</v>
      </c>
      <c r="AE93" s="24">
        <f t="shared" si="143"/>
        <v>26</v>
      </c>
      <c r="AF93" s="24">
        <f t="shared" si="143"/>
        <v>27</v>
      </c>
      <c r="AG93" s="24">
        <f t="shared" si="143"/>
        <v>23</v>
      </c>
      <c r="AH93" s="24">
        <f t="shared" si="143"/>
        <v>26</v>
      </c>
      <c r="AI93" s="24">
        <f t="shared" si="143"/>
        <v>26</v>
      </c>
      <c r="AJ93" s="24"/>
      <c r="AK93" s="24">
        <f t="shared" si="143"/>
        <v>28</v>
      </c>
      <c r="AL93" s="24">
        <f t="shared" ref="AL93:CW96" si="150">RANK(AL53,AL$45:AL$75)</f>
        <v>27</v>
      </c>
      <c r="AM93" s="24">
        <f t="shared" si="150"/>
        <v>24</v>
      </c>
      <c r="AN93" s="24">
        <f t="shared" si="150"/>
        <v>26</v>
      </c>
      <c r="AO93" s="24">
        <f t="shared" si="150"/>
        <v>31</v>
      </c>
      <c r="AP93" s="24">
        <f t="shared" si="150"/>
        <v>28</v>
      </c>
      <c r="AQ93" s="24">
        <f t="shared" si="150"/>
        <v>18</v>
      </c>
      <c r="AR93" s="24">
        <f t="shared" si="150"/>
        <v>28</v>
      </c>
      <c r="AS93" s="24">
        <f t="shared" si="150"/>
        <v>15</v>
      </c>
      <c r="AT93" s="24">
        <f t="shared" si="150"/>
        <v>29</v>
      </c>
      <c r="AU93" s="24">
        <f t="shared" si="150"/>
        <v>30</v>
      </c>
      <c r="AV93" s="24">
        <f t="shared" si="150"/>
        <v>18</v>
      </c>
      <c r="AW93" s="24">
        <f t="shared" si="150"/>
        <v>30</v>
      </c>
      <c r="AX93" s="24">
        <f t="shared" si="150"/>
        <v>17</v>
      </c>
      <c r="AY93" s="24">
        <f t="shared" si="150"/>
        <v>24</v>
      </c>
      <c r="AZ93" s="24">
        <f t="shared" si="150"/>
        <v>17</v>
      </c>
      <c r="BA93" s="24">
        <f t="shared" si="150"/>
        <v>15</v>
      </c>
      <c r="BB93" s="24">
        <f t="shared" si="150"/>
        <v>22</v>
      </c>
      <c r="BC93" s="24">
        <f t="shared" si="150"/>
        <v>22</v>
      </c>
      <c r="BD93" s="24">
        <f t="shared" si="150"/>
        <v>27</v>
      </c>
      <c r="BE93" s="24">
        <f t="shared" si="150"/>
        <v>22</v>
      </c>
      <c r="BF93" s="24">
        <f t="shared" si="150"/>
        <v>22</v>
      </c>
      <c r="BG93" s="24">
        <f t="shared" si="150"/>
        <v>24</v>
      </c>
      <c r="BH93" s="24">
        <f t="shared" si="150"/>
        <v>22</v>
      </c>
      <c r="BI93" s="24">
        <f t="shared" si="150"/>
        <v>25</v>
      </c>
      <c r="BJ93" s="24">
        <f t="shared" si="150"/>
        <v>26</v>
      </c>
      <c r="BK93" s="24">
        <f t="shared" si="150"/>
        <v>25</v>
      </c>
      <c r="BL93" s="24">
        <f t="shared" si="150"/>
        <v>25</v>
      </c>
      <c r="BM93" s="24">
        <f t="shared" si="150"/>
        <v>23</v>
      </c>
      <c r="BN93" s="24">
        <f t="shared" si="150"/>
        <v>28</v>
      </c>
      <c r="BO93" s="24">
        <f t="shared" si="150"/>
        <v>24</v>
      </c>
      <c r="BP93" s="24">
        <f t="shared" si="150"/>
        <v>26</v>
      </c>
      <c r="BQ93" s="24">
        <f t="shared" si="150"/>
        <v>30</v>
      </c>
      <c r="BR93" s="24">
        <f t="shared" si="150"/>
        <v>29</v>
      </c>
      <c r="BS93" s="24">
        <f t="shared" si="150"/>
        <v>29</v>
      </c>
      <c r="BT93" s="24">
        <f t="shared" si="150"/>
        <v>22</v>
      </c>
      <c r="BU93" s="24">
        <f t="shared" si="150"/>
        <v>25</v>
      </c>
      <c r="BV93" s="24">
        <f t="shared" si="150"/>
        <v>25</v>
      </c>
      <c r="BW93" s="24">
        <f t="shared" si="150"/>
        <v>23</v>
      </c>
      <c r="BX93" s="24">
        <f t="shared" si="150"/>
        <v>31</v>
      </c>
      <c r="BY93" s="24">
        <f t="shared" si="150"/>
        <v>28</v>
      </c>
      <c r="BZ93" s="24">
        <f t="shared" si="150"/>
        <v>28</v>
      </c>
      <c r="CA93" s="24">
        <f t="shared" si="150"/>
        <v>30</v>
      </c>
      <c r="CB93" s="24">
        <f t="shared" si="150"/>
        <v>22</v>
      </c>
      <c r="CC93" s="24">
        <f t="shared" si="150"/>
        <v>28</v>
      </c>
      <c r="CD93" s="24">
        <f t="shared" si="150"/>
        <v>24</v>
      </c>
      <c r="CE93" s="24">
        <f t="shared" si="150"/>
        <v>18</v>
      </c>
      <c r="CF93" s="24">
        <f t="shared" si="150"/>
        <v>21</v>
      </c>
      <c r="CG93" s="24">
        <f t="shared" si="150"/>
        <v>20</v>
      </c>
      <c r="CH93" s="24">
        <f t="shared" si="150"/>
        <v>28</v>
      </c>
      <c r="CI93" s="24">
        <f t="shared" si="150"/>
        <v>28</v>
      </c>
      <c r="CJ93" s="24">
        <f t="shared" si="150"/>
        <v>22</v>
      </c>
      <c r="CK93" s="24">
        <f t="shared" si="150"/>
        <v>29</v>
      </c>
      <c r="CL93" s="24">
        <f t="shared" si="150"/>
        <v>29</v>
      </c>
      <c r="CM93" s="24">
        <f t="shared" si="150"/>
        <v>7</v>
      </c>
      <c r="CN93" s="24">
        <f t="shared" si="150"/>
        <v>31</v>
      </c>
      <c r="CO93" s="24">
        <f t="shared" si="150"/>
        <v>30</v>
      </c>
      <c r="CP93" s="24">
        <f t="shared" si="150"/>
        <v>21</v>
      </c>
      <c r="CQ93" s="24">
        <f t="shared" si="150"/>
        <v>29</v>
      </c>
      <c r="CR93" s="24">
        <f t="shared" si="150"/>
        <v>30</v>
      </c>
      <c r="CS93" s="24">
        <f t="shared" si="150"/>
        <v>30</v>
      </c>
      <c r="CT93" s="24">
        <f t="shared" si="150"/>
        <v>22</v>
      </c>
      <c r="CU93" s="24">
        <f t="shared" si="150"/>
        <v>17</v>
      </c>
      <c r="CV93" s="24">
        <f t="shared" si="150"/>
        <v>21</v>
      </c>
      <c r="CW93" s="24">
        <f t="shared" si="150"/>
        <v>29</v>
      </c>
      <c r="CX93" s="24">
        <f t="shared" si="144"/>
        <v>31</v>
      </c>
      <c r="CY93" s="24">
        <f t="shared" si="144"/>
        <v>24</v>
      </c>
      <c r="CZ93" s="24">
        <f t="shared" si="144"/>
        <v>23</v>
      </c>
      <c r="DA93" s="24">
        <f t="shared" si="144"/>
        <v>25</v>
      </c>
      <c r="DB93" s="24">
        <f t="shared" si="144"/>
        <v>26</v>
      </c>
      <c r="DC93" s="24">
        <f t="shared" si="144"/>
        <v>24</v>
      </c>
      <c r="DD93" s="24">
        <f t="shared" si="144"/>
        <v>27</v>
      </c>
      <c r="DE93" s="24">
        <f t="shared" si="144"/>
        <v>24</v>
      </c>
      <c r="DF93" s="24">
        <f t="shared" si="144"/>
        <v>28</v>
      </c>
      <c r="DG93" s="24">
        <f t="shared" si="144"/>
        <v>28</v>
      </c>
      <c r="DH93" s="24">
        <f t="shared" si="144"/>
        <v>30</v>
      </c>
      <c r="DI93" s="24">
        <f t="shared" si="144"/>
        <v>25</v>
      </c>
      <c r="DJ93" s="24">
        <f t="shared" si="144"/>
        <v>25</v>
      </c>
      <c r="DK93" s="24">
        <f t="shared" si="144"/>
        <v>27</v>
      </c>
      <c r="DL93" s="24">
        <f t="shared" si="144"/>
        <v>25</v>
      </c>
      <c r="DM93" s="24">
        <f t="shared" si="144"/>
        <v>29</v>
      </c>
      <c r="DN93" s="24">
        <f t="shared" si="144"/>
        <v>22</v>
      </c>
      <c r="DO93" s="24">
        <f t="shared" si="144"/>
        <v>29</v>
      </c>
      <c r="DP93" s="24">
        <f t="shared" si="144"/>
        <v>26</v>
      </c>
      <c r="DQ93" s="24">
        <f t="shared" si="144"/>
        <v>28</v>
      </c>
      <c r="DR93" s="24">
        <f t="shared" si="144"/>
        <v>26</v>
      </c>
      <c r="DS93" s="24">
        <f t="shared" si="144"/>
        <v>28</v>
      </c>
      <c r="DT93" s="24">
        <f t="shared" si="144"/>
        <v>24</v>
      </c>
      <c r="DU93" s="24">
        <f t="shared" si="144"/>
        <v>26</v>
      </c>
      <c r="DV93" s="24">
        <f t="shared" si="144"/>
        <v>26</v>
      </c>
      <c r="DW93" s="24">
        <f t="shared" si="144"/>
        <v>28</v>
      </c>
      <c r="DX93" s="24">
        <f t="shared" si="144"/>
        <v>25</v>
      </c>
      <c r="DY93" s="24">
        <f t="shared" si="144"/>
        <v>30</v>
      </c>
      <c r="DZ93" s="24">
        <f t="shared" si="144"/>
        <v>22</v>
      </c>
      <c r="EA93" s="24">
        <f t="shared" si="144"/>
        <v>26</v>
      </c>
      <c r="EB93" s="24">
        <f t="shared" si="144"/>
        <v>26</v>
      </c>
      <c r="EC93" s="24">
        <f t="shared" si="144"/>
        <v>27</v>
      </c>
      <c r="ED93" s="24">
        <f t="shared" si="144"/>
        <v>19</v>
      </c>
      <c r="EE93" s="24">
        <f t="shared" si="144"/>
        <v>30</v>
      </c>
      <c r="EF93" s="24">
        <f t="shared" si="144"/>
        <v>29</v>
      </c>
      <c r="EG93" s="24">
        <f t="shared" si="144"/>
        <v>14</v>
      </c>
      <c r="EH93" s="24">
        <f t="shared" si="144"/>
        <v>30</v>
      </c>
      <c r="EI93" s="24">
        <f t="shared" si="144"/>
        <v>26</v>
      </c>
      <c r="EJ93" s="24">
        <f t="shared" si="144"/>
        <v>21</v>
      </c>
      <c r="EK93" s="24">
        <f t="shared" si="144"/>
        <v>27</v>
      </c>
      <c r="EL93" s="24">
        <f t="shared" si="144"/>
        <v>18</v>
      </c>
      <c r="EM93" s="24">
        <f t="shared" si="144"/>
        <v>30</v>
      </c>
      <c r="EN93" s="24">
        <f t="shared" si="144"/>
        <v>27</v>
      </c>
      <c r="EO93" s="24">
        <f t="shared" si="144"/>
        <v>18</v>
      </c>
      <c r="EP93" s="24">
        <f t="shared" si="144"/>
        <v>21</v>
      </c>
      <c r="EQ93" s="24">
        <f t="shared" si="144"/>
        <v>29</v>
      </c>
      <c r="ER93" s="24">
        <f t="shared" si="144"/>
        <v>27</v>
      </c>
      <c r="ES93" s="24">
        <f t="shared" si="144"/>
        <v>31</v>
      </c>
      <c r="ET93" s="24">
        <f t="shared" si="144"/>
        <v>29</v>
      </c>
      <c r="EU93" s="24">
        <f t="shared" si="144"/>
        <v>27</v>
      </c>
      <c r="EV93" s="24">
        <f t="shared" si="144"/>
        <v>27</v>
      </c>
      <c r="EW93" s="24">
        <f t="shared" si="144"/>
        <v>29</v>
      </c>
      <c r="EX93" s="24">
        <f t="shared" si="144"/>
        <v>28</v>
      </c>
      <c r="EY93" s="24">
        <f t="shared" si="144"/>
        <v>26</v>
      </c>
      <c r="EZ93" s="24">
        <f t="shared" si="144"/>
        <v>26</v>
      </c>
      <c r="FA93" s="24">
        <f t="shared" si="144"/>
        <v>30</v>
      </c>
      <c r="FB93" s="24">
        <f t="shared" si="144"/>
        <v>25</v>
      </c>
      <c r="FC93" s="24">
        <f t="shared" si="144"/>
        <v>26</v>
      </c>
      <c r="FD93" s="24">
        <f t="shared" si="144"/>
        <v>30</v>
      </c>
      <c r="FE93" s="24">
        <f t="shared" si="144"/>
        <v>30</v>
      </c>
      <c r="FF93" s="24">
        <f t="shared" si="144"/>
        <v>29</v>
      </c>
      <c r="FG93" s="24">
        <f t="shared" si="144"/>
        <v>31</v>
      </c>
      <c r="FH93" s="24">
        <f t="shared" si="144"/>
        <v>25</v>
      </c>
      <c r="FI93" s="24">
        <f t="shared" si="116"/>
        <v>27</v>
      </c>
      <c r="FJ93" s="24">
        <f t="shared" ref="FJ93:HU96" si="151">RANK(FJ53,FJ$45:FJ$75)</f>
        <v>27</v>
      </c>
      <c r="FK93" s="24">
        <f t="shared" si="151"/>
        <v>25</v>
      </c>
      <c r="FL93" s="24">
        <f t="shared" si="151"/>
        <v>25</v>
      </c>
      <c r="FM93" s="24">
        <f t="shared" si="151"/>
        <v>28</v>
      </c>
      <c r="FN93" s="24">
        <f t="shared" si="151"/>
        <v>29</v>
      </c>
      <c r="FO93" s="24">
        <f t="shared" si="151"/>
        <v>20</v>
      </c>
      <c r="FP93" s="24">
        <f t="shared" si="151"/>
        <v>23</v>
      </c>
      <c r="FQ93" s="24">
        <f t="shared" si="151"/>
        <v>17</v>
      </c>
      <c r="FR93" s="24">
        <f t="shared" si="151"/>
        <v>30</v>
      </c>
      <c r="FS93" s="24">
        <f t="shared" si="151"/>
        <v>31</v>
      </c>
      <c r="FT93" s="24">
        <f t="shared" si="151"/>
        <v>23</v>
      </c>
      <c r="FU93" s="24">
        <f t="shared" si="151"/>
        <v>26</v>
      </c>
      <c r="FV93" s="24">
        <f t="shared" si="151"/>
        <v>22</v>
      </c>
      <c r="FW93" s="24">
        <f t="shared" si="151"/>
        <v>31</v>
      </c>
      <c r="FX93" s="24">
        <f t="shared" si="151"/>
        <v>25</v>
      </c>
      <c r="FY93" s="24">
        <f t="shared" si="151"/>
        <v>9</v>
      </c>
      <c r="FZ93" s="24">
        <f t="shared" si="151"/>
        <v>30</v>
      </c>
      <c r="GA93" s="24">
        <f t="shared" si="151"/>
        <v>19</v>
      </c>
      <c r="GB93" s="24">
        <f t="shared" si="151"/>
        <v>25</v>
      </c>
      <c r="GC93" s="24">
        <f t="shared" si="151"/>
        <v>27</v>
      </c>
      <c r="GD93" s="24">
        <f t="shared" si="151"/>
        <v>25</v>
      </c>
      <c r="GE93" s="24">
        <f t="shared" si="151"/>
        <v>24</v>
      </c>
      <c r="GF93" s="24">
        <f t="shared" si="151"/>
        <v>17</v>
      </c>
      <c r="GG93" s="24">
        <f t="shared" si="151"/>
        <v>27</v>
      </c>
      <c r="GH93" s="24">
        <f t="shared" si="151"/>
        <v>27</v>
      </c>
      <c r="GI93" s="24">
        <f t="shared" si="151"/>
        <v>22</v>
      </c>
      <c r="GJ93" s="24">
        <f t="shared" si="151"/>
        <v>27</v>
      </c>
      <c r="GK93" s="24">
        <f t="shared" si="151"/>
        <v>25</v>
      </c>
      <c r="GL93" s="24">
        <f t="shared" si="151"/>
        <v>21</v>
      </c>
      <c r="GM93" s="24">
        <f t="shared" si="151"/>
        <v>25</v>
      </c>
      <c r="GN93" s="24">
        <f t="shared" si="151"/>
        <v>23</v>
      </c>
      <c r="GO93" s="24">
        <f t="shared" si="151"/>
        <v>26</v>
      </c>
      <c r="GP93" s="24">
        <f t="shared" si="151"/>
        <v>24</v>
      </c>
      <c r="GQ93" s="24">
        <f t="shared" si="151"/>
        <v>25</v>
      </c>
      <c r="GR93" s="24">
        <f t="shared" si="151"/>
        <v>20</v>
      </c>
      <c r="GS93" s="24">
        <f t="shared" si="151"/>
        <v>25</v>
      </c>
      <c r="GT93" s="24">
        <f t="shared" si="151"/>
        <v>26</v>
      </c>
      <c r="GU93" s="24">
        <f t="shared" si="151"/>
        <v>21</v>
      </c>
      <c r="GV93" s="24">
        <f t="shared" si="151"/>
        <v>24</v>
      </c>
      <c r="GW93" s="24">
        <f t="shared" si="151"/>
        <v>26</v>
      </c>
      <c r="GX93" s="24">
        <f t="shared" si="151"/>
        <v>24</v>
      </c>
      <c r="GY93" s="24">
        <f t="shared" si="151"/>
        <v>26</v>
      </c>
      <c r="GZ93" s="24">
        <f t="shared" si="151"/>
        <v>25</v>
      </c>
      <c r="HA93" s="24">
        <f t="shared" si="151"/>
        <v>24</v>
      </c>
      <c r="HB93" s="24">
        <f t="shared" si="151"/>
        <v>27</v>
      </c>
      <c r="HC93" s="24">
        <f t="shared" si="151"/>
        <v>31</v>
      </c>
      <c r="HD93" s="24">
        <f t="shared" si="151"/>
        <v>19</v>
      </c>
      <c r="HE93" s="24">
        <f t="shared" si="151"/>
        <v>30</v>
      </c>
      <c r="HF93" s="24">
        <f t="shared" si="151"/>
        <v>26</v>
      </c>
      <c r="HG93" s="24">
        <f t="shared" si="151"/>
        <v>26</v>
      </c>
      <c r="HH93" s="24">
        <f t="shared" si="151"/>
        <v>31</v>
      </c>
      <c r="HI93" s="24">
        <f t="shared" si="151"/>
        <v>30</v>
      </c>
      <c r="HJ93" s="24">
        <f t="shared" si="151"/>
        <v>26</v>
      </c>
      <c r="HK93" s="24">
        <f t="shared" si="151"/>
        <v>26</v>
      </c>
      <c r="HL93" s="24">
        <f t="shared" si="151"/>
        <v>31</v>
      </c>
      <c r="HM93" s="24">
        <f t="shared" si="151"/>
        <v>31</v>
      </c>
      <c r="HN93" s="24">
        <f t="shared" si="151"/>
        <v>30</v>
      </c>
      <c r="HO93" s="24">
        <f t="shared" si="151"/>
        <v>25</v>
      </c>
      <c r="HP93" s="24">
        <f t="shared" si="151"/>
        <v>25</v>
      </c>
      <c r="HQ93" s="24">
        <f t="shared" si="151"/>
        <v>24</v>
      </c>
      <c r="HR93" s="24">
        <f t="shared" si="151"/>
        <v>25</v>
      </c>
      <c r="HS93" s="24">
        <f t="shared" si="151"/>
        <v>24</v>
      </c>
      <c r="HT93" s="24">
        <f t="shared" si="151"/>
        <v>20</v>
      </c>
      <c r="HU93" s="24">
        <f t="shared" si="151"/>
        <v>26</v>
      </c>
      <c r="HV93" s="24">
        <f t="shared" si="145"/>
        <v>21</v>
      </c>
      <c r="HW93" s="24">
        <f t="shared" si="145"/>
        <v>26</v>
      </c>
      <c r="HX93" s="24">
        <f t="shared" si="145"/>
        <v>25</v>
      </c>
      <c r="HY93" s="24">
        <f t="shared" si="145"/>
        <v>31</v>
      </c>
      <c r="HZ93" s="24">
        <f t="shared" si="145"/>
        <v>25</v>
      </c>
      <c r="IA93" s="24">
        <f t="shared" si="145"/>
        <v>22</v>
      </c>
      <c r="IB93" s="24">
        <f t="shared" si="145"/>
        <v>7</v>
      </c>
      <c r="IC93" s="24">
        <f t="shared" si="145"/>
        <v>31</v>
      </c>
      <c r="ID93" s="24">
        <f t="shared" si="145"/>
        <v>20</v>
      </c>
      <c r="IE93" s="24">
        <f t="shared" si="145"/>
        <v>27</v>
      </c>
      <c r="IF93" s="24">
        <f t="shared" si="145"/>
        <v>22</v>
      </c>
      <c r="IG93" s="24">
        <f t="shared" si="145"/>
        <v>26</v>
      </c>
      <c r="IH93" s="24">
        <f t="shared" si="145"/>
        <v>26</v>
      </c>
      <c r="II93" s="24">
        <f t="shared" si="145"/>
        <v>17</v>
      </c>
      <c r="IJ93" s="24">
        <f t="shared" si="145"/>
        <v>24</v>
      </c>
      <c r="IK93" s="24">
        <f t="shared" si="145"/>
        <v>24</v>
      </c>
      <c r="IL93" s="24">
        <f t="shared" si="145"/>
        <v>24</v>
      </c>
      <c r="IM93" s="24">
        <f t="shared" si="145"/>
        <v>22</v>
      </c>
      <c r="IN93" s="24">
        <f t="shared" si="145"/>
        <v>27</v>
      </c>
      <c r="IO93" s="24">
        <f t="shared" si="145"/>
        <v>25</v>
      </c>
      <c r="IP93" s="24">
        <f t="shared" si="145"/>
        <v>23</v>
      </c>
      <c r="IQ93" s="24">
        <f t="shared" si="145"/>
        <v>30</v>
      </c>
      <c r="IR93" s="24">
        <f t="shared" si="145"/>
        <v>27</v>
      </c>
      <c r="IS93" s="24">
        <f t="shared" si="145"/>
        <v>28</v>
      </c>
      <c r="IT93" s="24">
        <f t="shared" si="145"/>
        <v>29</v>
      </c>
      <c r="IU93" s="24">
        <f t="shared" si="145"/>
        <v>22</v>
      </c>
      <c r="IV93" s="24">
        <f t="shared" si="145"/>
        <v>25</v>
      </c>
      <c r="IW93" s="24">
        <f t="shared" si="145"/>
        <v>31</v>
      </c>
      <c r="IX93" s="24">
        <f t="shared" si="145"/>
        <v>29</v>
      </c>
      <c r="IY93" s="24">
        <f t="shared" si="145"/>
        <v>26</v>
      </c>
      <c r="IZ93" s="24">
        <f t="shared" si="145"/>
        <v>29</v>
      </c>
      <c r="JA93" s="24">
        <f t="shared" si="145"/>
        <v>28</v>
      </c>
      <c r="JB93" s="24">
        <f t="shared" si="145"/>
        <v>25</v>
      </c>
      <c r="JC93" s="24">
        <f t="shared" si="145"/>
        <v>25</v>
      </c>
      <c r="JD93" s="24">
        <f t="shared" si="145"/>
        <v>28</v>
      </c>
      <c r="JE93" s="24">
        <f t="shared" si="145"/>
        <v>31</v>
      </c>
      <c r="JF93" s="24">
        <f t="shared" si="145"/>
        <v>31</v>
      </c>
      <c r="JG93" s="24">
        <f t="shared" si="145"/>
        <v>29</v>
      </c>
      <c r="JH93" s="24">
        <f t="shared" si="145"/>
        <v>27</v>
      </c>
      <c r="JI93" s="24">
        <f t="shared" si="145"/>
        <v>23</v>
      </c>
      <c r="JJ93" s="24">
        <f t="shared" si="145"/>
        <v>25</v>
      </c>
      <c r="JK93" s="24">
        <f t="shared" si="145"/>
        <v>25</v>
      </c>
      <c r="JL93" s="24">
        <f t="shared" si="145"/>
        <v>27</v>
      </c>
      <c r="JM93" s="24">
        <f t="shared" si="145"/>
        <v>27</v>
      </c>
      <c r="JN93" s="24">
        <f t="shared" si="145"/>
        <v>26</v>
      </c>
      <c r="JO93" s="24">
        <f t="shared" si="145"/>
        <v>27</v>
      </c>
      <c r="JP93" s="24">
        <f t="shared" si="145"/>
        <v>26</v>
      </c>
      <c r="JQ93" s="24">
        <f t="shared" si="145"/>
        <v>27</v>
      </c>
      <c r="JR93" s="24">
        <f t="shared" si="145"/>
        <v>24</v>
      </c>
      <c r="JS93" s="24">
        <f t="shared" si="145"/>
        <v>26</v>
      </c>
      <c r="JT93" s="24">
        <f t="shared" si="145"/>
        <v>29</v>
      </c>
      <c r="JU93" s="24">
        <f t="shared" si="145"/>
        <v>30</v>
      </c>
      <c r="JV93" s="24">
        <f t="shared" si="145"/>
        <v>30</v>
      </c>
      <c r="JW93" s="24">
        <f t="shared" si="145"/>
        <v>27</v>
      </c>
      <c r="JX93" s="24">
        <f t="shared" si="145"/>
        <v>23</v>
      </c>
      <c r="JY93" s="24">
        <f t="shared" si="145"/>
        <v>26</v>
      </c>
      <c r="JZ93" s="24">
        <f t="shared" si="145"/>
        <v>28</v>
      </c>
      <c r="KA93" s="24">
        <f t="shared" si="145"/>
        <v>27</v>
      </c>
      <c r="KB93" s="24">
        <f t="shared" si="145"/>
        <v>28</v>
      </c>
      <c r="KC93" s="24">
        <f t="shared" si="145"/>
        <v>26</v>
      </c>
      <c r="KD93" s="24">
        <f t="shared" si="145"/>
        <v>28</v>
      </c>
      <c r="KE93" s="24">
        <f t="shared" si="145"/>
        <v>30</v>
      </c>
      <c r="KF93" s="24">
        <f t="shared" si="145"/>
        <v>28</v>
      </c>
      <c r="KG93" s="24">
        <f t="shared" si="118"/>
        <v>27</v>
      </c>
      <c r="KH93" s="24">
        <f t="shared" ref="KH93:MS96" si="152">RANK(KH53,KH$45:KH$75)</f>
        <v>26</v>
      </c>
      <c r="KI93" s="24">
        <f t="shared" si="152"/>
        <v>26</v>
      </c>
      <c r="KJ93" s="24">
        <f t="shared" si="152"/>
        <v>21</v>
      </c>
      <c r="KK93" s="24">
        <f t="shared" si="152"/>
        <v>29</v>
      </c>
      <c r="KL93" s="24">
        <f t="shared" si="152"/>
        <v>27</v>
      </c>
      <c r="KM93" s="24">
        <f t="shared" si="152"/>
        <v>25</v>
      </c>
      <c r="KN93" s="24">
        <f t="shared" si="152"/>
        <v>28</v>
      </c>
      <c r="KO93" s="24">
        <f t="shared" si="152"/>
        <v>27</v>
      </c>
      <c r="KP93" s="24">
        <f t="shared" si="152"/>
        <v>30</v>
      </c>
      <c r="KQ93" s="24">
        <f t="shared" si="152"/>
        <v>25</v>
      </c>
      <c r="KR93" s="24">
        <f t="shared" si="152"/>
        <v>28</v>
      </c>
      <c r="KS93" s="24">
        <f t="shared" si="152"/>
        <v>29</v>
      </c>
      <c r="KT93" s="24">
        <f t="shared" si="152"/>
        <v>30</v>
      </c>
      <c r="KU93" s="24">
        <f t="shared" si="152"/>
        <v>22</v>
      </c>
      <c r="KV93" s="24">
        <f t="shared" si="152"/>
        <v>27</v>
      </c>
      <c r="KW93" s="24">
        <f t="shared" si="152"/>
        <v>25</v>
      </c>
      <c r="KX93" s="24">
        <f t="shared" si="152"/>
        <v>26</v>
      </c>
      <c r="KY93" s="24">
        <f t="shared" si="152"/>
        <v>25</v>
      </c>
      <c r="KZ93" s="24">
        <f t="shared" si="152"/>
        <v>27</v>
      </c>
      <c r="LA93" s="24">
        <f t="shared" si="152"/>
        <v>30</v>
      </c>
      <c r="LB93" s="24">
        <f t="shared" si="152"/>
        <v>30</v>
      </c>
      <c r="LC93" s="24">
        <f t="shared" si="152"/>
        <v>27</v>
      </c>
      <c r="LD93" s="24">
        <f t="shared" si="152"/>
        <v>30</v>
      </c>
      <c r="LE93" s="24">
        <f t="shared" si="152"/>
        <v>30</v>
      </c>
      <c r="LF93" s="24">
        <f t="shared" si="152"/>
        <v>25</v>
      </c>
      <c r="LG93" s="24">
        <f t="shared" si="152"/>
        <v>22</v>
      </c>
      <c r="LH93" s="24">
        <f t="shared" si="152"/>
        <v>24</v>
      </c>
      <c r="LI93" s="24">
        <f t="shared" si="152"/>
        <v>26</v>
      </c>
      <c r="LJ93" s="24">
        <f t="shared" si="152"/>
        <v>29</v>
      </c>
      <c r="LK93" s="24">
        <f t="shared" si="152"/>
        <v>20</v>
      </c>
      <c r="LL93" s="24">
        <f t="shared" si="152"/>
        <v>24</v>
      </c>
      <c r="LM93" s="24">
        <f t="shared" si="152"/>
        <v>17</v>
      </c>
      <c r="LN93" s="24">
        <f t="shared" si="152"/>
        <v>30</v>
      </c>
      <c r="LO93" s="24">
        <f t="shared" si="152"/>
        <v>27</v>
      </c>
      <c r="LP93" s="24">
        <f t="shared" si="152"/>
        <v>17</v>
      </c>
      <c r="LQ93" s="24">
        <f t="shared" si="152"/>
        <v>22</v>
      </c>
      <c r="LR93" s="24">
        <f t="shared" si="152"/>
        <v>20</v>
      </c>
      <c r="LS93" s="24">
        <f t="shared" si="152"/>
        <v>15</v>
      </c>
      <c r="LT93" s="24">
        <f t="shared" si="152"/>
        <v>19</v>
      </c>
      <c r="LU93" s="24">
        <f t="shared" si="152"/>
        <v>26</v>
      </c>
      <c r="LV93" s="24">
        <f t="shared" si="152"/>
        <v>23</v>
      </c>
      <c r="LW93" s="24">
        <f t="shared" si="152"/>
        <v>30</v>
      </c>
      <c r="LX93" s="24">
        <f t="shared" si="152"/>
        <v>29</v>
      </c>
      <c r="LY93" s="24">
        <f t="shared" si="152"/>
        <v>30</v>
      </c>
      <c r="LZ93" s="24">
        <f t="shared" si="152"/>
        <v>26</v>
      </c>
      <c r="MA93" s="24">
        <f t="shared" si="152"/>
        <v>20</v>
      </c>
      <c r="MB93" s="24">
        <f t="shared" si="152"/>
        <v>24</v>
      </c>
      <c r="MC93" s="24">
        <f t="shared" si="152"/>
        <v>30</v>
      </c>
      <c r="MD93" s="24">
        <f t="shared" si="152"/>
        <v>29</v>
      </c>
      <c r="ME93" s="24">
        <f t="shared" si="152"/>
        <v>24</v>
      </c>
      <c r="MF93" s="24">
        <f t="shared" si="152"/>
        <v>30</v>
      </c>
      <c r="MG93" s="24">
        <f t="shared" si="152"/>
        <v>31</v>
      </c>
      <c r="MH93" s="24">
        <f t="shared" si="152"/>
        <v>30</v>
      </c>
      <c r="MI93" s="24">
        <f t="shared" si="152"/>
        <v>30</v>
      </c>
      <c r="MJ93" s="24">
        <f t="shared" si="152"/>
        <v>29</v>
      </c>
      <c r="MK93" s="24">
        <f t="shared" si="152"/>
        <v>21</v>
      </c>
      <c r="ML93" s="24">
        <f t="shared" si="152"/>
        <v>26</v>
      </c>
      <c r="MM93" s="24">
        <f t="shared" si="152"/>
        <v>31</v>
      </c>
      <c r="MN93" s="24">
        <f t="shared" si="152"/>
        <v>31</v>
      </c>
      <c r="MO93" s="24">
        <f t="shared" si="152"/>
        <v>25</v>
      </c>
      <c r="MP93" s="24">
        <f t="shared" si="152"/>
        <v>24</v>
      </c>
      <c r="MQ93" s="24">
        <f t="shared" si="152"/>
        <v>27</v>
      </c>
      <c r="MR93" s="24">
        <f t="shared" si="152"/>
        <v>23</v>
      </c>
      <c r="MS93" s="24">
        <f t="shared" si="152"/>
        <v>28</v>
      </c>
      <c r="MT93" s="24">
        <f t="shared" si="146"/>
        <v>23</v>
      </c>
      <c r="MU93" s="24">
        <f t="shared" si="146"/>
        <v>26</v>
      </c>
      <c r="MV93" s="24">
        <f t="shared" si="146"/>
        <v>5</v>
      </c>
      <c r="MW93" s="24">
        <f t="shared" si="146"/>
        <v>21</v>
      </c>
      <c r="MX93" s="24">
        <f t="shared" si="146"/>
        <v>29</v>
      </c>
      <c r="MY93" s="24">
        <f t="shared" si="146"/>
        <v>31</v>
      </c>
      <c r="MZ93" s="24">
        <f t="shared" si="146"/>
        <v>21</v>
      </c>
      <c r="NA93" s="24">
        <f t="shared" si="146"/>
        <v>27</v>
      </c>
      <c r="NB93" s="24">
        <f t="shared" si="146"/>
        <v>30</v>
      </c>
      <c r="NC93" s="24">
        <f t="shared" si="146"/>
        <v>27</v>
      </c>
      <c r="ND93" s="24">
        <f t="shared" si="146"/>
        <v>22</v>
      </c>
      <c r="NE93" s="24">
        <f t="shared" si="146"/>
        <v>19</v>
      </c>
      <c r="NF93" s="24">
        <f t="shared" si="146"/>
        <v>22</v>
      </c>
      <c r="NG93" s="24">
        <f t="shared" si="146"/>
        <v>23</v>
      </c>
      <c r="NH93" s="24">
        <f t="shared" si="146"/>
        <v>20</v>
      </c>
      <c r="NI93" s="24">
        <f t="shared" si="146"/>
        <v>17</v>
      </c>
      <c r="NJ93" s="24">
        <f t="shared" si="146"/>
        <v>24</v>
      </c>
      <c r="NK93" s="24">
        <f t="shared" si="146"/>
        <v>27</v>
      </c>
      <c r="NL93" s="24">
        <f t="shared" si="146"/>
        <v>25</v>
      </c>
      <c r="NM93" s="24">
        <f t="shared" si="146"/>
        <v>23</v>
      </c>
      <c r="NN93" s="24">
        <f t="shared" si="146"/>
        <v>23</v>
      </c>
      <c r="NO93" s="24">
        <f t="shared" si="146"/>
        <v>21</v>
      </c>
      <c r="NP93" s="24">
        <f t="shared" si="146"/>
        <v>21</v>
      </c>
      <c r="NQ93" s="24">
        <f t="shared" si="146"/>
        <v>27</v>
      </c>
      <c r="NR93" s="24">
        <f t="shared" si="146"/>
        <v>25</v>
      </c>
      <c r="NS93" s="24">
        <f t="shared" si="146"/>
        <v>24</v>
      </c>
      <c r="NT93" s="24">
        <f t="shared" si="146"/>
        <v>23</v>
      </c>
      <c r="NU93" s="24">
        <f t="shared" si="146"/>
        <v>28</v>
      </c>
      <c r="NV93" s="24">
        <f t="shared" si="146"/>
        <v>27</v>
      </c>
      <c r="NW93" s="24">
        <f t="shared" si="146"/>
        <v>27</v>
      </c>
      <c r="NX93" s="24">
        <f t="shared" si="146"/>
        <v>28</v>
      </c>
      <c r="NY93" s="24">
        <f t="shared" si="146"/>
        <v>31</v>
      </c>
      <c r="NZ93" s="24">
        <f t="shared" si="146"/>
        <v>24</v>
      </c>
      <c r="OA93" s="24">
        <f t="shared" si="146"/>
        <v>27</v>
      </c>
      <c r="OB93" s="24">
        <f t="shared" si="146"/>
        <v>26</v>
      </c>
      <c r="OC93" s="24">
        <f t="shared" si="146"/>
        <v>26</v>
      </c>
      <c r="OD93" s="24">
        <f t="shared" si="146"/>
        <v>29</v>
      </c>
      <c r="OE93" s="24">
        <f t="shared" si="146"/>
        <v>29</v>
      </c>
      <c r="OF93" s="24">
        <f t="shared" si="146"/>
        <v>27</v>
      </c>
      <c r="OG93" s="24">
        <f t="shared" si="146"/>
        <v>27</v>
      </c>
      <c r="OH93" s="24">
        <f t="shared" si="146"/>
        <v>31</v>
      </c>
      <c r="OI93" s="24">
        <f t="shared" si="146"/>
        <v>26</v>
      </c>
      <c r="OJ93" s="24">
        <f t="shared" si="146"/>
        <v>27</v>
      </c>
      <c r="OK93" s="24">
        <f t="shared" si="146"/>
        <v>27</v>
      </c>
      <c r="OL93" s="24">
        <f t="shared" si="146"/>
        <v>21</v>
      </c>
      <c r="OM93" s="24">
        <f t="shared" si="146"/>
        <v>28</v>
      </c>
      <c r="ON93" s="24">
        <f t="shared" si="146"/>
        <v>21</v>
      </c>
      <c r="OO93" s="24">
        <f t="shared" si="146"/>
        <v>29</v>
      </c>
      <c r="OP93" s="24">
        <f t="shared" si="146"/>
        <v>31</v>
      </c>
      <c r="OQ93" s="24">
        <f t="shared" si="146"/>
        <v>28</v>
      </c>
      <c r="OR93" s="24">
        <f t="shared" si="146"/>
        <v>31</v>
      </c>
      <c r="OS93" s="24">
        <f t="shared" si="146"/>
        <v>27</v>
      </c>
      <c r="OT93" s="24">
        <f t="shared" si="146"/>
        <v>26</v>
      </c>
      <c r="OU93" s="24">
        <f t="shared" si="146"/>
        <v>29</v>
      </c>
      <c r="OV93" s="24">
        <f t="shared" si="146"/>
        <v>24</v>
      </c>
      <c r="OW93" s="24">
        <f t="shared" si="146"/>
        <v>20</v>
      </c>
      <c r="OX93" s="24">
        <f t="shared" si="146"/>
        <v>24</v>
      </c>
      <c r="OY93" s="24">
        <f t="shared" si="146"/>
        <v>26</v>
      </c>
      <c r="OZ93" s="24">
        <f t="shared" si="146"/>
        <v>31</v>
      </c>
      <c r="PA93" s="24">
        <f t="shared" si="146"/>
        <v>31</v>
      </c>
      <c r="PB93" s="24">
        <f t="shared" si="146"/>
        <v>31</v>
      </c>
      <c r="PC93" s="24">
        <f t="shared" si="146"/>
        <v>28</v>
      </c>
      <c r="PD93" s="24">
        <f t="shared" si="146"/>
        <v>23</v>
      </c>
      <c r="PE93" s="24">
        <f t="shared" si="120"/>
        <v>19</v>
      </c>
      <c r="PF93" s="24">
        <f t="shared" ref="PF93:RQ96" si="153">RANK(PF53,PF$45:PF$75)</f>
        <v>25</v>
      </c>
      <c r="PG93" s="24">
        <f t="shared" si="153"/>
        <v>24</v>
      </c>
      <c r="PH93" s="24">
        <f t="shared" si="153"/>
        <v>25</v>
      </c>
      <c r="PI93" s="24">
        <f t="shared" si="153"/>
        <v>31</v>
      </c>
      <c r="PJ93" s="24">
        <f t="shared" si="153"/>
        <v>26</v>
      </c>
      <c r="PK93" s="24">
        <f t="shared" si="153"/>
        <v>27</v>
      </c>
      <c r="PL93" s="24">
        <f t="shared" si="153"/>
        <v>25</v>
      </c>
      <c r="PM93" s="24">
        <f t="shared" si="153"/>
        <v>23</v>
      </c>
      <c r="PN93" s="24">
        <f t="shared" si="153"/>
        <v>30</v>
      </c>
      <c r="PO93" s="24">
        <f t="shared" si="153"/>
        <v>27</v>
      </c>
      <c r="PP93" s="24">
        <f t="shared" si="153"/>
        <v>24</v>
      </c>
      <c r="PQ93" s="24">
        <f t="shared" si="153"/>
        <v>25</v>
      </c>
      <c r="PR93" s="24">
        <f t="shared" si="153"/>
        <v>24</v>
      </c>
      <c r="PS93" s="24">
        <f t="shared" si="153"/>
        <v>29</v>
      </c>
      <c r="PT93" s="24">
        <f t="shared" si="153"/>
        <v>30</v>
      </c>
      <c r="PU93" s="24">
        <f t="shared" si="153"/>
        <v>26</v>
      </c>
      <c r="PV93" s="24">
        <f t="shared" si="153"/>
        <v>28</v>
      </c>
      <c r="PW93" s="24">
        <f t="shared" si="153"/>
        <v>28</v>
      </c>
      <c r="PX93" s="24">
        <f t="shared" si="153"/>
        <v>27</v>
      </c>
      <c r="PY93" s="24">
        <f t="shared" si="153"/>
        <v>23</v>
      </c>
      <c r="PZ93" s="24">
        <f t="shared" si="153"/>
        <v>27</v>
      </c>
      <c r="QA93" s="24">
        <f t="shared" si="153"/>
        <v>21</v>
      </c>
      <c r="QB93" s="24">
        <f t="shared" si="153"/>
        <v>28</v>
      </c>
      <c r="QC93" s="24">
        <f t="shared" si="153"/>
        <v>25</v>
      </c>
      <c r="QD93" s="24">
        <f t="shared" si="153"/>
        <v>27</v>
      </c>
      <c r="QE93" s="24">
        <f t="shared" si="153"/>
        <v>28</v>
      </c>
      <c r="QF93" s="24">
        <f t="shared" si="153"/>
        <v>22</v>
      </c>
      <c r="QG93" s="24">
        <f t="shared" si="153"/>
        <v>24</v>
      </c>
      <c r="QH93" s="24">
        <f t="shared" si="153"/>
        <v>20</v>
      </c>
      <c r="QI93" s="24">
        <f t="shared" si="153"/>
        <v>15</v>
      </c>
      <c r="QJ93" s="24">
        <f t="shared" si="153"/>
        <v>22</v>
      </c>
      <c r="QK93" s="24">
        <f t="shared" si="153"/>
        <v>15</v>
      </c>
      <c r="QL93" s="24">
        <f t="shared" si="153"/>
        <v>27</v>
      </c>
      <c r="QM93" s="24">
        <f t="shared" si="153"/>
        <v>19</v>
      </c>
      <c r="QN93" s="24">
        <f t="shared" si="153"/>
        <v>20</v>
      </c>
      <c r="QO93" s="24">
        <f t="shared" si="153"/>
        <v>23</v>
      </c>
      <c r="QP93" s="24">
        <f t="shared" si="153"/>
        <v>26</v>
      </c>
      <c r="QQ93" s="24">
        <f t="shared" si="153"/>
        <v>25</v>
      </c>
      <c r="QR93" s="24">
        <f t="shared" si="153"/>
        <v>24</v>
      </c>
      <c r="QS93" s="24">
        <f t="shared" si="153"/>
        <v>23</v>
      </c>
      <c r="QT93" s="24">
        <f t="shared" si="153"/>
        <v>25</v>
      </c>
      <c r="QU93" s="24">
        <f t="shared" si="153"/>
        <v>28</v>
      </c>
      <c r="QV93" s="24">
        <f t="shared" si="153"/>
        <v>23</v>
      </c>
      <c r="QW93" s="24">
        <f t="shared" si="153"/>
        <v>24</v>
      </c>
      <c r="QX93" s="24">
        <f t="shared" si="153"/>
        <v>22</v>
      </c>
      <c r="QY93" s="24">
        <f t="shared" si="153"/>
        <v>25</v>
      </c>
      <c r="QZ93" s="24">
        <f t="shared" si="153"/>
        <v>28</v>
      </c>
      <c r="RA93" s="24">
        <f t="shared" si="153"/>
        <v>28</v>
      </c>
      <c r="RB93" s="24">
        <f t="shared" si="153"/>
        <v>25</v>
      </c>
      <c r="RC93" s="24">
        <f t="shared" si="153"/>
        <v>23</v>
      </c>
      <c r="RD93" s="24">
        <f t="shared" si="153"/>
        <v>23</v>
      </c>
      <c r="RE93" s="24">
        <f t="shared" si="153"/>
        <v>24</v>
      </c>
      <c r="RF93" s="24">
        <f t="shared" si="153"/>
        <v>24</v>
      </c>
      <c r="RG93" s="24">
        <f t="shared" si="153"/>
        <v>22</v>
      </c>
      <c r="RH93" s="24">
        <f t="shared" si="153"/>
        <v>25</v>
      </c>
      <c r="RI93" s="24">
        <f t="shared" si="153"/>
        <v>23</v>
      </c>
      <c r="RJ93" s="24">
        <f t="shared" si="153"/>
        <v>24</v>
      </c>
      <c r="RK93" s="24">
        <f t="shared" si="153"/>
        <v>25</v>
      </c>
      <c r="RL93" s="24">
        <f t="shared" si="153"/>
        <v>24</v>
      </c>
      <c r="RM93" s="24">
        <f t="shared" si="153"/>
        <v>25</v>
      </c>
      <c r="RN93" s="24">
        <f t="shared" si="153"/>
        <v>27</v>
      </c>
      <c r="RO93" s="24">
        <f t="shared" si="153"/>
        <v>20</v>
      </c>
      <c r="RP93" s="24">
        <f t="shared" si="153"/>
        <v>25</v>
      </c>
      <c r="RQ93" s="24">
        <f t="shared" si="153"/>
        <v>26</v>
      </c>
      <c r="RR93" s="24">
        <f t="shared" si="147"/>
        <v>13</v>
      </c>
      <c r="RS93" s="24">
        <f t="shared" si="147"/>
        <v>26</v>
      </c>
      <c r="RT93" s="24">
        <f t="shared" si="147"/>
        <v>27</v>
      </c>
      <c r="RU93" s="24">
        <f t="shared" si="147"/>
        <v>25</v>
      </c>
      <c r="RV93" s="24">
        <f t="shared" si="147"/>
        <v>26</v>
      </c>
      <c r="RW93" s="24">
        <f t="shared" si="147"/>
        <v>23</v>
      </c>
      <c r="RX93" s="24">
        <f t="shared" si="147"/>
        <v>25</v>
      </c>
      <c r="RY93" s="24">
        <f t="shared" si="147"/>
        <v>25</v>
      </c>
      <c r="RZ93" s="24">
        <f t="shared" si="147"/>
        <v>20</v>
      </c>
      <c r="SA93" s="24">
        <f t="shared" si="147"/>
        <v>19</v>
      </c>
      <c r="SB93" s="24">
        <f t="shared" si="147"/>
        <v>20</v>
      </c>
      <c r="SC93" s="24">
        <f t="shared" si="147"/>
        <v>16</v>
      </c>
      <c r="SD93" s="24">
        <f t="shared" si="147"/>
        <v>13</v>
      </c>
      <c r="SE93" s="24">
        <f t="shared" si="147"/>
        <v>26</v>
      </c>
      <c r="SF93" s="24">
        <f t="shared" si="147"/>
        <v>25</v>
      </c>
      <c r="SG93" s="24">
        <f t="shared" si="147"/>
        <v>23</v>
      </c>
      <c r="SH93" s="24">
        <f t="shared" si="147"/>
        <v>17</v>
      </c>
      <c r="SI93" s="24">
        <f t="shared" si="147"/>
        <v>20</v>
      </c>
      <c r="SJ93" s="24">
        <f t="shared" si="147"/>
        <v>20</v>
      </c>
      <c r="SK93" s="24">
        <f t="shared" si="147"/>
        <v>30</v>
      </c>
      <c r="SL93" s="24">
        <f t="shared" si="147"/>
        <v>30</v>
      </c>
      <c r="SM93" s="24">
        <f t="shared" si="147"/>
        <v>22</v>
      </c>
      <c r="SN93" s="24">
        <f t="shared" si="147"/>
        <v>24</v>
      </c>
      <c r="SO93" s="24">
        <f t="shared" si="147"/>
        <v>27</v>
      </c>
      <c r="SP93" s="24">
        <f t="shared" si="147"/>
        <v>20</v>
      </c>
      <c r="SQ93" s="24">
        <f t="shared" si="147"/>
        <v>20</v>
      </c>
      <c r="SR93" s="24">
        <f t="shared" si="147"/>
        <v>29</v>
      </c>
      <c r="SS93" s="24">
        <f t="shared" si="147"/>
        <v>20</v>
      </c>
      <c r="ST93" s="24">
        <f t="shared" si="147"/>
        <v>20</v>
      </c>
      <c r="SU93" s="24">
        <f t="shared" si="147"/>
        <v>27</v>
      </c>
      <c r="SV93" s="24">
        <f t="shared" si="147"/>
        <v>14</v>
      </c>
      <c r="SW93" s="24">
        <f t="shared" si="147"/>
        <v>26</v>
      </c>
      <c r="SX93" s="24">
        <f t="shared" si="147"/>
        <v>26</v>
      </c>
      <c r="SY93" s="24">
        <f t="shared" si="147"/>
        <v>22</v>
      </c>
      <c r="SZ93" s="24">
        <f t="shared" si="147"/>
        <v>22</v>
      </c>
      <c r="TA93" s="24">
        <f t="shared" si="147"/>
        <v>22</v>
      </c>
      <c r="TB93" s="24">
        <f t="shared" si="147"/>
        <v>20</v>
      </c>
      <c r="TC93" s="24">
        <f t="shared" si="147"/>
        <v>30</v>
      </c>
      <c r="TD93" s="24">
        <f t="shared" si="147"/>
        <v>19</v>
      </c>
      <c r="TE93" s="24">
        <f t="shared" si="147"/>
        <v>25</v>
      </c>
      <c r="TF93" s="24">
        <f t="shared" si="147"/>
        <v>21</v>
      </c>
      <c r="TG93" s="24">
        <f t="shared" si="147"/>
        <v>24</v>
      </c>
      <c r="TH93" s="24">
        <f t="shared" si="147"/>
        <v>19</v>
      </c>
      <c r="TI93" s="24">
        <f t="shared" si="147"/>
        <v>25</v>
      </c>
      <c r="TJ93" s="24">
        <f t="shared" si="147"/>
        <v>24</v>
      </c>
      <c r="TK93" s="24">
        <f t="shared" si="147"/>
        <v>30</v>
      </c>
      <c r="TL93" s="24">
        <f t="shared" si="147"/>
        <v>25</v>
      </c>
      <c r="TM93" s="24">
        <f t="shared" si="147"/>
        <v>24</v>
      </c>
      <c r="TN93" s="24">
        <f t="shared" si="147"/>
        <v>22</v>
      </c>
      <c r="TO93" s="24">
        <f t="shared" si="147"/>
        <v>27</v>
      </c>
      <c r="TP93" s="24">
        <f t="shared" si="147"/>
        <v>31</v>
      </c>
      <c r="TQ93" s="24">
        <f t="shared" si="147"/>
        <v>25</v>
      </c>
      <c r="TR93" s="24">
        <f t="shared" si="147"/>
        <v>28</v>
      </c>
      <c r="TS93" s="24">
        <f t="shared" si="147"/>
        <v>29</v>
      </c>
      <c r="TT93" s="24">
        <f t="shared" si="147"/>
        <v>28</v>
      </c>
      <c r="TU93" s="24">
        <f t="shared" si="147"/>
        <v>27</v>
      </c>
      <c r="TV93" s="24">
        <f t="shared" si="147"/>
        <v>25</v>
      </c>
      <c r="TW93" s="24">
        <f t="shared" si="147"/>
        <v>27</v>
      </c>
      <c r="TX93" s="24">
        <f t="shared" si="147"/>
        <v>23</v>
      </c>
      <c r="TY93" s="24">
        <f t="shared" si="147"/>
        <v>21</v>
      </c>
      <c r="TZ93" s="24">
        <f t="shared" si="147"/>
        <v>26</v>
      </c>
      <c r="UA93" s="24">
        <f t="shared" si="147"/>
        <v>28</v>
      </c>
      <c r="UB93" s="24">
        <f t="shared" si="147"/>
        <v>17</v>
      </c>
      <c r="UC93" s="24">
        <f t="shared" si="122"/>
        <v>26</v>
      </c>
      <c r="UD93" s="24">
        <f t="shared" ref="UD93:WO96" si="154">RANK(UD53,UD$45:UD$75)</f>
        <v>27</v>
      </c>
      <c r="UE93" s="24">
        <f t="shared" si="154"/>
        <v>28</v>
      </c>
      <c r="UF93" s="24">
        <f t="shared" si="154"/>
        <v>19</v>
      </c>
      <c r="UG93" s="24">
        <f t="shared" si="154"/>
        <v>27</v>
      </c>
      <c r="UH93" s="24">
        <f t="shared" si="154"/>
        <v>25</v>
      </c>
      <c r="UI93" s="24">
        <f t="shared" si="154"/>
        <v>26</v>
      </c>
      <c r="UJ93" s="24">
        <f t="shared" si="154"/>
        <v>24</v>
      </c>
      <c r="UK93" s="24">
        <f t="shared" si="154"/>
        <v>27</v>
      </c>
      <c r="UL93" s="24">
        <f t="shared" si="154"/>
        <v>24</v>
      </c>
      <c r="UM93" s="24">
        <f t="shared" si="154"/>
        <v>24</v>
      </c>
      <c r="UN93" s="24">
        <f t="shared" si="154"/>
        <v>22</v>
      </c>
      <c r="UO93" s="24">
        <f t="shared" si="154"/>
        <v>26</v>
      </c>
      <c r="UP93" s="24">
        <f t="shared" si="154"/>
        <v>28</v>
      </c>
      <c r="UQ93" s="24">
        <f t="shared" si="154"/>
        <v>25</v>
      </c>
      <c r="UR93" s="24">
        <f t="shared" si="154"/>
        <v>27</v>
      </c>
      <c r="US93" s="24">
        <f t="shared" si="154"/>
        <v>25</v>
      </c>
      <c r="UT93" s="24">
        <f t="shared" si="154"/>
        <v>25</v>
      </c>
      <c r="UU93" s="24">
        <f t="shared" si="154"/>
        <v>26</v>
      </c>
      <c r="UV93" s="24">
        <f t="shared" si="154"/>
        <v>27</v>
      </c>
      <c r="UW93" s="24">
        <f t="shared" si="154"/>
        <v>23</v>
      </c>
      <c r="UX93" s="24">
        <f t="shared" si="154"/>
        <v>23</v>
      </c>
      <c r="UY93" s="24">
        <f t="shared" si="154"/>
        <v>22</v>
      </c>
      <c r="UZ93" s="24">
        <f t="shared" si="154"/>
        <v>26</v>
      </c>
      <c r="VA93" s="24">
        <f t="shared" si="154"/>
        <v>29</v>
      </c>
      <c r="VB93" s="24">
        <f t="shared" si="154"/>
        <v>30</v>
      </c>
      <c r="VC93" s="24">
        <f t="shared" si="154"/>
        <v>29</v>
      </c>
      <c r="VD93" s="24">
        <f t="shared" si="154"/>
        <v>24</v>
      </c>
      <c r="VE93" s="24">
        <f t="shared" si="154"/>
        <v>29</v>
      </c>
      <c r="VF93" s="24">
        <f t="shared" si="154"/>
        <v>29</v>
      </c>
      <c r="VG93" s="24">
        <f t="shared" si="154"/>
        <v>20</v>
      </c>
      <c r="VH93" s="24">
        <f t="shared" si="154"/>
        <v>24</v>
      </c>
      <c r="VI93" s="24">
        <f t="shared" si="154"/>
        <v>16</v>
      </c>
      <c r="VJ93" s="24">
        <f t="shared" si="154"/>
        <v>29</v>
      </c>
      <c r="VK93" s="24">
        <f t="shared" si="154"/>
        <v>27</v>
      </c>
      <c r="VL93" s="24">
        <f t="shared" si="154"/>
        <v>22</v>
      </c>
      <c r="VM93" s="24">
        <f t="shared" si="154"/>
        <v>22</v>
      </c>
      <c r="VN93" s="24">
        <f t="shared" si="154"/>
        <v>21</v>
      </c>
      <c r="VO93" s="24">
        <f t="shared" si="154"/>
        <v>22</v>
      </c>
      <c r="VP93" s="24">
        <f t="shared" si="154"/>
        <v>30</v>
      </c>
      <c r="VQ93" s="24">
        <f t="shared" si="154"/>
        <v>31</v>
      </c>
      <c r="VR93" s="24">
        <f t="shared" si="154"/>
        <v>18</v>
      </c>
      <c r="VS93" s="24">
        <f t="shared" si="154"/>
        <v>22</v>
      </c>
      <c r="VT93" s="24">
        <f t="shared" si="154"/>
        <v>21</v>
      </c>
      <c r="VU93" s="24">
        <f t="shared" si="154"/>
        <v>25</v>
      </c>
      <c r="VV93" s="24">
        <f t="shared" si="154"/>
        <v>25</v>
      </c>
      <c r="VW93" s="24">
        <f t="shared" si="154"/>
        <v>26</v>
      </c>
      <c r="VX93" s="24">
        <f t="shared" si="154"/>
        <v>22</v>
      </c>
      <c r="VY93" s="24">
        <f t="shared" si="154"/>
        <v>23</v>
      </c>
      <c r="VZ93" s="24">
        <f t="shared" si="154"/>
        <v>25</v>
      </c>
      <c r="WA93" s="24">
        <f t="shared" si="154"/>
        <v>21</v>
      </c>
      <c r="WB93" s="24">
        <f t="shared" si="154"/>
        <v>27</v>
      </c>
      <c r="WC93" s="24">
        <f t="shared" si="154"/>
        <v>25</v>
      </c>
      <c r="WD93" s="24">
        <f t="shared" si="154"/>
        <v>24</v>
      </c>
      <c r="WE93" s="24">
        <f t="shared" si="154"/>
        <v>27</v>
      </c>
      <c r="WF93" s="24">
        <f t="shared" si="154"/>
        <v>25</v>
      </c>
      <c r="WG93" s="24">
        <f t="shared" si="154"/>
        <v>28</v>
      </c>
      <c r="WH93" s="24">
        <f t="shared" si="154"/>
        <v>26</v>
      </c>
      <c r="WI93" s="24">
        <f t="shared" si="154"/>
        <v>30</v>
      </c>
      <c r="WJ93" s="24">
        <f t="shared" si="154"/>
        <v>28</v>
      </c>
      <c r="WK93" s="24">
        <f t="shared" si="154"/>
        <v>21</v>
      </c>
      <c r="WL93" s="24">
        <f t="shared" si="154"/>
        <v>21</v>
      </c>
      <c r="WM93" s="24">
        <f t="shared" si="154"/>
        <v>19</v>
      </c>
      <c r="WN93" s="24">
        <f t="shared" si="154"/>
        <v>30</v>
      </c>
      <c r="WO93" s="24">
        <f t="shared" si="154"/>
        <v>14</v>
      </c>
      <c r="WP93" s="24">
        <f t="shared" si="148"/>
        <v>22</v>
      </c>
      <c r="WQ93" s="24">
        <f t="shared" si="148"/>
        <v>22</v>
      </c>
      <c r="WR93" s="24">
        <f t="shared" si="148"/>
        <v>31</v>
      </c>
      <c r="WS93" s="24">
        <f t="shared" si="148"/>
        <v>22</v>
      </c>
      <c r="WT93" s="24">
        <f t="shared" si="148"/>
        <v>20</v>
      </c>
      <c r="WU93" s="24">
        <f t="shared" si="148"/>
        <v>23</v>
      </c>
      <c r="WV93" s="24">
        <f t="shared" si="148"/>
        <v>19</v>
      </c>
      <c r="WW93" s="24">
        <f t="shared" si="148"/>
        <v>28</v>
      </c>
      <c r="WX93" s="24">
        <f t="shared" si="148"/>
        <v>26</v>
      </c>
      <c r="WY93" s="24">
        <f t="shared" si="148"/>
        <v>20</v>
      </c>
      <c r="WZ93" s="24">
        <f t="shared" si="148"/>
        <v>20</v>
      </c>
      <c r="XA93" s="24">
        <f t="shared" si="148"/>
        <v>24</v>
      </c>
      <c r="XB93" s="24">
        <f t="shared" si="148"/>
        <v>22</v>
      </c>
      <c r="XC93" s="24">
        <f t="shared" si="148"/>
        <v>26</v>
      </c>
      <c r="XD93" s="24">
        <f t="shared" si="148"/>
        <v>28</v>
      </c>
      <c r="XE93" s="24">
        <f t="shared" si="148"/>
        <v>28</v>
      </c>
      <c r="XF93" s="24">
        <f t="shared" si="148"/>
        <v>25</v>
      </c>
      <c r="XG93" s="24">
        <f t="shared" si="148"/>
        <v>26</v>
      </c>
      <c r="XH93" s="24">
        <f t="shared" si="148"/>
        <v>26</v>
      </c>
      <c r="XI93" s="24">
        <f t="shared" si="148"/>
        <v>26</v>
      </c>
      <c r="XJ93" s="24">
        <f t="shared" si="148"/>
        <v>23</v>
      </c>
      <c r="XK93" s="24">
        <f t="shared" si="148"/>
        <v>25</v>
      </c>
      <c r="XL93" s="24">
        <f t="shared" si="148"/>
        <v>23</v>
      </c>
      <c r="XM93" s="24">
        <f t="shared" si="148"/>
        <v>28</v>
      </c>
      <c r="XN93" s="24">
        <f t="shared" si="148"/>
        <v>26</v>
      </c>
      <c r="XO93" s="24">
        <f t="shared" si="148"/>
        <v>27</v>
      </c>
      <c r="XP93" s="24">
        <f t="shared" si="148"/>
        <v>22</v>
      </c>
      <c r="XQ93" s="24">
        <f t="shared" si="148"/>
        <v>29</v>
      </c>
      <c r="XR93" s="24">
        <f t="shared" si="148"/>
        <v>27</v>
      </c>
      <c r="XS93" s="24">
        <f t="shared" si="148"/>
        <v>25</v>
      </c>
      <c r="XT93" s="24">
        <f t="shared" si="148"/>
        <v>24</v>
      </c>
      <c r="XU93" s="24">
        <f t="shared" si="148"/>
        <v>27</v>
      </c>
      <c r="XV93" s="24">
        <f t="shared" si="148"/>
        <v>24</v>
      </c>
      <c r="XW93" s="24">
        <f t="shared" si="148"/>
        <v>26</v>
      </c>
      <c r="XX93" s="24">
        <f t="shared" si="148"/>
        <v>24</v>
      </c>
      <c r="XY93" s="24">
        <f t="shared" si="148"/>
        <v>26</v>
      </c>
      <c r="XZ93" s="24">
        <f t="shared" si="148"/>
        <v>26</v>
      </c>
      <c r="YA93" s="24">
        <f t="shared" si="148"/>
        <v>30</v>
      </c>
      <c r="YB93" s="24">
        <f t="shared" si="148"/>
        <v>28</v>
      </c>
      <c r="YC93" s="24">
        <f t="shared" si="148"/>
        <v>31</v>
      </c>
      <c r="YD93" s="24">
        <f t="shared" si="148"/>
        <v>27</v>
      </c>
      <c r="YE93" s="24">
        <f t="shared" si="148"/>
        <v>29</v>
      </c>
      <c r="YF93" s="24">
        <f t="shared" si="148"/>
        <v>26</v>
      </c>
      <c r="YG93" s="24">
        <f t="shared" si="148"/>
        <v>25</v>
      </c>
      <c r="YH93" s="24">
        <f t="shared" si="148"/>
        <v>25</v>
      </c>
      <c r="YI93" s="24">
        <f t="shared" ref="YI93:YV93" si="155">RANK(YI53,YI$45:YI$75)</f>
        <v>27</v>
      </c>
      <c r="YJ93" s="24">
        <f t="shared" si="155"/>
        <v>30</v>
      </c>
      <c r="YK93" s="24">
        <f t="shared" si="155"/>
        <v>31</v>
      </c>
      <c r="YL93" s="24">
        <f t="shared" si="155"/>
        <v>30</v>
      </c>
      <c r="YM93" s="24">
        <f t="shared" si="155"/>
        <v>24</v>
      </c>
      <c r="YN93" s="24">
        <f t="shared" si="155"/>
        <v>23</v>
      </c>
      <c r="YO93" s="24">
        <f t="shared" si="155"/>
        <v>28</v>
      </c>
      <c r="YP93" s="24">
        <f t="shared" si="155"/>
        <v>24</v>
      </c>
      <c r="YQ93" s="24">
        <f t="shared" si="155"/>
        <v>27</v>
      </c>
      <c r="YR93" s="24">
        <f t="shared" si="155"/>
        <v>24</v>
      </c>
      <c r="YS93" s="24"/>
      <c r="YT93" s="24">
        <f t="shared" si="155"/>
        <v>26</v>
      </c>
      <c r="YU93" s="24">
        <f t="shared" si="155"/>
        <v>26</v>
      </c>
      <c r="YV93" s="24">
        <f t="shared" si="155"/>
        <v>26</v>
      </c>
    </row>
    <row r="94" spans="1:672" x14ac:dyDescent="0.25">
      <c r="A94" s="24" t="s">
        <v>682</v>
      </c>
      <c r="C94" s="24">
        <f t="shared" si="126"/>
        <v>17</v>
      </c>
      <c r="D94" s="24">
        <f t="shared" si="143"/>
        <v>25</v>
      </c>
      <c r="E94" s="24">
        <f t="shared" si="143"/>
        <v>25</v>
      </c>
      <c r="F94" s="24">
        <f t="shared" si="143"/>
        <v>24</v>
      </c>
      <c r="G94" s="24">
        <f t="shared" si="143"/>
        <v>22</v>
      </c>
      <c r="H94" s="24">
        <f t="shared" si="143"/>
        <v>22</v>
      </c>
      <c r="I94" s="24">
        <f t="shared" si="143"/>
        <v>16</v>
      </c>
      <c r="J94" s="24">
        <f t="shared" si="143"/>
        <v>22</v>
      </c>
      <c r="K94" s="24">
        <f t="shared" si="143"/>
        <v>23</v>
      </c>
      <c r="L94" s="24">
        <f t="shared" si="143"/>
        <v>24</v>
      </c>
      <c r="M94" s="24">
        <f t="shared" si="143"/>
        <v>22</v>
      </c>
      <c r="N94" s="24">
        <f t="shared" si="143"/>
        <v>22</v>
      </c>
      <c r="O94" s="24">
        <f t="shared" si="143"/>
        <v>20</v>
      </c>
      <c r="P94" s="24">
        <f t="shared" si="143"/>
        <v>23</v>
      </c>
      <c r="Q94" s="24">
        <f t="shared" si="143"/>
        <v>22</v>
      </c>
      <c r="R94" s="24">
        <f t="shared" si="143"/>
        <v>24</v>
      </c>
      <c r="S94" s="24">
        <f t="shared" si="143"/>
        <v>23</v>
      </c>
      <c r="T94" s="24">
        <f t="shared" si="143"/>
        <v>22</v>
      </c>
      <c r="U94" s="24">
        <f t="shared" si="143"/>
        <v>22</v>
      </c>
      <c r="V94" s="24">
        <f t="shared" si="143"/>
        <v>17</v>
      </c>
      <c r="W94" s="24">
        <f t="shared" si="143"/>
        <v>21</v>
      </c>
      <c r="X94" s="24">
        <f t="shared" si="143"/>
        <v>22</v>
      </c>
      <c r="Y94" s="24">
        <f t="shared" si="143"/>
        <v>21</v>
      </c>
      <c r="Z94" s="24">
        <f t="shared" si="143"/>
        <v>24</v>
      </c>
      <c r="AA94" s="24">
        <f t="shared" si="143"/>
        <v>24</v>
      </c>
      <c r="AB94" s="24">
        <f t="shared" si="143"/>
        <v>24</v>
      </c>
      <c r="AC94" s="24">
        <f t="shared" si="143"/>
        <v>14</v>
      </c>
      <c r="AD94" s="24">
        <f t="shared" si="143"/>
        <v>22</v>
      </c>
      <c r="AE94" s="24">
        <f t="shared" si="143"/>
        <v>25</v>
      </c>
      <c r="AF94" s="24">
        <f t="shared" si="143"/>
        <v>23</v>
      </c>
      <c r="AG94" s="24">
        <f t="shared" si="143"/>
        <v>25</v>
      </c>
      <c r="AH94" s="24">
        <f t="shared" si="143"/>
        <v>23</v>
      </c>
      <c r="AI94" s="24">
        <f t="shared" si="143"/>
        <v>19</v>
      </c>
      <c r="AJ94" s="24"/>
      <c r="AK94" s="24">
        <f t="shared" si="143"/>
        <v>18</v>
      </c>
      <c r="AL94" s="24">
        <f t="shared" si="150"/>
        <v>26</v>
      </c>
      <c r="AM94" s="24">
        <f t="shared" si="150"/>
        <v>19</v>
      </c>
      <c r="AN94" s="24">
        <f t="shared" si="150"/>
        <v>25</v>
      </c>
      <c r="AO94" s="24">
        <f t="shared" si="150"/>
        <v>21</v>
      </c>
      <c r="AP94" s="24">
        <f t="shared" si="150"/>
        <v>17</v>
      </c>
      <c r="AQ94" s="24">
        <f t="shared" si="150"/>
        <v>14</v>
      </c>
      <c r="AR94" s="24">
        <f t="shared" si="150"/>
        <v>7</v>
      </c>
      <c r="AS94" s="24">
        <f t="shared" si="150"/>
        <v>23</v>
      </c>
      <c r="AT94" s="24">
        <f t="shared" si="150"/>
        <v>28</v>
      </c>
      <c r="AU94" s="24">
        <f t="shared" si="150"/>
        <v>23</v>
      </c>
      <c r="AV94" s="24">
        <f t="shared" si="150"/>
        <v>29</v>
      </c>
      <c r="AW94" s="24">
        <f t="shared" si="150"/>
        <v>21</v>
      </c>
      <c r="AX94" s="24">
        <f t="shared" si="150"/>
        <v>24</v>
      </c>
      <c r="AY94" s="24">
        <f t="shared" si="150"/>
        <v>31</v>
      </c>
      <c r="AZ94" s="24">
        <f t="shared" si="150"/>
        <v>26</v>
      </c>
      <c r="BA94" s="24">
        <f t="shared" si="150"/>
        <v>24</v>
      </c>
      <c r="BB94" s="24">
        <f t="shared" si="150"/>
        <v>21</v>
      </c>
      <c r="BC94" s="24">
        <f t="shared" si="150"/>
        <v>20</v>
      </c>
      <c r="BD94" s="24">
        <f t="shared" si="150"/>
        <v>20</v>
      </c>
      <c r="BE94" s="24">
        <f t="shared" si="150"/>
        <v>21</v>
      </c>
      <c r="BF94" s="24">
        <f t="shared" si="150"/>
        <v>29</v>
      </c>
      <c r="BG94" s="24">
        <f t="shared" si="150"/>
        <v>19</v>
      </c>
      <c r="BH94" s="24">
        <f t="shared" si="150"/>
        <v>21</v>
      </c>
      <c r="BI94" s="24">
        <f t="shared" si="150"/>
        <v>27</v>
      </c>
      <c r="BJ94" s="24">
        <f t="shared" si="150"/>
        <v>27</v>
      </c>
      <c r="BK94" s="24">
        <f t="shared" si="150"/>
        <v>20</v>
      </c>
      <c r="BL94" s="24">
        <f t="shared" si="150"/>
        <v>24</v>
      </c>
      <c r="BM94" s="24">
        <f t="shared" si="150"/>
        <v>25</v>
      </c>
      <c r="BN94" s="24">
        <f t="shared" si="150"/>
        <v>20</v>
      </c>
      <c r="BO94" s="24">
        <f t="shared" si="150"/>
        <v>23</v>
      </c>
      <c r="BP94" s="24">
        <f t="shared" si="150"/>
        <v>24</v>
      </c>
      <c r="BQ94" s="24">
        <f t="shared" si="150"/>
        <v>24</v>
      </c>
      <c r="BR94" s="24">
        <f t="shared" si="150"/>
        <v>24</v>
      </c>
      <c r="BS94" s="24">
        <f t="shared" si="150"/>
        <v>24</v>
      </c>
      <c r="BT94" s="24">
        <f t="shared" si="150"/>
        <v>26</v>
      </c>
      <c r="BU94" s="24">
        <f t="shared" si="150"/>
        <v>24</v>
      </c>
      <c r="BV94" s="24">
        <f t="shared" si="150"/>
        <v>26</v>
      </c>
      <c r="BW94" s="24">
        <f t="shared" si="150"/>
        <v>27</v>
      </c>
      <c r="BX94" s="24">
        <f t="shared" si="150"/>
        <v>23</v>
      </c>
      <c r="BY94" s="24">
        <f t="shared" si="150"/>
        <v>27</v>
      </c>
      <c r="BZ94" s="24">
        <f t="shared" si="150"/>
        <v>15</v>
      </c>
      <c r="CA94" s="24">
        <f t="shared" si="150"/>
        <v>24</v>
      </c>
      <c r="CB94" s="24">
        <f t="shared" si="150"/>
        <v>20</v>
      </c>
      <c r="CC94" s="24">
        <f t="shared" si="150"/>
        <v>23</v>
      </c>
      <c r="CD94" s="24">
        <f t="shared" si="150"/>
        <v>25</v>
      </c>
      <c r="CE94" s="24">
        <f t="shared" si="150"/>
        <v>26</v>
      </c>
      <c r="CF94" s="24">
        <f t="shared" si="150"/>
        <v>16</v>
      </c>
      <c r="CG94" s="24">
        <f t="shared" si="150"/>
        <v>12</v>
      </c>
      <c r="CH94" s="24">
        <f t="shared" si="150"/>
        <v>10</v>
      </c>
      <c r="CI94" s="24">
        <f t="shared" si="150"/>
        <v>11</v>
      </c>
      <c r="CJ94" s="24">
        <f t="shared" si="150"/>
        <v>29</v>
      </c>
      <c r="CK94" s="24">
        <f t="shared" si="150"/>
        <v>23</v>
      </c>
      <c r="CL94" s="24">
        <f t="shared" si="150"/>
        <v>28</v>
      </c>
      <c r="CM94" s="24">
        <f t="shared" si="150"/>
        <v>22</v>
      </c>
      <c r="CN94" s="24">
        <f t="shared" si="150"/>
        <v>21</v>
      </c>
      <c r="CO94" s="24">
        <f t="shared" si="150"/>
        <v>29</v>
      </c>
      <c r="CP94" s="24">
        <f t="shared" si="150"/>
        <v>19</v>
      </c>
      <c r="CQ94" s="24">
        <f t="shared" si="150"/>
        <v>23</v>
      </c>
      <c r="CR94" s="24">
        <f t="shared" si="150"/>
        <v>22</v>
      </c>
      <c r="CS94" s="24">
        <f t="shared" si="150"/>
        <v>29</v>
      </c>
      <c r="CT94" s="24">
        <f t="shared" si="150"/>
        <v>26</v>
      </c>
      <c r="CU94" s="24">
        <f t="shared" si="150"/>
        <v>30</v>
      </c>
      <c r="CV94" s="24">
        <f t="shared" si="150"/>
        <v>8</v>
      </c>
      <c r="CW94" s="24">
        <f t="shared" si="150"/>
        <v>17</v>
      </c>
      <c r="CX94" s="24">
        <f t="shared" si="144"/>
        <v>12</v>
      </c>
      <c r="CY94" s="24">
        <f t="shared" si="144"/>
        <v>23</v>
      </c>
      <c r="CZ94" s="24">
        <f t="shared" si="144"/>
        <v>22</v>
      </c>
      <c r="DA94" s="24">
        <f t="shared" si="144"/>
        <v>22</v>
      </c>
      <c r="DB94" s="24">
        <f t="shared" si="144"/>
        <v>20</v>
      </c>
      <c r="DC94" s="24">
        <f t="shared" si="144"/>
        <v>22</v>
      </c>
      <c r="DD94" s="24">
        <f t="shared" si="144"/>
        <v>22</v>
      </c>
      <c r="DE94" s="24">
        <f t="shared" si="144"/>
        <v>18</v>
      </c>
      <c r="DF94" s="24">
        <f t="shared" si="144"/>
        <v>18</v>
      </c>
      <c r="DG94" s="24">
        <f t="shared" si="144"/>
        <v>22</v>
      </c>
      <c r="DH94" s="24">
        <f t="shared" si="144"/>
        <v>23</v>
      </c>
      <c r="DI94" s="24">
        <f t="shared" si="144"/>
        <v>20</v>
      </c>
      <c r="DJ94" s="24">
        <f t="shared" si="144"/>
        <v>23</v>
      </c>
      <c r="DK94" s="24">
        <f t="shared" si="144"/>
        <v>20</v>
      </c>
      <c r="DL94" s="24">
        <f t="shared" si="144"/>
        <v>28</v>
      </c>
      <c r="DM94" s="24">
        <f t="shared" si="144"/>
        <v>20</v>
      </c>
      <c r="DN94" s="24">
        <f t="shared" si="144"/>
        <v>25</v>
      </c>
      <c r="DO94" s="24">
        <f t="shared" si="144"/>
        <v>25</v>
      </c>
      <c r="DP94" s="24">
        <f t="shared" si="144"/>
        <v>19</v>
      </c>
      <c r="DQ94" s="24">
        <f t="shared" si="144"/>
        <v>19</v>
      </c>
      <c r="DR94" s="24">
        <f t="shared" si="144"/>
        <v>20</v>
      </c>
      <c r="DS94" s="24">
        <f t="shared" si="144"/>
        <v>21</v>
      </c>
      <c r="DT94" s="24">
        <f t="shared" si="144"/>
        <v>22</v>
      </c>
      <c r="DU94" s="24">
        <f t="shared" si="144"/>
        <v>23</v>
      </c>
      <c r="DV94" s="24">
        <f t="shared" si="144"/>
        <v>25</v>
      </c>
      <c r="DW94" s="24">
        <f t="shared" si="144"/>
        <v>22</v>
      </c>
      <c r="DX94" s="24">
        <f t="shared" si="144"/>
        <v>21</v>
      </c>
      <c r="DY94" s="24">
        <f t="shared" si="144"/>
        <v>29</v>
      </c>
      <c r="DZ94" s="24">
        <f t="shared" si="144"/>
        <v>10</v>
      </c>
      <c r="EA94" s="24">
        <f t="shared" si="144"/>
        <v>27</v>
      </c>
      <c r="EB94" s="24">
        <f t="shared" si="144"/>
        <v>16</v>
      </c>
      <c r="EC94" s="24">
        <f t="shared" si="144"/>
        <v>23</v>
      </c>
      <c r="ED94" s="24">
        <f t="shared" si="144"/>
        <v>25</v>
      </c>
      <c r="EE94" s="24">
        <f t="shared" si="144"/>
        <v>19</v>
      </c>
      <c r="EF94" s="24">
        <f t="shared" si="144"/>
        <v>15</v>
      </c>
      <c r="EG94" s="24">
        <f t="shared" si="144"/>
        <v>21</v>
      </c>
      <c r="EH94" s="24">
        <f t="shared" si="144"/>
        <v>29</v>
      </c>
      <c r="EI94" s="24">
        <f t="shared" si="144"/>
        <v>20</v>
      </c>
      <c r="EJ94" s="24">
        <f t="shared" si="144"/>
        <v>20</v>
      </c>
      <c r="EK94" s="24">
        <f t="shared" si="144"/>
        <v>26</v>
      </c>
      <c r="EL94" s="24">
        <f t="shared" si="144"/>
        <v>23</v>
      </c>
      <c r="EM94" s="24">
        <f t="shared" si="144"/>
        <v>14</v>
      </c>
      <c r="EN94" s="24">
        <f t="shared" si="144"/>
        <v>22</v>
      </c>
      <c r="EO94" s="24">
        <f t="shared" si="144"/>
        <v>25</v>
      </c>
      <c r="EP94" s="24">
        <f t="shared" si="144"/>
        <v>20</v>
      </c>
      <c r="EQ94" s="24">
        <f t="shared" si="144"/>
        <v>11</v>
      </c>
      <c r="ER94" s="24">
        <f t="shared" si="144"/>
        <v>20</v>
      </c>
      <c r="ES94" s="24">
        <f t="shared" si="144"/>
        <v>14</v>
      </c>
      <c r="ET94" s="24">
        <f t="shared" si="144"/>
        <v>16</v>
      </c>
      <c r="EU94" s="24">
        <f t="shared" si="144"/>
        <v>24</v>
      </c>
      <c r="EV94" s="24">
        <f t="shared" si="144"/>
        <v>11</v>
      </c>
      <c r="EW94" s="24">
        <f t="shared" si="144"/>
        <v>19</v>
      </c>
      <c r="EX94" s="24">
        <f t="shared" si="144"/>
        <v>11</v>
      </c>
      <c r="EY94" s="24">
        <f t="shared" si="144"/>
        <v>14</v>
      </c>
      <c r="EZ94" s="24">
        <f t="shared" si="144"/>
        <v>12</v>
      </c>
      <c r="FA94" s="24">
        <f t="shared" si="144"/>
        <v>19</v>
      </c>
      <c r="FB94" s="24">
        <f t="shared" si="144"/>
        <v>18</v>
      </c>
      <c r="FC94" s="24">
        <f t="shared" si="144"/>
        <v>24</v>
      </c>
      <c r="FD94" s="24">
        <f t="shared" si="144"/>
        <v>22</v>
      </c>
      <c r="FE94" s="24">
        <f t="shared" si="144"/>
        <v>18</v>
      </c>
      <c r="FF94" s="24">
        <f t="shared" si="144"/>
        <v>13</v>
      </c>
      <c r="FG94" s="24">
        <f t="shared" si="144"/>
        <v>17</v>
      </c>
      <c r="FH94" s="24">
        <f t="shared" si="144"/>
        <v>14</v>
      </c>
      <c r="FI94" s="24">
        <f t="shared" si="116"/>
        <v>25</v>
      </c>
      <c r="FJ94" s="24">
        <f t="shared" si="151"/>
        <v>18</v>
      </c>
      <c r="FK94" s="24">
        <f t="shared" si="151"/>
        <v>20</v>
      </c>
      <c r="FL94" s="24">
        <f t="shared" si="151"/>
        <v>24</v>
      </c>
      <c r="FM94" s="24">
        <f t="shared" si="151"/>
        <v>19</v>
      </c>
      <c r="FN94" s="24">
        <f t="shared" si="151"/>
        <v>28</v>
      </c>
      <c r="FO94" s="24">
        <f t="shared" si="151"/>
        <v>27</v>
      </c>
      <c r="FP94" s="24">
        <f t="shared" si="151"/>
        <v>20</v>
      </c>
      <c r="FQ94" s="24">
        <f t="shared" si="151"/>
        <v>24</v>
      </c>
      <c r="FR94" s="24">
        <f t="shared" si="151"/>
        <v>24</v>
      </c>
      <c r="FS94" s="24">
        <f t="shared" si="151"/>
        <v>23</v>
      </c>
      <c r="FT94" s="24">
        <f t="shared" si="151"/>
        <v>30</v>
      </c>
      <c r="FU94" s="24">
        <f t="shared" si="151"/>
        <v>25</v>
      </c>
      <c r="FV94" s="24">
        <f t="shared" si="151"/>
        <v>15</v>
      </c>
      <c r="FW94" s="24">
        <f t="shared" si="151"/>
        <v>19</v>
      </c>
      <c r="FX94" s="24">
        <f t="shared" si="151"/>
        <v>24</v>
      </c>
      <c r="FY94" s="24">
        <f t="shared" si="151"/>
        <v>13</v>
      </c>
      <c r="FZ94" s="24">
        <f t="shared" si="151"/>
        <v>15</v>
      </c>
      <c r="GA94" s="24">
        <f t="shared" si="151"/>
        <v>14</v>
      </c>
      <c r="GB94" s="24">
        <f t="shared" si="151"/>
        <v>19</v>
      </c>
      <c r="GC94" s="24">
        <f t="shared" si="151"/>
        <v>18</v>
      </c>
      <c r="GD94" s="24">
        <f t="shared" si="151"/>
        <v>22</v>
      </c>
      <c r="GE94" s="24">
        <f t="shared" si="151"/>
        <v>26</v>
      </c>
      <c r="GF94" s="24">
        <f t="shared" si="151"/>
        <v>28</v>
      </c>
      <c r="GG94" s="24">
        <f t="shared" si="151"/>
        <v>21</v>
      </c>
      <c r="GH94" s="24">
        <f t="shared" si="151"/>
        <v>22</v>
      </c>
      <c r="GI94" s="24">
        <f t="shared" si="151"/>
        <v>30</v>
      </c>
      <c r="GJ94" s="24">
        <f t="shared" si="151"/>
        <v>23</v>
      </c>
      <c r="GK94" s="24">
        <f t="shared" si="151"/>
        <v>23</v>
      </c>
      <c r="GL94" s="24">
        <f t="shared" si="151"/>
        <v>20</v>
      </c>
      <c r="GM94" s="24">
        <f t="shared" si="151"/>
        <v>23</v>
      </c>
      <c r="GN94" s="24">
        <f t="shared" si="151"/>
        <v>27</v>
      </c>
      <c r="GO94" s="24">
        <f t="shared" si="151"/>
        <v>25</v>
      </c>
      <c r="GP94" s="24">
        <f t="shared" si="151"/>
        <v>23</v>
      </c>
      <c r="GQ94" s="24">
        <f t="shared" si="151"/>
        <v>21</v>
      </c>
      <c r="GR94" s="24">
        <f t="shared" si="151"/>
        <v>26</v>
      </c>
      <c r="GS94" s="24">
        <f t="shared" si="151"/>
        <v>18</v>
      </c>
      <c r="GT94" s="24">
        <f t="shared" si="151"/>
        <v>22</v>
      </c>
      <c r="GU94" s="24">
        <f t="shared" si="151"/>
        <v>19</v>
      </c>
      <c r="GV94" s="24">
        <f t="shared" si="151"/>
        <v>26</v>
      </c>
      <c r="GW94" s="24">
        <f t="shared" si="151"/>
        <v>23</v>
      </c>
      <c r="GX94" s="24">
        <f t="shared" si="151"/>
        <v>23</v>
      </c>
      <c r="GY94" s="24">
        <f t="shared" si="151"/>
        <v>18</v>
      </c>
      <c r="GZ94" s="24">
        <f t="shared" si="151"/>
        <v>10</v>
      </c>
      <c r="HA94" s="24">
        <f t="shared" si="151"/>
        <v>15</v>
      </c>
      <c r="HB94" s="24">
        <f t="shared" si="151"/>
        <v>16</v>
      </c>
      <c r="HC94" s="24">
        <f t="shared" si="151"/>
        <v>29</v>
      </c>
      <c r="HD94" s="24">
        <f t="shared" si="151"/>
        <v>21</v>
      </c>
      <c r="HE94" s="24">
        <f t="shared" si="151"/>
        <v>21</v>
      </c>
      <c r="HF94" s="24">
        <f t="shared" si="151"/>
        <v>24</v>
      </c>
      <c r="HG94" s="24">
        <f t="shared" si="151"/>
        <v>19</v>
      </c>
      <c r="HH94" s="24">
        <f t="shared" si="151"/>
        <v>22</v>
      </c>
      <c r="HI94" s="24">
        <f t="shared" si="151"/>
        <v>29</v>
      </c>
      <c r="HJ94" s="24">
        <f t="shared" si="151"/>
        <v>25</v>
      </c>
      <c r="HK94" s="24">
        <f t="shared" si="151"/>
        <v>25</v>
      </c>
      <c r="HL94" s="24">
        <f t="shared" si="151"/>
        <v>19</v>
      </c>
      <c r="HM94" s="24">
        <f t="shared" si="151"/>
        <v>22</v>
      </c>
      <c r="HN94" s="24">
        <f t="shared" si="151"/>
        <v>23</v>
      </c>
      <c r="HO94" s="24">
        <f t="shared" si="151"/>
        <v>30</v>
      </c>
      <c r="HP94" s="24">
        <f t="shared" si="151"/>
        <v>24</v>
      </c>
      <c r="HQ94" s="24">
        <f t="shared" si="151"/>
        <v>25</v>
      </c>
      <c r="HR94" s="24">
        <f t="shared" si="151"/>
        <v>22</v>
      </c>
      <c r="HS94" s="24">
        <f t="shared" si="151"/>
        <v>22</v>
      </c>
      <c r="HT94" s="24">
        <f t="shared" si="151"/>
        <v>25</v>
      </c>
      <c r="HU94" s="24">
        <f t="shared" si="151"/>
        <v>24</v>
      </c>
      <c r="HV94" s="24">
        <f t="shared" si="145"/>
        <v>18</v>
      </c>
      <c r="HW94" s="24">
        <f t="shared" si="145"/>
        <v>25</v>
      </c>
      <c r="HX94" s="24">
        <f t="shared" si="145"/>
        <v>24</v>
      </c>
      <c r="HY94" s="24">
        <f t="shared" si="145"/>
        <v>20</v>
      </c>
      <c r="HZ94" s="24">
        <f t="shared" si="145"/>
        <v>12</v>
      </c>
      <c r="IA94" s="24">
        <f t="shared" si="145"/>
        <v>21</v>
      </c>
      <c r="IB94" s="24">
        <f t="shared" si="145"/>
        <v>23</v>
      </c>
      <c r="IC94" s="24">
        <f t="shared" si="145"/>
        <v>14</v>
      </c>
      <c r="ID94" s="24">
        <f t="shared" si="145"/>
        <v>23</v>
      </c>
      <c r="IE94" s="24">
        <f t="shared" si="145"/>
        <v>26</v>
      </c>
      <c r="IF94" s="24">
        <f t="shared" si="145"/>
        <v>21</v>
      </c>
      <c r="IG94" s="24">
        <f t="shared" si="145"/>
        <v>16</v>
      </c>
      <c r="IH94" s="24">
        <f t="shared" si="145"/>
        <v>21</v>
      </c>
      <c r="II94" s="24">
        <f t="shared" si="145"/>
        <v>25</v>
      </c>
      <c r="IJ94" s="24">
        <f t="shared" si="145"/>
        <v>17</v>
      </c>
      <c r="IK94" s="24">
        <f t="shared" si="145"/>
        <v>25</v>
      </c>
      <c r="IL94" s="24">
        <f t="shared" si="145"/>
        <v>17</v>
      </c>
      <c r="IM94" s="24">
        <f t="shared" si="145"/>
        <v>29</v>
      </c>
      <c r="IN94" s="24">
        <f t="shared" si="145"/>
        <v>22</v>
      </c>
      <c r="IO94" s="24">
        <f t="shared" si="145"/>
        <v>22</v>
      </c>
      <c r="IP94" s="24">
        <f t="shared" si="145"/>
        <v>16</v>
      </c>
      <c r="IQ94" s="24">
        <f t="shared" si="145"/>
        <v>22</v>
      </c>
      <c r="IR94" s="24">
        <f t="shared" si="145"/>
        <v>23</v>
      </c>
      <c r="IS94" s="24">
        <f t="shared" si="145"/>
        <v>15</v>
      </c>
      <c r="IT94" s="24">
        <f t="shared" si="145"/>
        <v>23</v>
      </c>
      <c r="IU94" s="24">
        <f t="shared" si="145"/>
        <v>23</v>
      </c>
      <c r="IV94" s="24">
        <f t="shared" si="145"/>
        <v>18</v>
      </c>
      <c r="IW94" s="24">
        <f t="shared" si="145"/>
        <v>23</v>
      </c>
      <c r="IX94" s="24">
        <f t="shared" si="145"/>
        <v>23</v>
      </c>
      <c r="IY94" s="24">
        <f t="shared" si="145"/>
        <v>28</v>
      </c>
      <c r="IZ94" s="24">
        <f t="shared" si="145"/>
        <v>27</v>
      </c>
      <c r="JA94" s="24">
        <f t="shared" si="145"/>
        <v>15</v>
      </c>
      <c r="JB94" s="24">
        <f t="shared" si="145"/>
        <v>20</v>
      </c>
      <c r="JC94" s="24">
        <f t="shared" si="145"/>
        <v>21</v>
      </c>
      <c r="JD94" s="24">
        <f t="shared" si="145"/>
        <v>19</v>
      </c>
      <c r="JE94" s="24">
        <f t="shared" si="145"/>
        <v>24</v>
      </c>
      <c r="JF94" s="24">
        <f t="shared" si="145"/>
        <v>15</v>
      </c>
      <c r="JG94" s="24">
        <f t="shared" si="145"/>
        <v>18</v>
      </c>
      <c r="JH94" s="24">
        <f t="shared" si="145"/>
        <v>19</v>
      </c>
      <c r="JI94" s="24">
        <f t="shared" si="145"/>
        <v>12</v>
      </c>
      <c r="JJ94" s="24">
        <f t="shared" si="145"/>
        <v>13</v>
      </c>
      <c r="JK94" s="24">
        <f t="shared" si="145"/>
        <v>17</v>
      </c>
      <c r="JL94" s="24">
        <f t="shared" si="145"/>
        <v>18</v>
      </c>
      <c r="JM94" s="24">
        <f t="shared" si="145"/>
        <v>23</v>
      </c>
      <c r="JN94" s="24">
        <f t="shared" si="145"/>
        <v>24</v>
      </c>
      <c r="JO94" s="24">
        <f t="shared" si="145"/>
        <v>18</v>
      </c>
      <c r="JP94" s="24">
        <f t="shared" si="145"/>
        <v>22</v>
      </c>
      <c r="JQ94" s="24">
        <f t="shared" si="145"/>
        <v>24</v>
      </c>
      <c r="JR94" s="24">
        <f t="shared" si="145"/>
        <v>21</v>
      </c>
      <c r="JS94" s="24">
        <f t="shared" si="145"/>
        <v>15</v>
      </c>
      <c r="JT94" s="24">
        <f t="shared" si="145"/>
        <v>19</v>
      </c>
      <c r="JU94" s="24">
        <f t="shared" si="145"/>
        <v>18</v>
      </c>
      <c r="JV94" s="24">
        <f t="shared" si="145"/>
        <v>18</v>
      </c>
      <c r="JW94" s="24">
        <f t="shared" si="145"/>
        <v>22</v>
      </c>
      <c r="JX94" s="24">
        <f t="shared" si="145"/>
        <v>19</v>
      </c>
      <c r="JY94" s="24">
        <f t="shared" si="145"/>
        <v>25</v>
      </c>
      <c r="JZ94" s="24">
        <f t="shared" si="145"/>
        <v>25</v>
      </c>
      <c r="KA94" s="24">
        <f t="shared" si="145"/>
        <v>25</v>
      </c>
      <c r="KB94" s="24">
        <f t="shared" si="145"/>
        <v>20</v>
      </c>
      <c r="KC94" s="24">
        <f t="shared" si="145"/>
        <v>16</v>
      </c>
      <c r="KD94" s="24">
        <f t="shared" si="145"/>
        <v>22</v>
      </c>
      <c r="KE94" s="24">
        <f t="shared" si="145"/>
        <v>15</v>
      </c>
      <c r="KF94" s="24">
        <f t="shared" si="145"/>
        <v>20</v>
      </c>
      <c r="KG94" s="24">
        <f t="shared" si="118"/>
        <v>17</v>
      </c>
      <c r="KH94" s="24">
        <f t="shared" si="152"/>
        <v>20</v>
      </c>
      <c r="KI94" s="24">
        <f t="shared" si="152"/>
        <v>24</v>
      </c>
      <c r="KJ94" s="24">
        <f t="shared" si="152"/>
        <v>19</v>
      </c>
      <c r="KK94" s="24">
        <f t="shared" si="152"/>
        <v>25</v>
      </c>
      <c r="KL94" s="24">
        <f t="shared" si="152"/>
        <v>12</v>
      </c>
      <c r="KM94" s="24">
        <f t="shared" si="152"/>
        <v>19</v>
      </c>
      <c r="KN94" s="24">
        <f t="shared" si="152"/>
        <v>27</v>
      </c>
      <c r="KO94" s="24">
        <f t="shared" si="152"/>
        <v>24</v>
      </c>
      <c r="KP94" s="24">
        <f t="shared" si="152"/>
        <v>25</v>
      </c>
      <c r="KQ94" s="24">
        <f t="shared" si="152"/>
        <v>24</v>
      </c>
      <c r="KR94" s="24">
        <f t="shared" si="152"/>
        <v>27</v>
      </c>
      <c r="KS94" s="24">
        <f t="shared" si="152"/>
        <v>23</v>
      </c>
      <c r="KT94" s="24">
        <f t="shared" si="152"/>
        <v>23</v>
      </c>
      <c r="KU94" s="24">
        <f t="shared" si="152"/>
        <v>19</v>
      </c>
      <c r="KV94" s="24">
        <f t="shared" si="152"/>
        <v>14</v>
      </c>
      <c r="KW94" s="24">
        <f t="shared" si="152"/>
        <v>24</v>
      </c>
      <c r="KX94" s="24">
        <f t="shared" si="152"/>
        <v>22</v>
      </c>
      <c r="KY94" s="24">
        <f t="shared" si="152"/>
        <v>18</v>
      </c>
      <c r="KZ94" s="24">
        <f t="shared" si="152"/>
        <v>20</v>
      </c>
      <c r="LA94" s="24">
        <f t="shared" si="152"/>
        <v>14</v>
      </c>
      <c r="LB94" s="24">
        <f t="shared" si="152"/>
        <v>23</v>
      </c>
      <c r="LC94" s="24">
        <f t="shared" si="152"/>
        <v>22</v>
      </c>
      <c r="LD94" s="24">
        <f t="shared" si="152"/>
        <v>21</v>
      </c>
      <c r="LE94" s="24">
        <f t="shared" si="152"/>
        <v>17</v>
      </c>
      <c r="LF94" s="24">
        <f t="shared" si="152"/>
        <v>30</v>
      </c>
      <c r="LG94" s="24">
        <f t="shared" si="152"/>
        <v>17</v>
      </c>
      <c r="LH94" s="24">
        <f t="shared" si="152"/>
        <v>18</v>
      </c>
      <c r="LI94" s="24">
        <f t="shared" si="152"/>
        <v>15</v>
      </c>
      <c r="LJ94" s="24">
        <f t="shared" si="152"/>
        <v>24</v>
      </c>
      <c r="LK94" s="24">
        <f t="shared" si="152"/>
        <v>25</v>
      </c>
      <c r="LL94" s="24">
        <f t="shared" si="152"/>
        <v>19</v>
      </c>
      <c r="LM94" s="24">
        <f t="shared" si="152"/>
        <v>23</v>
      </c>
      <c r="LN94" s="24">
        <f t="shared" si="152"/>
        <v>20</v>
      </c>
      <c r="LO94" s="24">
        <f t="shared" si="152"/>
        <v>19</v>
      </c>
      <c r="LP94" s="24">
        <f t="shared" si="152"/>
        <v>16</v>
      </c>
      <c r="LQ94" s="24">
        <f t="shared" si="152"/>
        <v>21</v>
      </c>
      <c r="LR94" s="24">
        <f t="shared" si="152"/>
        <v>19</v>
      </c>
      <c r="LS94" s="24">
        <f t="shared" si="152"/>
        <v>20</v>
      </c>
      <c r="LT94" s="24">
        <f t="shared" si="152"/>
        <v>18</v>
      </c>
      <c r="LU94" s="24">
        <f t="shared" si="152"/>
        <v>19</v>
      </c>
      <c r="LV94" s="24">
        <f t="shared" si="152"/>
        <v>16</v>
      </c>
      <c r="LW94" s="24">
        <f t="shared" si="152"/>
        <v>29</v>
      </c>
      <c r="LX94" s="24">
        <f t="shared" si="152"/>
        <v>21</v>
      </c>
      <c r="LY94" s="24">
        <f t="shared" si="152"/>
        <v>29</v>
      </c>
      <c r="LZ94" s="24">
        <f t="shared" si="152"/>
        <v>27</v>
      </c>
      <c r="MA94" s="24">
        <f t="shared" si="152"/>
        <v>28</v>
      </c>
      <c r="MB94" s="24">
        <f t="shared" si="152"/>
        <v>29</v>
      </c>
      <c r="MC94" s="24">
        <f t="shared" si="152"/>
        <v>19</v>
      </c>
      <c r="MD94" s="24">
        <f t="shared" si="152"/>
        <v>15</v>
      </c>
      <c r="ME94" s="24">
        <f t="shared" si="152"/>
        <v>18</v>
      </c>
      <c r="MF94" s="24">
        <f t="shared" si="152"/>
        <v>19</v>
      </c>
      <c r="MG94" s="24">
        <f t="shared" si="152"/>
        <v>21</v>
      </c>
      <c r="MH94" s="24">
        <f t="shared" si="152"/>
        <v>19</v>
      </c>
      <c r="MI94" s="24">
        <f t="shared" si="152"/>
        <v>21</v>
      </c>
      <c r="MJ94" s="24">
        <f t="shared" si="152"/>
        <v>22</v>
      </c>
      <c r="MK94" s="24">
        <f t="shared" si="152"/>
        <v>20</v>
      </c>
      <c r="ML94" s="24">
        <f t="shared" si="152"/>
        <v>23</v>
      </c>
      <c r="MM94" s="24">
        <f t="shared" si="152"/>
        <v>25</v>
      </c>
      <c r="MN94" s="24">
        <f t="shared" si="152"/>
        <v>30</v>
      </c>
      <c r="MO94" s="24">
        <f t="shared" si="152"/>
        <v>15</v>
      </c>
      <c r="MP94" s="24">
        <f t="shared" si="152"/>
        <v>19</v>
      </c>
      <c r="MQ94" s="24">
        <f t="shared" si="152"/>
        <v>18</v>
      </c>
      <c r="MR94" s="24">
        <f t="shared" si="152"/>
        <v>20</v>
      </c>
      <c r="MS94" s="24">
        <f t="shared" si="152"/>
        <v>24</v>
      </c>
      <c r="MT94" s="24">
        <f t="shared" si="146"/>
        <v>21</v>
      </c>
      <c r="MU94" s="24">
        <f t="shared" si="146"/>
        <v>25</v>
      </c>
      <c r="MV94" s="24">
        <f t="shared" si="146"/>
        <v>24</v>
      </c>
      <c r="MW94" s="24">
        <f t="shared" si="146"/>
        <v>24</v>
      </c>
      <c r="MX94" s="24">
        <f t="shared" si="146"/>
        <v>28</v>
      </c>
      <c r="MY94" s="24">
        <f t="shared" si="146"/>
        <v>17</v>
      </c>
      <c r="MZ94" s="24">
        <f t="shared" si="146"/>
        <v>27</v>
      </c>
      <c r="NA94" s="24">
        <f t="shared" si="146"/>
        <v>26</v>
      </c>
      <c r="NB94" s="24">
        <f t="shared" si="146"/>
        <v>24</v>
      </c>
      <c r="NC94" s="24">
        <f t="shared" si="146"/>
        <v>9</v>
      </c>
      <c r="ND94" s="24">
        <f t="shared" si="146"/>
        <v>17</v>
      </c>
      <c r="NE94" s="24">
        <f t="shared" si="146"/>
        <v>18</v>
      </c>
      <c r="NF94" s="24">
        <f t="shared" si="146"/>
        <v>20</v>
      </c>
      <c r="NG94" s="24">
        <f t="shared" si="146"/>
        <v>21</v>
      </c>
      <c r="NH94" s="24">
        <f t="shared" si="146"/>
        <v>26</v>
      </c>
      <c r="NI94" s="24">
        <f t="shared" si="146"/>
        <v>22</v>
      </c>
      <c r="NJ94" s="24">
        <f t="shared" si="146"/>
        <v>23</v>
      </c>
      <c r="NK94" s="24">
        <f t="shared" si="146"/>
        <v>17</v>
      </c>
      <c r="NL94" s="24">
        <f t="shared" si="146"/>
        <v>24</v>
      </c>
      <c r="NM94" s="24">
        <f t="shared" si="146"/>
        <v>22</v>
      </c>
      <c r="NN94" s="24">
        <f t="shared" si="146"/>
        <v>25</v>
      </c>
      <c r="NO94" s="24">
        <f t="shared" si="146"/>
        <v>19</v>
      </c>
      <c r="NP94" s="24">
        <f t="shared" si="146"/>
        <v>25</v>
      </c>
      <c r="NQ94" s="24">
        <f t="shared" si="146"/>
        <v>18</v>
      </c>
      <c r="NR94" s="24">
        <f t="shared" si="146"/>
        <v>24</v>
      </c>
      <c r="NS94" s="24">
        <f t="shared" si="146"/>
        <v>23</v>
      </c>
      <c r="NT94" s="24">
        <f t="shared" si="146"/>
        <v>25</v>
      </c>
      <c r="NU94" s="24">
        <f t="shared" si="146"/>
        <v>17</v>
      </c>
      <c r="NV94" s="24">
        <f t="shared" si="146"/>
        <v>21</v>
      </c>
      <c r="NW94" s="24">
        <f t="shared" si="146"/>
        <v>23</v>
      </c>
      <c r="NX94" s="24">
        <f t="shared" si="146"/>
        <v>19</v>
      </c>
      <c r="NY94" s="24">
        <f t="shared" si="146"/>
        <v>18</v>
      </c>
      <c r="NZ94" s="24">
        <f t="shared" si="146"/>
        <v>21</v>
      </c>
      <c r="OA94" s="24">
        <f t="shared" si="146"/>
        <v>12</v>
      </c>
      <c r="OB94" s="24">
        <f t="shared" si="146"/>
        <v>18</v>
      </c>
      <c r="OC94" s="24">
        <f t="shared" si="146"/>
        <v>23</v>
      </c>
      <c r="OD94" s="24">
        <f t="shared" si="146"/>
        <v>19</v>
      </c>
      <c r="OE94" s="24">
        <f t="shared" si="146"/>
        <v>18</v>
      </c>
      <c r="OF94" s="24">
        <f t="shared" si="146"/>
        <v>15</v>
      </c>
      <c r="OG94" s="24">
        <f t="shared" si="146"/>
        <v>18</v>
      </c>
      <c r="OH94" s="24">
        <f t="shared" si="146"/>
        <v>23</v>
      </c>
      <c r="OI94" s="24">
        <f t="shared" si="146"/>
        <v>22</v>
      </c>
      <c r="OJ94" s="24">
        <f t="shared" si="146"/>
        <v>21</v>
      </c>
      <c r="OK94" s="24">
        <f t="shared" si="146"/>
        <v>14</v>
      </c>
      <c r="OL94" s="24">
        <f t="shared" si="146"/>
        <v>19</v>
      </c>
      <c r="OM94" s="24">
        <f t="shared" si="146"/>
        <v>13</v>
      </c>
      <c r="ON94" s="24">
        <f t="shared" si="146"/>
        <v>18</v>
      </c>
      <c r="OO94" s="24">
        <f t="shared" si="146"/>
        <v>15</v>
      </c>
      <c r="OP94" s="24">
        <f t="shared" si="146"/>
        <v>20</v>
      </c>
      <c r="OQ94" s="24">
        <f t="shared" si="146"/>
        <v>24</v>
      </c>
      <c r="OR94" s="24">
        <f t="shared" si="146"/>
        <v>18</v>
      </c>
      <c r="OS94" s="24">
        <f t="shared" si="146"/>
        <v>20</v>
      </c>
      <c r="OT94" s="24">
        <f t="shared" si="146"/>
        <v>14</v>
      </c>
      <c r="OU94" s="24">
        <f t="shared" si="146"/>
        <v>20</v>
      </c>
      <c r="OV94" s="24">
        <f t="shared" si="146"/>
        <v>27</v>
      </c>
      <c r="OW94" s="24">
        <f t="shared" si="146"/>
        <v>16</v>
      </c>
      <c r="OX94" s="24">
        <f t="shared" si="146"/>
        <v>21</v>
      </c>
      <c r="OY94" s="24">
        <f t="shared" si="146"/>
        <v>16</v>
      </c>
      <c r="OZ94" s="24">
        <f t="shared" si="146"/>
        <v>21</v>
      </c>
      <c r="PA94" s="24">
        <f t="shared" si="146"/>
        <v>15</v>
      </c>
      <c r="PB94" s="24">
        <f t="shared" si="146"/>
        <v>14</v>
      </c>
      <c r="PC94" s="24">
        <f t="shared" si="146"/>
        <v>20</v>
      </c>
      <c r="PD94" s="24">
        <f t="shared" si="146"/>
        <v>22</v>
      </c>
      <c r="PE94" s="24">
        <f t="shared" si="120"/>
        <v>17</v>
      </c>
      <c r="PF94" s="24">
        <f t="shared" si="153"/>
        <v>12</v>
      </c>
      <c r="PG94" s="24">
        <f t="shared" si="153"/>
        <v>19</v>
      </c>
      <c r="PH94" s="24">
        <f t="shared" si="153"/>
        <v>18</v>
      </c>
      <c r="PI94" s="24">
        <f t="shared" si="153"/>
        <v>23</v>
      </c>
      <c r="PJ94" s="24">
        <f t="shared" si="153"/>
        <v>17</v>
      </c>
      <c r="PK94" s="24">
        <f t="shared" si="153"/>
        <v>23</v>
      </c>
      <c r="PL94" s="24">
        <f t="shared" si="153"/>
        <v>28</v>
      </c>
      <c r="PM94" s="24">
        <f t="shared" si="153"/>
        <v>24</v>
      </c>
      <c r="PN94" s="24">
        <f t="shared" si="153"/>
        <v>18</v>
      </c>
      <c r="PO94" s="24">
        <f t="shared" si="153"/>
        <v>18</v>
      </c>
      <c r="PP94" s="24">
        <f t="shared" si="153"/>
        <v>28</v>
      </c>
      <c r="PQ94" s="24">
        <f t="shared" si="153"/>
        <v>20</v>
      </c>
      <c r="PR94" s="24">
        <f t="shared" si="153"/>
        <v>23</v>
      </c>
      <c r="PS94" s="24">
        <f t="shared" si="153"/>
        <v>24</v>
      </c>
      <c r="PT94" s="24">
        <f t="shared" si="153"/>
        <v>20</v>
      </c>
      <c r="PU94" s="24">
        <f t="shared" si="153"/>
        <v>21</v>
      </c>
      <c r="PV94" s="24">
        <f t="shared" si="153"/>
        <v>22</v>
      </c>
      <c r="PW94" s="24">
        <f t="shared" si="153"/>
        <v>24</v>
      </c>
      <c r="PX94" s="24">
        <f t="shared" si="153"/>
        <v>16</v>
      </c>
      <c r="PY94" s="24">
        <f t="shared" si="153"/>
        <v>21</v>
      </c>
      <c r="PZ94" s="24">
        <f t="shared" si="153"/>
        <v>20</v>
      </c>
      <c r="QA94" s="24">
        <f t="shared" si="153"/>
        <v>25</v>
      </c>
      <c r="QB94" s="24">
        <f t="shared" si="153"/>
        <v>21</v>
      </c>
      <c r="QC94" s="24">
        <f t="shared" si="153"/>
        <v>27</v>
      </c>
      <c r="QD94" s="24">
        <f t="shared" si="153"/>
        <v>24</v>
      </c>
      <c r="QE94" s="24">
        <f t="shared" si="153"/>
        <v>19</v>
      </c>
      <c r="QF94" s="24">
        <f t="shared" si="153"/>
        <v>18</v>
      </c>
      <c r="QG94" s="24">
        <f t="shared" si="153"/>
        <v>22</v>
      </c>
      <c r="QH94" s="24">
        <f t="shared" si="153"/>
        <v>31</v>
      </c>
      <c r="QI94" s="24">
        <f t="shared" si="153"/>
        <v>23</v>
      </c>
      <c r="QJ94" s="24">
        <f t="shared" si="153"/>
        <v>26</v>
      </c>
      <c r="QK94" s="24">
        <f t="shared" si="153"/>
        <v>19</v>
      </c>
      <c r="QL94" s="24">
        <f t="shared" si="153"/>
        <v>12</v>
      </c>
      <c r="QM94" s="24">
        <f t="shared" si="153"/>
        <v>23</v>
      </c>
      <c r="QN94" s="24">
        <f t="shared" si="153"/>
        <v>16</v>
      </c>
      <c r="QO94" s="24">
        <f t="shared" si="153"/>
        <v>9</v>
      </c>
      <c r="QP94" s="24">
        <f t="shared" si="153"/>
        <v>18</v>
      </c>
      <c r="QQ94" s="24">
        <f t="shared" si="153"/>
        <v>20</v>
      </c>
      <c r="QR94" s="24">
        <f t="shared" si="153"/>
        <v>21</v>
      </c>
      <c r="QS94" s="24">
        <f t="shared" si="153"/>
        <v>27</v>
      </c>
      <c r="QT94" s="24">
        <f t="shared" si="153"/>
        <v>24</v>
      </c>
      <c r="QU94" s="24">
        <f t="shared" si="153"/>
        <v>22</v>
      </c>
      <c r="QV94" s="24">
        <f t="shared" si="153"/>
        <v>25</v>
      </c>
      <c r="QW94" s="24">
        <f t="shared" si="153"/>
        <v>20</v>
      </c>
      <c r="QX94" s="24">
        <f t="shared" si="153"/>
        <v>26</v>
      </c>
      <c r="QY94" s="24">
        <f t="shared" si="153"/>
        <v>19</v>
      </c>
      <c r="QZ94" s="24">
        <f t="shared" si="153"/>
        <v>19</v>
      </c>
      <c r="RA94" s="24">
        <f t="shared" si="153"/>
        <v>19</v>
      </c>
      <c r="RB94" s="24">
        <f t="shared" si="153"/>
        <v>21</v>
      </c>
      <c r="RC94" s="24">
        <f t="shared" si="153"/>
        <v>19</v>
      </c>
      <c r="RD94" s="24">
        <f t="shared" si="153"/>
        <v>18</v>
      </c>
      <c r="RE94" s="24">
        <f t="shared" si="153"/>
        <v>20</v>
      </c>
      <c r="RF94" s="24">
        <f t="shared" si="153"/>
        <v>19</v>
      </c>
      <c r="RG94" s="24">
        <f t="shared" si="153"/>
        <v>23</v>
      </c>
      <c r="RH94" s="24">
        <f t="shared" si="153"/>
        <v>21</v>
      </c>
      <c r="RI94" s="24">
        <f t="shared" si="153"/>
        <v>21</v>
      </c>
      <c r="RJ94" s="24">
        <f t="shared" si="153"/>
        <v>22</v>
      </c>
      <c r="RK94" s="24">
        <f t="shared" si="153"/>
        <v>26</v>
      </c>
      <c r="RL94" s="24">
        <f t="shared" si="153"/>
        <v>23</v>
      </c>
      <c r="RM94" s="24">
        <f t="shared" si="153"/>
        <v>21</v>
      </c>
      <c r="RN94" s="24">
        <f t="shared" si="153"/>
        <v>18</v>
      </c>
      <c r="RO94" s="24">
        <f t="shared" si="153"/>
        <v>16</v>
      </c>
      <c r="RP94" s="24">
        <f t="shared" si="153"/>
        <v>13</v>
      </c>
      <c r="RQ94" s="24">
        <f t="shared" si="153"/>
        <v>15</v>
      </c>
      <c r="RR94" s="24">
        <f t="shared" si="147"/>
        <v>23</v>
      </c>
      <c r="RS94" s="24">
        <f t="shared" si="147"/>
        <v>24</v>
      </c>
      <c r="RT94" s="24">
        <f t="shared" si="147"/>
        <v>25</v>
      </c>
      <c r="RU94" s="24">
        <f t="shared" si="147"/>
        <v>24</v>
      </c>
      <c r="RV94" s="24">
        <f t="shared" si="147"/>
        <v>25</v>
      </c>
      <c r="RW94" s="24">
        <f t="shared" si="147"/>
        <v>21</v>
      </c>
      <c r="RX94" s="24">
        <f t="shared" si="147"/>
        <v>27</v>
      </c>
      <c r="RY94" s="24">
        <f t="shared" si="147"/>
        <v>20</v>
      </c>
      <c r="RZ94" s="24">
        <f t="shared" si="147"/>
        <v>22</v>
      </c>
      <c r="SA94" s="24">
        <f t="shared" si="147"/>
        <v>22</v>
      </c>
      <c r="SB94" s="24">
        <f t="shared" si="147"/>
        <v>24</v>
      </c>
      <c r="SC94" s="24">
        <f t="shared" si="147"/>
        <v>27</v>
      </c>
      <c r="SD94" s="24">
        <f t="shared" si="147"/>
        <v>26</v>
      </c>
      <c r="SE94" s="24">
        <f t="shared" si="147"/>
        <v>27</v>
      </c>
      <c r="SF94" s="24">
        <f t="shared" si="147"/>
        <v>24</v>
      </c>
      <c r="SG94" s="24">
        <f t="shared" si="147"/>
        <v>24</v>
      </c>
      <c r="SH94" s="24">
        <f t="shared" si="147"/>
        <v>30</v>
      </c>
      <c r="SI94" s="24">
        <f t="shared" si="147"/>
        <v>22</v>
      </c>
      <c r="SJ94" s="24">
        <f t="shared" si="147"/>
        <v>26</v>
      </c>
      <c r="SK94" s="24">
        <f t="shared" si="147"/>
        <v>23</v>
      </c>
      <c r="SL94" s="24">
        <f t="shared" si="147"/>
        <v>19</v>
      </c>
      <c r="SM94" s="24">
        <f t="shared" si="147"/>
        <v>17</v>
      </c>
      <c r="SN94" s="24">
        <f t="shared" si="147"/>
        <v>27</v>
      </c>
      <c r="SO94" s="24">
        <f t="shared" si="147"/>
        <v>26</v>
      </c>
      <c r="SP94" s="24">
        <f t="shared" si="147"/>
        <v>25</v>
      </c>
      <c r="SQ94" s="24">
        <f t="shared" si="147"/>
        <v>22</v>
      </c>
      <c r="SR94" s="24">
        <f t="shared" si="147"/>
        <v>17</v>
      </c>
      <c r="SS94" s="24">
        <f t="shared" si="147"/>
        <v>21</v>
      </c>
      <c r="ST94" s="24">
        <f t="shared" si="147"/>
        <v>30</v>
      </c>
      <c r="SU94" s="24">
        <f t="shared" si="147"/>
        <v>20</v>
      </c>
      <c r="SV94" s="24">
        <f t="shared" si="147"/>
        <v>21</v>
      </c>
      <c r="SW94" s="24">
        <f t="shared" si="147"/>
        <v>18</v>
      </c>
      <c r="SX94" s="24">
        <f t="shared" si="147"/>
        <v>25</v>
      </c>
      <c r="SY94" s="24">
        <f t="shared" si="147"/>
        <v>25</v>
      </c>
      <c r="SZ94" s="24">
        <f t="shared" si="147"/>
        <v>15</v>
      </c>
      <c r="TA94" s="24">
        <f t="shared" si="147"/>
        <v>20</v>
      </c>
      <c r="TB94" s="24">
        <f t="shared" si="147"/>
        <v>26</v>
      </c>
      <c r="TC94" s="24">
        <f t="shared" si="147"/>
        <v>24</v>
      </c>
      <c r="TD94" s="24">
        <f t="shared" si="147"/>
        <v>21</v>
      </c>
      <c r="TE94" s="24">
        <f t="shared" si="147"/>
        <v>18</v>
      </c>
      <c r="TF94" s="24">
        <f t="shared" si="147"/>
        <v>23</v>
      </c>
      <c r="TG94" s="24">
        <f t="shared" si="147"/>
        <v>19</v>
      </c>
      <c r="TH94" s="24">
        <f t="shared" si="147"/>
        <v>14</v>
      </c>
      <c r="TI94" s="24">
        <f t="shared" si="147"/>
        <v>23</v>
      </c>
      <c r="TJ94" s="24">
        <f t="shared" si="147"/>
        <v>21</v>
      </c>
      <c r="TK94" s="24">
        <f t="shared" si="147"/>
        <v>29</v>
      </c>
      <c r="TL94" s="24">
        <f t="shared" si="147"/>
        <v>22</v>
      </c>
      <c r="TM94" s="24">
        <f t="shared" si="147"/>
        <v>28</v>
      </c>
      <c r="TN94" s="24">
        <f t="shared" si="147"/>
        <v>21</v>
      </c>
      <c r="TO94" s="24">
        <f t="shared" si="147"/>
        <v>13</v>
      </c>
      <c r="TP94" s="24">
        <f t="shared" si="147"/>
        <v>10</v>
      </c>
      <c r="TQ94" s="24">
        <f t="shared" si="147"/>
        <v>17</v>
      </c>
      <c r="TR94" s="24">
        <f t="shared" si="147"/>
        <v>20</v>
      </c>
      <c r="TS94" s="24">
        <f t="shared" si="147"/>
        <v>24</v>
      </c>
      <c r="TT94" s="24">
        <f t="shared" si="147"/>
        <v>11</v>
      </c>
      <c r="TU94" s="24">
        <f t="shared" si="147"/>
        <v>18</v>
      </c>
      <c r="TV94" s="24">
        <f t="shared" si="147"/>
        <v>14</v>
      </c>
      <c r="TW94" s="24">
        <f t="shared" si="147"/>
        <v>10</v>
      </c>
      <c r="TX94" s="24">
        <f t="shared" si="147"/>
        <v>19</v>
      </c>
      <c r="TY94" s="24">
        <f t="shared" si="147"/>
        <v>20</v>
      </c>
      <c r="TZ94" s="24">
        <f t="shared" si="147"/>
        <v>11</v>
      </c>
      <c r="UA94" s="24">
        <f t="shared" si="147"/>
        <v>13</v>
      </c>
      <c r="UB94" s="24">
        <f t="shared" si="147"/>
        <v>25</v>
      </c>
      <c r="UC94" s="24">
        <f t="shared" si="122"/>
        <v>19</v>
      </c>
      <c r="UD94" s="24">
        <f t="shared" si="154"/>
        <v>17</v>
      </c>
      <c r="UE94" s="24">
        <f t="shared" si="154"/>
        <v>15</v>
      </c>
      <c r="UF94" s="24">
        <f t="shared" si="154"/>
        <v>18</v>
      </c>
      <c r="UG94" s="24">
        <f t="shared" si="154"/>
        <v>23</v>
      </c>
      <c r="UH94" s="24">
        <f t="shared" si="154"/>
        <v>26</v>
      </c>
      <c r="UI94" s="24">
        <f t="shared" si="154"/>
        <v>21</v>
      </c>
      <c r="UJ94" s="24">
        <f t="shared" si="154"/>
        <v>21</v>
      </c>
      <c r="UK94" s="24">
        <f t="shared" si="154"/>
        <v>19</v>
      </c>
      <c r="UL94" s="24">
        <f t="shared" si="154"/>
        <v>16</v>
      </c>
      <c r="UM94" s="24">
        <f t="shared" si="154"/>
        <v>23</v>
      </c>
      <c r="UN94" s="24">
        <f t="shared" si="154"/>
        <v>25</v>
      </c>
      <c r="UO94" s="24">
        <f t="shared" si="154"/>
        <v>20</v>
      </c>
      <c r="UP94" s="24">
        <f t="shared" si="154"/>
        <v>25</v>
      </c>
      <c r="UQ94" s="24">
        <f t="shared" si="154"/>
        <v>23</v>
      </c>
      <c r="UR94" s="24">
        <f t="shared" si="154"/>
        <v>22</v>
      </c>
      <c r="US94" s="24">
        <f t="shared" si="154"/>
        <v>19</v>
      </c>
      <c r="UT94" s="24">
        <f t="shared" si="154"/>
        <v>16</v>
      </c>
      <c r="UU94" s="24">
        <f t="shared" si="154"/>
        <v>18</v>
      </c>
      <c r="UV94" s="24">
        <f t="shared" si="154"/>
        <v>19</v>
      </c>
      <c r="UW94" s="24">
        <f t="shared" si="154"/>
        <v>22</v>
      </c>
      <c r="UX94" s="24">
        <f t="shared" si="154"/>
        <v>21</v>
      </c>
      <c r="UY94" s="24">
        <f t="shared" si="154"/>
        <v>16</v>
      </c>
      <c r="UZ94" s="24">
        <f t="shared" si="154"/>
        <v>15</v>
      </c>
      <c r="VA94" s="24">
        <f t="shared" si="154"/>
        <v>26</v>
      </c>
      <c r="VB94" s="24">
        <f t="shared" si="154"/>
        <v>20</v>
      </c>
      <c r="VC94" s="24">
        <f t="shared" si="154"/>
        <v>13</v>
      </c>
      <c r="VD94" s="24">
        <f t="shared" si="154"/>
        <v>23</v>
      </c>
      <c r="VE94" s="24">
        <f t="shared" si="154"/>
        <v>19</v>
      </c>
      <c r="VF94" s="24">
        <f t="shared" si="154"/>
        <v>19</v>
      </c>
      <c r="VG94" s="24">
        <f t="shared" si="154"/>
        <v>24</v>
      </c>
      <c r="VH94" s="24">
        <f t="shared" si="154"/>
        <v>29</v>
      </c>
      <c r="VI94" s="24">
        <f t="shared" si="154"/>
        <v>21</v>
      </c>
      <c r="VJ94" s="24">
        <f t="shared" si="154"/>
        <v>28</v>
      </c>
      <c r="VK94" s="24">
        <f t="shared" si="154"/>
        <v>21</v>
      </c>
      <c r="VL94" s="24">
        <f t="shared" si="154"/>
        <v>29</v>
      </c>
      <c r="VM94" s="24">
        <f t="shared" si="154"/>
        <v>20</v>
      </c>
      <c r="VN94" s="24">
        <f t="shared" si="154"/>
        <v>18</v>
      </c>
      <c r="VO94" s="24">
        <f t="shared" si="154"/>
        <v>26</v>
      </c>
      <c r="VP94" s="24">
        <f t="shared" si="154"/>
        <v>18</v>
      </c>
      <c r="VQ94" s="24">
        <f t="shared" si="154"/>
        <v>30</v>
      </c>
      <c r="VR94" s="24">
        <f t="shared" si="154"/>
        <v>22</v>
      </c>
      <c r="VS94" s="24">
        <f t="shared" si="154"/>
        <v>26</v>
      </c>
      <c r="VT94" s="24">
        <f t="shared" si="154"/>
        <v>15</v>
      </c>
      <c r="VU94" s="24">
        <f t="shared" si="154"/>
        <v>16</v>
      </c>
      <c r="VV94" s="24">
        <f t="shared" si="154"/>
        <v>22</v>
      </c>
      <c r="VW94" s="24">
        <f t="shared" si="154"/>
        <v>24</v>
      </c>
      <c r="VX94" s="24">
        <f t="shared" si="154"/>
        <v>14</v>
      </c>
      <c r="VY94" s="24">
        <f t="shared" si="154"/>
        <v>26</v>
      </c>
      <c r="VZ94" s="24">
        <f t="shared" si="154"/>
        <v>23</v>
      </c>
      <c r="WA94" s="24">
        <f t="shared" si="154"/>
        <v>24</v>
      </c>
      <c r="WB94" s="24">
        <f t="shared" si="154"/>
        <v>23</v>
      </c>
      <c r="WC94" s="24">
        <f t="shared" si="154"/>
        <v>22</v>
      </c>
      <c r="WD94" s="24">
        <f t="shared" si="154"/>
        <v>25</v>
      </c>
      <c r="WE94" s="24">
        <f t="shared" si="154"/>
        <v>18</v>
      </c>
      <c r="WF94" s="24">
        <f t="shared" si="154"/>
        <v>18</v>
      </c>
      <c r="WG94" s="24">
        <f t="shared" si="154"/>
        <v>26</v>
      </c>
      <c r="WH94" s="24">
        <f t="shared" si="154"/>
        <v>15</v>
      </c>
      <c r="WI94" s="24">
        <f t="shared" si="154"/>
        <v>19</v>
      </c>
      <c r="WJ94" s="24">
        <f t="shared" si="154"/>
        <v>13</v>
      </c>
      <c r="WK94" s="24">
        <f t="shared" si="154"/>
        <v>23</v>
      </c>
      <c r="WL94" s="24">
        <f t="shared" si="154"/>
        <v>25</v>
      </c>
      <c r="WM94" s="24">
        <f t="shared" si="154"/>
        <v>25</v>
      </c>
      <c r="WN94" s="24">
        <f t="shared" si="154"/>
        <v>15</v>
      </c>
      <c r="WO94" s="24">
        <f t="shared" si="154"/>
        <v>19</v>
      </c>
      <c r="WP94" s="24">
        <f t="shared" si="148"/>
        <v>29</v>
      </c>
      <c r="WQ94" s="24">
        <f t="shared" si="148"/>
        <v>17</v>
      </c>
      <c r="WR94" s="24">
        <f t="shared" si="148"/>
        <v>30</v>
      </c>
      <c r="WS94" s="24">
        <f t="shared" si="148"/>
        <v>31</v>
      </c>
      <c r="WT94" s="24">
        <f t="shared" si="148"/>
        <v>22</v>
      </c>
      <c r="WU94" s="24">
        <f t="shared" si="148"/>
        <v>31</v>
      </c>
      <c r="WV94" s="24">
        <f t="shared" si="148"/>
        <v>24</v>
      </c>
      <c r="WW94" s="24">
        <f t="shared" si="148"/>
        <v>19</v>
      </c>
      <c r="WX94" s="24">
        <f t="shared" si="148"/>
        <v>23</v>
      </c>
      <c r="WY94" s="24">
        <f t="shared" si="148"/>
        <v>24</v>
      </c>
      <c r="WZ94" s="24">
        <f t="shared" si="148"/>
        <v>28</v>
      </c>
      <c r="XA94" s="24">
        <f t="shared" si="148"/>
        <v>25</v>
      </c>
      <c r="XB94" s="24">
        <f t="shared" si="148"/>
        <v>30</v>
      </c>
      <c r="XC94" s="24">
        <f t="shared" si="148"/>
        <v>24</v>
      </c>
      <c r="XD94" s="24">
        <f t="shared" si="148"/>
        <v>22</v>
      </c>
      <c r="XE94" s="24">
        <f t="shared" si="148"/>
        <v>19</v>
      </c>
      <c r="XF94" s="24">
        <f t="shared" si="148"/>
        <v>23</v>
      </c>
      <c r="XG94" s="24">
        <f t="shared" si="148"/>
        <v>28</v>
      </c>
      <c r="XH94" s="24">
        <f t="shared" si="148"/>
        <v>25</v>
      </c>
      <c r="XI94" s="24">
        <f t="shared" si="148"/>
        <v>18</v>
      </c>
      <c r="XJ94" s="24">
        <f t="shared" si="148"/>
        <v>24</v>
      </c>
      <c r="XK94" s="24">
        <f t="shared" si="148"/>
        <v>22</v>
      </c>
      <c r="XL94" s="24">
        <f t="shared" si="148"/>
        <v>25</v>
      </c>
      <c r="XM94" s="24">
        <f t="shared" si="148"/>
        <v>10</v>
      </c>
      <c r="XN94" s="24">
        <f t="shared" si="148"/>
        <v>16</v>
      </c>
      <c r="XO94" s="24">
        <f t="shared" si="148"/>
        <v>20</v>
      </c>
      <c r="XP94" s="24">
        <f t="shared" si="148"/>
        <v>23</v>
      </c>
      <c r="XQ94" s="24">
        <f t="shared" si="148"/>
        <v>24</v>
      </c>
      <c r="XR94" s="24">
        <f t="shared" si="148"/>
        <v>21</v>
      </c>
      <c r="XS94" s="24">
        <f t="shared" si="148"/>
        <v>24</v>
      </c>
      <c r="XT94" s="24">
        <f t="shared" si="148"/>
        <v>22</v>
      </c>
      <c r="XU94" s="24">
        <f t="shared" si="148"/>
        <v>12</v>
      </c>
      <c r="XV94" s="24">
        <f t="shared" si="148"/>
        <v>27</v>
      </c>
      <c r="XW94" s="24">
        <f t="shared" si="148"/>
        <v>22</v>
      </c>
      <c r="XX94" s="24">
        <f t="shared" si="148"/>
        <v>23</v>
      </c>
      <c r="XY94" s="24">
        <f t="shared" si="148"/>
        <v>21</v>
      </c>
      <c r="XZ94" s="24">
        <f t="shared" si="148"/>
        <v>21</v>
      </c>
      <c r="YA94" s="24">
        <f t="shared" si="148"/>
        <v>17</v>
      </c>
      <c r="YB94" s="24">
        <f t="shared" si="148"/>
        <v>18</v>
      </c>
      <c r="YC94" s="24">
        <f t="shared" si="148"/>
        <v>12</v>
      </c>
      <c r="YD94" s="24">
        <f t="shared" si="148"/>
        <v>23</v>
      </c>
      <c r="YE94" s="24">
        <f t="shared" si="148"/>
        <v>18</v>
      </c>
      <c r="YF94" s="24">
        <f t="shared" si="148"/>
        <v>19</v>
      </c>
      <c r="YG94" s="24">
        <f t="shared" si="148"/>
        <v>15</v>
      </c>
      <c r="YH94" s="24">
        <f t="shared" si="148"/>
        <v>23</v>
      </c>
      <c r="YI94" s="24">
        <f t="shared" ref="YI94:YV94" si="156">RANK(YI54,YI$45:YI$75)</f>
        <v>25</v>
      </c>
      <c r="YJ94" s="24">
        <f t="shared" si="156"/>
        <v>16</v>
      </c>
      <c r="YK94" s="24">
        <f t="shared" si="156"/>
        <v>23</v>
      </c>
      <c r="YL94" s="24">
        <f t="shared" si="156"/>
        <v>11</v>
      </c>
      <c r="YM94" s="24">
        <f t="shared" si="156"/>
        <v>20</v>
      </c>
      <c r="YN94" s="24">
        <f t="shared" si="156"/>
        <v>18</v>
      </c>
      <c r="YO94" s="24">
        <f t="shared" si="156"/>
        <v>18</v>
      </c>
      <c r="YP94" s="24">
        <f t="shared" si="156"/>
        <v>20</v>
      </c>
      <c r="YQ94" s="24">
        <f t="shared" si="156"/>
        <v>16</v>
      </c>
      <c r="YR94" s="24">
        <f t="shared" si="156"/>
        <v>19</v>
      </c>
      <c r="YS94" s="24"/>
      <c r="YT94" s="24">
        <f t="shared" si="156"/>
        <v>25</v>
      </c>
      <c r="YU94" s="24">
        <f t="shared" si="156"/>
        <v>24</v>
      </c>
      <c r="YV94" s="24">
        <f t="shared" si="156"/>
        <v>24</v>
      </c>
    </row>
    <row r="95" spans="1:672" x14ac:dyDescent="0.25">
      <c r="A95" s="24" t="s">
        <v>683</v>
      </c>
      <c r="C95" s="24">
        <f t="shared" si="126"/>
        <v>1</v>
      </c>
      <c r="D95" s="24">
        <f t="shared" si="143"/>
        <v>6</v>
      </c>
      <c r="E95" s="24">
        <f t="shared" si="143"/>
        <v>6</v>
      </c>
      <c r="F95" s="24">
        <f t="shared" si="143"/>
        <v>4</v>
      </c>
      <c r="G95" s="24">
        <f t="shared" si="143"/>
        <v>6</v>
      </c>
      <c r="H95" s="24">
        <f t="shared" si="143"/>
        <v>4</v>
      </c>
      <c r="I95" s="24">
        <f t="shared" si="143"/>
        <v>2</v>
      </c>
      <c r="J95" s="24">
        <f t="shared" si="143"/>
        <v>3</v>
      </c>
      <c r="K95" s="24">
        <f t="shared" si="143"/>
        <v>3</v>
      </c>
      <c r="L95" s="24">
        <f t="shared" si="143"/>
        <v>6</v>
      </c>
      <c r="M95" s="24">
        <f t="shared" si="143"/>
        <v>4</v>
      </c>
      <c r="N95" s="24">
        <f t="shared" si="143"/>
        <v>3</v>
      </c>
      <c r="O95" s="24">
        <f t="shared" si="143"/>
        <v>1</v>
      </c>
      <c r="P95" s="24">
        <f t="shared" si="143"/>
        <v>4</v>
      </c>
      <c r="Q95" s="24">
        <f t="shared" si="143"/>
        <v>4</v>
      </c>
      <c r="R95" s="24">
        <f t="shared" si="143"/>
        <v>5</v>
      </c>
      <c r="S95" s="24">
        <f t="shared" si="143"/>
        <v>7</v>
      </c>
      <c r="T95" s="24">
        <f t="shared" si="143"/>
        <v>4</v>
      </c>
      <c r="U95" s="24">
        <f t="shared" si="143"/>
        <v>3</v>
      </c>
      <c r="V95" s="24">
        <f t="shared" si="143"/>
        <v>1</v>
      </c>
      <c r="W95" s="24">
        <f t="shared" si="143"/>
        <v>4</v>
      </c>
      <c r="X95" s="24">
        <f t="shared" si="143"/>
        <v>5</v>
      </c>
      <c r="Y95" s="24">
        <f t="shared" si="143"/>
        <v>3</v>
      </c>
      <c r="Z95" s="24">
        <f t="shared" si="143"/>
        <v>4</v>
      </c>
      <c r="AA95" s="24">
        <f t="shared" si="143"/>
        <v>5</v>
      </c>
      <c r="AB95" s="24">
        <f t="shared" si="143"/>
        <v>5</v>
      </c>
      <c r="AC95" s="24">
        <f t="shared" si="143"/>
        <v>5</v>
      </c>
      <c r="AD95" s="24">
        <f t="shared" si="143"/>
        <v>2</v>
      </c>
      <c r="AE95" s="24">
        <f t="shared" si="143"/>
        <v>5</v>
      </c>
      <c r="AF95" s="24">
        <f t="shared" si="143"/>
        <v>2</v>
      </c>
      <c r="AG95" s="24">
        <f t="shared" si="143"/>
        <v>5</v>
      </c>
      <c r="AH95" s="24">
        <f t="shared" si="143"/>
        <v>3</v>
      </c>
      <c r="AI95" s="24">
        <f t="shared" si="143"/>
        <v>1</v>
      </c>
      <c r="AJ95" s="24"/>
      <c r="AK95" s="24">
        <f t="shared" si="143"/>
        <v>1</v>
      </c>
      <c r="AL95" s="24">
        <f t="shared" si="150"/>
        <v>2</v>
      </c>
      <c r="AM95" s="24">
        <f t="shared" si="150"/>
        <v>3</v>
      </c>
      <c r="AN95" s="24">
        <f t="shared" si="150"/>
        <v>2</v>
      </c>
      <c r="AO95" s="24">
        <f t="shared" si="150"/>
        <v>1</v>
      </c>
      <c r="AP95" s="24">
        <f t="shared" si="150"/>
        <v>1</v>
      </c>
      <c r="AQ95" s="24">
        <f t="shared" si="150"/>
        <v>1</v>
      </c>
      <c r="AR95" s="24">
        <f t="shared" si="150"/>
        <v>2</v>
      </c>
      <c r="AS95" s="24">
        <f t="shared" si="150"/>
        <v>6</v>
      </c>
      <c r="AT95" s="24">
        <f t="shared" si="150"/>
        <v>6</v>
      </c>
      <c r="AU95" s="24">
        <f t="shared" si="150"/>
        <v>7</v>
      </c>
      <c r="AV95" s="24">
        <f t="shared" si="150"/>
        <v>5</v>
      </c>
      <c r="AW95" s="24">
        <f t="shared" si="150"/>
        <v>7</v>
      </c>
      <c r="AX95" s="24">
        <f t="shared" si="150"/>
        <v>8</v>
      </c>
      <c r="AY95" s="24">
        <f t="shared" si="150"/>
        <v>7</v>
      </c>
      <c r="AZ95" s="24">
        <f t="shared" si="150"/>
        <v>6</v>
      </c>
      <c r="BA95" s="24">
        <f t="shared" si="150"/>
        <v>6</v>
      </c>
      <c r="BB95" s="24">
        <f t="shared" si="150"/>
        <v>5</v>
      </c>
      <c r="BC95" s="24">
        <f t="shared" si="150"/>
        <v>10</v>
      </c>
      <c r="BD95" s="24">
        <f t="shared" si="150"/>
        <v>7</v>
      </c>
      <c r="BE95" s="24">
        <f t="shared" si="150"/>
        <v>9</v>
      </c>
      <c r="BF95" s="24">
        <f t="shared" si="150"/>
        <v>6</v>
      </c>
      <c r="BG95" s="24">
        <f t="shared" si="150"/>
        <v>5</v>
      </c>
      <c r="BH95" s="24">
        <f t="shared" si="150"/>
        <v>9</v>
      </c>
      <c r="BI95" s="24">
        <f t="shared" si="150"/>
        <v>6</v>
      </c>
      <c r="BJ95" s="24">
        <f t="shared" si="150"/>
        <v>11</v>
      </c>
      <c r="BK95" s="24">
        <f t="shared" si="150"/>
        <v>7</v>
      </c>
      <c r="BL95" s="24">
        <f t="shared" si="150"/>
        <v>4</v>
      </c>
      <c r="BM95" s="24">
        <f t="shared" si="150"/>
        <v>5</v>
      </c>
      <c r="BN95" s="24">
        <f t="shared" si="150"/>
        <v>5</v>
      </c>
      <c r="BO95" s="24">
        <f t="shared" si="150"/>
        <v>5</v>
      </c>
      <c r="BP95" s="24">
        <f t="shared" si="150"/>
        <v>4</v>
      </c>
      <c r="BQ95" s="24">
        <f t="shared" si="150"/>
        <v>6</v>
      </c>
      <c r="BR95" s="24">
        <f t="shared" si="150"/>
        <v>7</v>
      </c>
      <c r="BS95" s="24">
        <f t="shared" si="150"/>
        <v>3</v>
      </c>
      <c r="BT95" s="24">
        <f t="shared" si="150"/>
        <v>4</v>
      </c>
      <c r="BU95" s="24">
        <f t="shared" si="150"/>
        <v>9</v>
      </c>
      <c r="BV95" s="24">
        <f t="shared" si="150"/>
        <v>7</v>
      </c>
      <c r="BW95" s="24">
        <f t="shared" si="150"/>
        <v>4</v>
      </c>
      <c r="BX95" s="24">
        <f t="shared" si="150"/>
        <v>6</v>
      </c>
      <c r="BY95" s="24">
        <f t="shared" si="150"/>
        <v>5</v>
      </c>
      <c r="BZ95" s="24">
        <f t="shared" si="150"/>
        <v>4</v>
      </c>
      <c r="CA95" s="24">
        <f t="shared" si="150"/>
        <v>6</v>
      </c>
      <c r="CB95" s="24">
        <f t="shared" si="150"/>
        <v>4</v>
      </c>
      <c r="CC95" s="24">
        <f t="shared" si="150"/>
        <v>7</v>
      </c>
      <c r="CD95" s="24">
        <f t="shared" si="150"/>
        <v>6</v>
      </c>
      <c r="CE95" s="24">
        <f t="shared" si="150"/>
        <v>3</v>
      </c>
      <c r="CF95" s="24">
        <f t="shared" si="150"/>
        <v>4</v>
      </c>
      <c r="CG95" s="24">
        <f t="shared" si="150"/>
        <v>4</v>
      </c>
      <c r="CH95" s="24">
        <f t="shared" si="150"/>
        <v>8</v>
      </c>
      <c r="CI95" s="24">
        <f t="shared" si="150"/>
        <v>5</v>
      </c>
      <c r="CJ95" s="24">
        <f t="shared" si="150"/>
        <v>5</v>
      </c>
      <c r="CK95" s="24">
        <f t="shared" si="150"/>
        <v>5</v>
      </c>
      <c r="CL95" s="24">
        <f t="shared" si="150"/>
        <v>5</v>
      </c>
      <c r="CM95" s="24">
        <f t="shared" si="150"/>
        <v>4</v>
      </c>
      <c r="CN95" s="24">
        <f t="shared" si="150"/>
        <v>9</v>
      </c>
      <c r="CO95" s="24">
        <f t="shared" si="150"/>
        <v>4</v>
      </c>
      <c r="CP95" s="24">
        <f t="shared" si="150"/>
        <v>8</v>
      </c>
      <c r="CQ95" s="24">
        <f t="shared" si="150"/>
        <v>4</v>
      </c>
      <c r="CR95" s="24">
        <f t="shared" si="150"/>
        <v>5</v>
      </c>
      <c r="CS95" s="24">
        <f t="shared" si="150"/>
        <v>6</v>
      </c>
      <c r="CT95" s="24">
        <f t="shared" si="150"/>
        <v>9</v>
      </c>
      <c r="CU95" s="24">
        <f t="shared" si="150"/>
        <v>6</v>
      </c>
      <c r="CV95" s="24">
        <f t="shared" si="150"/>
        <v>3</v>
      </c>
      <c r="CW95" s="24">
        <f t="shared" si="150"/>
        <v>2</v>
      </c>
      <c r="CX95" s="24">
        <f t="shared" si="144"/>
        <v>10</v>
      </c>
      <c r="CY95" s="24">
        <f t="shared" si="144"/>
        <v>5</v>
      </c>
      <c r="CZ95" s="24">
        <f t="shared" si="144"/>
        <v>4</v>
      </c>
      <c r="DA95" s="24">
        <f t="shared" si="144"/>
        <v>6</v>
      </c>
      <c r="DB95" s="24">
        <f t="shared" si="144"/>
        <v>5</v>
      </c>
      <c r="DC95" s="24">
        <f t="shared" si="144"/>
        <v>8</v>
      </c>
      <c r="DD95" s="24">
        <f t="shared" si="144"/>
        <v>7</v>
      </c>
      <c r="DE95" s="24">
        <f t="shared" si="144"/>
        <v>9</v>
      </c>
      <c r="DF95" s="24">
        <f t="shared" si="144"/>
        <v>6</v>
      </c>
      <c r="DG95" s="24">
        <f t="shared" si="144"/>
        <v>5</v>
      </c>
      <c r="DH95" s="24">
        <f t="shared" si="144"/>
        <v>8</v>
      </c>
      <c r="DI95" s="24">
        <f t="shared" si="144"/>
        <v>4</v>
      </c>
      <c r="DJ95" s="24">
        <f t="shared" si="144"/>
        <v>4</v>
      </c>
      <c r="DK95" s="24">
        <f t="shared" si="144"/>
        <v>4</v>
      </c>
      <c r="DL95" s="24">
        <f t="shared" si="144"/>
        <v>4</v>
      </c>
      <c r="DM95" s="24">
        <f t="shared" si="144"/>
        <v>5</v>
      </c>
      <c r="DN95" s="24">
        <f t="shared" si="144"/>
        <v>6</v>
      </c>
      <c r="DO95" s="24">
        <f t="shared" si="144"/>
        <v>7</v>
      </c>
      <c r="DP95" s="24">
        <f t="shared" si="144"/>
        <v>10</v>
      </c>
      <c r="DQ95" s="24">
        <f t="shared" si="144"/>
        <v>8</v>
      </c>
      <c r="DR95" s="24">
        <f t="shared" si="144"/>
        <v>11</v>
      </c>
      <c r="DS95" s="24">
        <f t="shared" si="144"/>
        <v>7</v>
      </c>
      <c r="DT95" s="24">
        <f t="shared" si="144"/>
        <v>6</v>
      </c>
      <c r="DU95" s="24">
        <f t="shared" si="144"/>
        <v>4</v>
      </c>
      <c r="DV95" s="24">
        <f t="shared" si="144"/>
        <v>4</v>
      </c>
      <c r="DW95" s="24">
        <f t="shared" si="144"/>
        <v>3</v>
      </c>
      <c r="DX95" s="24">
        <f t="shared" si="144"/>
        <v>4</v>
      </c>
      <c r="DY95" s="24">
        <f t="shared" si="144"/>
        <v>4</v>
      </c>
      <c r="DZ95" s="24">
        <f t="shared" si="144"/>
        <v>6</v>
      </c>
      <c r="EA95" s="24">
        <f t="shared" si="144"/>
        <v>3</v>
      </c>
      <c r="EB95" s="24">
        <f t="shared" si="144"/>
        <v>3</v>
      </c>
      <c r="EC95" s="24">
        <f t="shared" si="144"/>
        <v>6</v>
      </c>
      <c r="ED95" s="24">
        <f t="shared" si="144"/>
        <v>11</v>
      </c>
      <c r="EE95" s="24">
        <f t="shared" si="144"/>
        <v>3</v>
      </c>
      <c r="EF95" s="24">
        <f t="shared" si="144"/>
        <v>9</v>
      </c>
      <c r="EG95" s="24">
        <f t="shared" si="144"/>
        <v>5</v>
      </c>
      <c r="EH95" s="24">
        <f t="shared" si="144"/>
        <v>3</v>
      </c>
      <c r="EI95" s="24">
        <f t="shared" si="144"/>
        <v>4</v>
      </c>
      <c r="EJ95" s="24">
        <f t="shared" si="144"/>
        <v>4</v>
      </c>
      <c r="EK95" s="24">
        <f t="shared" si="144"/>
        <v>3</v>
      </c>
      <c r="EL95" s="24">
        <f t="shared" si="144"/>
        <v>3</v>
      </c>
      <c r="EM95" s="24">
        <f t="shared" si="144"/>
        <v>4</v>
      </c>
      <c r="EN95" s="24">
        <f t="shared" si="144"/>
        <v>4</v>
      </c>
      <c r="EO95" s="24">
        <f t="shared" si="144"/>
        <v>2</v>
      </c>
      <c r="EP95" s="24">
        <f t="shared" si="144"/>
        <v>2</v>
      </c>
      <c r="EQ95" s="24">
        <f t="shared" si="144"/>
        <v>1</v>
      </c>
      <c r="ER95" s="24">
        <f t="shared" si="144"/>
        <v>1</v>
      </c>
      <c r="ES95" s="24">
        <f t="shared" si="144"/>
        <v>3</v>
      </c>
      <c r="ET95" s="24">
        <f t="shared" si="144"/>
        <v>3</v>
      </c>
      <c r="EU95" s="24">
        <f t="shared" si="144"/>
        <v>3</v>
      </c>
      <c r="EV95" s="24">
        <f t="shared" si="144"/>
        <v>1</v>
      </c>
      <c r="EW95" s="24">
        <f t="shared" si="144"/>
        <v>2</v>
      </c>
      <c r="EX95" s="24">
        <f t="shared" si="144"/>
        <v>1</v>
      </c>
      <c r="EY95" s="24">
        <f t="shared" si="144"/>
        <v>3</v>
      </c>
      <c r="EZ95" s="24">
        <f t="shared" si="144"/>
        <v>2</v>
      </c>
      <c r="FA95" s="24">
        <f t="shared" si="144"/>
        <v>2</v>
      </c>
      <c r="FB95" s="24">
        <f t="shared" si="144"/>
        <v>2</v>
      </c>
      <c r="FC95" s="24">
        <f t="shared" si="144"/>
        <v>3</v>
      </c>
      <c r="FD95" s="24">
        <f t="shared" si="144"/>
        <v>1</v>
      </c>
      <c r="FE95" s="24">
        <f t="shared" si="144"/>
        <v>2</v>
      </c>
      <c r="FF95" s="24">
        <f t="shared" si="144"/>
        <v>4</v>
      </c>
      <c r="FG95" s="24">
        <f t="shared" si="144"/>
        <v>1</v>
      </c>
      <c r="FH95" s="24">
        <f t="shared" si="144"/>
        <v>2</v>
      </c>
      <c r="FI95" s="24">
        <f t="shared" si="116"/>
        <v>3</v>
      </c>
      <c r="FJ95" s="24">
        <f t="shared" si="151"/>
        <v>3</v>
      </c>
      <c r="FK95" s="24">
        <f t="shared" si="151"/>
        <v>6</v>
      </c>
      <c r="FL95" s="24">
        <f t="shared" si="151"/>
        <v>3</v>
      </c>
      <c r="FM95" s="24">
        <f t="shared" si="151"/>
        <v>4</v>
      </c>
      <c r="FN95" s="24">
        <f t="shared" si="151"/>
        <v>5</v>
      </c>
      <c r="FO95" s="24">
        <f t="shared" si="151"/>
        <v>3</v>
      </c>
      <c r="FP95" s="24">
        <f t="shared" si="151"/>
        <v>5</v>
      </c>
      <c r="FQ95" s="24">
        <f t="shared" si="151"/>
        <v>4</v>
      </c>
      <c r="FR95" s="24">
        <f t="shared" si="151"/>
        <v>5</v>
      </c>
      <c r="FS95" s="24">
        <f t="shared" si="151"/>
        <v>5</v>
      </c>
      <c r="FT95" s="24">
        <f t="shared" si="151"/>
        <v>4</v>
      </c>
      <c r="FU95" s="24">
        <f t="shared" si="151"/>
        <v>8</v>
      </c>
      <c r="FV95" s="24">
        <f t="shared" si="151"/>
        <v>3</v>
      </c>
      <c r="FW95" s="24">
        <f t="shared" si="151"/>
        <v>2</v>
      </c>
      <c r="FX95" s="24">
        <f t="shared" si="151"/>
        <v>3</v>
      </c>
      <c r="FY95" s="24">
        <f t="shared" si="151"/>
        <v>3</v>
      </c>
      <c r="FZ95" s="24">
        <f t="shared" si="151"/>
        <v>2</v>
      </c>
      <c r="GA95" s="24">
        <f t="shared" si="151"/>
        <v>4</v>
      </c>
      <c r="GB95" s="24">
        <f t="shared" si="151"/>
        <v>4</v>
      </c>
      <c r="GC95" s="24">
        <f t="shared" si="151"/>
        <v>5</v>
      </c>
      <c r="GD95" s="24">
        <f t="shared" si="151"/>
        <v>3</v>
      </c>
      <c r="GE95" s="24">
        <f t="shared" si="151"/>
        <v>3</v>
      </c>
      <c r="GF95" s="24">
        <f t="shared" si="151"/>
        <v>3</v>
      </c>
      <c r="GG95" s="24">
        <f t="shared" si="151"/>
        <v>4</v>
      </c>
      <c r="GH95" s="24">
        <f t="shared" si="151"/>
        <v>3</v>
      </c>
      <c r="GI95" s="24">
        <f t="shared" si="151"/>
        <v>10</v>
      </c>
      <c r="GJ95" s="24">
        <f t="shared" si="151"/>
        <v>3</v>
      </c>
      <c r="GK95" s="24">
        <f t="shared" si="151"/>
        <v>3</v>
      </c>
      <c r="GL95" s="24">
        <f t="shared" si="151"/>
        <v>4</v>
      </c>
      <c r="GM95" s="24">
        <f t="shared" si="151"/>
        <v>3</v>
      </c>
      <c r="GN95" s="24">
        <f t="shared" si="151"/>
        <v>6</v>
      </c>
      <c r="GO95" s="24">
        <f t="shared" si="151"/>
        <v>8</v>
      </c>
      <c r="GP95" s="24">
        <f t="shared" si="151"/>
        <v>3</v>
      </c>
      <c r="GQ95" s="24">
        <f t="shared" si="151"/>
        <v>3</v>
      </c>
      <c r="GR95" s="24">
        <f t="shared" si="151"/>
        <v>6</v>
      </c>
      <c r="GS95" s="24">
        <f t="shared" si="151"/>
        <v>3</v>
      </c>
      <c r="GT95" s="24">
        <f t="shared" si="151"/>
        <v>9</v>
      </c>
      <c r="GU95" s="24">
        <f t="shared" si="151"/>
        <v>8</v>
      </c>
      <c r="GV95" s="24">
        <f t="shared" si="151"/>
        <v>6</v>
      </c>
      <c r="GW95" s="24">
        <f t="shared" si="151"/>
        <v>6</v>
      </c>
      <c r="GX95" s="24">
        <f t="shared" si="151"/>
        <v>6</v>
      </c>
      <c r="GY95" s="24">
        <f t="shared" si="151"/>
        <v>3</v>
      </c>
      <c r="GZ95" s="24">
        <f t="shared" si="151"/>
        <v>6</v>
      </c>
      <c r="HA95" s="24">
        <f t="shared" si="151"/>
        <v>10</v>
      </c>
      <c r="HB95" s="24">
        <f t="shared" si="151"/>
        <v>3</v>
      </c>
      <c r="HC95" s="24">
        <f t="shared" si="151"/>
        <v>3</v>
      </c>
      <c r="HD95" s="24">
        <f t="shared" si="151"/>
        <v>9</v>
      </c>
      <c r="HE95" s="24">
        <f t="shared" si="151"/>
        <v>4</v>
      </c>
      <c r="HF95" s="24">
        <f t="shared" si="151"/>
        <v>4</v>
      </c>
      <c r="HG95" s="24">
        <f t="shared" si="151"/>
        <v>5</v>
      </c>
      <c r="HH95" s="24">
        <f t="shared" si="151"/>
        <v>5</v>
      </c>
      <c r="HI95" s="24">
        <f t="shared" si="151"/>
        <v>5</v>
      </c>
      <c r="HJ95" s="24">
        <f t="shared" si="151"/>
        <v>8</v>
      </c>
      <c r="HK95" s="24">
        <f t="shared" si="151"/>
        <v>8</v>
      </c>
      <c r="HL95" s="24">
        <f t="shared" si="151"/>
        <v>6</v>
      </c>
      <c r="HM95" s="24">
        <f t="shared" si="151"/>
        <v>6</v>
      </c>
      <c r="HN95" s="24">
        <f t="shared" si="151"/>
        <v>13</v>
      </c>
      <c r="HO95" s="24">
        <f t="shared" si="151"/>
        <v>8</v>
      </c>
      <c r="HP95" s="24">
        <f t="shared" si="151"/>
        <v>8</v>
      </c>
      <c r="HQ95" s="24">
        <f t="shared" si="151"/>
        <v>5</v>
      </c>
      <c r="HR95" s="24">
        <f t="shared" si="151"/>
        <v>4</v>
      </c>
      <c r="HS95" s="24">
        <f t="shared" si="151"/>
        <v>7</v>
      </c>
      <c r="HT95" s="24">
        <f t="shared" si="151"/>
        <v>7</v>
      </c>
      <c r="HU95" s="24">
        <f t="shared" si="151"/>
        <v>4</v>
      </c>
      <c r="HV95" s="24">
        <f t="shared" si="145"/>
        <v>7</v>
      </c>
      <c r="HW95" s="24">
        <f t="shared" si="145"/>
        <v>7</v>
      </c>
      <c r="HX95" s="24">
        <f t="shared" si="145"/>
        <v>4</v>
      </c>
      <c r="HY95" s="24">
        <f t="shared" si="145"/>
        <v>4</v>
      </c>
      <c r="HZ95" s="24">
        <f t="shared" si="145"/>
        <v>2</v>
      </c>
      <c r="IA95" s="24">
        <f t="shared" si="145"/>
        <v>6</v>
      </c>
      <c r="IB95" s="24">
        <f t="shared" si="145"/>
        <v>5</v>
      </c>
      <c r="IC95" s="24">
        <f t="shared" si="145"/>
        <v>4</v>
      </c>
      <c r="ID95" s="24">
        <f t="shared" si="145"/>
        <v>7</v>
      </c>
      <c r="IE95" s="24">
        <f t="shared" si="145"/>
        <v>5</v>
      </c>
      <c r="IF95" s="24">
        <f t="shared" si="145"/>
        <v>4</v>
      </c>
      <c r="IG95" s="24">
        <f t="shared" si="145"/>
        <v>2</v>
      </c>
      <c r="IH95" s="24">
        <f t="shared" si="145"/>
        <v>4</v>
      </c>
      <c r="II95" s="24">
        <f t="shared" si="145"/>
        <v>4</v>
      </c>
      <c r="IJ95" s="24">
        <f t="shared" si="145"/>
        <v>2</v>
      </c>
      <c r="IK95" s="24">
        <f t="shared" si="145"/>
        <v>5</v>
      </c>
      <c r="IL95" s="24">
        <f t="shared" si="145"/>
        <v>5</v>
      </c>
      <c r="IM95" s="24">
        <f t="shared" si="145"/>
        <v>4</v>
      </c>
      <c r="IN95" s="24">
        <f t="shared" si="145"/>
        <v>5</v>
      </c>
      <c r="IO95" s="24">
        <f t="shared" si="145"/>
        <v>4</v>
      </c>
      <c r="IP95" s="24">
        <f t="shared" si="145"/>
        <v>4</v>
      </c>
      <c r="IQ95" s="24">
        <f t="shared" si="145"/>
        <v>4</v>
      </c>
      <c r="IR95" s="24">
        <f t="shared" si="145"/>
        <v>3</v>
      </c>
      <c r="IS95" s="24">
        <f t="shared" si="145"/>
        <v>5</v>
      </c>
      <c r="IT95" s="24">
        <f t="shared" si="145"/>
        <v>2</v>
      </c>
      <c r="IU95" s="24">
        <f t="shared" si="145"/>
        <v>2</v>
      </c>
      <c r="IV95" s="24">
        <f t="shared" si="145"/>
        <v>4</v>
      </c>
      <c r="IW95" s="24">
        <f t="shared" si="145"/>
        <v>5</v>
      </c>
      <c r="IX95" s="24">
        <f t="shared" si="145"/>
        <v>1</v>
      </c>
      <c r="IY95" s="24">
        <f t="shared" si="145"/>
        <v>1</v>
      </c>
      <c r="IZ95" s="24">
        <f t="shared" si="145"/>
        <v>3</v>
      </c>
      <c r="JA95" s="24">
        <f t="shared" si="145"/>
        <v>4</v>
      </c>
      <c r="JB95" s="24">
        <f t="shared" si="145"/>
        <v>3</v>
      </c>
      <c r="JC95" s="24">
        <f t="shared" si="145"/>
        <v>4</v>
      </c>
      <c r="JD95" s="24">
        <f t="shared" si="145"/>
        <v>4</v>
      </c>
      <c r="JE95" s="24">
        <f t="shared" si="145"/>
        <v>2</v>
      </c>
      <c r="JF95" s="24">
        <f t="shared" si="145"/>
        <v>5</v>
      </c>
      <c r="JG95" s="24">
        <f t="shared" si="145"/>
        <v>2</v>
      </c>
      <c r="JH95" s="24">
        <f t="shared" si="145"/>
        <v>5</v>
      </c>
      <c r="JI95" s="24">
        <f t="shared" si="145"/>
        <v>1</v>
      </c>
      <c r="JJ95" s="24">
        <f t="shared" si="145"/>
        <v>3</v>
      </c>
      <c r="JK95" s="24">
        <f t="shared" si="145"/>
        <v>1</v>
      </c>
      <c r="JL95" s="24">
        <f t="shared" si="145"/>
        <v>5</v>
      </c>
      <c r="JM95" s="24">
        <f t="shared" si="145"/>
        <v>1</v>
      </c>
      <c r="JN95" s="24">
        <f t="shared" si="145"/>
        <v>1</v>
      </c>
      <c r="JO95" s="24">
        <f t="shared" si="145"/>
        <v>2</v>
      </c>
      <c r="JP95" s="24">
        <f t="shared" si="145"/>
        <v>1</v>
      </c>
      <c r="JQ95" s="24">
        <f t="shared" si="145"/>
        <v>1</v>
      </c>
      <c r="JR95" s="24">
        <f t="shared" si="145"/>
        <v>1</v>
      </c>
      <c r="JS95" s="24">
        <f t="shared" si="145"/>
        <v>1</v>
      </c>
      <c r="JT95" s="24">
        <f t="shared" si="145"/>
        <v>2</v>
      </c>
      <c r="JU95" s="24">
        <f t="shared" si="145"/>
        <v>1</v>
      </c>
      <c r="JV95" s="24">
        <f t="shared" si="145"/>
        <v>3</v>
      </c>
      <c r="JW95" s="24">
        <f t="shared" si="145"/>
        <v>1</v>
      </c>
      <c r="JX95" s="24">
        <f t="shared" si="145"/>
        <v>3</v>
      </c>
      <c r="JY95" s="24">
        <f t="shared" si="145"/>
        <v>5</v>
      </c>
      <c r="JZ95" s="24">
        <f t="shared" si="145"/>
        <v>5</v>
      </c>
      <c r="KA95" s="24">
        <f t="shared" si="145"/>
        <v>7</v>
      </c>
      <c r="KB95" s="24">
        <f t="shared" si="145"/>
        <v>4</v>
      </c>
      <c r="KC95" s="24">
        <f t="shared" si="145"/>
        <v>5</v>
      </c>
      <c r="KD95" s="24">
        <f t="shared" si="145"/>
        <v>4</v>
      </c>
      <c r="KE95" s="24">
        <f t="shared" si="145"/>
        <v>5</v>
      </c>
      <c r="KF95" s="24">
        <f t="shared" si="145"/>
        <v>3</v>
      </c>
      <c r="KG95" s="24">
        <f t="shared" si="118"/>
        <v>5</v>
      </c>
      <c r="KH95" s="24">
        <f t="shared" si="152"/>
        <v>8</v>
      </c>
      <c r="KI95" s="24">
        <f t="shared" si="152"/>
        <v>8</v>
      </c>
      <c r="KJ95" s="24">
        <f t="shared" si="152"/>
        <v>7</v>
      </c>
      <c r="KK95" s="24">
        <f t="shared" si="152"/>
        <v>6</v>
      </c>
      <c r="KL95" s="24">
        <f t="shared" si="152"/>
        <v>5</v>
      </c>
      <c r="KM95" s="24">
        <f t="shared" si="152"/>
        <v>8</v>
      </c>
      <c r="KN95" s="24">
        <f t="shared" si="152"/>
        <v>5</v>
      </c>
      <c r="KO95" s="24">
        <f t="shared" si="152"/>
        <v>6</v>
      </c>
      <c r="KP95" s="24">
        <f t="shared" si="152"/>
        <v>6</v>
      </c>
      <c r="KQ95" s="24">
        <f t="shared" si="152"/>
        <v>7</v>
      </c>
      <c r="KR95" s="24">
        <f t="shared" si="152"/>
        <v>5</v>
      </c>
      <c r="KS95" s="24">
        <f t="shared" si="152"/>
        <v>7</v>
      </c>
      <c r="KT95" s="24">
        <f t="shared" si="152"/>
        <v>7</v>
      </c>
      <c r="KU95" s="24">
        <f t="shared" si="152"/>
        <v>5</v>
      </c>
      <c r="KV95" s="24">
        <f t="shared" si="152"/>
        <v>5</v>
      </c>
      <c r="KW95" s="24">
        <f t="shared" si="152"/>
        <v>6</v>
      </c>
      <c r="KX95" s="24">
        <f t="shared" si="152"/>
        <v>4</v>
      </c>
      <c r="KY95" s="24">
        <f t="shared" si="152"/>
        <v>5</v>
      </c>
      <c r="KZ95" s="24">
        <f t="shared" si="152"/>
        <v>4</v>
      </c>
      <c r="LA95" s="24">
        <f t="shared" si="152"/>
        <v>4</v>
      </c>
      <c r="LB95" s="24">
        <f t="shared" si="152"/>
        <v>7</v>
      </c>
      <c r="LC95" s="24">
        <f t="shared" si="152"/>
        <v>7</v>
      </c>
      <c r="LD95" s="24">
        <f t="shared" si="152"/>
        <v>2</v>
      </c>
      <c r="LE95" s="24">
        <f t="shared" si="152"/>
        <v>2</v>
      </c>
      <c r="LF95" s="24">
        <f t="shared" si="152"/>
        <v>4</v>
      </c>
      <c r="LG95" s="24">
        <f t="shared" si="152"/>
        <v>4</v>
      </c>
      <c r="LH95" s="24">
        <f t="shared" si="152"/>
        <v>5</v>
      </c>
      <c r="LI95" s="24">
        <f t="shared" si="152"/>
        <v>4</v>
      </c>
      <c r="LJ95" s="24">
        <f t="shared" si="152"/>
        <v>7</v>
      </c>
      <c r="LK95" s="24">
        <f t="shared" si="152"/>
        <v>6</v>
      </c>
      <c r="LL95" s="24">
        <f t="shared" si="152"/>
        <v>4</v>
      </c>
      <c r="LM95" s="24">
        <f t="shared" si="152"/>
        <v>6</v>
      </c>
      <c r="LN95" s="24">
        <f t="shared" si="152"/>
        <v>6</v>
      </c>
      <c r="LO95" s="24">
        <f t="shared" si="152"/>
        <v>11</v>
      </c>
      <c r="LP95" s="24">
        <f t="shared" si="152"/>
        <v>4</v>
      </c>
      <c r="LQ95" s="24">
        <f t="shared" si="152"/>
        <v>6</v>
      </c>
      <c r="LR95" s="24">
        <f t="shared" si="152"/>
        <v>7</v>
      </c>
      <c r="LS95" s="24">
        <f t="shared" si="152"/>
        <v>6</v>
      </c>
      <c r="LT95" s="24">
        <f t="shared" si="152"/>
        <v>4</v>
      </c>
      <c r="LU95" s="24">
        <f t="shared" si="152"/>
        <v>10</v>
      </c>
      <c r="LV95" s="24">
        <f t="shared" si="152"/>
        <v>7</v>
      </c>
      <c r="LW95" s="24">
        <f t="shared" si="152"/>
        <v>13</v>
      </c>
      <c r="LX95" s="24">
        <f t="shared" si="152"/>
        <v>15</v>
      </c>
      <c r="LY95" s="24">
        <f t="shared" si="152"/>
        <v>9</v>
      </c>
      <c r="LZ95" s="24">
        <f t="shared" si="152"/>
        <v>5</v>
      </c>
      <c r="MA95" s="24">
        <f t="shared" si="152"/>
        <v>7</v>
      </c>
      <c r="MB95" s="24">
        <f t="shared" si="152"/>
        <v>8</v>
      </c>
      <c r="MC95" s="24">
        <f t="shared" si="152"/>
        <v>3</v>
      </c>
      <c r="MD95" s="24">
        <f t="shared" si="152"/>
        <v>3</v>
      </c>
      <c r="ME95" s="24">
        <f t="shared" si="152"/>
        <v>8</v>
      </c>
      <c r="MF95" s="24">
        <f t="shared" si="152"/>
        <v>7</v>
      </c>
      <c r="MG95" s="24">
        <f t="shared" si="152"/>
        <v>5</v>
      </c>
      <c r="MH95" s="24">
        <f t="shared" si="152"/>
        <v>5</v>
      </c>
      <c r="MI95" s="24">
        <f t="shared" si="152"/>
        <v>6</v>
      </c>
      <c r="MJ95" s="24">
        <f t="shared" si="152"/>
        <v>5</v>
      </c>
      <c r="MK95" s="24">
        <f t="shared" si="152"/>
        <v>7</v>
      </c>
      <c r="ML95" s="24">
        <f t="shared" si="152"/>
        <v>8</v>
      </c>
      <c r="MM95" s="24">
        <f t="shared" si="152"/>
        <v>5</v>
      </c>
      <c r="MN95" s="24">
        <f t="shared" si="152"/>
        <v>6</v>
      </c>
      <c r="MO95" s="24">
        <f t="shared" si="152"/>
        <v>6</v>
      </c>
      <c r="MP95" s="24">
        <f t="shared" si="152"/>
        <v>7</v>
      </c>
      <c r="MQ95" s="24">
        <f t="shared" si="152"/>
        <v>5</v>
      </c>
      <c r="MR95" s="24">
        <f t="shared" si="152"/>
        <v>10</v>
      </c>
      <c r="MS95" s="24">
        <f t="shared" si="152"/>
        <v>8</v>
      </c>
      <c r="MT95" s="24">
        <f t="shared" si="146"/>
        <v>8</v>
      </c>
      <c r="MU95" s="24">
        <f t="shared" si="146"/>
        <v>3</v>
      </c>
      <c r="MV95" s="24">
        <f t="shared" si="146"/>
        <v>10</v>
      </c>
      <c r="MW95" s="24">
        <f t="shared" si="146"/>
        <v>7</v>
      </c>
      <c r="MX95" s="24">
        <f t="shared" si="146"/>
        <v>3</v>
      </c>
      <c r="MY95" s="24">
        <f t="shared" si="146"/>
        <v>6</v>
      </c>
      <c r="MZ95" s="24">
        <f t="shared" si="146"/>
        <v>6</v>
      </c>
      <c r="NA95" s="24">
        <f t="shared" si="146"/>
        <v>7</v>
      </c>
      <c r="NB95" s="24">
        <f t="shared" si="146"/>
        <v>3</v>
      </c>
      <c r="NC95" s="24">
        <f t="shared" si="146"/>
        <v>2</v>
      </c>
      <c r="ND95" s="24">
        <f t="shared" si="146"/>
        <v>4</v>
      </c>
      <c r="NE95" s="24">
        <f t="shared" si="146"/>
        <v>9</v>
      </c>
      <c r="NF95" s="24">
        <f t="shared" si="146"/>
        <v>12</v>
      </c>
      <c r="NG95" s="24">
        <f t="shared" si="146"/>
        <v>5</v>
      </c>
      <c r="NH95" s="24">
        <f t="shared" si="146"/>
        <v>4</v>
      </c>
      <c r="NI95" s="24">
        <f t="shared" si="146"/>
        <v>7</v>
      </c>
      <c r="NJ95" s="24">
        <f t="shared" si="146"/>
        <v>10</v>
      </c>
      <c r="NK95" s="24">
        <f t="shared" si="146"/>
        <v>7</v>
      </c>
      <c r="NL95" s="24">
        <f t="shared" si="146"/>
        <v>9</v>
      </c>
      <c r="NM95" s="24">
        <f t="shared" si="146"/>
        <v>5</v>
      </c>
      <c r="NN95" s="24">
        <f t="shared" si="146"/>
        <v>8</v>
      </c>
      <c r="NO95" s="24">
        <f t="shared" si="146"/>
        <v>4</v>
      </c>
      <c r="NP95" s="24">
        <f t="shared" si="146"/>
        <v>7</v>
      </c>
      <c r="NQ95" s="24">
        <f t="shared" si="146"/>
        <v>6</v>
      </c>
      <c r="NR95" s="24">
        <f t="shared" si="146"/>
        <v>4</v>
      </c>
      <c r="NS95" s="24">
        <f t="shared" si="146"/>
        <v>3</v>
      </c>
      <c r="NT95" s="24">
        <f t="shared" si="146"/>
        <v>3</v>
      </c>
      <c r="NU95" s="24">
        <f t="shared" si="146"/>
        <v>2</v>
      </c>
      <c r="NV95" s="24">
        <f t="shared" si="146"/>
        <v>2</v>
      </c>
      <c r="NW95" s="24">
        <f t="shared" si="146"/>
        <v>2</v>
      </c>
      <c r="NX95" s="24">
        <f t="shared" si="146"/>
        <v>3</v>
      </c>
      <c r="NY95" s="24">
        <f t="shared" si="146"/>
        <v>1</v>
      </c>
      <c r="NZ95" s="24">
        <f t="shared" si="146"/>
        <v>4</v>
      </c>
      <c r="OA95" s="24">
        <f t="shared" si="146"/>
        <v>3</v>
      </c>
      <c r="OB95" s="24">
        <f t="shared" si="146"/>
        <v>3</v>
      </c>
      <c r="OC95" s="24">
        <f t="shared" si="146"/>
        <v>3</v>
      </c>
      <c r="OD95" s="24">
        <f t="shared" si="146"/>
        <v>3</v>
      </c>
      <c r="OE95" s="24">
        <f t="shared" si="146"/>
        <v>6</v>
      </c>
      <c r="OF95" s="24">
        <f t="shared" si="146"/>
        <v>6</v>
      </c>
      <c r="OG95" s="24">
        <f t="shared" si="146"/>
        <v>3</v>
      </c>
      <c r="OH95" s="24">
        <f t="shared" si="146"/>
        <v>2</v>
      </c>
      <c r="OI95" s="24">
        <f t="shared" si="146"/>
        <v>2</v>
      </c>
      <c r="OJ95" s="24">
        <f t="shared" si="146"/>
        <v>5</v>
      </c>
      <c r="OK95" s="24">
        <f t="shared" si="146"/>
        <v>1</v>
      </c>
      <c r="OL95" s="24">
        <f t="shared" si="146"/>
        <v>1</v>
      </c>
      <c r="OM95" s="24">
        <f t="shared" si="146"/>
        <v>1</v>
      </c>
      <c r="ON95" s="24">
        <f t="shared" si="146"/>
        <v>1</v>
      </c>
      <c r="OO95" s="24">
        <f t="shared" si="146"/>
        <v>1</v>
      </c>
      <c r="OP95" s="24">
        <f t="shared" si="146"/>
        <v>2</v>
      </c>
      <c r="OQ95" s="24">
        <f t="shared" si="146"/>
        <v>1</v>
      </c>
      <c r="OR95" s="24">
        <f t="shared" si="146"/>
        <v>5</v>
      </c>
      <c r="OS95" s="24">
        <f t="shared" si="146"/>
        <v>1</v>
      </c>
      <c r="OT95" s="24">
        <f t="shared" si="146"/>
        <v>1</v>
      </c>
      <c r="OU95" s="24">
        <f t="shared" si="146"/>
        <v>1</v>
      </c>
      <c r="OV95" s="24">
        <f t="shared" si="146"/>
        <v>5</v>
      </c>
      <c r="OW95" s="24">
        <f t="shared" si="146"/>
        <v>1</v>
      </c>
      <c r="OX95" s="24">
        <f t="shared" si="146"/>
        <v>1</v>
      </c>
      <c r="OY95" s="24">
        <f t="shared" si="146"/>
        <v>1</v>
      </c>
      <c r="OZ95" s="24">
        <f t="shared" si="146"/>
        <v>2</v>
      </c>
      <c r="PA95" s="24">
        <f t="shared" si="146"/>
        <v>4</v>
      </c>
      <c r="PB95" s="24">
        <f t="shared" si="146"/>
        <v>1</v>
      </c>
      <c r="PC95" s="24">
        <f t="shared" si="146"/>
        <v>3</v>
      </c>
      <c r="PD95" s="24">
        <f t="shared" si="146"/>
        <v>6</v>
      </c>
      <c r="PE95" s="24">
        <f t="shared" si="120"/>
        <v>4</v>
      </c>
      <c r="PF95" s="24">
        <f t="shared" si="153"/>
        <v>5</v>
      </c>
      <c r="PG95" s="24">
        <f t="shared" si="153"/>
        <v>4</v>
      </c>
      <c r="PH95" s="24">
        <f t="shared" si="153"/>
        <v>5</v>
      </c>
      <c r="PI95" s="24">
        <f t="shared" si="153"/>
        <v>5</v>
      </c>
      <c r="PJ95" s="24">
        <f t="shared" si="153"/>
        <v>4</v>
      </c>
      <c r="PK95" s="24">
        <f t="shared" si="153"/>
        <v>6</v>
      </c>
      <c r="PL95" s="24">
        <f t="shared" si="153"/>
        <v>5</v>
      </c>
      <c r="PM95" s="24">
        <f t="shared" si="153"/>
        <v>3</v>
      </c>
      <c r="PN95" s="24">
        <f t="shared" si="153"/>
        <v>4</v>
      </c>
      <c r="PO95" s="24">
        <f t="shared" si="153"/>
        <v>4</v>
      </c>
      <c r="PP95" s="24">
        <f t="shared" si="153"/>
        <v>5</v>
      </c>
      <c r="PQ95" s="24">
        <f t="shared" si="153"/>
        <v>5</v>
      </c>
      <c r="PR95" s="24">
        <f t="shared" si="153"/>
        <v>5</v>
      </c>
      <c r="PS95" s="24">
        <f t="shared" si="153"/>
        <v>3</v>
      </c>
      <c r="PT95" s="24">
        <f t="shared" si="153"/>
        <v>3</v>
      </c>
      <c r="PU95" s="24">
        <f t="shared" si="153"/>
        <v>2</v>
      </c>
      <c r="PV95" s="24">
        <f t="shared" si="153"/>
        <v>2</v>
      </c>
      <c r="PW95" s="24">
        <f t="shared" si="153"/>
        <v>3</v>
      </c>
      <c r="PX95" s="24">
        <f t="shared" si="153"/>
        <v>3</v>
      </c>
      <c r="PY95" s="24">
        <f t="shared" si="153"/>
        <v>4</v>
      </c>
      <c r="PZ95" s="24">
        <f t="shared" si="153"/>
        <v>4</v>
      </c>
      <c r="QA95" s="24">
        <f t="shared" si="153"/>
        <v>3</v>
      </c>
      <c r="QB95" s="24">
        <f t="shared" si="153"/>
        <v>4</v>
      </c>
      <c r="QC95" s="24">
        <f t="shared" si="153"/>
        <v>4</v>
      </c>
      <c r="QD95" s="24">
        <f t="shared" si="153"/>
        <v>4</v>
      </c>
      <c r="QE95" s="24">
        <f t="shared" si="153"/>
        <v>5</v>
      </c>
      <c r="QF95" s="24">
        <f t="shared" si="153"/>
        <v>5</v>
      </c>
      <c r="QG95" s="24">
        <f t="shared" si="153"/>
        <v>5</v>
      </c>
      <c r="QH95" s="24">
        <f t="shared" si="153"/>
        <v>5</v>
      </c>
      <c r="QI95" s="24">
        <f t="shared" si="153"/>
        <v>5</v>
      </c>
      <c r="QJ95" s="24">
        <f t="shared" si="153"/>
        <v>4</v>
      </c>
      <c r="QK95" s="24">
        <f t="shared" si="153"/>
        <v>4</v>
      </c>
      <c r="QL95" s="24">
        <f t="shared" si="153"/>
        <v>4</v>
      </c>
      <c r="QM95" s="24">
        <f t="shared" si="153"/>
        <v>4</v>
      </c>
      <c r="QN95" s="24">
        <f t="shared" si="153"/>
        <v>3</v>
      </c>
      <c r="QO95" s="24">
        <f t="shared" si="153"/>
        <v>2</v>
      </c>
      <c r="QP95" s="24">
        <f t="shared" si="153"/>
        <v>2</v>
      </c>
      <c r="QQ95" s="24">
        <f t="shared" si="153"/>
        <v>3</v>
      </c>
      <c r="QR95" s="24">
        <f t="shared" si="153"/>
        <v>4</v>
      </c>
      <c r="QS95" s="24">
        <f t="shared" si="153"/>
        <v>3</v>
      </c>
      <c r="QT95" s="24">
        <f t="shared" si="153"/>
        <v>1</v>
      </c>
      <c r="QU95" s="24">
        <f t="shared" si="153"/>
        <v>3</v>
      </c>
      <c r="QV95" s="24">
        <f t="shared" si="153"/>
        <v>4</v>
      </c>
      <c r="QW95" s="24">
        <f t="shared" si="153"/>
        <v>3</v>
      </c>
      <c r="QX95" s="24">
        <f t="shared" si="153"/>
        <v>3</v>
      </c>
      <c r="QY95" s="24">
        <f t="shared" si="153"/>
        <v>2</v>
      </c>
      <c r="QZ95" s="24">
        <f t="shared" si="153"/>
        <v>2</v>
      </c>
      <c r="RA95" s="24">
        <f t="shared" si="153"/>
        <v>3</v>
      </c>
      <c r="RB95" s="24">
        <f t="shared" si="153"/>
        <v>2</v>
      </c>
      <c r="RC95" s="24">
        <f t="shared" si="153"/>
        <v>3</v>
      </c>
      <c r="RD95" s="24">
        <f t="shared" si="153"/>
        <v>3</v>
      </c>
      <c r="RE95" s="24">
        <f t="shared" si="153"/>
        <v>2</v>
      </c>
      <c r="RF95" s="24">
        <f t="shared" si="153"/>
        <v>3</v>
      </c>
      <c r="RG95" s="24">
        <f t="shared" si="153"/>
        <v>8</v>
      </c>
      <c r="RH95" s="24">
        <f t="shared" si="153"/>
        <v>7</v>
      </c>
      <c r="RI95" s="24">
        <f t="shared" si="153"/>
        <v>3</v>
      </c>
      <c r="RJ95" s="24">
        <f t="shared" si="153"/>
        <v>3</v>
      </c>
      <c r="RK95" s="24">
        <f t="shared" si="153"/>
        <v>5</v>
      </c>
      <c r="RL95" s="24">
        <f t="shared" si="153"/>
        <v>4</v>
      </c>
      <c r="RM95" s="24">
        <f t="shared" si="153"/>
        <v>2</v>
      </c>
      <c r="RN95" s="24">
        <f t="shared" si="153"/>
        <v>6</v>
      </c>
      <c r="RO95" s="24">
        <f t="shared" si="153"/>
        <v>6</v>
      </c>
      <c r="RP95" s="24">
        <f t="shared" si="153"/>
        <v>5</v>
      </c>
      <c r="RQ95" s="24">
        <f t="shared" si="153"/>
        <v>4</v>
      </c>
      <c r="RR95" s="24">
        <f t="shared" si="147"/>
        <v>7</v>
      </c>
      <c r="RS95" s="24">
        <f t="shared" si="147"/>
        <v>8</v>
      </c>
      <c r="RT95" s="24">
        <f t="shared" si="147"/>
        <v>4</v>
      </c>
      <c r="RU95" s="24">
        <f t="shared" si="147"/>
        <v>4</v>
      </c>
      <c r="RV95" s="24">
        <f t="shared" si="147"/>
        <v>3</v>
      </c>
      <c r="RW95" s="24">
        <f t="shared" si="147"/>
        <v>3</v>
      </c>
      <c r="RX95" s="24">
        <f t="shared" si="147"/>
        <v>3</v>
      </c>
      <c r="RY95" s="24">
        <f t="shared" si="147"/>
        <v>3</v>
      </c>
      <c r="RZ95" s="24">
        <f t="shared" si="147"/>
        <v>8</v>
      </c>
      <c r="SA95" s="24">
        <f t="shared" si="147"/>
        <v>6</v>
      </c>
      <c r="SB95" s="24">
        <f t="shared" si="147"/>
        <v>8</v>
      </c>
      <c r="SC95" s="24">
        <f t="shared" si="147"/>
        <v>6</v>
      </c>
      <c r="SD95" s="24">
        <f t="shared" si="147"/>
        <v>6</v>
      </c>
      <c r="SE95" s="24">
        <f t="shared" si="147"/>
        <v>4</v>
      </c>
      <c r="SF95" s="24">
        <f t="shared" si="147"/>
        <v>5</v>
      </c>
      <c r="SG95" s="24">
        <f t="shared" si="147"/>
        <v>5</v>
      </c>
      <c r="SH95" s="24">
        <f t="shared" si="147"/>
        <v>6</v>
      </c>
      <c r="SI95" s="24">
        <f t="shared" si="147"/>
        <v>7</v>
      </c>
      <c r="SJ95" s="24">
        <f t="shared" si="147"/>
        <v>4</v>
      </c>
      <c r="SK95" s="24">
        <f t="shared" si="147"/>
        <v>5</v>
      </c>
      <c r="SL95" s="24">
        <f t="shared" si="147"/>
        <v>5</v>
      </c>
      <c r="SM95" s="24">
        <f t="shared" si="147"/>
        <v>5</v>
      </c>
      <c r="SN95" s="24">
        <f t="shared" si="147"/>
        <v>6</v>
      </c>
      <c r="SO95" s="24">
        <f t="shared" si="147"/>
        <v>7</v>
      </c>
      <c r="SP95" s="24">
        <f t="shared" si="147"/>
        <v>5</v>
      </c>
      <c r="SQ95" s="24">
        <f t="shared" si="147"/>
        <v>7</v>
      </c>
      <c r="SR95" s="24">
        <f t="shared" si="147"/>
        <v>4</v>
      </c>
      <c r="SS95" s="24">
        <f t="shared" si="147"/>
        <v>6</v>
      </c>
      <c r="ST95" s="24">
        <f t="shared" si="147"/>
        <v>3</v>
      </c>
      <c r="SU95" s="24">
        <f t="shared" si="147"/>
        <v>4</v>
      </c>
      <c r="SV95" s="24">
        <f t="shared" si="147"/>
        <v>8</v>
      </c>
      <c r="SW95" s="24">
        <f t="shared" si="147"/>
        <v>6</v>
      </c>
      <c r="SX95" s="24">
        <f t="shared" si="147"/>
        <v>3</v>
      </c>
      <c r="SY95" s="24">
        <f t="shared" si="147"/>
        <v>3</v>
      </c>
      <c r="SZ95" s="24">
        <f t="shared" si="147"/>
        <v>3</v>
      </c>
      <c r="TA95" s="24">
        <f t="shared" si="147"/>
        <v>5</v>
      </c>
      <c r="TB95" s="24">
        <f t="shared" si="147"/>
        <v>5</v>
      </c>
      <c r="TC95" s="24">
        <f t="shared" si="147"/>
        <v>6</v>
      </c>
      <c r="TD95" s="24">
        <f t="shared" si="147"/>
        <v>8</v>
      </c>
      <c r="TE95" s="24">
        <f t="shared" si="147"/>
        <v>8</v>
      </c>
      <c r="TF95" s="24">
        <f t="shared" si="147"/>
        <v>5</v>
      </c>
      <c r="TG95" s="24">
        <f t="shared" si="147"/>
        <v>5</v>
      </c>
      <c r="TH95" s="24">
        <f t="shared" si="147"/>
        <v>5</v>
      </c>
      <c r="TI95" s="24">
        <f t="shared" si="147"/>
        <v>1</v>
      </c>
      <c r="TJ95" s="24">
        <f t="shared" si="147"/>
        <v>7</v>
      </c>
      <c r="TK95" s="24">
        <f t="shared" si="147"/>
        <v>7</v>
      </c>
      <c r="TL95" s="24">
        <f t="shared" si="147"/>
        <v>4</v>
      </c>
      <c r="TM95" s="24">
        <f t="shared" si="147"/>
        <v>6</v>
      </c>
      <c r="TN95" s="24">
        <f t="shared" si="147"/>
        <v>6</v>
      </c>
      <c r="TO95" s="24">
        <f t="shared" si="147"/>
        <v>3</v>
      </c>
      <c r="TP95" s="24">
        <f t="shared" si="147"/>
        <v>6</v>
      </c>
      <c r="TQ95" s="24">
        <f t="shared" si="147"/>
        <v>5</v>
      </c>
      <c r="TR95" s="24">
        <f t="shared" si="147"/>
        <v>8</v>
      </c>
      <c r="TS95" s="24">
        <f t="shared" si="147"/>
        <v>3</v>
      </c>
      <c r="TT95" s="24">
        <f t="shared" si="147"/>
        <v>5</v>
      </c>
      <c r="TU95" s="24">
        <f t="shared" si="147"/>
        <v>3</v>
      </c>
      <c r="TV95" s="24">
        <f t="shared" si="147"/>
        <v>3</v>
      </c>
      <c r="TW95" s="24">
        <f t="shared" si="147"/>
        <v>4</v>
      </c>
      <c r="TX95" s="24">
        <f t="shared" si="147"/>
        <v>6</v>
      </c>
      <c r="TY95" s="24">
        <f t="shared" si="147"/>
        <v>5</v>
      </c>
      <c r="TZ95" s="24">
        <f t="shared" si="147"/>
        <v>3</v>
      </c>
      <c r="UA95" s="24">
        <f t="shared" si="147"/>
        <v>3</v>
      </c>
      <c r="UB95" s="24">
        <f t="shared" si="147"/>
        <v>4</v>
      </c>
      <c r="UC95" s="24">
        <f t="shared" si="122"/>
        <v>5</v>
      </c>
      <c r="UD95" s="24">
        <f t="shared" si="154"/>
        <v>3</v>
      </c>
      <c r="UE95" s="24">
        <f t="shared" si="154"/>
        <v>3</v>
      </c>
      <c r="UF95" s="24">
        <f t="shared" si="154"/>
        <v>6</v>
      </c>
      <c r="UG95" s="24">
        <f t="shared" si="154"/>
        <v>3</v>
      </c>
      <c r="UH95" s="24">
        <f t="shared" si="154"/>
        <v>2</v>
      </c>
      <c r="UI95" s="24">
        <f t="shared" si="154"/>
        <v>3</v>
      </c>
      <c r="UJ95" s="24">
        <f t="shared" si="154"/>
        <v>2</v>
      </c>
      <c r="UK95" s="24">
        <f t="shared" si="154"/>
        <v>2</v>
      </c>
      <c r="UL95" s="24">
        <f t="shared" si="154"/>
        <v>2</v>
      </c>
      <c r="UM95" s="24">
        <f t="shared" si="154"/>
        <v>4</v>
      </c>
      <c r="UN95" s="24">
        <f t="shared" si="154"/>
        <v>2</v>
      </c>
      <c r="UO95" s="24">
        <f t="shared" si="154"/>
        <v>2</v>
      </c>
      <c r="UP95" s="24">
        <f t="shared" si="154"/>
        <v>1</v>
      </c>
      <c r="UQ95" s="24">
        <f t="shared" si="154"/>
        <v>2</v>
      </c>
      <c r="UR95" s="24">
        <f t="shared" si="154"/>
        <v>2</v>
      </c>
      <c r="US95" s="24">
        <f t="shared" si="154"/>
        <v>2</v>
      </c>
      <c r="UT95" s="24">
        <f t="shared" si="154"/>
        <v>2</v>
      </c>
      <c r="UU95" s="24">
        <f t="shared" si="154"/>
        <v>1</v>
      </c>
      <c r="UV95" s="24">
        <f t="shared" si="154"/>
        <v>2</v>
      </c>
      <c r="UW95" s="24">
        <f t="shared" si="154"/>
        <v>5</v>
      </c>
      <c r="UX95" s="24">
        <f t="shared" si="154"/>
        <v>3</v>
      </c>
      <c r="UY95" s="24">
        <f t="shared" si="154"/>
        <v>4</v>
      </c>
      <c r="UZ95" s="24">
        <f t="shared" si="154"/>
        <v>3</v>
      </c>
      <c r="VA95" s="24">
        <f t="shared" si="154"/>
        <v>2</v>
      </c>
      <c r="VB95" s="24">
        <f t="shared" si="154"/>
        <v>5</v>
      </c>
      <c r="VC95" s="24">
        <f t="shared" si="154"/>
        <v>4</v>
      </c>
      <c r="VD95" s="24">
        <f t="shared" si="154"/>
        <v>5</v>
      </c>
      <c r="VE95" s="24">
        <f t="shared" si="154"/>
        <v>5</v>
      </c>
      <c r="VF95" s="24">
        <f t="shared" si="154"/>
        <v>4</v>
      </c>
      <c r="VG95" s="24">
        <f t="shared" si="154"/>
        <v>5</v>
      </c>
      <c r="VH95" s="24">
        <f t="shared" si="154"/>
        <v>3</v>
      </c>
      <c r="VI95" s="24">
        <f t="shared" si="154"/>
        <v>10</v>
      </c>
      <c r="VJ95" s="24">
        <f t="shared" si="154"/>
        <v>4</v>
      </c>
      <c r="VK95" s="24">
        <f t="shared" si="154"/>
        <v>6</v>
      </c>
      <c r="VL95" s="24">
        <f t="shared" si="154"/>
        <v>5</v>
      </c>
      <c r="VM95" s="24">
        <f t="shared" si="154"/>
        <v>5</v>
      </c>
      <c r="VN95" s="24">
        <f t="shared" si="154"/>
        <v>4</v>
      </c>
      <c r="VO95" s="24">
        <f t="shared" si="154"/>
        <v>5</v>
      </c>
      <c r="VP95" s="24">
        <f t="shared" si="154"/>
        <v>5</v>
      </c>
      <c r="VQ95" s="24">
        <f t="shared" si="154"/>
        <v>6</v>
      </c>
      <c r="VR95" s="24">
        <f t="shared" si="154"/>
        <v>5</v>
      </c>
      <c r="VS95" s="24">
        <f t="shared" si="154"/>
        <v>4</v>
      </c>
      <c r="VT95" s="24">
        <f t="shared" si="154"/>
        <v>5</v>
      </c>
      <c r="VU95" s="24">
        <f t="shared" si="154"/>
        <v>2</v>
      </c>
      <c r="VV95" s="24">
        <f t="shared" si="154"/>
        <v>2</v>
      </c>
      <c r="VW95" s="24">
        <f t="shared" si="154"/>
        <v>4</v>
      </c>
      <c r="VX95" s="24">
        <f t="shared" si="154"/>
        <v>3</v>
      </c>
      <c r="VY95" s="24">
        <f t="shared" si="154"/>
        <v>4</v>
      </c>
      <c r="VZ95" s="24">
        <f t="shared" si="154"/>
        <v>5</v>
      </c>
      <c r="WA95" s="24">
        <f t="shared" si="154"/>
        <v>1</v>
      </c>
      <c r="WB95" s="24">
        <f t="shared" si="154"/>
        <v>3</v>
      </c>
      <c r="WC95" s="24">
        <f t="shared" si="154"/>
        <v>3</v>
      </c>
      <c r="WD95" s="24">
        <f t="shared" si="154"/>
        <v>1</v>
      </c>
      <c r="WE95" s="24">
        <f t="shared" si="154"/>
        <v>2</v>
      </c>
      <c r="WF95" s="24">
        <f t="shared" si="154"/>
        <v>1</v>
      </c>
      <c r="WG95" s="24">
        <f t="shared" si="154"/>
        <v>3</v>
      </c>
      <c r="WH95" s="24">
        <f t="shared" si="154"/>
        <v>1</v>
      </c>
      <c r="WI95" s="24">
        <f t="shared" si="154"/>
        <v>4</v>
      </c>
      <c r="WJ95" s="24">
        <f t="shared" si="154"/>
        <v>1</v>
      </c>
      <c r="WK95" s="24">
        <f t="shared" si="154"/>
        <v>5</v>
      </c>
      <c r="WL95" s="24">
        <f t="shared" si="154"/>
        <v>4</v>
      </c>
      <c r="WM95" s="24">
        <f t="shared" si="154"/>
        <v>5</v>
      </c>
      <c r="WN95" s="24">
        <f t="shared" si="154"/>
        <v>5</v>
      </c>
      <c r="WO95" s="24">
        <f t="shared" si="154"/>
        <v>3</v>
      </c>
      <c r="WP95" s="24">
        <f t="shared" si="148"/>
        <v>7</v>
      </c>
      <c r="WQ95" s="24">
        <f t="shared" si="148"/>
        <v>5</v>
      </c>
      <c r="WR95" s="24">
        <f t="shared" si="148"/>
        <v>5</v>
      </c>
      <c r="WS95" s="24">
        <f t="shared" si="148"/>
        <v>4</v>
      </c>
      <c r="WT95" s="24">
        <f t="shared" si="148"/>
        <v>6</v>
      </c>
      <c r="WU95" s="24">
        <f t="shared" si="148"/>
        <v>5</v>
      </c>
      <c r="WV95" s="24">
        <f t="shared" si="148"/>
        <v>2</v>
      </c>
      <c r="WW95" s="24">
        <f t="shared" si="148"/>
        <v>6</v>
      </c>
      <c r="WX95" s="24">
        <f t="shared" si="148"/>
        <v>6</v>
      </c>
      <c r="WY95" s="24">
        <f t="shared" si="148"/>
        <v>4</v>
      </c>
      <c r="WZ95" s="24">
        <f t="shared" si="148"/>
        <v>6</v>
      </c>
      <c r="XA95" s="24">
        <f t="shared" si="148"/>
        <v>7</v>
      </c>
      <c r="XB95" s="24">
        <f t="shared" si="148"/>
        <v>9</v>
      </c>
      <c r="XC95" s="24">
        <f t="shared" si="148"/>
        <v>6</v>
      </c>
      <c r="XD95" s="24">
        <f t="shared" si="148"/>
        <v>5</v>
      </c>
      <c r="XE95" s="24">
        <f t="shared" si="148"/>
        <v>2</v>
      </c>
      <c r="XF95" s="24">
        <f t="shared" si="148"/>
        <v>3</v>
      </c>
      <c r="XG95" s="24">
        <f t="shared" si="148"/>
        <v>5</v>
      </c>
      <c r="XH95" s="24">
        <f t="shared" si="148"/>
        <v>3</v>
      </c>
      <c r="XI95" s="24">
        <f t="shared" si="148"/>
        <v>2</v>
      </c>
      <c r="XJ95" s="24">
        <f t="shared" si="148"/>
        <v>7</v>
      </c>
      <c r="XK95" s="24">
        <f t="shared" si="148"/>
        <v>4</v>
      </c>
      <c r="XL95" s="24">
        <f t="shared" si="148"/>
        <v>3</v>
      </c>
      <c r="XM95" s="24">
        <f t="shared" si="148"/>
        <v>2</v>
      </c>
      <c r="XN95" s="24">
        <f t="shared" si="148"/>
        <v>1</v>
      </c>
      <c r="XO95" s="24">
        <f t="shared" si="148"/>
        <v>4</v>
      </c>
      <c r="XP95" s="24">
        <f t="shared" si="148"/>
        <v>5</v>
      </c>
      <c r="XQ95" s="24">
        <f t="shared" si="148"/>
        <v>2</v>
      </c>
      <c r="XR95" s="24">
        <f t="shared" si="148"/>
        <v>2</v>
      </c>
      <c r="XS95" s="24">
        <f t="shared" si="148"/>
        <v>4</v>
      </c>
      <c r="XT95" s="24">
        <f t="shared" si="148"/>
        <v>2</v>
      </c>
      <c r="XU95" s="24">
        <f t="shared" si="148"/>
        <v>6</v>
      </c>
      <c r="XV95" s="24">
        <f t="shared" si="148"/>
        <v>3</v>
      </c>
      <c r="XW95" s="24">
        <f t="shared" si="148"/>
        <v>5</v>
      </c>
      <c r="XX95" s="24">
        <f t="shared" si="148"/>
        <v>4</v>
      </c>
      <c r="XY95" s="24">
        <f t="shared" si="148"/>
        <v>1</v>
      </c>
      <c r="XZ95" s="24">
        <f t="shared" si="148"/>
        <v>1</v>
      </c>
      <c r="YA95" s="24">
        <f t="shared" si="148"/>
        <v>1</v>
      </c>
      <c r="YB95" s="24">
        <f t="shared" si="148"/>
        <v>2</v>
      </c>
      <c r="YC95" s="24">
        <f t="shared" si="148"/>
        <v>1</v>
      </c>
      <c r="YD95" s="24">
        <f t="shared" si="148"/>
        <v>4</v>
      </c>
      <c r="YE95" s="24">
        <f t="shared" si="148"/>
        <v>1</v>
      </c>
      <c r="YF95" s="24">
        <f t="shared" si="148"/>
        <v>1</v>
      </c>
      <c r="YG95" s="24">
        <f t="shared" si="148"/>
        <v>1</v>
      </c>
      <c r="YH95" s="24">
        <f t="shared" si="148"/>
        <v>1</v>
      </c>
      <c r="YI95" s="24">
        <f t="shared" ref="YI95:YV95" si="157">RANK(YI55,YI$45:YI$75)</f>
        <v>2</v>
      </c>
      <c r="YJ95" s="24">
        <f t="shared" si="157"/>
        <v>1</v>
      </c>
      <c r="YK95" s="24">
        <f t="shared" si="157"/>
        <v>5</v>
      </c>
      <c r="YL95" s="24">
        <f t="shared" si="157"/>
        <v>1</v>
      </c>
      <c r="YM95" s="24">
        <f t="shared" si="157"/>
        <v>2</v>
      </c>
      <c r="YN95" s="24">
        <f t="shared" si="157"/>
        <v>3</v>
      </c>
      <c r="YO95" s="24">
        <f t="shared" si="157"/>
        <v>2</v>
      </c>
      <c r="YP95" s="24">
        <f t="shared" si="157"/>
        <v>2</v>
      </c>
      <c r="YQ95" s="24">
        <f t="shared" si="157"/>
        <v>2</v>
      </c>
      <c r="YR95" s="24">
        <f t="shared" si="157"/>
        <v>1</v>
      </c>
      <c r="YS95" s="24"/>
      <c r="YT95" s="24">
        <f t="shared" si="157"/>
        <v>3</v>
      </c>
      <c r="YU95" s="24">
        <f t="shared" si="157"/>
        <v>6</v>
      </c>
      <c r="YV95" s="24">
        <f t="shared" si="157"/>
        <v>4</v>
      </c>
    </row>
    <row r="96" spans="1:672" x14ac:dyDescent="0.25">
      <c r="A96" s="24" t="s">
        <v>684</v>
      </c>
      <c r="C96" s="24">
        <f t="shared" si="126"/>
        <v>4</v>
      </c>
      <c r="D96" s="24">
        <f t="shared" si="143"/>
        <v>9</v>
      </c>
      <c r="E96" s="24">
        <f t="shared" si="143"/>
        <v>7</v>
      </c>
      <c r="F96" s="24">
        <f t="shared" si="143"/>
        <v>6</v>
      </c>
      <c r="G96" s="24">
        <f t="shared" si="143"/>
        <v>9</v>
      </c>
      <c r="H96" s="24">
        <f t="shared" si="143"/>
        <v>5</v>
      </c>
      <c r="I96" s="24">
        <f t="shared" si="143"/>
        <v>4</v>
      </c>
      <c r="J96" s="24">
        <f t="shared" si="143"/>
        <v>6</v>
      </c>
      <c r="K96" s="24">
        <f t="shared" si="143"/>
        <v>7</v>
      </c>
      <c r="L96" s="24">
        <f t="shared" si="143"/>
        <v>11</v>
      </c>
      <c r="M96" s="24">
        <f t="shared" si="143"/>
        <v>6</v>
      </c>
      <c r="N96" s="24">
        <f t="shared" si="143"/>
        <v>5</v>
      </c>
      <c r="O96" s="24">
        <f t="shared" si="143"/>
        <v>7</v>
      </c>
      <c r="P96" s="24">
        <f t="shared" si="143"/>
        <v>9</v>
      </c>
      <c r="Q96" s="24">
        <f t="shared" si="143"/>
        <v>5</v>
      </c>
      <c r="R96" s="24">
        <f t="shared" si="143"/>
        <v>8</v>
      </c>
      <c r="S96" s="24">
        <f t="shared" si="143"/>
        <v>4</v>
      </c>
      <c r="T96" s="24">
        <f t="shared" si="143"/>
        <v>7</v>
      </c>
      <c r="U96" s="24">
        <f t="shared" si="143"/>
        <v>4</v>
      </c>
      <c r="V96" s="24">
        <f t="shared" si="143"/>
        <v>5</v>
      </c>
      <c r="W96" s="24">
        <f t="shared" si="143"/>
        <v>3</v>
      </c>
      <c r="X96" s="24">
        <f t="shared" si="143"/>
        <v>7</v>
      </c>
      <c r="Y96" s="24">
        <f t="shared" si="143"/>
        <v>5</v>
      </c>
      <c r="Z96" s="24">
        <f t="shared" si="143"/>
        <v>3</v>
      </c>
      <c r="AA96" s="24">
        <f t="shared" si="143"/>
        <v>10</v>
      </c>
      <c r="AB96" s="24">
        <f t="shared" si="143"/>
        <v>6</v>
      </c>
      <c r="AC96" s="24">
        <f t="shared" si="143"/>
        <v>2</v>
      </c>
      <c r="AD96" s="24">
        <f t="shared" si="143"/>
        <v>7</v>
      </c>
      <c r="AE96" s="24">
        <f t="shared" si="143"/>
        <v>4</v>
      </c>
      <c r="AF96" s="24">
        <f t="shared" si="143"/>
        <v>6</v>
      </c>
      <c r="AG96" s="24">
        <f t="shared" si="143"/>
        <v>10</v>
      </c>
      <c r="AH96" s="24">
        <f t="shared" si="143"/>
        <v>5</v>
      </c>
      <c r="AI96" s="24">
        <f t="shared" si="143"/>
        <v>5</v>
      </c>
      <c r="AJ96" s="24"/>
      <c r="AK96" s="24">
        <f t="shared" si="143"/>
        <v>3</v>
      </c>
      <c r="AL96" s="24">
        <f t="shared" si="150"/>
        <v>7</v>
      </c>
      <c r="AM96" s="24">
        <f t="shared" si="150"/>
        <v>2</v>
      </c>
      <c r="AN96" s="24">
        <f t="shared" si="150"/>
        <v>4</v>
      </c>
      <c r="AO96" s="24">
        <f t="shared" si="150"/>
        <v>3</v>
      </c>
      <c r="AP96" s="24">
        <f t="shared" si="150"/>
        <v>9</v>
      </c>
      <c r="AQ96" s="24">
        <f t="shared" si="150"/>
        <v>5</v>
      </c>
      <c r="AR96" s="24">
        <f t="shared" si="150"/>
        <v>3</v>
      </c>
      <c r="AS96" s="24">
        <f t="shared" si="150"/>
        <v>10</v>
      </c>
      <c r="AT96" s="24">
        <f t="shared" si="150"/>
        <v>8</v>
      </c>
      <c r="AU96" s="24">
        <f t="shared" si="150"/>
        <v>10</v>
      </c>
      <c r="AV96" s="24">
        <f t="shared" si="150"/>
        <v>8</v>
      </c>
      <c r="AW96" s="24">
        <f t="shared" si="150"/>
        <v>11</v>
      </c>
      <c r="AX96" s="24">
        <f t="shared" si="150"/>
        <v>10</v>
      </c>
      <c r="AY96" s="24">
        <f t="shared" si="150"/>
        <v>8</v>
      </c>
      <c r="AZ96" s="24">
        <f t="shared" si="150"/>
        <v>7</v>
      </c>
      <c r="BA96" s="24">
        <f t="shared" si="150"/>
        <v>8</v>
      </c>
      <c r="BB96" s="24">
        <f t="shared" si="150"/>
        <v>6</v>
      </c>
      <c r="BC96" s="24">
        <f t="shared" si="150"/>
        <v>9</v>
      </c>
      <c r="BD96" s="24">
        <f t="shared" si="150"/>
        <v>6</v>
      </c>
      <c r="BE96" s="24">
        <f t="shared" si="150"/>
        <v>13</v>
      </c>
      <c r="BF96" s="24">
        <f t="shared" si="150"/>
        <v>9</v>
      </c>
      <c r="BG96" s="24">
        <f t="shared" si="150"/>
        <v>9</v>
      </c>
      <c r="BH96" s="24">
        <f t="shared" si="150"/>
        <v>5</v>
      </c>
      <c r="BI96" s="24">
        <f t="shared" si="150"/>
        <v>7</v>
      </c>
      <c r="BJ96" s="24">
        <f t="shared" si="150"/>
        <v>9</v>
      </c>
      <c r="BK96" s="24">
        <f t="shared" si="150"/>
        <v>10</v>
      </c>
      <c r="BL96" s="24">
        <f t="shared" si="150"/>
        <v>6</v>
      </c>
      <c r="BM96" s="24">
        <f t="shared" si="150"/>
        <v>7</v>
      </c>
      <c r="BN96" s="24">
        <f t="shared" si="150"/>
        <v>8</v>
      </c>
      <c r="BO96" s="24">
        <f t="shared" si="150"/>
        <v>6</v>
      </c>
      <c r="BP96" s="24">
        <f t="shared" si="150"/>
        <v>5</v>
      </c>
      <c r="BQ96" s="24">
        <f t="shared" si="150"/>
        <v>9</v>
      </c>
      <c r="BR96" s="24">
        <f t="shared" si="150"/>
        <v>4</v>
      </c>
      <c r="BS96" s="24">
        <f t="shared" si="150"/>
        <v>4</v>
      </c>
      <c r="BT96" s="24">
        <f t="shared" si="150"/>
        <v>11</v>
      </c>
      <c r="BU96" s="24">
        <f t="shared" si="150"/>
        <v>10</v>
      </c>
      <c r="BV96" s="24">
        <f t="shared" si="150"/>
        <v>8</v>
      </c>
      <c r="BW96" s="24">
        <f t="shared" si="150"/>
        <v>5</v>
      </c>
      <c r="BX96" s="24">
        <f t="shared" si="150"/>
        <v>5</v>
      </c>
      <c r="BY96" s="24">
        <f t="shared" si="150"/>
        <v>10</v>
      </c>
      <c r="BZ96" s="24">
        <f t="shared" si="150"/>
        <v>6</v>
      </c>
      <c r="CA96" s="24">
        <f t="shared" si="150"/>
        <v>9</v>
      </c>
      <c r="CB96" s="24">
        <f t="shared" si="150"/>
        <v>10</v>
      </c>
      <c r="CC96" s="24">
        <f t="shared" si="150"/>
        <v>8</v>
      </c>
      <c r="CD96" s="24">
        <f t="shared" si="150"/>
        <v>8</v>
      </c>
      <c r="CE96" s="24">
        <f t="shared" si="150"/>
        <v>14</v>
      </c>
      <c r="CF96" s="24">
        <f t="shared" si="150"/>
        <v>7</v>
      </c>
      <c r="CG96" s="24">
        <f t="shared" si="150"/>
        <v>10</v>
      </c>
      <c r="CH96" s="24">
        <f t="shared" si="150"/>
        <v>4</v>
      </c>
      <c r="CI96" s="24">
        <f t="shared" si="150"/>
        <v>6</v>
      </c>
      <c r="CJ96" s="24">
        <f t="shared" si="150"/>
        <v>3</v>
      </c>
      <c r="CK96" s="24">
        <f t="shared" si="150"/>
        <v>7</v>
      </c>
      <c r="CL96" s="24">
        <f t="shared" si="150"/>
        <v>7</v>
      </c>
      <c r="CM96" s="24">
        <f t="shared" si="150"/>
        <v>8</v>
      </c>
      <c r="CN96" s="24">
        <f t="shared" si="150"/>
        <v>8</v>
      </c>
      <c r="CO96" s="24">
        <f t="shared" si="150"/>
        <v>9</v>
      </c>
      <c r="CP96" s="24">
        <f t="shared" si="150"/>
        <v>6</v>
      </c>
      <c r="CQ96" s="24">
        <f t="shared" si="150"/>
        <v>9</v>
      </c>
      <c r="CR96" s="24">
        <f t="shared" si="150"/>
        <v>10</v>
      </c>
      <c r="CS96" s="24">
        <f t="shared" si="150"/>
        <v>9</v>
      </c>
      <c r="CT96" s="24">
        <f t="shared" si="150"/>
        <v>3</v>
      </c>
      <c r="CU96" s="24">
        <f t="shared" si="150"/>
        <v>8</v>
      </c>
      <c r="CV96" s="24">
        <f t="shared" si="150"/>
        <v>11</v>
      </c>
      <c r="CW96" s="24">
        <f t="shared" ref="CW96:FH99" si="158">RANK(CW56,CW$45:CW$75)</f>
        <v>6</v>
      </c>
      <c r="CX96" s="24">
        <f t="shared" si="158"/>
        <v>8</v>
      </c>
      <c r="CY96" s="24">
        <f t="shared" si="158"/>
        <v>3</v>
      </c>
      <c r="CZ96" s="24">
        <f t="shared" si="158"/>
        <v>7</v>
      </c>
      <c r="DA96" s="24">
        <f t="shared" si="158"/>
        <v>9</v>
      </c>
      <c r="DB96" s="24">
        <f t="shared" si="158"/>
        <v>7</v>
      </c>
      <c r="DC96" s="24">
        <f t="shared" si="158"/>
        <v>11</v>
      </c>
      <c r="DD96" s="24">
        <f t="shared" si="158"/>
        <v>10</v>
      </c>
      <c r="DE96" s="24">
        <f t="shared" si="158"/>
        <v>8</v>
      </c>
      <c r="DF96" s="24">
        <f t="shared" si="158"/>
        <v>9</v>
      </c>
      <c r="DG96" s="24">
        <f t="shared" si="158"/>
        <v>8</v>
      </c>
      <c r="DH96" s="24">
        <f t="shared" si="158"/>
        <v>6</v>
      </c>
      <c r="DI96" s="24">
        <f t="shared" si="158"/>
        <v>8</v>
      </c>
      <c r="DJ96" s="24">
        <f t="shared" si="158"/>
        <v>8</v>
      </c>
      <c r="DK96" s="24">
        <f t="shared" si="158"/>
        <v>6</v>
      </c>
      <c r="DL96" s="24">
        <f t="shared" si="158"/>
        <v>11</v>
      </c>
      <c r="DM96" s="24">
        <f t="shared" si="158"/>
        <v>7</v>
      </c>
      <c r="DN96" s="24">
        <f t="shared" si="158"/>
        <v>5</v>
      </c>
      <c r="DO96" s="24">
        <f t="shared" si="158"/>
        <v>12</v>
      </c>
      <c r="DP96" s="24">
        <f t="shared" si="158"/>
        <v>8</v>
      </c>
      <c r="DQ96" s="24">
        <f t="shared" si="158"/>
        <v>11</v>
      </c>
      <c r="DR96" s="24">
        <f t="shared" si="158"/>
        <v>8</v>
      </c>
      <c r="DS96" s="24">
        <f t="shared" si="158"/>
        <v>11</v>
      </c>
      <c r="DT96" s="24">
        <f t="shared" si="158"/>
        <v>10</v>
      </c>
      <c r="DU96" s="24">
        <f t="shared" si="158"/>
        <v>5</v>
      </c>
      <c r="DV96" s="24">
        <f t="shared" si="158"/>
        <v>8</v>
      </c>
      <c r="DW96" s="24">
        <f t="shared" si="158"/>
        <v>6</v>
      </c>
      <c r="DX96" s="24">
        <f t="shared" si="158"/>
        <v>5</v>
      </c>
      <c r="DY96" s="24">
        <f t="shared" si="158"/>
        <v>3</v>
      </c>
      <c r="DZ96" s="24">
        <f t="shared" si="158"/>
        <v>2</v>
      </c>
      <c r="EA96" s="24">
        <f t="shared" si="158"/>
        <v>5</v>
      </c>
      <c r="EB96" s="24">
        <f t="shared" si="158"/>
        <v>6</v>
      </c>
      <c r="EC96" s="24">
        <f t="shared" si="158"/>
        <v>7</v>
      </c>
      <c r="ED96" s="24">
        <f t="shared" si="158"/>
        <v>6</v>
      </c>
      <c r="EE96" s="24">
        <f t="shared" si="158"/>
        <v>6</v>
      </c>
      <c r="EF96" s="24">
        <f t="shared" si="158"/>
        <v>2</v>
      </c>
      <c r="EG96" s="24">
        <f t="shared" si="158"/>
        <v>4</v>
      </c>
      <c r="EH96" s="24">
        <f t="shared" si="158"/>
        <v>5</v>
      </c>
      <c r="EI96" s="24">
        <f t="shared" si="158"/>
        <v>5</v>
      </c>
      <c r="EJ96" s="24">
        <f t="shared" si="158"/>
        <v>12</v>
      </c>
      <c r="EK96" s="24">
        <f t="shared" si="158"/>
        <v>6</v>
      </c>
      <c r="EL96" s="24">
        <f t="shared" si="158"/>
        <v>6</v>
      </c>
      <c r="EM96" s="24">
        <f t="shared" si="158"/>
        <v>2</v>
      </c>
      <c r="EN96" s="24">
        <f t="shared" si="158"/>
        <v>6</v>
      </c>
      <c r="EO96" s="24">
        <f t="shared" si="158"/>
        <v>5</v>
      </c>
      <c r="EP96" s="24">
        <f t="shared" si="158"/>
        <v>4</v>
      </c>
      <c r="EQ96" s="24">
        <f t="shared" si="158"/>
        <v>2</v>
      </c>
      <c r="ER96" s="24">
        <f t="shared" si="158"/>
        <v>5</v>
      </c>
      <c r="ES96" s="24">
        <f t="shared" si="158"/>
        <v>4</v>
      </c>
      <c r="ET96" s="24">
        <f t="shared" si="158"/>
        <v>4</v>
      </c>
      <c r="EU96" s="24">
        <f t="shared" si="158"/>
        <v>5</v>
      </c>
      <c r="EV96" s="24">
        <f t="shared" si="158"/>
        <v>2</v>
      </c>
      <c r="EW96" s="24">
        <f t="shared" si="158"/>
        <v>4</v>
      </c>
      <c r="EX96" s="24">
        <f t="shared" si="158"/>
        <v>3</v>
      </c>
      <c r="EY96" s="24">
        <f t="shared" si="158"/>
        <v>7</v>
      </c>
      <c r="EZ96" s="24">
        <f t="shared" si="158"/>
        <v>3</v>
      </c>
      <c r="FA96" s="24">
        <f t="shared" si="158"/>
        <v>4</v>
      </c>
      <c r="FB96" s="24">
        <f t="shared" si="158"/>
        <v>3</v>
      </c>
      <c r="FC96" s="24">
        <f t="shared" si="158"/>
        <v>7</v>
      </c>
      <c r="FD96" s="24">
        <f t="shared" si="158"/>
        <v>6</v>
      </c>
      <c r="FE96" s="24">
        <f t="shared" si="158"/>
        <v>6</v>
      </c>
      <c r="FF96" s="24">
        <f t="shared" si="158"/>
        <v>6</v>
      </c>
      <c r="FG96" s="24">
        <f t="shared" si="158"/>
        <v>4</v>
      </c>
      <c r="FH96" s="24">
        <f t="shared" si="158"/>
        <v>5</v>
      </c>
      <c r="FI96" s="24">
        <f t="shared" si="116"/>
        <v>5</v>
      </c>
      <c r="FJ96" s="24">
        <f t="shared" si="151"/>
        <v>6</v>
      </c>
      <c r="FK96" s="24">
        <f t="shared" si="151"/>
        <v>5</v>
      </c>
      <c r="FL96" s="24">
        <f t="shared" si="151"/>
        <v>2</v>
      </c>
      <c r="FM96" s="24">
        <f t="shared" si="151"/>
        <v>5</v>
      </c>
      <c r="FN96" s="24">
        <f t="shared" si="151"/>
        <v>6</v>
      </c>
      <c r="FO96" s="24">
        <f t="shared" si="151"/>
        <v>5</v>
      </c>
      <c r="FP96" s="24">
        <f t="shared" si="151"/>
        <v>12</v>
      </c>
      <c r="FQ96" s="24">
        <f t="shared" si="151"/>
        <v>5</v>
      </c>
      <c r="FR96" s="24">
        <f t="shared" si="151"/>
        <v>7</v>
      </c>
      <c r="FS96" s="24">
        <f t="shared" si="151"/>
        <v>3</v>
      </c>
      <c r="FT96" s="24">
        <f t="shared" si="151"/>
        <v>6</v>
      </c>
      <c r="FU96" s="24">
        <f t="shared" si="151"/>
        <v>7</v>
      </c>
      <c r="FV96" s="24">
        <f t="shared" si="151"/>
        <v>4</v>
      </c>
      <c r="FW96" s="24">
        <f t="shared" si="151"/>
        <v>6</v>
      </c>
      <c r="FX96" s="24">
        <f t="shared" si="151"/>
        <v>5</v>
      </c>
      <c r="FY96" s="24">
        <f t="shared" si="151"/>
        <v>8</v>
      </c>
      <c r="FZ96" s="24">
        <f t="shared" si="151"/>
        <v>6</v>
      </c>
      <c r="GA96" s="24">
        <f t="shared" si="151"/>
        <v>6</v>
      </c>
      <c r="GB96" s="24">
        <f t="shared" si="151"/>
        <v>6</v>
      </c>
      <c r="GC96" s="24">
        <f t="shared" si="151"/>
        <v>7</v>
      </c>
      <c r="GD96" s="24">
        <f t="shared" si="151"/>
        <v>8</v>
      </c>
      <c r="GE96" s="24">
        <f t="shared" si="151"/>
        <v>2</v>
      </c>
      <c r="GF96" s="24">
        <f t="shared" si="151"/>
        <v>6</v>
      </c>
      <c r="GG96" s="24">
        <f t="shared" si="151"/>
        <v>7</v>
      </c>
      <c r="GH96" s="24">
        <f t="shared" si="151"/>
        <v>5</v>
      </c>
      <c r="GI96" s="24">
        <f t="shared" si="151"/>
        <v>5</v>
      </c>
      <c r="GJ96" s="24">
        <f t="shared" si="151"/>
        <v>6</v>
      </c>
      <c r="GK96" s="24">
        <f t="shared" si="151"/>
        <v>5</v>
      </c>
      <c r="GL96" s="24">
        <f t="shared" si="151"/>
        <v>11</v>
      </c>
      <c r="GM96" s="24">
        <f t="shared" si="151"/>
        <v>6</v>
      </c>
      <c r="GN96" s="24">
        <f t="shared" si="151"/>
        <v>10</v>
      </c>
      <c r="GO96" s="24">
        <f t="shared" si="151"/>
        <v>7</v>
      </c>
      <c r="GP96" s="24">
        <f t="shared" si="151"/>
        <v>6</v>
      </c>
      <c r="GQ96" s="24">
        <f t="shared" si="151"/>
        <v>7</v>
      </c>
      <c r="GR96" s="24">
        <f t="shared" si="151"/>
        <v>4</v>
      </c>
      <c r="GS96" s="24">
        <f t="shared" si="151"/>
        <v>5</v>
      </c>
      <c r="GT96" s="24">
        <f t="shared" si="151"/>
        <v>7</v>
      </c>
      <c r="GU96" s="24">
        <f t="shared" si="151"/>
        <v>9</v>
      </c>
      <c r="GV96" s="24">
        <f t="shared" si="151"/>
        <v>8</v>
      </c>
      <c r="GW96" s="24">
        <f t="shared" si="151"/>
        <v>5</v>
      </c>
      <c r="GX96" s="24">
        <f t="shared" si="151"/>
        <v>13</v>
      </c>
      <c r="GY96" s="24">
        <f t="shared" si="151"/>
        <v>7</v>
      </c>
      <c r="GZ96" s="24">
        <f t="shared" si="151"/>
        <v>4</v>
      </c>
      <c r="HA96" s="24">
        <f t="shared" si="151"/>
        <v>4</v>
      </c>
      <c r="HB96" s="24">
        <f t="shared" si="151"/>
        <v>5</v>
      </c>
      <c r="HC96" s="24">
        <f t="shared" si="151"/>
        <v>6</v>
      </c>
      <c r="HD96" s="24">
        <f t="shared" si="151"/>
        <v>14</v>
      </c>
      <c r="HE96" s="24">
        <f t="shared" si="151"/>
        <v>9</v>
      </c>
      <c r="HF96" s="24">
        <f t="shared" si="151"/>
        <v>11</v>
      </c>
      <c r="HG96" s="24">
        <f t="shared" si="151"/>
        <v>11</v>
      </c>
      <c r="HH96" s="24">
        <f t="shared" si="151"/>
        <v>11</v>
      </c>
      <c r="HI96" s="24">
        <f t="shared" si="151"/>
        <v>10</v>
      </c>
      <c r="HJ96" s="24">
        <f t="shared" si="151"/>
        <v>7</v>
      </c>
      <c r="HK96" s="24">
        <f t="shared" si="151"/>
        <v>6</v>
      </c>
      <c r="HL96" s="24">
        <f t="shared" si="151"/>
        <v>10</v>
      </c>
      <c r="HM96" s="24">
        <f t="shared" si="151"/>
        <v>5</v>
      </c>
      <c r="HN96" s="24">
        <f t="shared" si="151"/>
        <v>12</v>
      </c>
      <c r="HO96" s="24">
        <f t="shared" si="151"/>
        <v>12</v>
      </c>
      <c r="HP96" s="24">
        <f t="shared" si="151"/>
        <v>16</v>
      </c>
      <c r="HQ96" s="24">
        <f t="shared" si="151"/>
        <v>13</v>
      </c>
      <c r="HR96" s="24">
        <f t="shared" si="151"/>
        <v>8</v>
      </c>
      <c r="HS96" s="24">
        <f t="shared" si="151"/>
        <v>9</v>
      </c>
      <c r="HT96" s="24">
        <f t="shared" si="151"/>
        <v>12</v>
      </c>
      <c r="HU96" s="24">
        <f t="shared" ref="HU96:KF99" si="159">RANK(HU56,HU$45:HU$75)</f>
        <v>6</v>
      </c>
      <c r="HV96" s="24">
        <f t="shared" si="159"/>
        <v>10</v>
      </c>
      <c r="HW96" s="24">
        <f t="shared" si="159"/>
        <v>12</v>
      </c>
      <c r="HX96" s="24">
        <f t="shared" si="159"/>
        <v>7</v>
      </c>
      <c r="HY96" s="24">
        <f t="shared" si="159"/>
        <v>6</v>
      </c>
      <c r="HZ96" s="24">
        <f t="shared" si="159"/>
        <v>4</v>
      </c>
      <c r="IA96" s="24">
        <f t="shared" si="159"/>
        <v>3</v>
      </c>
      <c r="IB96" s="24">
        <f t="shared" si="159"/>
        <v>9</v>
      </c>
      <c r="IC96" s="24">
        <f t="shared" si="159"/>
        <v>6</v>
      </c>
      <c r="ID96" s="24">
        <f t="shared" si="159"/>
        <v>5</v>
      </c>
      <c r="IE96" s="24">
        <f t="shared" si="159"/>
        <v>10</v>
      </c>
      <c r="IF96" s="24">
        <f t="shared" si="159"/>
        <v>7</v>
      </c>
      <c r="IG96" s="24">
        <f t="shared" si="159"/>
        <v>5</v>
      </c>
      <c r="IH96" s="24">
        <f t="shared" si="159"/>
        <v>6</v>
      </c>
      <c r="II96" s="24">
        <f t="shared" si="159"/>
        <v>6</v>
      </c>
      <c r="IJ96" s="24">
        <f t="shared" si="159"/>
        <v>5</v>
      </c>
      <c r="IK96" s="24">
        <f t="shared" si="159"/>
        <v>9</v>
      </c>
      <c r="IL96" s="24">
        <f t="shared" si="159"/>
        <v>7</v>
      </c>
      <c r="IM96" s="24">
        <f t="shared" si="159"/>
        <v>5</v>
      </c>
      <c r="IN96" s="24">
        <f t="shared" si="159"/>
        <v>6</v>
      </c>
      <c r="IO96" s="24">
        <f t="shared" si="159"/>
        <v>6</v>
      </c>
      <c r="IP96" s="24">
        <f t="shared" si="159"/>
        <v>6</v>
      </c>
      <c r="IQ96" s="24">
        <f t="shared" si="159"/>
        <v>8</v>
      </c>
      <c r="IR96" s="24">
        <f t="shared" si="159"/>
        <v>6</v>
      </c>
      <c r="IS96" s="24">
        <f t="shared" si="159"/>
        <v>4</v>
      </c>
      <c r="IT96" s="24">
        <f t="shared" si="159"/>
        <v>5</v>
      </c>
      <c r="IU96" s="24">
        <f t="shared" si="159"/>
        <v>4</v>
      </c>
      <c r="IV96" s="24">
        <f t="shared" si="159"/>
        <v>3</v>
      </c>
      <c r="IW96" s="24">
        <f t="shared" si="159"/>
        <v>6</v>
      </c>
      <c r="IX96" s="24">
        <f t="shared" si="159"/>
        <v>4</v>
      </c>
      <c r="IY96" s="24">
        <f t="shared" si="159"/>
        <v>4</v>
      </c>
      <c r="IZ96" s="24">
        <f t="shared" si="159"/>
        <v>10</v>
      </c>
      <c r="JA96" s="24">
        <f t="shared" si="159"/>
        <v>6</v>
      </c>
      <c r="JB96" s="24">
        <f t="shared" si="159"/>
        <v>5</v>
      </c>
      <c r="JC96" s="24">
        <f t="shared" si="159"/>
        <v>10</v>
      </c>
      <c r="JD96" s="24">
        <f t="shared" si="159"/>
        <v>3</v>
      </c>
      <c r="JE96" s="24">
        <f t="shared" si="159"/>
        <v>7</v>
      </c>
      <c r="JF96" s="24">
        <f t="shared" si="159"/>
        <v>4</v>
      </c>
      <c r="JG96" s="24">
        <f t="shared" si="159"/>
        <v>4</v>
      </c>
      <c r="JH96" s="24">
        <f t="shared" si="159"/>
        <v>7</v>
      </c>
      <c r="JI96" s="24">
        <f t="shared" si="159"/>
        <v>7</v>
      </c>
      <c r="JJ96" s="24">
        <f t="shared" si="159"/>
        <v>5</v>
      </c>
      <c r="JK96" s="24">
        <f t="shared" si="159"/>
        <v>6</v>
      </c>
      <c r="JL96" s="24">
        <f t="shared" si="159"/>
        <v>8</v>
      </c>
      <c r="JM96" s="24">
        <f t="shared" si="159"/>
        <v>7</v>
      </c>
      <c r="JN96" s="24">
        <f t="shared" si="159"/>
        <v>7</v>
      </c>
      <c r="JO96" s="24">
        <f t="shared" si="159"/>
        <v>6</v>
      </c>
      <c r="JP96" s="24">
        <f t="shared" si="159"/>
        <v>6</v>
      </c>
      <c r="JQ96" s="24">
        <f t="shared" si="159"/>
        <v>6</v>
      </c>
      <c r="JR96" s="24">
        <f t="shared" si="159"/>
        <v>7</v>
      </c>
      <c r="JS96" s="24">
        <f t="shared" si="159"/>
        <v>5</v>
      </c>
      <c r="JT96" s="24">
        <f t="shared" si="159"/>
        <v>5</v>
      </c>
      <c r="JU96" s="24">
        <f t="shared" si="159"/>
        <v>6</v>
      </c>
      <c r="JV96" s="24">
        <f t="shared" si="159"/>
        <v>6</v>
      </c>
      <c r="JW96" s="24">
        <f t="shared" si="159"/>
        <v>5</v>
      </c>
      <c r="JX96" s="24">
        <f t="shared" si="159"/>
        <v>9</v>
      </c>
      <c r="JY96" s="24">
        <f t="shared" si="159"/>
        <v>4</v>
      </c>
      <c r="JZ96" s="24">
        <f t="shared" si="159"/>
        <v>13</v>
      </c>
      <c r="KA96" s="24">
        <f t="shared" si="159"/>
        <v>12</v>
      </c>
      <c r="KB96" s="24">
        <f t="shared" si="159"/>
        <v>3</v>
      </c>
      <c r="KC96" s="24">
        <f t="shared" si="159"/>
        <v>4</v>
      </c>
      <c r="KD96" s="24">
        <f t="shared" si="159"/>
        <v>7</v>
      </c>
      <c r="KE96" s="24">
        <f t="shared" si="159"/>
        <v>2</v>
      </c>
      <c r="KF96" s="24">
        <f t="shared" si="159"/>
        <v>6</v>
      </c>
      <c r="KG96" s="24">
        <f t="shared" si="118"/>
        <v>2</v>
      </c>
      <c r="KH96" s="24">
        <f t="shared" si="152"/>
        <v>11</v>
      </c>
      <c r="KI96" s="24">
        <f t="shared" si="152"/>
        <v>9</v>
      </c>
      <c r="KJ96" s="24">
        <f t="shared" si="152"/>
        <v>11</v>
      </c>
      <c r="KK96" s="24">
        <f t="shared" si="152"/>
        <v>8</v>
      </c>
      <c r="KL96" s="24">
        <f t="shared" si="152"/>
        <v>3</v>
      </c>
      <c r="KM96" s="24">
        <f t="shared" si="152"/>
        <v>10</v>
      </c>
      <c r="KN96" s="24">
        <f t="shared" si="152"/>
        <v>13</v>
      </c>
      <c r="KO96" s="24">
        <f t="shared" si="152"/>
        <v>11</v>
      </c>
      <c r="KP96" s="24">
        <f t="shared" si="152"/>
        <v>11</v>
      </c>
      <c r="KQ96" s="24">
        <f t="shared" si="152"/>
        <v>13</v>
      </c>
      <c r="KR96" s="24">
        <f t="shared" si="152"/>
        <v>6</v>
      </c>
      <c r="KS96" s="24">
        <f t="shared" si="152"/>
        <v>9</v>
      </c>
      <c r="KT96" s="24">
        <f t="shared" si="152"/>
        <v>6</v>
      </c>
      <c r="KU96" s="24">
        <f t="shared" si="152"/>
        <v>7</v>
      </c>
      <c r="KV96" s="24">
        <f t="shared" si="152"/>
        <v>3</v>
      </c>
      <c r="KW96" s="24">
        <f t="shared" si="152"/>
        <v>5</v>
      </c>
      <c r="KX96" s="24">
        <f t="shared" si="152"/>
        <v>6</v>
      </c>
      <c r="KY96" s="24">
        <f t="shared" si="152"/>
        <v>4</v>
      </c>
      <c r="KZ96" s="24">
        <f t="shared" si="152"/>
        <v>5</v>
      </c>
      <c r="LA96" s="24">
        <f t="shared" si="152"/>
        <v>5</v>
      </c>
      <c r="LB96" s="24">
        <f t="shared" si="152"/>
        <v>6</v>
      </c>
      <c r="LC96" s="24">
        <f t="shared" si="152"/>
        <v>6</v>
      </c>
      <c r="LD96" s="24">
        <f t="shared" si="152"/>
        <v>6</v>
      </c>
      <c r="LE96" s="24">
        <f t="shared" si="152"/>
        <v>3</v>
      </c>
      <c r="LF96" s="24">
        <f t="shared" si="152"/>
        <v>6</v>
      </c>
      <c r="LG96" s="24">
        <f t="shared" si="152"/>
        <v>1</v>
      </c>
      <c r="LH96" s="24">
        <f t="shared" si="152"/>
        <v>3</v>
      </c>
      <c r="LI96" s="24">
        <f t="shared" si="152"/>
        <v>3</v>
      </c>
      <c r="LJ96" s="24">
        <f t="shared" si="152"/>
        <v>11</v>
      </c>
      <c r="LK96" s="24">
        <f t="shared" si="152"/>
        <v>7</v>
      </c>
      <c r="LL96" s="24">
        <f t="shared" si="152"/>
        <v>5</v>
      </c>
      <c r="LM96" s="24">
        <f t="shared" si="152"/>
        <v>14</v>
      </c>
      <c r="LN96" s="24">
        <f t="shared" si="152"/>
        <v>4</v>
      </c>
      <c r="LO96" s="24">
        <f t="shared" si="152"/>
        <v>8</v>
      </c>
      <c r="LP96" s="24">
        <f t="shared" si="152"/>
        <v>10</v>
      </c>
      <c r="LQ96" s="24">
        <f t="shared" si="152"/>
        <v>5</v>
      </c>
      <c r="LR96" s="24">
        <f t="shared" si="152"/>
        <v>4</v>
      </c>
      <c r="LS96" s="24">
        <f t="shared" si="152"/>
        <v>7</v>
      </c>
      <c r="LT96" s="24">
        <f t="shared" si="152"/>
        <v>12</v>
      </c>
      <c r="LU96" s="24">
        <f t="shared" si="152"/>
        <v>9</v>
      </c>
      <c r="LV96" s="24">
        <f t="shared" si="152"/>
        <v>15</v>
      </c>
      <c r="LW96" s="24">
        <f t="shared" si="152"/>
        <v>9</v>
      </c>
      <c r="LX96" s="24">
        <f t="shared" si="152"/>
        <v>7</v>
      </c>
      <c r="LY96" s="24">
        <f t="shared" si="152"/>
        <v>6</v>
      </c>
      <c r="LZ96" s="24">
        <f t="shared" si="152"/>
        <v>11</v>
      </c>
      <c r="MA96" s="24">
        <f t="shared" si="152"/>
        <v>10</v>
      </c>
      <c r="MB96" s="24">
        <f t="shared" si="152"/>
        <v>6</v>
      </c>
      <c r="MC96" s="24">
        <f t="shared" si="152"/>
        <v>11</v>
      </c>
      <c r="MD96" s="24">
        <f t="shared" si="152"/>
        <v>7</v>
      </c>
      <c r="ME96" s="24">
        <f t="shared" si="152"/>
        <v>3</v>
      </c>
      <c r="MF96" s="24">
        <f t="shared" si="152"/>
        <v>4</v>
      </c>
      <c r="MG96" s="24">
        <f t="shared" si="152"/>
        <v>4</v>
      </c>
      <c r="MH96" s="24">
        <f t="shared" si="152"/>
        <v>8</v>
      </c>
      <c r="MI96" s="24">
        <f t="shared" si="152"/>
        <v>4</v>
      </c>
      <c r="MJ96" s="24">
        <f t="shared" si="152"/>
        <v>8</v>
      </c>
      <c r="MK96" s="24">
        <f t="shared" si="152"/>
        <v>9</v>
      </c>
      <c r="ML96" s="24">
        <f t="shared" si="152"/>
        <v>11</v>
      </c>
      <c r="MM96" s="24">
        <f t="shared" si="152"/>
        <v>11</v>
      </c>
      <c r="MN96" s="24">
        <f t="shared" si="152"/>
        <v>3</v>
      </c>
      <c r="MO96" s="24">
        <f t="shared" si="152"/>
        <v>5</v>
      </c>
      <c r="MP96" s="24">
        <f t="shared" si="152"/>
        <v>3</v>
      </c>
      <c r="MQ96" s="24">
        <f t="shared" si="152"/>
        <v>8</v>
      </c>
      <c r="MR96" s="24">
        <f t="shared" si="152"/>
        <v>6</v>
      </c>
      <c r="MS96" s="24">
        <f t="shared" ref="MS96:PD99" si="160">RANK(MS56,MS$45:MS$75)</f>
        <v>10</v>
      </c>
      <c r="MT96" s="24">
        <f t="shared" si="160"/>
        <v>3</v>
      </c>
      <c r="MU96" s="24">
        <f t="shared" si="160"/>
        <v>4</v>
      </c>
      <c r="MV96" s="24">
        <f t="shared" si="160"/>
        <v>3</v>
      </c>
      <c r="MW96" s="24">
        <f t="shared" si="160"/>
        <v>13</v>
      </c>
      <c r="MX96" s="24">
        <f t="shared" si="160"/>
        <v>7</v>
      </c>
      <c r="MY96" s="24">
        <f t="shared" si="160"/>
        <v>4</v>
      </c>
      <c r="MZ96" s="24">
        <f t="shared" si="160"/>
        <v>4</v>
      </c>
      <c r="NA96" s="24">
        <f t="shared" si="160"/>
        <v>5</v>
      </c>
      <c r="NB96" s="24">
        <f t="shared" si="160"/>
        <v>7</v>
      </c>
      <c r="NC96" s="24">
        <f t="shared" si="160"/>
        <v>5</v>
      </c>
      <c r="ND96" s="24">
        <f t="shared" si="160"/>
        <v>5</v>
      </c>
      <c r="NE96" s="24">
        <f t="shared" si="160"/>
        <v>8</v>
      </c>
      <c r="NF96" s="24">
        <f t="shared" si="160"/>
        <v>8</v>
      </c>
      <c r="NG96" s="24">
        <f t="shared" si="160"/>
        <v>14</v>
      </c>
      <c r="NH96" s="24">
        <f t="shared" si="160"/>
        <v>9</v>
      </c>
      <c r="NI96" s="24">
        <f t="shared" si="160"/>
        <v>8</v>
      </c>
      <c r="NJ96" s="24">
        <f t="shared" si="160"/>
        <v>6</v>
      </c>
      <c r="NK96" s="24">
        <f t="shared" si="160"/>
        <v>5</v>
      </c>
      <c r="NL96" s="24">
        <f t="shared" si="160"/>
        <v>6</v>
      </c>
      <c r="NM96" s="24">
        <f t="shared" si="160"/>
        <v>11</v>
      </c>
      <c r="NN96" s="24">
        <f t="shared" si="160"/>
        <v>7</v>
      </c>
      <c r="NO96" s="24">
        <f t="shared" si="160"/>
        <v>8</v>
      </c>
      <c r="NP96" s="24">
        <f t="shared" si="160"/>
        <v>10</v>
      </c>
      <c r="NQ96" s="24">
        <f t="shared" si="160"/>
        <v>5</v>
      </c>
      <c r="NR96" s="24">
        <f t="shared" si="160"/>
        <v>6</v>
      </c>
      <c r="NS96" s="24">
        <f t="shared" si="160"/>
        <v>6</v>
      </c>
      <c r="NT96" s="24">
        <f t="shared" si="160"/>
        <v>5</v>
      </c>
      <c r="NU96" s="24">
        <f t="shared" si="160"/>
        <v>4</v>
      </c>
      <c r="NV96" s="24">
        <f t="shared" si="160"/>
        <v>4</v>
      </c>
      <c r="NW96" s="24">
        <f t="shared" si="160"/>
        <v>5</v>
      </c>
      <c r="NX96" s="24">
        <f t="shared" si="160"/>
        <v>4</v>
      </c>
      <c r="NY96" s="24">
        <f t="shared" si="160"/>
        <v>4</v>
      </c>
      <c r="NZ96" s="24">
        <f t="shared" si="160"/>
        <v>7</v>
      </c>
      <c r="OA96" s="24">
        <f t="shared" si="160"/>
        <v>4</v>
      </c>
      <c r="OB96" s="24">
        <f t="shared" si="160"/>
        <v>5</v>
      </c>
      <c r="OC96" s="24">
        <f t="shared" si="160"/>
        <v>5</v>
      </c>
      <c r="OD96" s="24">
        <f t="shared" si="160"/>
        <v>6</v>
      </c>
      <c r="OE96" s="24">
        <f t="shared" si="160"/>
        <v>4</v>
      </c>
      <c r="OF96" s="24">
        <f t="shared" si="160"/>
        <v>3</v>
      </c>
      <c r="OG96" s="24">
        <f t="shared" si="160"/>
        <v>6</v>
      </c>
      <c r="OH96" s="24">
        <f t="shared" si="160"/>
        <v>5</v>
      </c>
      <c r="OI96" s="24">
        <f t="shared" si="160"/>
        <v>4</v>
      </c>
      <c r="OJ96" s="24">
        <f t="shared" si="160"/>
        <v>6</v>
      </c>
      <c r="OK96" s="24">
        <f t="shared" si="160"/>
        <v>4</v>
      </c>
      <c r="OL96" s="24">
        <f t="shared" si="160"/>
        <v>3</v>
      </c>
      <c r="OM96" s="24">
        <f t="shared" si="160"/>
        <v>4</v>
      </c>
      <c r="ON96" s="24">
        <f t="shared" si="160"/>
        <v>5</v>
      </c>
      <c r="OO96" s="24">
        <f t="shared" si="160"/>
        <v>3</v>
      </c>
      <c r="OP96" s="24">
        <f t="shared" si="160"/>
        <v>6</v>
      </c>
      <c r="OQ96" s="24">
        <f t="shared" si="160"/>
        <v>5</v>
      </c>
      <c r="OR96" s="24">
        <f t="shared" si="160"/>
        <v>7</v>
      </c>
      <c r="OS96" s="24">
        <f t="shared" si="160"/>
        <v>5</v>
      </c>
      <c r="OT96" s="24">
        <f t="shared" si="160"/>
        <v>3</v>
      </c>
      <c r="OU96" s="24">
        <f t="shared" si="160"/>
        <v>5</v>
      </c>
      <c r="OV96" s="24">
        <f t="shared" si="160"/>
        <v>6</v>
      </c>
      <c r="OW96" s="24">
        <f t="shared" si="160"/>
        <v>3</v>
      </c>
      <c r="OX96" s="24">
        <f t="shared" si="160"/>
        <v>4</v>
      </c>
      <c r="OY96" s="24">
        <f t="shared" si="160"/>
        <v>3</v>
      </c>
      <c r="OZ96" s="24">
        <f t="shared" si="160"/>
        <v>4</v>
      </c>
      <c r="PA96" s="24">
        <f t="shared" si="160"/>
        <v>6</v>
      </c>
      <c r="PB96" s="24">
        <f t="shared" si="160"/>
        <v>4</v>
      </c>
      <c r="PC96" s="24">
        <f t="shared" si="160"/>
        <v>1</v>
      </c>
      <c r="PD96" s="24">
        <f t="shared" si="160"/>
        <v>3</v>
      </c>
      <c r="PE96" s="24">
        <f t="shared" si="120"/>
        <v>2</v>
      </c>
      <c r="PF96" s="24">
        <f t="shared" si="153"/>
        <v>2</v>
      </c>
      <c r="PG96" s="24">
        <f t="shared" si="153"/>
        <v>3</v>
      </c>
      <c r="PH96" s="24">
        <f t="shared" si="153"/>
        <v>4</v>
      </c>
      <c r="PI96" s="24">
        <f t="shared" si="153"/>
        <v>1</v>
      </c>
      <c r="PJ96" s="24">
        <f t="shared" si="153"/>
        <v>3</v>
      </c>
      <c r="PK96" s="24">
        <f t="shared" si="153"/>
        <v>3</v>
      </c>
      <c r="PL96" s="24">
        <f t="shared" si="153"/>
        <v>6</v>
      </c>
      <c r="PM96" s="24">
        <f t="shared" si="153"/>
        <v>2</v>
      </c>
      <c r="PN96" s="24">
        <f t="shared" si="153"/>
        <v>1</v>
      </c>
      <c r="PO96" s="24">
        <f t="shared" si="153"/>
        <v>3</v>
      </c>
      <c r="PP96" s="24">
        <f t="shared" si="153"/>
        <v>4</v>
      </c>
      <c r="PQ96" s="24">
        <f t="shared" si="153"/>
        <v>3</v>
      </c>
      <c r="PR96" s="24">
        <f t="shared" si="153"/>
        <v>1</v>
      </c>
      <c r="PS96" s="24">
        <f t="shared" si="153"/>
        <v>5</v>
      </c>
      <c r="PT96" s="24">
        <f t="shared" si="153"/>
        <v>7</v>
      </c>
      <c r="PU96" s="24">
        <f t="shared" si="153"/>
        <v>7</v>
      </c>
      <c r="PV96" s="24">
        <f t="shared" si="153"/>
        <v>6</v>
      </c>
      <c r="PW96" s="24">
        <f t="shared" si="153"/>
        <v>7</v>
      </c>
      <c r="PX96" s="24">
        <f t="shared" si="153"/>
        <v>7</v>
      </c>
      <c r="PY96" s="24">
        <f t="shared" si="153"/>
        <v>6</v>
      </c>
      <c r="PZ96" s="24">
        <f t="shared" si="153"/>
        <v>7</v>
      </c>
      <c r="QA96" s="24">
        <f t="shared" si="153"/>
        <v>7</v>
      </c>
      <c r="QB96" s="24">
        <f t="shared" si="153"/>
        <v>7</v>
      </c>
      <c r="QC96" s="24">
        <f t="shared" si="153"/>
        <v>7</v>
      </c>
      <c r="QD96" s="24">
        <f t="shared" si="153"/>
        <v>7</v>
      </c>
      <c r="QE96" s="24">
        <f t="shared" si="153"/>
        <v>7</v>
      </c>
      <c r="QF96" s="24">
        <f t="shared" si="153"/>
        <v>7</v>
      </c>
      <c r="QG96" s="24">
        <f t="shared" si="153"/>
        <v>7</v>
      </c>
      <c r="QH96" s="24">
        <f t="shared" si="153"/>
        <v>10</v>
      </c>
      <c r="QI96" s="24">
        <f t="shared" si="153"/>
        <v>7</v>
      </c>
      <c r="QJ96" s="24">
        <f t="shared" si="153"/>
        <v>7</v>
      </c>
      <c r="QK96" s="24">
        <f t="shared" si="153"/>
        <v>7</v>
      </c>
      <c r="QL96" s="24">
        <f t="shared" si="153"/>
        <v>7</v>
      </c>
      <c r="QM96" s="24">
        <f t="shared" si="153"/>
        <v>7</v>
      </c>
      <c r="QN96" s="24">
        <f t="shared" si="153"/>
        <v>7</v>
      </c>
      <c r="QO96" s="24">
        <f t="shared" si="153"/>
        <v>4</v>
      </c>
      <c r="QP96" s="24">
        <f t="shared" si="153"/>
        <v>5</v>
      </c>
      <c r="QQ96" s="24">
        <f t="shared" si="153"/>
        <v>7</v>
      </c>
      <c r="QR96" s="24">
        <f t="shared" si="153"/>
        <v>5</v>
      </c>
      <c r="QS96" s="24">
        <f t="shared" si="153"/>
        <v>5</v>
      </c>
      <c r="QT96" s="24">
        <f t="shared" si="153"/>
        <v>9</v>
      </c>
      <c r="QU96" s="24">
        <f t="shared" si="153"/>
        <v>6</v>
      </c>
      <c r="QV96" s="24">
        <f t="shared" si="153"/>
        <v>6</v>
      </c>
      <c r="QW96" s="24">
        <f t="shared" si="153"/>
        <v>7</v>
      </c>
      <c r="QX96" s="24">
        <f t="shared" si="153"/>
        <v>6</v>
      </c>
      <c r="QY96" s="24">
        <f t="shared" si="153"/>
        <v>7</v>
      </c>
      <c r="QZ96" s="24">
        <f t="shared" si="153"/>
        <v>8</v>
      </c>
      <c r="RA96" s="24">
        <f t="shared" si="153"/>
        <v>5</v>
      </c>
      <c r="RB96" s="24">
        <f t="shared" si="153"/>
        <v>6</v>
      </c>
      <c r="RC96" s="24">
        <f t="shared" si="153"/>
        <v>7</v>
      </c>
      <c r="RD96" s="24">
        <f t="shared" si="153"/>
        <v>5</v>
      </c>
      <c r="RE96" s="24">
        <f t="shared" si="153"/>
        <v>5</v>
      </c>
      <c r="RF96" s="24">
        <f t="shared" si="153"/>
        <v>5</v>
      </c>
      <c r="RG96" s="24">
        <f t="shared" si="153"/>
        <v>3</v>
      </c>
      <c r="RH96" s="24">
        <f t="shared" si="153"/>
        <v>3</v>
      </c>
      <c r="RI96" s="24">
        <f t="shared" si="153"/>
        <v>10</v>
      </c>
      <c r="RJ96" s="24">
        <f t="shared" si="153"/>
        <v>4</v>
      </c>
      <c r="RK96" s="24">
        <f t="shared" si="153"/>
        <v>3</v>
      </c>
      <c r="RL96" s="24">
        <f t="shared" si="153"/>
        <v>3</v>
      </c>
      <c r="RM96" s="24">
        <f t="shared" si="153"/>
        <v>4</v>
      </c>
      <c r="RN96" s="24">
        <f t="shared" si="153"/>
        <v>8</v>
      </c>
      <c r="RO96" s="24">
        <f t="shared" si="153"/>
        <v>5</v>
      </c>
      <c r="RP96" s="24">
        <f t="shared" si="153"/>
        <v>3</v>
      </c>
      <c r="RQ96" s="24">
        <f t="shared" ref="RQ96:UB99" si="161">RANK(RQ56,RQ$45:RQ$75)</f>
        <v>3</v>
      </c>
      <c r="RR96" s="24">
        <f t="shared" si="161"/>
        <v>4</v>
      </c>
      <c r="RS96" s="24">
        <f t="shared" si="161"/>
        <v>2</v>
      </c>
      <c r="RT96" s="24">
        <f t="shared" si="161"/>
        <v>5</v>
      </c>
      <c r="RU96" s="24">
        <f t="shared" si="161"/>
        <v>2</v>
      </c>
      <c r="RV96" s="24">
        <f t="shared" si="161"/>
        <v>5</v>
      </c>
      <c r="RW96" s="24">
        <f t="shared" si="161"/>
        <v>1</v>
      </c>
      <c r="RX96" s="24">
        <f t="shared" si="161"/>
        <v>4</v>
      </c>
      <c r="RY96" s="24">
        <f t="shared" si="161"/>
        <v>5</v>
      </c>
      <c r="RZ96" s="24">
        <f t="shared" si="161"/>
        <v>12</v>
      </c>
      <c r="SA96" s="24">
        <f t="shared" si="161"/>
        <v>9</v>
      </c>
      <c r="SB96" s="24">
        <f t="shared" si="161"/>
        <v>13</v>
      </c>
      <c r="SC96" s="24">
        <f t="shared" si="161"/>
        <v>11</v>
      </c>
      <c r="SD96" s="24">
        <f t="shared" si="161"/>
        <v>14</v>
      </c>
      <c r="SE96" s="24">
        <f t="shared" si="161"/>
        <v>7</v>
      </c>
      <c r="SF96" s="24">
        <f t="shared" si="161"/>
        <v>7</v>
      </c>
      <c r="SG96" s="24">
        <f t="shared" si="161"/>
        <v>9</v>
      </c>
      <c r="SH96" s="24">
        <f t="shared" si="161"/>
        <v>12</v>
      </c>
      <c r="SI96" s="24">
        <f t="shared" si="161"/>
        <v>13</v>
      </c>
      <c r="SJ96" s="24">
        <f t="shared" si="161"/>
        <v>10</v>
      </c>
      <c r="SK96" s="24">
        <f t="shared" si="161"/>
        <v>9</v>
      </c>
      <c r="SL96" s="24">
        <f t="shared" si="161"/>
        <v>7</v>
      </c>
      <c r="SM96" s="24">
        <f t="shared" si="161"/>
        <v>10</v>
      </c>
      <c r="SN96" s="24">
        <f t="shared" si="161"/>
        <v>14</v>
      </c>
      <c r="SO96" s="24">
        <f t="shared" si="161"/>
        <v>12</v>
      </c>
      <c r="SP96" s="24">
        <f t="shared" si="161"/>
        <v>10</v>
      </c>
      <c r="SQ96" s="24">
        <f t="shared" si="161"/>
        <v>12</v>
      </c>
      <c r="SR96" s="24">
        <f t="shared" si="161"/>
        <v>5</v>
      </c>
      <c r="SS96" s="24">
        <f t="shared" si="161"/>
        <v>13</v>
      </c>
      <c r="ST96" s="24">
        <f t="shared" si="161"/>
        <v>2</v>
      </c>
      <c r="SU96" s="24">
        <f t="shared" si="161"/>
        <v>2</v>
      </c>
      <c r="SV96" s="24">
        <f t="shared" si="161"/>
        <v>10</v>
      </c>
      <c r="SW96" s="24">
        <f t="shared" si="161"/>
        <v>5</v>
      </c>
      <c r="SX96" s="24">
        <f t="shared" si="161"/>
        <v>9</v>
      </c>
      <c r="SY96" s="24">
        <f t="shared" si="161"/>
        <v>6</v>
      </c>
      <c r="SZ96" s="24">
        <f t="shared" si="161"/>
        <v>5</v>
      </c>
      <c r="TA96" s="24">
        <f t="shared" si="161"/>
        <v>11</v>
      </c>
      <c r="TB96" s="24">
        <f t="shared" si="161"/>
        <v>7</v>
      </c>
      <c r="TC96" s="24">
        <f t="shared" si="161"/>
        <v>3</v>
      </c>
      <c r="TD96" s="24">
        <f t="shared" si="161"/>
        <v>9</v>
      </c>
      <c r="TE96" s="24">
        <f t="shared" si="161"/>
        <v>6</v>
      </c>
      <c r="TF96" s="24">
        <f t="shared" si="161"/>
        <v>4</v>
      </c>
      <c r="TG96" s="24">
        <f t="shared" si="161"/>
        <v>8</v>
      </c>
      <c r="TH96" s="24">
        <f t="shared" si="161"/>
        <v>7</v>
      </c>
      <c r="TI96" s="24">
        <f t="shared" si="161"/>
        <v>4</v>
      </c>
      <c r="TJ96" s="24">
        <f t="shared" si="161"/>
        <v>9</v>
      </c>
      <c r="TK96" s="24">
        <f t="shared" si="161"/>
        <v>6</v>
      </c>
      <c r="TL96" s="24">
        <f t="shared" si="161"/>
        <v>6</v>
      </c>
      <c r="TM96" s="24">
        <f t="shared" si="161"/>
        <v>8</v>
      </c>
      <c r="TN96" s="24">
        <f t="shared" si="161"/>
        <v>4</v>
      </c>
      <c r="TO96" s="24">
        <f t="shared" si="161"/>
        <v>6</v>
      </c>
      <c r="TP96" s="24">
        <f t="shared" si="161"/>
        <v>2</v>
      </c>
      <c r="TQ96" s="24">
        <f t="shared" si="161"/>
        <v>4</v>
      </c>
      <c r="TR96" s="24">
        <f t="shared" si="161"/>
        <v>1</v>
      </c>
      <c r="TS96" s="24">
        <f t="shared" si="161"/>
        <v>4</v>
      </c>
      <c r="TT96" s="24">
        <f t="shared" si="161"/>
        <v>4</v>
      </c>
      <c r="TU96" s="24">
        <f t="shared" si="161"/>
        <v>2</v>
      </c>
      <c r="TV96" s="24">
        <f t="shared" si="161"/>
        <v>4</v>
      </c>
      <c r="TW96" s="24">
        <f t="shared" si="161"/>
        <v>3</v>
      </c>
      <c r="TX96" s="24">
        <f t="shared" si="161"/>
        <v>4</v>
      </c>
      <c r="TY96" s="24">
        <f t="shared" si="161"/>
        <v>2</v>
      </c>
      <c r="TZ96" s="24">
        <f t="shared" si="161"/>
        <v>2</v>
      </c>
      <c r="UA96" s="24">
        <f t="shared" si="161"/>
        <v>2</v>
      </c>
      <c r="UB96" s="24">
        <f t="shared" si="161"/>
        <v>2</v>
      </c>
      <c r="UC96" s="24">
        <f t="shared" si="122"/>
        <v>3</v>
      </c>
      <c r="UD96" s="24">
        <f t="shared" si="154"/>
        <v>2</v>
      </c>
      <c r="UE96" s="24">
        <f t="shared" si="154"/>
        <v>5</v>
      </c>
      <c r="UF96" s="24">
        <f t="shared" si="154"/>
        <v>3</v>
      </c>
      <c r="UG96" s="24">
        <f t="shared" si="154"/>
        <v>7</v>
      </c>
      <c r="UH96" s="24">
        <f t="shared" si="154"/>
        <v>7</v>
      </c>
      <c r="UI96" s="24">
        <f t="shared" si="154"/>
        <v>5</v>
      </c>
      <c r="UJ96" s="24">
        <f t="shared" si="154"/>
        <v>7</v>
      </c>
      <c r="UK96" s="24">
        <f t="shared" si="154"/>
        <v>6</v>
      </c>
      <c r="UL96" s="24">
        <f t="shared" si="154"/>
        <v>6</v>
      </c>
      <c r="UM96" s="24">
        <f t="shared" si="154"/>
        <v>7</v>
      </c>
      <c r="UN96" s="24">
        <f t="shared" si="154"/>
        <v>8</v>
      </c>
      <c r="UO96" s="24">
        <f t="shared" si="154"/>
        <v>4</v>
      </c>
      <c r="UP96" s="24">
        <f t="shared" si="154"/>
        <v>6</v>
      </c>
      <c r="UQ96" s="24">
        <f t="shared" si="154"/>
        <v>7</v>
      </c>
      <c r="UR96" s="24">
        <f t="shared" si="154"/>
        <v>8</v>
      </c>
      <c r="US96" s="24">
        <f t="shared" si="154"/>
        <v>7</v>
      </c>
      <c r="UT96" s="24">
        <f t="shared" si="154"/>
        <v>5</v>
      </c>
      <c r="UU96" s="24">
        <f t="shared" si="154"/>
        <v>4</v>
      </c>
      <c r="UV96" s="24">
        <f t="shared" si="154"/>
        <v>5</v>
      </c>
      <c r="UW96" s="24">
        <f t="shared" si="154"/>
        <v>8</v>
      </c>
      <c r="UX96" s="24">
        <f t="shared" si="154"/>
        <v>5</v>
      </c>
      <c r="UY96" s="24">
        <f t="shared" si="154"/>
        <v>5</v>
      </c>
      <c r="UZ96" s="24">
        <f t="shared" si="154"/>
        <v>7</v>
      </c>
      <c r="VA96" s="24">
        <f t="shared" si="154"/>
        <v>5</v>
      </c>
      <c r="VB96" s="24">
        <f t="shared" si="154"/>
        <v>3</v>
      </c>
      <c r="VC96" s="24">
        <f t="shared" si="154"/>
        <v>3</v>
      </c>
      <c r="VD96" s="24">
        <f t="shared" si="154"/>
        <v>4</v>
      </c>
      <c r="VE96" s="24">
        <f t="shared" si="154"/>
        <v>10</v>
      </c>
      <c r="VF96" s="24">
        <f t="shared" si="154"/>
        <v>5</v>
      </c>
      <c r="VG96" s="24">
        <f t="shared" si="154"/>
        <v>3</v>
      </c>
      <c r="VH96" s="24">
        <f t="shared" si="154"/>
        <v>4</v>
      </c>
      <c r="VI96" s="24">
        <f t="shared" si="154"/>
        <v>2</v>
      </c>
      <c r="VJ96" s="24">
        <f t="shared" si="154"/>
        <v>3</v>
      </c>
      <c r="VK96" s="24">
        <f t="shared" si="154"/>
        <v>7</v>
      </c>
      <c r="VL96" s="24">
        <f t="shared" si="154"/>
        <v>6</v>
      </c>
      <c r="VM96" s="24">
        <f t="shared" si="154"/>
        <v>8</v>
      </c>
      <c r="VN96" s="24">
        <f t="shared" si="154"/>
        <v>7</v>
      </c>
      <c r="VO96" s="24">
        <f t="shared" si="154"/>
        <v>4</v>
      </c>
      <c r="VP96" s="24">
        <f t="shared" si="154"/>
        <v>3</v>
      </c>
      <c r="VQ96" s="24">
        <f t="shared" si="154"/>
        <v>5</v>
      </c>
      <c r="VR96" s="24">
        <f t="shared" si="154"/>
        <v>7</v>
      </c>
      <c r="VS96" s="24">
        <f t="shared" si="154"/>
        <v>3</v>
      </c>
      <c r="VT96" s="24">
        <f t="shared" si="154"/>
        <v>4</v>
      </c>
      <c r="VU96" s="24">
        <f t="shared" si="154"/>
        <v>6</v>
      </c>
      <c r="VV96" s="24">
        <f t="shared" si="154"/>
        <v>5</v>
      </c>
      <c r="VW96" s="24">
        <f t="shared" si="154"/>
        <v>5</v>
      </c>
      <c r="VX96" s="24">
        <f t="shared" si="154"/>
        <v>6</v>
      </c>
      <c r="VY96" s="24">
        <f t="shared" si="154"/>
        <v>7</v>
      </c>
      <c r="VZ96" s="24">
        <f t="shared" si="154"/>
        <v>10</v>
      </c>
      <c r="WA96" s="24">
        <f t="shared" si="154"/>
        <v>7</v>
      </c>
      <c r="WB96" s="24">
        <f t="shared" si="154"/>
        <v>6</v>
      </c>
      <c r="WC96" s="24">
        <f t="shared" si="154"/>
        <v>7</v>
      </c>
      <c r="WD96" s="24">
        <f t="shared" si="154"/>
        <v>4</v>
      </c>
      <c r="WE96" s="24">
        <f t="shared" si="154"/>
        <v>6</v>
      </c>
      <c r="WF96" s="24">
        <f t="shared" si="154"/>
        <v>4</v>
      </c>
      <c r="WG96" s="24">
        <f t="shared" si="154"/>
        <v>6</v>
      </c>
      <c r="WH96" s="24">
        <f t="shared" si="154"/>
        <v>4</v>
      </c>
      <c r="WI96" s="24">
        <f t="shared" si="154"/>
        <v>5</v>
      </c>
      <c r="WJ96" s="24">
        <f t="shared" si="154"/>
        <v>4</v>
      </c>
      <c r="WK96" s="24">
        <f t="shared" si="154"/>
        <v>11</v>
      </c>
      <c r="WL96" s="24">
        <f t="shared" si="154"/>
        <v>9</v>
      </c>
      <c r="WM96" s="24">
        <f t="shared" si="154"/>
        <v>9</v>
      </c>
      <c r="WN96" s="24">
        <f t="shared" si="154"/>
        <v>6</v>
      </c>
      <c r="WO96" s="24">
        <f t="shared" ref="WO96:YH99" si="162">RANK(WO56,WO$45:WO$75)</f>
        <v>6</v>
      </c>
      <c r="WP96" s="24">
        <f t="shared" si="162"/>
        <v>14</v>
      </c>
      <c r="WQ96" s="24">
        <f t="shared" si="162"/>
        <v>14</v>
      </c>
      <c r="WR96" s="24">
        <f t="shared" si="162"/>
        <v>11</v>
      </c>
      <c r="WS96" s="24">
        <f t="shared" si="162"/>
        <v>8</v>
      </c>
      <c r="WT96" s="24">
        <f t="shared" si="162"/>
        <v>8</v>
      </c>
      <c r="WU96" s="24">
        <f t="shared" si="162"/>
        <v>11</v>
      </c>
      <c r="WV96" s="24">
        <f t="shared" si="162"/>
        <v>11</v>
      </c>
      <c r="WW96" s="24">
        <f t="shared" si="162"/>
        <v>10</v>
      </c>
      <c r="WX96" s="24">
        <f t="shared" si="162"/>
        <v>14</v>
      </c>
      <c r="WY96" s="24">
        <f t="shared" si="162"/>
        <v>13</v>
      </c>
      <c r="WZ96" s="24">
        <f t="shared" si="162"/>
        <v>9</v>
      </c>
      <c r="XA96" s="24">
        <f t="shared" si="162"/>
        <v>8</v>
      </c>
      <c r="XB96" s="24">
        <f t="shared" si="162"/>
        <v>13</v>
      </c>
      <c r="XC96" s="24">
        <f t="shared" si="162"/>
        <v>11</v>
      </c>
      <c r="XD96" s="24">
        <f t="shared" si="162"/>
        <v>8</v>
      </c>
      <c r="XE96" s="24">
        <f t="shared" si="162"/>
        <v>4</v>
      </c>
      <c r="XF96" s="24">
        <f t="shared" si="162"/>
        <v>5</v>
      </c>
      <c r="XG96" s="24">
        <f t="shared" si="162"/>
        <v>3</v>
      </c>
      <c r="XH96" s="24">
        <f t="shared" si="162"/>
        <v>2</v>
      </c>
      <c r="XI96" s="24">
        <f t="shared" si="162"/>
        <v>5</v>
      </c>
      <c r="XJ96" s="24">
        <f t="shared" si="162"/>
        <v>3</v>
      </c>
      <c r="XK96" s="24">
        <f t="shared" si="162"/>
        <v>3</v>
      </c>
      <c r="XL96" s="24">
        <f t="shared" si="162"/>
        <v>7</v>
      </c>
      <c r="XM96" s="24">
        <f t="shared" si="162"/>
        <v>5</v>
      </c>
      <c r="XN96" s="24">
        <f t="shared" si="162"/>
        <v>4</v>
      </c>
      <c r="XO96" s="24">
        <f t="shared" si="162"/>
        <v>7</v>
      </c>
      <c r="XP96" s="24">
        <f t="shared" si="162"/>
        <v>3</v>
      </c>
      <c r="XQ96" s="24">
        <f t="shared" si="162"/>
        <v>5</v>
      </c>
      <c r="XR96" s="24">
        <f t="shared" si="162"/>
        <v>5</v>
      </c>
      <c r="XS96" s="24">
        <f t="shared" si="162"/>
        <v>2</v>
      </c>
      <c r="XT96" s="24">
        <f t="shared" si="162"/>
        <v>5</v>
      </c>
      <c r="XU96" s="24">
        <f t="shared" si="162"/>
        <v>3</v>
      </c>
      <c r="XV96" s="24">
        <f t="shared" si="162"/>
        <v>6</v>
      </c>
      <c r="XW96" s="24">
        <f t="shared" si="162"/>
        <v>2</v>
      </c>
      <c r="XX96" s="24">
        <f t="shared" si="162"/>
        <v>7</v>
      </c>
      <c r="XY96" s="24">
        <f t="shared" si="162"/>
        <v>5</v>
      </c>
      <c r="XZ96" s="24">
        <f t="shared" si="162"/>
        <v>5</v>
      </c>
      <c r="YA96" s="24">
        <f t="shared" si="162"/>
        <v>5</v>
      </c>
      <c r="YB96" s="24">
        <f t="shared" si="162"/>
        <v>6</v>
      </c>
      <c r="YC96" s="24">
        <f t="shared" si="162"/>
        <v>7</v>
      </c>
      <c r="YD96" s="24">
        <f t="shared" si="162"/>
        <v>8</v>
      </c>
      <c r="YE96" s="24">
        <f t="shared" si="162"/>
        <v>4</v>
      </c>
      <c r="YF96" s="24">
        <f t="shared" si="162"/>
        <v>4</v>
      </c>
      <c r="YG96" s="24">
        <f t="shared" si="162"/>
        <v>5</v>
      </c>
      <c r="YH96" s="24">
        <f t="shared" si="162"/>
        <v>4</v>
      </c>
      <c r="YI96" s="24">
        <f t="shared" ref="YI96:YV96" si="163">RANK(YI56,YI$45:YI$75)</f>
        <v>7</v>
      </c>
      <c r="YJ96" s="24">
        <f t="shared" si="163"/>
        <v>4</v>
      </c>
      <c r="YK96" s="24">
        <f t="shared" si="163"/>
        <v>8</v>
      </c>
      <c r="YL96" s="24">
        <f t="shared" si="163"/>
        <v>6</v>
      </c>
      <c r="YM96" s="24">
        <f t="shared" si="163"/>
        <v>4</v>
      </c>
      <c r="YN96" s="24">
        <f t="shared" si="163"/>
        <v>6</v>
      </c>
      <c r="YO96" s="24">
        <f t="shared" si="163"/>
        <v>6</v>
      </c>
      <c r="YP96" s="24">
        <f t="shared" si="163"/>
        <v>5</v>
      </c>
      <c r="YQ96" s="24">
        <f t="shared" si="163"/>
        <v>7</v>
      </c>
      <c r="YR96" s="24">
        <f t="shared" si="163"/>
        <v>5</v>
      </c>
      <c r="YS96" s="24"/>
      <c r="YT96" s="24">
        <f t="shared" si="163"/>
        <v>6</v>
      </c>
      <c r="YU96" s="24">
        <f t="shared" si="163"/>
        <v>4</v>
      </c>
      <c r="YV96" s="24">
        <f t="shared" si="163"/>
        <v>5</v>
      </c>
    </row>
    <row r="97" spans="1:672" x14ac:dyDescent="0.25">
      <c r="A97" s="24" t="s">
        <v>685</v>
      </c>
      <c r="C97" s="24">
        <f t="shared" si="126"/>
        <v>6</v>
      </c>
      <c r="D97" s="24">
        <f t="shared" si="143"/>
        <v>22</v>
      </c>
      <c r="E97" s="24">
        <f t="shared" si="143"/>
        <v>17</v>
      </c>
      <c r="F97" s="24">
        <f t="shared" si="143"/>
        <v>23</v>
      </c>
      <c r="G97" s="24">
        <f t="shared" si="143"/>
        <v>17</v>
      </c>
      <c r="H97" s="24">
        <f t="shared" si="143"/>
        <v>18</v>
      </c>
      <c r="I97" s="24">
        <f t="shared" si="143"/>
        <v>8</v>
      </c>
      <c r="J97" s="24">
        <f t="shared" si="143"/>
        <v>19</v>
      </c>
      <c r="K97" s="24">
        <f t="shared" si="143"/>
        <v>14</v>
      </c>
      <c r="L97" s="24">
        <f t="shared" si="143"/>
        <v>14</v>
      </c>
      <c r="M97" s="24">
        <f t="shared" si="143"/>
        <v>19</v>
      </c>
      <c r="N97" s="24">
        <f t="shared" si="143"/>
        <v>12</v>
      </c>
      <c r="O97" s="24">
        <f t="shared" si="143"/>
        <v>10</v>
      </c>
      <c r="P97" s="24">
        <f t="shared" si="143"/>
        <v>12</v>
      </c>
      <c r="Q97" s="24">
        <f t="shared" si="143"/>
        <v>23</v>
      </c>
      <c r="R97" s="24">
        <f t="shared" si="143"/>
        <v>20</v>
      </c>
      <c r="S97" s="24">
        <f t="shared" si="143"/>
        <v>19</v>
      </c>
      <c r="T97" s="24">
        <f t="shared" si="143"/>
        <v>20</v>
      </c>
      <c r="U97" s="24">
        <f t="shared" si="143"/>
        <v>8</v>
      </c>
      <c r="V97" s="24">
        <f t="shared" si="143"/>
        <v>9</v>
      </c>
      <c r="W97" s="24">
        <f t="shared" si="143"/>
        <v>13</v>
      </c>
      <c r="X97" s="24">
        <f t="shared" si="143"/>
        <v>15</v>
      </c>
      <c r="Y97" s="24">
        <f t="shared" si="143"/>
        <v>16</v>
      </c>
      <c r="Z97" s="24">
        <f t="shared" si="143"/>
        <v>20</v>
      </c>
      <c r="AA97" s="24">
        <f t="shared" si="143"/>
        <v>18</v>
      </c>
      <c r="AB97" s="24">
        <f t="shared" si="143"/>
        <v>22</v>
      </c>
      <c r="AC97" s="24">
        <f t="shared" si="143"/>
        <v>13</v>
      </c>
      <c r="AD97" s="24">
        <f t="shared" si="143"/>
        <v>10</v>
      </c>
      <c r="AE97" s="24">
        <f t="shared" si="143"/>
        <v>20</v>
      </c>
      <c r="AF97" s="24">
        <f t="shared" si="143"/>
        <v>11</v>
      </c>
      <c r="AG97" s="24">
        <f t="shared" si="143"/>
        <v>18</v>
      </c>
      <c r="AH97" s="24">
        <f t="shared" si="143"/>
        <v>14</v>
      </c>
      <c r="AI97" s="24">
        <f t="shared" si="143"/>
        <v>9</v>
      </c>
      <c r="AJ97" s="24"/>
      <c r="AK97" s="24">
        <f t="shared" si="143"/>
        <v>6</v>
      </c>
      <c r="AL97" s="24">
        <f t="shared" ref="AL97:CW100" si="164">RANK(AL57,AL$45:AL$75)</f>
        <v>25</v>
      </c>
      <c r="AM97" s="24">
        <f t="shared" si="164"/>
        <v>6</v>
      </c>
      <c r="AN97" s="24">
        <f t="shared" si="164"/>
        <v>11</v>
      </c>
      <c r="AO97" s="24">
        <f t="shared" si="164"/>
        <v>20</v>
      </c>
      <c r="AP97" s="24">
        <f t="shared" si="164"/>
        <v>12</v>
      </c>
      <c r="AQ97" s="24">
        <f t="shared" si="164"/>
        <v>10</v>
      </c>
      <c r="AR97" s="24">
        <f t="shared" si="164"/>
        <v>5</v>
      </c>
      <c r="AS97" s="24">
        <f t="shared" si="164"/>
        <v>22</v>
      </c>
      <c r="AT97" s="24">
        <f t="shared" si="164"/>
        <v>21</v>
      </c>
      <c r="AU97" s="24">
        <f t="shared" si="164"/>
        <v>25</v>
      </c>
      <c r="AV97" s="24">
        <f t="shared" si="164"/>
        <v>17</v>
      </c>
      <c r="AW97" s="24">
        <f t="shared" si="164"/>
        <v>29</v>
      </c>
      <c r="AX97" s="24">
        <f t="shared" si="164"/>
        <v>23</v>
      </c>
      <c r="AY97" s="24">
        <f t="shared" si="164"/>
        <v>21</v>
      </c>
      <c r="AZ97" s="24">
        <f t="shared" si="164"/>
        <v>21</v>
      </c>
      <c r="BA97" s="24">
        <f t="shared" si="164"/>
        <v>22</v>
      </c>
      <c r="BB97" s="24">
        <f t="shared" si="164"/>
        <v>18</v>
      </c>
      <c r="BC97" s="24">
        <f t="shared" si="164"/>
        <v>18</v>
      </c>
      <c r="BD97" s="24">
        <f t="shared" si="164"/>
        <v>19</v>
      </c>
      <c r="BE97" s="24">
        <f t="shared" si="164"/>
        <v>17</v>
      </c>
      <c r="BF97" s="24">
        <f t="shared" si="164"/>
        <v>18</v>
      </c>
      <c r="BG97" s="24">
        <f t="shared" si="164"/>
        <v>31</v>
      </c>
      <c r="BH97" s="24">
        <f t="shared" si="164"/>
        <v>17</v>
      </c>
      <c r="BI97" s="24">
        <f t="shared" si="164"/>
        <v>14</v>
      </c>
      <c r="BJ97" s="24">
        <f t="shared" si="164"/>
        <v>7</v>
      </c>
      <c r="BK97" s="24">
        <f t="shared" si="164"/>
        <v>23</v>
      </c>
      <c r="BL97" s="24">
        <f t="shared" si="164"/>
        <v>18</v>
      </c>
      <c r="BM97" s="24">
        <f t="shared" si="164"/>
        <v>17</v>
      </c>
      <c r="BN97" s="24">
        <f t="shared" si="164"/>
        <v>16</v>
      </c>
      <c r="BO97" s="24">
        <f t="shared" si="164"/>
        <v>12</v>
      </c>
      <c r="BP97" s="24">
        <f t="shared" si="164"/>
        <v>14</v>
      </c>
      <c r="BQ97" s="24">
        <f t="shared" si="164"/>
        <v>21</v>
      </c>
      <c r="BR97" s="24">
        <f t="shared" si="164"/>
        <v>15</v>
      </c>
      <c r="BS97" s="24">
        <f t="shared" si="164"/>
        <v>9</v>
      </c>
      <c r="BT97" s="24">
        <f t="shared" si="164"/>
        <v>21</v>
      </c>
      <c r="BU97" s="24">
        <f t="shared" si="164"/>
        <v>22</v>
      </c>
      <c r="BV97" s="24">
        <f t="shared" si="164"/>
        <v>20</v>
      </c>
      <c r="BW97" s="24">
        <f t="shared" si="164"/>
        <v>12</v>
      </c>
      <c r="BX97" s="24">
        <f t="shared" si="164"/>
        <v>15</v>
      </c>
      <c r="BY97" s="24">
        <f t="shared" si="164"/>
        <v>15</v>
      </c>
      <c r="BZ97" s="24">
        <f t="shared" si="164"/>
        <v>19</v>
      </c>
      <c r="CA97" s="24">
        <f t="shared" si="164"/>
        <v>16</v>
      </c>
      <c r="CB97" s="24">
        <f t="shared" si="164"/>
        <v>14</v>
      </c>
      <c r="CC97" s="24">
        <f t="shared" si="164"/>
        <v>20</v>
      </c>
      <c r="CD97" s="24">
        <f t="shared" si="164"/>
        <v>17</v>
      </c>
      <c r="CE97" s="24">
        <f t="shared" si="164"/>
        <v>13</v>
      </c>
      <c r="CF97" s="24">
        <f t="shared" si="164"/>
        <v>25</v>
      </c>
      <c r="CG97" s="24">
        <f t="shared" si="164"/>
        <v>16</v>
      </c>
      <c r="CH97" s="24">
        <f t="shared" si="164"/>
        <v>12</v>
      </c>
      <c r="CI97" s="24">
        <f t="shared" si="164"/>
        <v>21</v>
      </c>
      <c r="CJ97" s="24">
        <f t="shared" si="164"/>
        <v>20</v>
      </c>
      <c r="CK97" s="24">
        <f t="shared" si="164"/>
        <v>18</v>
      </c>
      <c r="CL97" s="24">
        <f t="shared" si="164"/>
        <v>16</v>
      </c>
      <c r="CM97" s="24">
        <f t="shared" si="164"/>
        <v>21</v>
      </c>
      <c r="CN97" s="24">
        <f t="shared" si="164"/>
        <v>16</v>
      </c>
      <c r="CO97" s="24">
        <f t="shared" si="164"/>
        <v>15</v>
      </c>
      <c r="CP97" s="24">
        <f t="shared" si="164"/>
        <v>30</v>
      </c>
      <c r="CQ97" s="24">
        <f t="shared" si="164"/>
        <v>16</v>
      </c>
      <c r="CR97" s="24">
        <f t="shared" si="164"/>
        <v>21</v>
      </c>
      <c r="CS97" s="24">
        <f t="shared" si="164"/>
        <v>14</v>
      </c>
      <c r="CT97" s="24">
        <f t="shared" si="164"/>
        <v>15</v>
      </c>
      <c r="CU97" s="24">
        <f t="shared" si="164"/>
        <v>16</v>
      </c>
      <c r="CV97" s="24">
        <f t="shared" si="164"/>
        <v>28</v>
      </c>
      <c r="CW97" s="24">
        <f t="shared" si="164"/>
        <v>28</v>
      </c>
      <c r="CX97" s="24">
        <f t="shared" si="158"/>
        <v>18</v>
      </c>
      <c r="CY97" s="24">
        <f t="shared" si="158"/>
        <v>21</v>
      </c>
      <c r="CZ97" s="24">
        <f t="shared" si="158"/>
        <v>21</v>
      </c>
      <c r="DA97" s="24">
        <f t="shared" si="158"/>
        <v>20</v>
      </c>
      <c r="DB97" s="24">
        <f t="shared" si="158"/>
        <v>12</v>
      </c>
      <c r="DC97" s="24">
        <f t="shared" si="158"/>
        <v>23</v>
      </c>
      <c r="DD97" s="24">
        <f t="shared" si="158"/>
        <v>17</v>
      </c>
      <c r="DE97" s="24">
        <f t="shared" si="158"/>
        <v>21</v>
      </c>
      <c r="DF97" s="24">
        <f t="shared" si="158"/>
        <v>24</v>
      </c>
      <c r="DG97" s="24">
        <f t="shared" si="158"/>
        <v>18</v>
      </c>
      <c r="DH97" s="24">
        <f t="shared" si="158"/>
        <v>16</v>
      </c>
      <c r="DI97" s="24">
        <f t="shared" si="158"/>
        <v>13</v>
      </c>
      <c r="DJ97" s="24">
        <f t="shared" si="158"/>
        <v>15</v>
      </c>
      <c r="DK97" s="24">
        <f t="shared" si="158"/>
        <v>18</v>
      </c>
      <c r="DL97" s="24">
        <f t="shared" si="158"/>
        <v>19</v>
      </c>
      <c r="DM97" s="24">
        <f t="shared" si="158"/>
        <v>15</v>
      </c>
      <c r="DN97" s="24">
        <f t="shared" si="158"/>
        <v>21</v>
      </c>
      <c r="DO97" s="24">
        <f t="shared" si="158"/>
        <v>21</v>
      </c>
      <c r="DP97" s="24">
        <f t="shared" si="158"/>
        <v>21</v>
      </c>
      <c r="DQ97" s="24">
        <f t="shared" si="158"/>
        <v>17</v>
      </c>
      <c r="DR97" s="24">
        <f t="shared" si="158"/>
        <v>18</v>
      </c>
      <c r="DS97" s="24">
        <f t="shared" si="158"/>
        <v>19</v>
      </c>
      <c r="DT97" s="24">
        <f t="shared" si="158"/>
        <v>21</v>
      </c>
      <c r="DU97" s="24">
        <f t="shared" si="158"/>
        <v>16</v>
      </c>
      <c r="DV97" s="24">
        <f t="shared" si="158"/>
        <v>24</v>
      </c>
      <c r="DW97" s="24">
        <f t="shared" si="158"/>
        <v>16</v>
      </c>
      <c r="DX97" s="24">
        <f t="shared" si="158"/>
        <v>16</v>
      </c>
      <c r="DY97" s="24">
        <f t="shared" si="158"/>
        <v>11</v>
      </c>
      <c r="DZ97" s="24">
        <f t="shared" si="158"/>
        <v>24</v>
      </c>
      <c r="EA97" s="24">
        <f t="shared" si="158"/>
        <v>16</v>
      </c>
      <c r="EB97" s="24">
        <f t="shared" si="158"/>
        <v>14</v>
      </c>
      <c r="EC97" s="24">
        <f t="shared" si="158"/>
        <v>19</v>
      </c>
      <c r="ED97" s="24">
        <f t="shared" si="158"/>
        <v>14</v>
      </c>
      <c r="EE97" s="24">
        <f t="shared" si="158"/>
        <v>17</v>
      </c>
      <c r="EF97" s="24">
        <f t="shared" si="158"/>
        <v>14</v>
      </c>
      <c r="EG97" s="24">
        <f t="shared" si="158"/>
        <v>18</v>
      </c>
      <c r="EH97" s="24">
        <f t="shared" si="158"/>
        <v>15</v>
      </c>
      <c r="EI97" s="24">
        <f t="shared" si="158"/>
        <v>23</v>
      </c>
      <c r="EJ97" s="24">
        <f t="shared" si="158"/>
        <v>19</v>
      </c>
      <c r="EK97" s="24">
        <f t="shared" si="158"/>
        <v>25</v>
      </c>
      <c r="EL97" s="24">
        <f t="shared" si="158"/>
        <v>19</v>
      </c>
      <c r="EM97" s="24">
        <f t="shared" si="158"/>
        <v>24</v>
      </c>
      <c r="EN97" s="24">
        <f t="shared" si="158"/>
        <v>18</v>
      </c>
      <c r="EO97" s="24">
        <f t="shared" si="158"/>
        <v>17</v>
      </c>
      <c r="EP97" s="24">
        <f t="shared" si="158"/>
        <v>16</v>
      </c>
      <c r="EQ97" s="24">
        <f t="shared" si="158"/>
        <v>8</v>
      </c>
      <c r="ER97" s="24">
        <f t="shared" si="158"/>
        <v>7</v>
      </c>
      <c r="ES97" s="24">
        <f t="shared" si="158"/>
        <v>10</v>
      </c>
      <c r="ET97" s="24">
        <f t="shared" si="158"/>
        <v>8</v>
      </c>
      <c r="EU97" s="24">
        <f t="shared" si="158"/>
        <v>9</v>
      </c>
      <c r="EV97" s="24">
        <f t="shared" si="158"/>
        <v>7</v>
      </c>
      <c r="EW97" s="24">
        <f t="shared" si="158"/>
        <v>11</v>
      </c>
      <c r="EX97" s="24">
        <f t="shared" si="158"/>
        <v>9</v>
      </c>
      <c r="EY97" s="24">
        <f t="shared" si="158"/>
        <v>9</v>
      </c>
      <c r="EZ97" s="24">
        <f t="shared" si="158"/>
        <v>11</v>
      </c>
      <c r="FA97" s="24">
        <f t="shared" si="158"/>
        <v>7</v>
      </c>
      <c r="FB97" s="24">
        <f t="shared" si="158"/>
        <v>5</v>
      </c>
      <c r="FC97" s="24">
        <f t="shared" si="158"/>
        <v>10</v>
      </c>
      <c r="FD97" s="24">
        <f t="shared" si="158"/>
        <v>8</v>
      </c>
      <c r="FE97" s="24">
        <f t="shared" si="158"/>
        <v>10</v>
      </c>
      <c r="FF97" s="24">
        <f t="shared" si="158"/>
        <v>8</v>
      </c>
      <c r="FG97" s="24">
        <f t="shared" si="158"/>
        <v>6</v>
      </c>
      <c r="FH97" s="24">
        <f t="shared" si="158"/>
        <v>9</v>
      </c>
      <c r="FI97" s="24">
        <f t="shared" si="116"/>
        <v>21</v>
      </c>
      <c r="FJ97" s="24">
        <f t="shared" ref="FJ97:HU100" si="165">RANK(FJ57,FJ$45:FJ$75)</f>
        <v>19</v>
      </c>
      <c r="FK97" s="24">
        <f t="shared" si="165"/>
        <v>22</v>
      </c>
      <c r="FL97" s="24">
        <f t="shared" si="165"/>
        <v>22</v>
      </c>
      <c r="FM97" s="24">
        <f t="shared" si="165"/>
        <v>15</v>
      </c>
      <c r="FN97" s="24">
        <f t="shared" si="165"/>
        <v>20</v>
      </c>
      <c r="FO97" s="24">
        <f t="shared" si="165"/>
        <v>17</v>
      </c>
      <c r="FP97" s="24">
        <f t="shared" si="165"/>
        <v>16</v>
      </c>
      <c r="FQ97" s="24">
        <f t="shared" si="165"/>
        <v>21</v>
      </c>
      <c r="FR97" s="24">
        <f t="shared" si="165"/>
        <v>13</v>
      </c>
      <c r="FS97" s="24">
        <f t="shared" si="165"/>
        <v>22</v>
      </c>
      <c r="FT97" s="24">
        <f t="shared" si="165"/>
        <v>19</v>
      </c>
      <c r="FU97" s="24">
        <f t="shared" si="165"/>
        <v>21</v>
      </c>
      <c r="FV97" s="24">
        <f t="shared" si="165"/>
        <v>18</v>
      </c>
      <c r="FW97" s="24">
        <f t="shared" si="165"/>
        <v>13</v>
      </c>
      <c r="FX97" s="24">
        <f t="shared" si="165"/>
        <v>20</v>
      </c>
      <c r="FY97" s="24">
        <f t="shared" si="165"/>
        <v>19</v>
      </c>
      <c r="FZ97" s="24">
        <f t="shared" si="165"/>
        <v>18</v>
      </c>
      <c r="GA97" s="24">
        <f t="shared" si="165"/>
        <v>18</v>
      </c>
      <c r="GB97" s="24">
        <f t="shared" si="165"/>
        <v>20</v>
      </c>
      <c r="GC97" s="24">
        <f t="shared" si="165"/>
        <v>14</v>
      </c>
      <c r="GD97" s="24">
        <f t="shared" si="165"/>
        <v>24</v>
      </c>
      <c r="GE97" s="24">
        <f t="shared" si="165"/>
        <v>19</v>
      </c>
      <c r="GF97" s="24">
        <f t="shared" si="165"/>
        <v>23</v>
      </c>
      <c r="GG97" s="24">
        <f t="shared" si="165"/>
        <v>9</v>
      </c>
      <c r="GH97" s="24">
        <f t="shared" si="165"/>
        <v>12</v>
      </c>
      <c r="GI97" s="24">
        <f t="shared" si="165"/>
        <v>13</v>
      </c>
      <c r="GJ97" s="24">
        <f t="shared" si="165"/>
        <v>10</v>
      </c>
      <c r="GK97" s="24">
        <f t="shared" si="165"/>
        <v>9</v>
      </c>
      <c r="GL97" s="24">
        <f t="shared" si="165"/>
        <v>16</v>
      </c>
      <c r="GM97" s="24">
        <f t="shared" si="165"/>
        <v>19</v>
      </c>
      <c r="GN97" s="24">
        <f t="shared" si="165"/>
        <v>19</v>
      </c>
      <c r="GO97" s="24">
        <f t="shared" si="165"/>
        <v>23</v>
      </c>
      <c r="GP97" s="24">
        <f t="shared" si="165"/>
        <v>5</v>
      </c>
      <c r="GQ97" s="24">
        <f t="shared" si="165"/>
        <v>20</v>
      </c>
      <c r="GR97" s="24">
        <f t="shared" si="165"/>
        <v>25</v>
      </c>
      <c r="GS97" s="24">
        <f t="shared" si="165"/>
        <v>14</v>
      </c>
      <c r="GT97" s="24">
        <f t="shared" si="165"/>
        <v>19</v>
      </c>
      <c r="GU97" s="24">
        <f t="shared" si="165"/>
        <v>18</v>
      </c>
      <c r="GV97" s="24">
        <f t="shared" si="165"/>
        <v>17</v>
      </c>
      <c r="GW97" s="24">
        <f t="shared" si="165"/>
        <v>16</v>
      </c>
      <c r="GX97" s="24">
        <f t="shared" si="165"/>
        <v>17</v>
      </c>
      <c r="GY97" s="24">
        <f t="shared" si="165"/>
        <v>17</v>
      </c>
      <c r="GZ97" s="24">
        <f t="shared" si="165"/>
        <v>24</v>
      </c>
      <c r="HA97" s="24">
        <f t="shared" si="165"/>
        <v>23</v>
      </c>
      <c r="HB97" s="24">
        <f t="shared" si="165"/>
        <v>11</v>
      </c>
      <c r="HC97" s="24">
        <f t="shared" si="165"/>
        <v>14</v>
      </c>
      <c r="HD97" s="24">
        <f t="shared" si="165"/>
        <v>13</v>
      </c>
      <c r="HE97" s="24">
        <f t="shared" si="165"/>
        <v>11</v>
      </c>
      <c r="HF97" s="24">
        <f t="shared" si="165"/>
        <v>17</v>
      </c>
      <c r="HG97" s="24">
        <f t="shared" si="165"/>
        <v>8</v>
      </c>
      <c r="HH97" s="24">
        <f t="shared" si="165"/>
        <v>19</v>
      </c>
      <c r="HI97" s="24">
        <f t="shared" si="165"/>
        <v>12</v>
      </c>
      <c r="HJ97" s="24">
        <f t="shared" si="165"/>
        <v>22</v>
      </c>
      <c r="HK97" s="24">
        <f t="shared" si="165"/>
        <v>11</v>
      </c>
      <c r="HL97" s="24">
        <f t="shared" si="165"/>
        <v>15</v>
      </c>
      <c r="HM97" s="24">
        <f t="shared" si="165"/>
        <v>13</v>
      </c>
      <c r="HN97" s="24">
        <f t="shared" si="165"/>
        <v>17</v>
      </c>
      <c r="HO97" s="24">
        <f t="shared" si="165"/>
        <v>16</v>
      </c>
      <c r="HP97" s="24">
        <f t="shared" si="165"/>
        <v>10</v>
      </c>
      <c r="HQ97" s="24">
        <f t="shared" si="165"/>
        <v>15</v>
      </c>
      <c r="HR97" s="24">
        <f t="shared" si="165"/>
        <v>14</v>
      </c>
      <c r="HS97" s="24">
        <f t="shared" si="165"/>
        <v>6</v>
      </c>
      <c r="HT97" s="24">
        <f t="shared" si="165"/>
        <v>11</v>
      </c>
      <c r="HU97" s="24">
        <f t="shared" si="165"/>
        <v>14</v>
      </c>
      <c r="HV97" s="24">
        <f t="shared" si="159"/>
        <v>16</v>
      </c>
      <c r="HW97" s="24">
        <f t="shared" si="159"/>
        <v>15</v>
      </c>
      <c r="HX97" s="24">
        <f t="shared" si="159"/>
        <v>8</v>
      </c>
      <c r="HY97" s="24">
        <f t="shared" si="159"/>
        <v>17</v>
      </c>
      <c r="HZ97" s="24">
        <f t="shared" si="159"/>
        <v>11</v>
      </c>
      <c r="IA97" s="24">
        <f t="shared" si="159"/>
        <v>18</v>
      </c>
      <c r="IB97" s="24">
        <f t="shared" si="159"/>
        <v>24</v>
      </c>
      <c r="IC97" s="24">
        <f t="shared" si="159"/>
        <v>16</v>
      </c>
      <c r="ID97" s="24">
        <f t="shared" si="159"/>
        <v>11</v>
      </c>
      <c r="IE97" s="24">
        <f t="shared" si="159"/>
        <v>20</v>
      </c>
      <c r="IF97" s="24">
        <f t="shared" si="159"/>
        <v>24</v>
      </c>
      <c r="IG97" s="24">
        <f t="shared" si="159"/>
        <v>12</v>
      </c>
      <c r="IH97" s="24">
        <f t="shared" si="159"/>
        <v>14</v>
      </c>
      <c r="II97" s="24">
        <f t="shared" si="159"/>
        <v>23</v>
      </c>
      <c r="IJ97" s="24">
        <f t="shared" si="159"/>
        <v>14</v>
      </c>
      <c r="IK97" s="24">
        <f t="shared" si="159"/>
        <v>23</v>
      </c>
      <c r="IL97" s="24">
        <f t="shared" si="159"/>
        <v>30</v>
      </c>
      <c r="IM97" s="24">
        <f t="shared" si="159"/>
        <v>23</v>
      </c>
      <c r="IN97" s="24">
        <f t="shared" si="159"/>
        <v>23</v>
      </c>
      <c r="IO97" s="24">
        <f t="shared" si="159"/>
        <v>16</v>
      </c>
      <c r="IP97" s="24">
        <f t="shared" si="159"/>
        <v>12</v>
      </c>
      <c r="IQ97" s="24">
        <f t="shared" si="159"/>
        <v>21</v>
      </c>
      <c r="IR97" s="24">
        <f t="shared" si="159"/>
        <v>15</v>
      </c>
      <c r="IS97" s="24">
        <f t="shared" si="159"/>
        <v>10</v>
      </c>
      <c r="IT97" s="24">
        <f t="shared" si="159"/>
        <v>11</v>
      </c>
      <c r="IU97" s="24">
        <f t="shared" si="159"/>
        <v>9</v>
      </c>
      <c r="IV97" s="24">
        <f t="shared" si="159"/>
        <v>12</v>
      </c>
      <c r="IW97" s="24">
        <f t="shared" si="159"/>
        <v>16</v>
      </c>
      <c r="IX97" s="24">
        <f t="shared" si="159"/>
        <v>10</v>
      </c>
      <c r="IY97" s="24">
        <f t="shared" si="159"/>
        <v>10</v>
      </c>
      <c r="IZ97" s="24">
        <f t="shared" si="159"/>
        <v>21</v>
      </c>
      <c r="JA97" s="24">
        <f t="shared" si="159"/>
        <v>13</v>
      </c>
      <c r="JB97" s="24">
        <f t="shared" si="159"/>
        <v>12</v>
      </c>
      <c r="JC97" s="24">
        <f t="shared" si="159"/>
        <v>20</v>
      </c>
      <c r="JD97" s="24">
        <f t="shared" si="159"/>
        <v>11</v>
      </c>
      <c r="JE97" s="24">
        <f t="shared" si="159"/>
        <v>20</v>
      </c>
      <c r="JF97" s="24">
        <f t="shared" si="159"/>
        <v>10</v>
      </c>
      <c r="JG97" s="24">
        <f t="shared" si="159"/>
        <v>12</v>
      </c>
      <c r="JH97" s="24">
        <f t="shared" si="159"/>
        <v>18</v>
      </c>
      <c r="JI97" s="24">
        <f t="shared" si="159"/>
        <v>10</v>
      </c>
      <c r="JJ97" s="24">
        <f t="shared" si="159"/>
        <v>14</v>
      </c>
      <c r="JK97" s="24">
        <f t="shared" si="159"/>
        <v>8</v>
      </c>
      <c r="JL97" s="24">
        <f t="shared" si="159"/>
        <v>9</v>
      </c>
      <c r="JM97" s="24">
        <f t="shared" si="159"/>
        <v>10</v>
      </c>
      <c r="JN97" s="24">
        <f t="shared" si="159"/>
        <v>11</v>
      </c>
      <c r="JO97" s="24">
        <f t="shared" si="159"/>
        <v>12</v>
      </c>
      <c r="JP97" s="24">
        <f t="shared" si="159"/>
        <v>13</v>
      </c>
      <c r="JQ97" s="24">
        <f t="shared" si="159"/>
        <v>12</v>
      </c>
      <c r="JR97" s="24">
        <f t="shared" si="159"/>
        <v>13</v>
      </c>
      <c r="JS97" s="24">
        <f t="shared" si="159"/>
        <v>13</v>
      </c>
      <c r="JT97" s="24">
        <f t="shared" si="159"/>
        <v>15</v>
      </c>
      <c r="JU97" s="24">
        <f t="shared" si="159"/>
        <v>10</v>
      </c>
      <c r="JV97" s="24">
        <f t="shared" si="159"/>
        <v>12</v>
      </c>
      <c r="JW97" s="24">
        <f t="shared" si="159"/>
        <v>10</v>
      </c>
      <c r="JX97" s="24">
        <f t="shared" si="159"/>
        <v>15</v>
      </c>
      <c r="JY97" s="24">
        <f t="shared" si="159"/>
        <v>8</v>
      </c>
      <c r="JZ97" s="24">
        <f t="shared" si="159"/>
        <v>7</v>
      </c>
      <c r="KA97" s="24">
        <f t="shared" si="159"/>
        <v>15</v>
      </c>
      <c r="KB97" s="24">
        <f t="shared" si="159"/>
        <v>7</v>
      </c>
      <c r="KC97" s="24">
        <f t="shared" si="159"/>
        <v>8</v>
      </c>
      <c r="KD97" s="24">
        <f t="shared" si="159"/>
        <v>11</v>
      </c>
      <c r="KE97" s="24">
        <f t="shared" si="159"/>
        <v>8</v>
      </c>
      <c r="KF97" s="24">
        <f t="shared" si="159"/>
        <v>8</v>
      </c>
      <c r="KG97" s="24">
        <f t="shared" si="118"/>
        <v>7</v>
      </c>
      <c r="KH97" s="24">
        <f t="shared" ref="KH97:MS100" si="166">RANK(KH57,KH$45:KH$75)</f>
        <v>12</v>
      </c>
      <c r="KI97" s="24">
        <f t="shared" si="166"/>
        <v>16</v>
      </c>
      <c r="KJ97" s="24">
        <f t="shared" si="166"/>
        <v>15</v>
      </c>
      <c r="KK97" s="24">
        <f t="shared" si="166"/>
        <v>18</v>
      </c>
      <c r="KL97" s="24">
        <f t="shared" si="166"/>
        <v>7</v>
      </c>
      <c r="KM97" s="24">
        <f t="shared" si="166"/>
        <v>14</v>
      </c>
      <c r="KN97" s="24">
        <f t="shared" si="166"/>
        <v>17</v>
      </c>
      <c r="KO97" s="24">
        <f t="shared" si="166"/>
        <v>12</v>
      </c>
      <c r="KP97" s="24">
        <f t="shared" si="166"/>
        <v>17</v>
      </c>
      <c r="KQ97" s="24">
        <f t="shared" si="166"/>
        <v>11</v>
      </c>
      <c r="KR97" s="24">
        <f t="shared" si="166"/>
        <v>20</v>
      </c>
      <c r="KS97" s="24">
        <f t="shared" si="166"/>
        <v>22</v>
      </c>
      <c r="KT97" s="24">
        <f t="shared" si="166"/>
        <v>24</v>
      </c>
      <c r="KU97" s="24">
        <f t="shared" si="166"/>
        <v>18</v>
      </c>
      <c r="KV97" s="24">
        <f t="shared" si="166"/>
        <v>22</v>
      </c>
      <c r="KW97" s="24">
        <f t="shared" si="166"/>
        <v>16</v>
      </c>
      <c r="KX97" s="24">
        <f t="shared" si="166"/>
        <v>25</v>
      </c>
      <c r="KY97" s="24">
        <f t="shared" si="166"/>
        <v>30</v>
      </c>
      <c r="KZ97" s="24">
        <f t="shared" si="166"/>
        <v>22</v>
      </c>
      <c r="LA97" s="24">
        <f t="shared" si="166"/>
        <v>18</v>
      </c>
      <c r="LB97" s="24">
        <f t="shared" si="166"/>
        <v>29</v>
      </c>
      <c r="LC97" s="24">
        <f t="shared" si="166"/>
        <v>18</v>
      </c>
      <c r="LD97" s="24">
        <f t="shared" si="166"/>
        <v>20</v>
      </c>
      <c r="LE97" s="24">
        <f t="shared" si="166"/>
        <v>15</v>
      </c>
      <c r="LF97" s="24">
        <f t="shared" si="166"/>
        <v>16</v>
      </c>
      <c r="LG97" s="24">
        <f t="shared" si="166"/>
        <v>26</v>
      </c>
      <c r="LH97" s="24">
        <f t="shared" si="166"/>
        <v>23</v>
      </c>
      <c r="LI97" s="24">
        <f t="shared" si="166"/>
        <v>25</v>
      </c>
      <c r="LJ97" s="24">
        <f t="shared" si="166"/>
        <v>23</v>
      </c>
      <c r="LK97" s="24">
        <f t="shared" si="166"/>
        <v>21</v>
      </c>
      <c r="LL97" s="24">
        <f t="shared" si="166"/>
        <v>21</v>
      </c>
      <c r="LM97" s="24">
        <f t="shared" si="166"/>
        <v>16</v>
      </c>
      <c r="LN97" s="24">
        <f t="shared" si="166"/>
        <v>14</v>
      </c>
      <c r="LO97" s="24">
        <f t="shared" si="166"/>
        <v>26</v>
      </c>
      <c r="LP97" s="24">
        <f t="shared" si="166"/>
        <v>29</v>
      </c>
      <c r="LQ97" s="24">
        <f t="shared" si="166"/>
        <v>18</v>
      </c>
      <c r="LR97" s="24">
        <f t="shared" si="166"/>
        <v>18</v>
      </c>
      <c r="LS97" s="24">
        <f t="shared" si="166"/>
        <v>23</v>
      </c>
      <c r="LT97" s="24">
        <f t="shared" si="166"/>
        <v>29</v>
      </c>
      <c r="LU97" s="24">
        <f t="shared" si="166"/>
        <v>18</v>
      </c>
      <c r="LV97" s="24">
        <f t="shared" si="166"/>
        <v>22</v>
      </c>
      <c r="LW97" s="24">
        <f t="shared" si="166"/>
        <v>20</v>
      </c>
      <c r="LX97" s="24">
        <f t="shared" si="166"/>
        <v>14</v>
      </c>
      <c r="LY97" s="24">
        <f t="shared" si="166"/>
        <v>28</v>
      </c>
      <c r="LZ97" s="24">
        <f t="shared" si="166"/>
        <v>28</v>
      </c>
      <c r="MA97" s="24">
        <f t="shared" si="166"/>
        <v>11</v>
      </c>
      <c r="MB97" s="24">
        <f t="shared" si="166"/>
        <v>23</v>
      </c>
      <c r="MC97" s="24">
        <f t="shared" si="166"/>
        <v>14</v>
      </c>
      <c r="MD97" s="24">
        <f t="shared" si="166"/>
        <v>14</v>
      </c>
      <c r="ME97" s="24">
        <f t="shared" si="166"/>
        <v>21</v>
      </c>
      <c r="MF97" s="24">
        <f t="shared" si="166"/>
        <v>23</v>
      </c>
      <c r="MG97" s="24">
        <f t="shared" si="166"/>
        <v>11</v>
      </c>
      <c r="MH97" s="24">
        <f t="shared" si="166"/>
        <v>26</v>
      </c>
      <c r="MI97" s="24">
        <f t="shared" si="166"/>
        <v>23</v>
      </c>
      <c r="MJ97" s="24">
        <f t="shared" si="166"/>
        <v>17</v>
      </c>
      <c r="MK97" s="24">
        <f t="shared" si="166"/>
        <v>13</v>
      </c>
      <c r="ML97" s="24">
        <f t="shared" si="166"/>
        <v>24</v>
      </c>
      <c r="MM97" s="24">
        <f t="shared" si="166"/>
        <v>21</v>
      </c>
      <c r="MN97" s="24">
        <f t="shared" si="166"/>
        <v>12</v>
      </c>
      <c r="MO97" s="24">
        <f t="shared" si="166"/>
        <v>13</v>
      </c>
      <c r="MP97" s="24">
        <f t="shared" si="166"/>
        <v>17</v>
      </c>
      <c r="MQ97" s="24">
        <f t="shared" si="166"/>
        <v>22</v>
      </c>
      <c r="MR97" s="24">
        <f t="shared" si="166"/>
        <v>22</v>
      </c>
      <c r="MS97" s="24">
        <f t="shared" si="166"/>
        <v>21</v>
      </c>
      <c r="MT97" s="24">
        <f t="shared" si="160"/>
        <v>20</v>
      </c>
      <c r="MU97" s="24">
        <f t="shared" si="160"/>
        <v>12</v>
      </c>
      <c r="MV97" s="24">
        <f t="shared" si="160"/>
        <v>4</v>
      </c>
      <c r="MW97" s="24">
        <f t="shared" si="160"/>
        <v>26</v>
      </c>
      <c r="MX97" s="24">
        <f t="shared" si="160"/>
        <v>10</v>
      </c>
      <c r="MY97" s="24">
        <f t="shared" si="160"/>
        <v>22</v>
      </c>
      <c r="MZ97" s="24">
        <f t="shared" si="160"/>
        <v>19</v>
      </c>
      <c r="NA97" s="24">
        <f t="shared" si="160"/>
        <v>18</v>
      </c>
      <c r="NB97" s="24">
        <f t="shared" si="160"/>
        <v>16</v>
      </c>
      <c r="NC97" s="24">
        <f t="shared" si="160"/>
        <v>13</v>
      </c>
      <c r="ND97" s="24">
        <f t="shared" si="160"/>
        <v>18</v>
      </c>
      <c r="NE97" s="24">
        <f t="shared" si="160"/>
        <v>26</v>
      </c>
      <c r="NF97" s="24">
        <f t="shared" si="160"/>
        <v>18</v>
      </c>
      <c r="NG97" s="24">
        <f t="shared" si="160"/>
        <v>19</v>
      </c>
      <c r="NH97" s="24">
        <f t="shared" si="160"/>
        <v>18</v>
      </c>
      <c r="NI97" s="24">
        <f t="shared" si="160"/>
        <v>25</v>
      </c>
      <c r="NJ97" s="24">
        <f t="shared" si="160"/>
        <v>18</v>
      </c>
      <c r="NK97" s="24">
        <f t="shared" si="160"/>
        <v>26</v>
      </c>
      <c r="NL97" s="24">
        <f t="shared" si="160"/>
        <v>22</v>
      </c>
      <c r="NM97" s="24">
        <f t="shared" si="160"/>
        <v>19</v>
      </c>
      <c r="NN97" s="24">
        <f t="shared" si="160"/>
        <v>22</v>
      </c>
      <c r="NO97" s="24">
        <f t="shared" si="160"/>
        <v>25</v>
      </c>
      <c r="NP97" s="24">
        <f t="shared" si="160"/>
        <v>22</v>
      </c>
      <c r="NQ97" s="24">
        <f t="shared" si="160"/>
        <v>22</v>
      </c>
      <c r="NR97" s="24">
        <f t="shared" si="160"/>
        <v>19</v>
      </c>
      <c r="NS97" s="24">
        <f t="shared" si="160"/>
        <v>18</v>
      </c>
      <c r="NT97" s="24">
        <f t="shared" si="160"/>
        <v>10</v>
      </c>
      <c r="NU97" s="24">
        <f t="shared" si="160"/>
        <v>6</v>
      </c>
      <c r="NV97" s="24">
        <f t="shared" si="160"/>
        <v>6</v>
      </c>
      <c r="NW97" s="24">
        <f t="shared" si="160"/>
        <v>8</v>
      </c>
      <c r="NX97" s="24">
        <f t="shared" si="160"/>
        <v>10</v>
      </c>
      <c r="NY97" s="24">
        <f t="shared" si="160"/>
        <v>6</v>
      </c>
      <c r="NZ97" s="24">
        <f t="shared" si="160"/>
        <v>11</v>
      </c>
      <c r="OA97" s="24">
        <f t="shared" si="160"/>
        <v>10</v>
      </c>
      <c r="OB97" s="24">
        <f t="shared" si="160"/>
        <v>8</v>
      </c>
      <c r="OC97" s="24">
        <f t="shared" si="160"/>
        <v>10</v>
      </c>
      <c r="OD97" s="24">
        <f t="shared" si="160"/>
        <v>9</v>
      </c>
      <c r="OE97" s="24">
        <f t="shared" si="160"/>
        <v>9</v>
      </c>
      <c r="OF97" s="24">
        <f t="shared" si="160"/>
        <v>9</v>
      </c>
      <c r="OG97" s="24">
        <f t="shared" si="160"/>
        <v>8</v>
      </c>
      <c r="OH97" s="24">
        <f t="shared" si="160"/>
        <v>10</v>
      </c>
      <c r="OI97" s="24">
        <f t="shared" si="160"/>
        <v>10</v>
      </c>
      <c r="OJ97" s="24">
        <f t="shared" si="160"/>
        <v>10</v>
      </c>
      <c r="OK97" s="24">
        <f t="shared" si="160"/>
        <v>8</v>
      </c>
      <c r="OL97" s="24">
        <f t="shared" si="160"/>
        <v>9</v>
      </c>
      <c r="OM97" s="24">
        <f t="shared" si="160"/>
        <v>8</v>
      </c>
      <c r="ON97" s="24">
        <f t="shared" si="160"/>
        <v>10</v>
      </c>
      <c r="OO97" s="24">
        <f t="shared" si="160"/>
        <v>9</v>
      </c>
      <c r="OP97" s="24">
        <f t="shared" si="160"/>
        <v>10</v>
      </c>
      <c r="OQ97" s="24">
        <f t="shared" si="160"/>
        <v>8</v>
      </c>
      <c r="OR97" s="24">
        <f t="shared" si="160"/>
        <v>10</v>
      </c>
      <c r="OS97" s="24">
        <f t="shared" si="160"/>
        <v>7</v>
      </c>
      <c r="OT97" s="24">
        <f t="shared" si="160"/>
        <v>7</v>
      </c>
      <c r="OU97" s="24">
        <f t="shared" si="160"/>
        <v>11</v>
      </c>
      <c r="OV97" s="24">
        <f t="shared" si="160"/>
        <v>11</v>
      </c>
      <c r="OW97" s="24">
        <f t="shared" si="160"/>
        <v>8</v>
      </c>
      <c r="OX97" s="24">
        <f t="shared" si="160"/>
        <v>7</v>
      </c>
      <c r="OY97" s="24">
        <f t="shared" si="160"/>
        <v>8</v>
      </c>
      <c r="OZ97" s="24">
        <f t="shared" si="160"/>
        <v>7</v>
      </c>
      <c r="PA97" s="24">
        <f t="shared" si="160"/>
        <v>10</v>
      </c>
      <c r="PB97" s="24">
        <f t="shared" si="160"/>
        <v>10</v>
      </c>
      <c r="PC97" s="24">
        <f t="shared" si="160"/>
        <v>17</v>
      </c>
      <c r="PD97" s="24">
        <f t="shared" si="160"/>
        <v>17</v>
      </c>
      <c r="PE97" s="24">
        <f t="shared" si="120"/>
        <v>23</v>
      </c>
      <c r="PF97" s="24">
        <f t="shared" ref="PF97:RQ100" si="167">RANK(PF57,PF$45:PF$75)</f>
        <v>8</v>
      </c>
      <c r="PG97" s="24">
        <f t="shared" si="167"/>
        <v>14</v>
      </c>
      <c r="PH97" s="24">
        <f t="shared" si="167"/>
        <v>17</v>
      </c>
      <c r="PI97" s="24">
        <f t="shared" si="167"/>
        <v>12</v>
      </c>
      <c r="PJ97" s="24">
        <f t="shared" si="167"/>
        <v>15</v>
      </c>
      <c r="PK97" s="24">
        <f t="shared" si="167"/>
        <v>5</v>
      </c>
      <c r="PL97" s="24">
        <f t="shared" si="167"/>
        <v>19</v>
      </c>
      <c r="PM97" s="24">
        <f t="shared" si="167"/>
        <v>22</v>
      </c>
      <c r="PN97" s="24">
        <f t="shared" si="167"/>
        <v>22</v>
      </c>
      <c r="PO97" s="24">
        <f t="shared" si="167"/>
        <v>6</v>
      </c>
      <c r="PP97" s="24">
        <f t="shared" si="167"/>
        <v>18</v>
      </c>
      <c r="PQ97" s="24">
        <f t="shared" si="167"/>
        <v>23</v>
      </c>
      <c r="PR97" s="24">
        <f t="shared" si="167"/>
        <v>13</v>
      </c>
      <c r="PS97" s="24">
        <f t="shared" si="167"/>
        <v>9</v>
      </c>
      <c r="PT97" s="24">
        <f t="shared" si="167"/>
        <v>14</v>
      </c>
      <c r="PU97" s="24">
        <f t="shared" si="167"/>
        <v>9</v>
      </c>
      <c r="PV97" s="24">
        <f t="shared" si="167"/>
        <v>10</v>
      </c>
      <c r="PW97" s="24">
        <f t="shared" si="167"/>
        <v>13</v>
      </c>
      <c r="PX97" s="24">
        <f t="shared" si="167"/>
        <v>10</v>
      </c>
      <c r="PY97" s="24">
        <f t="shared" si="167"/>
        <v>16</v>
      </c>
      <c r="PZ97" s="24">
        <f t="shared" si="167"/>
        <v>13</v>
      </c>
      <c r="QA97" s="24">
        <f t="shared" si="167"/>
        <v>16</v>
      </c>
      <c r="QB97" s="24">
        <f t="shared" si="167"/>
        <v>13</v>
      </c>
      <c r="QC97" s="24">
        <f t="shared" si="167"/>
        <v>10</v>
      </c>
      <c r="QD97" s="24">
        <f t="shared" si="167"/>
        <v>11</v>
      </c>
      <c r="QE97" s="24">
        <f t="shared" si="167"/>
        <v>21</v>
      </c>
      <c r="QF97" s="24">
        <f t="shared" si="167"/>
        <v>15</v>
      </c>
      <c r="QG97" s="24">
        <f t="shared" si="167"/>
        <v>19</v>
      </c>
      <c r="QH97" s="24">
        <f t="shared" si="167"/>
        <v>22</v>
      </c>
      <c r="QI97" s="24">
        <f t="shared" si="167"/>
        <v>19</v>
      </c>
      <c r="QJ97" s="24">
        <f t="shared" si="167"/>
        <v>19</v>
      </c>
      <c r="QK97" s="24">
        <f t="shared" si="167"/>
        <v>11</v>
      </c>
      <c r="QL97" s="24">
        <f t="shared" si="167"/>
        <v>17</v>
      </c>
      <c r="QM97" s="24">
        <f t="shared" si="167"/>
        <v>11</v>
      </c>
      <c r="QN97" s="24">
        <f t="shared" si="167"/>
        <v>21</v>
      </c>
      <c r="QO97" s="24">
        <f t="shared" si="167"/>
        <v>16</v>
      </c>
      <c r="QP97" s="24">
        <f t="shared" si="167"/>
        <v>13</v>
      </c>
      <c r="QQ97" s="24">
        <f t="shared" si="167"/>
        <v>16</v>
      </c>
      <c r="QR97" s="24">
        <f t="shared" si="167"/>
        <v>15</v>
      </c>
      <c r="QS97" s="24">
        <f t="shared" si="167"/>
        <v>26</v>
      </c>
      <c r="QT97" s="24">
        <f t="shared" si="167"/>
        <v>12</v>
      </c>
      <c r="QU97" s="24">
        <f t="shared" si="167"/>
        <v>16</v>
      </c>
      <c r="QV97" s="24">
        <f t="shared" si="167"/>
        <v>20</v>
      </c>
      <c r="QW97" s="24">
        <f t="shared" si="167"/>
        <v>17</v>
      </c>
      <c r="QX97" s="24">
        <f t="shared" si="167"/>
        <v>11</v>
      </c>
      <c r="QY97" s="24">
        <f t="shared" si="167"/>
        <v>14</v>
      </c>
      <c r="QZ97" s="24">
        <f t="shared" si="167"/>
        <v>18</v>
      </c>
      <c r="RA97" s="24">
        <f t="shared" si="167"/>
        <v>17</v>
      </c>
      <c r="RB97" s="24">
        <f t="shared" si="167"/>
        <v>17</v>
      </c>
      <c r="RC97" s="24">
        <f t="shared" si="167"/>
        <v>21</v>
      </c>
      <c r="RD97" s="24">
        <f t="shared" si="167"/>
        <v>14</v>
      </c>
      <c r="RE97" s="24">
        <f t="shared" si="167"/>
        <v>17</v>
      </c>
      <c r="RF97" s="24">
        <f t="shared" si="167"/>
        <v>21</v>
      </c>
      <c r="RG97" s="24">
        <f t="shared" si="167"/>
        <v>17</v>
      </c>
      <c r="RH97" s="24">
        <f t="shared" si="167"/>
        <v>19</v>
      </c>
      <c r="RI97" s="24">
        <f t="shared" si="167"/>
        <v>24</v>
      </c>
      <c r="RJ97" s="24">
        <f t="shared" si="167"/>
        <v>13</v>
      </c>
      <c r="RK97" s="24">
        <f t="shared" si="167"/>
        <v>24</v>
      </c>
      <c r="RL97" s="24">
        <f t="shared" si="167"/>
        <v>19</v>
      </c>
      <c r="RM97" s="24">
        <f t="shared" si="167"/>
        <v>10</v>
      </c>
      <c r="RN97" s="24">
        <f t="shared" si="167"/>
        <v>20</v>
      </c>
      <c r="RO97" s="24">
        <f t="shared" si="167"/>
        <v>24</v>
      </c>
      <c r="RP97" s="24">
        <f t="shared" si="167"/>
        <v>21</v>
      </c>
      <c r="RQ97" s="24">
        <f t="shared" si="167"/>
        <v>24</v>
      </c>
      <c r="RR97" s="24">
        <f t="shared" si="161"/>
        <v>22</v>
      </c>
      <c r="RS97" s="24">
        <f t="shared" si="161"/>
        <v>23</v>
      </c>
      <c r="RT97" s="24">
        <f t="shared" si="161"/>
        <v>12</v>
      </c>
      <c r="RU97" s="24">
        <f t="shared" si="161"/>
        <v>22</v>
      </c>
      <c r="RV97" s="24">
        <f t="shared" si="161"/>
        <v>17</v>
      </c>
      <c r="RW97" s="24">
        <f t="shared" si="161"/>
        <v>12</v>
      </c>
      <c r="RX97" s="24">
        <f t="shared" si="161"/>
        <v>21</v>
      </c>
      <c r="RY97" s="24">
        <f t="shared" si="161"/>
        <v>17</v>
      </c>
      <c r="RZ97" s="24">
        <f t="shared" si="161"/>
        <v>15</v>
      </c>
      <c r="SA97" s="24">
        <f t="shared" si="161"/>
        <v>21</v>
      </c>
      <c r="SB97" s="24">
        <f t="shared" si="161"/>
        <v>22</v>
      </c>
      <c r="SC97" s="24">
        <f t="shared" si="161"/>
        <v>15</v>
      </c>
      <c r="SD97" s="24">
        <f t="shared" si="161"/>
        <v>25</v>
      </c>
      <c r="SE97" s="24">
        <f t="shared" si="161"/>
        <v>21</v>
      </c>
      <c r="SF97" s="24">
        <f t="shared" si="161"/>
        <v>18</v>
      </c>
      <c r="SG97" s="24">
        <f t="shared" si="161"/>
        <v>22</v>
      </c>
      <c r="SH97" s="24">
        <f t="shared" si="161"/>
        <v>23</v>
      </c>
      <c r="SI97" s="24">
        <f t="shared" si="161"/>
        <v>21</v>
      </c>
      <c r="SJ97" s="24">
        <f t="shared" si="161"/>
        <v>21</v>
      </c>
      <c r="SK97" s="24">
        <f t="shared" si="161"/>
        <v>18</v>
      </c>
      <c r="SL97" s="24">
        <f t="shared" si="161"/>
        <v>21</v>
      </c>
      <c r="SM97" s="24">
        <f t="shared" si="161"/>
        <v>25</v>
      </c>
      <c r="SN97" s="24">
        <f t="shared" si="161"/>
        <v>31</v>
      </c>
      <c r="SO97" s="24">
        <f t="shared" si="161"/>
        <v>19</v>
      </c>
      <c r="SP97" s="24">
        <f t="shared" si="161"/>
        <v>13</v>
      </c>
      <c r="SQ97" s="24">
        <f t="shared" si="161"/>
        <v>17</v>
      </c>
      <c r="SR97" s="24">
        <f t="shared" si="161"/>
        <v>22</v>
      </c>
      <c r="SS97" s="24">
        <f t="shared" si="161"/>
        <v>18</v>
      </c>
      <c r="ST97" s="24">
        <f t="shared" si="161"/>
        <v>24</v>
      </c>
      <c r="SU97" s="24">
        <f t="shared" si="161"/>
        <v>19</v>
      </c>
      <c r="SV97" s="24">
        <f t="shared" si="161"/>
        <v>20</v>
      </c>
      <c r="SW97" s="24">
        <f t="shared" si="161"/>
        <v>23</v>
      </c>
      <c r="SX97" s="24">
        <f t="shared" si="161"/>
        <v>19</v>
      </c>
      <c r="SY97" s="24">
        <f t="shared" si="161"/>
        <v>30</v>
      </c>
      <c r="SZ97" s="24">
        <f t="shared" si="161"/>
        <v>25</v>
      </c>
      <c r="TA97" s="24">
        <f t="shared" si="161"/>
        <v>19</v>
      </c>
      <c r="TB97" s="24">
        <f t="shared" si="161"/>
        <v>18</v>
      </c>
      <c r="TC97" s="24">
        <f t="shared" si="161"/>
        <v>23</v>
      </c>
      <c r="TD97" s="24">
        <f t="shared" si="161"/>
        <v>24</v>
      </c>
      <c r="TE97" s="24">
        <f t="shared" si="161"/>
        <v>24</v>
      </c>
      <c r="TF97" s="24">
        <f t="shared" si="161"/>
        <v>26</v>
      </c>
      <c r="TG97" s="24">
        <f t="shared" si="161"/>
        <v>23</v>
      </c>
      <c r="TH97" s="24">
        <f t="shared" si="161"/>
        <v>18</v>
      </c>
      <c r="TI97" s="24">
        <f t="shared" si="161"/>
        <v>16</v>
      </c>
      <c r="TJ97" s="24">
        <f t="shared" si="161"/>
        <v>22</v>
      </c>
      <c r="TK97" s="24">
        <f t="shared" si="161"/>
        <v>21</v>
      </c>
      <c r="TL97" s="24">
        <f t="shared" si="161"/>
        <v>16</v>
      </c>
      <c r="TM97" s="24">
        <f t="shared" si="161"/>
        <v>19</v>
      </c>
      <c r="TN97" s="24">
        <f t="shared" si="161"/>
        <v>12</v>
      </c>
      <c r="TO97" s="24">
        <f t="shared" si="161"/>
        <v>10</v>
      </c>
      <c r="TP97" s="24">
        <f t="shared" si="161"/>
        <v>16</v>
      </c>
      <c r="TQ97" s="24">
        <f t="shared" si="161"/>
        <v>11</v>
      </c>
      <c r="TR97" s="24">
        <f t="shared" si="161"/>
        <v>19</v>
      </c>
      <c r="TS97" s="24">
        <f t="shared" si="161"/>
        <v>20</v>
      </c>
      <c r="TT97" s="24">
        <f t="shared" si="161"/>
        <v>14</v>
      </c>
      <c r="TU97" s="24">
        <f t="shared" si="161"/>
        <v>13</v>
      </c>
      <c r="TV97" s="24">
        <f t="shared" si="161"/>
        <v>22</v>
      </c>
      <c r="TW97" s="24">
        <f t="shared" si="161"/>
        <v>18</v>
      </c>
      <c r="TX97" s="24">
        <f t="shared" si="161"/>
        <v>15</v>
      </c>
      <c r="TY97" s="24">
        <f t="shared" si="161"/>
        <v>13</v>
      </c>
      <c r="TZ97" s="24">
        <f t="shared" si="161"/>
        <v>12</v>
      </c>
      <c r="UA97" s="24">
        <f t="shared" si="161"/>
        <v>11</v>
      </c>
      <c r="UB97" s="24">
        <f t="shared" si="161"/>
        <v>14</v>
      </c>
      <c r="UC97" s="24">
        <f t="shared" si="122"/>
        <v>12</v>
      </c>
      <c r="UD97" s="24">
        <f t="shared" ref="UD97:WO100" si="168">RANK(UD57,UD$45:UD$75)</f>
        <v>11</v>
      </c>
      <c r="UE97" s="24">
        <f t="shared" si="168"/>
        <v>10</v>
      </c>
      <c r="UF97" s="24">
        <f t="shared" si="168"/>
        <v>22</v>
      </c>
      <c r="UG97" s="24">
        <f t="shared" si="168"/>
        <v>13</v>
      </c>
      <c r="UH97" s="24">
        <f t="shared" si="168"/>
        <v>15</v>
      </c>
      <c r="UI97" s="24">
        <f t="shared" si="168"/>
        <v>8</v>
      </c>
      <c r="UJ97" s="24">
        <f t="shared" si="168"/>
        <v>9</v>
      </c>
      <c r="UK97" s="24">
        <f t="shared" si="168"/>
        <v>11</v>
      </c>
      <c r="UL97" s="24">
        <f t="shared" si="168"/>
        <v>10</v>
      </c>
      <c r="UM97" s="24">
        <f t="shared" si="168"/>
        <v>16</v>
      </c>
      <c r="UN97" s="24">
        <f t="shared" si="168"/>
        <v>17</v>
      </c>
      <c r="UO97" s="24">
        <f t="shared" si="168"/>
        <v>11</v>
      </c>
      <c r="UP97" s="24">
        <f t="shared" si="168"/>
        <v>12</v>
      </c>
      <c r="UQ97" s="24">
        <f t="shared" si="168"/>
        <v>14</v>
      </c>
      <c r="UR97" s="24">
        <f t="shared" si="168"/>
        <v>18</v>
      </c>
      <c r="US97" s="24">
        <f t="shared" si="168"/>
        <v>18</v>
      </c>
      <c r="UT97" s="24">
        <f t="shared" si="168"/>
        <v>15</v>
      </c>
      <c r="UU97" s="24">
        <f t="shared" si="168"/>
        <v>9</v>
      </c>
      <c r="UV97" s="24">
        <f t="shared" si="168"/>
        <v>10</v>
      </c>
      <c r="UW97" s="24">
        <f t="shared" si="168"/>
        <v>13</v>
      </c>
      <c r="UX97" s="24">
        <f t="shared" si="168"/>
        <v>9</v>
      </c>
      <c r="UY97" s="24">
        <f t="shared" si="168"/>
        <v>8</v>
      </c>
      <c r="UZ97" s="24">
        <f t="shared" si="168"/>
        <v>13</v>
      </c>
      <c r="VA97" s="24">
        <f t="shared" si="168"/>
        <v>11</v>
      </c>
      <c r="VB97" s="24">
        <f t="shared" si="168"/>
        <v>29</v>
      </c>
      <c r="VC97" s="24">
        <f t="shared" si="168"/>
        <v>18</v>
      </c>
      <c r="VD97" s="24">
        <f t="shared" si="168"/>
        <v>18</v>
      </c>
      <c r="VE97" s="24">
        <f t="shared" si="168"/>
        <v>23</v>
      </c>
      <c r="VF97" s="24">
        <f t="shared" si="168"/>
        <v>28</v>
      </c>
      <c r="VG97" s="24">
        <f t="shared" si="168"/>
        <v>17</v>
      </c>
      <c r="VH97" s="24">
        <f t="shared" si="168"/>
        <v>28</v>
      </c>
      <c r="VI97" s="24">
        <f t="shared" si="168"/>
        <v>28</v>
      </c>
      <c r="VJ97" s="24">
        <f t="shared" si="168"/>
        <v>21</v>
      </c>
      <c r="VK97" s="24">
        <f t="shared" si="168"/>
        <v>20</v>
      </c>
      <c r="VL97" s="24">
        <f t="shared" si="168"/>
        <v>14</v>
      </c>
      <c r="VM97" s="24">
        <f t="shared" si="168"/>
        <v>17</v>
      </c>
      <c r="VN97" s="24">
        <f t="shared" si="168"/>
        <v>15</v>
      </c>
      <c r="VO97" s="24">
        <f t="shared" si="168"/>
        <v>17</v>
      </c>
      <c r="VP97" s="24">
        <f t="shared" si="168"/>
        <v>23</v>
      </c>
      <c r="VQ97" s="24">
        <f t="shared" si="168"/>
        <v>18</v>
      </c>
      <c r="VR97" s="24">
        <f t="shared" si="168"/>
        <v>24</v>
      </c>
      <c r="VS97" s="24">
        <f t="shared" si="168"/>
        <v>21</v>
      </c>
      <c r="VT97" s="24">
        <f t="shared" si="168"/>
        <v>11</v>
      </c>
      <c r="VU97" s="24">
        <f t="shared" si="168"/>
        <v>9</v>
      </c>
      <c r="VV97" s="24">
        <f t="shared" si="168"/>
        <v>10</v>
      </c>
      <c r="VW97" s="24">
        <f t="shared" si="168"/>
        <v>11</v>
      </c>
      <c r="VX97" s="24">
        <f t="shared" si="168"/>
        <v>19</v>
      </c>
      <c r="VY97" s="24">
        <f t="shared" si="168"/>
        <v>22</v>
      </c>
      <c r="VZ97" s="24">
        <f t="shared" si="168"/>
        <v>15</v>
      </c>
      <c r="WA97" s="24">
        <f t="shared" si="168"/>
        <v>12</v>
      </c>
      <c r="WB97" s="24">
        <f t="shared" si="168"/>
        <v>10</v>
      </c>
      <c r="WC97" s="24">
        <f t="shared" si="168"/>
        <v>12</v>
      </c>
      <c r="WD97" s="24">
        <f t="shared" si="168"/>
        <v>7</v>
      </c>
      <c r="WE97" s="24">
        <f t="shared" si="168"/>
        <v>25</v>
      </c>
      <c r="WF97" s="24">
        <f t="shared" si="168"/>
        <v>7</v>
      </c>
      <c r="WG97" s="24">
        <f t="shared" si="168"/>
        <v>9</v>
      </c>
      <c r="WH97" s="24">
        <f t="shared" si="168"/>
        <v>8</v>
      </c>
      <c r="WI97" s="24">
        <f t="shared" si="168"/>
        <v>10</v>
      </c>
      <c r="WJ97" s="24">
        <f t="shared" si="168"/>
        <v>11</v>
      </c>
      <c r="WK97" s="24">
        <f t="shared" si="168"/>
        <v>19</v>
      </c>
      <c r="WL97" s="24">
        <f t="shared" si="168"/>
        <v>20</v>
      </c>
      <c r="WM97" s="24">
        <f t="shared" si="168"/>
        <v>21</v>
      </c>
      <c r="WN97" s="24">
        <f t="shared" si="168"/>
        <v>16</v>
      </c>
      <c r="WO97" s="24">
        <f t="shared" si="168"/>
        <v>22</v>
      </c>
      <c r="WP97" s="24">
        <f t="shared" si="162"/>
        <v>17</v>
      </c>
      <c r="WQ97" s="24">
        <f t="shared" si="162"/>
        <v>21</v>
      </c>
      <c r="WR97" s="24">
        <f t="shared" si="162"/>
        <v>22</v>
      </c>
      <c r="WS97" s="24">
        <f t="shared" si="162"/>
        <v>20</v>
      </c>
      <c r="WT97" s="24">
        <f t="shared" si="162"/>
        <v>19</v>
      </c>
      <c r="WU97" s="24">
        <f t="shared" si="162"/>
        <v>22</v>
      </c>
      <c r="WV97" s="24">
        <f t="shared" si="162"/>
        <v>20</v>
      </c>
      <c r="WW97" s="24">
        <f t="shared" si="162"/>
        <v>18</v>
      </c>
      <c r="WX97" s="24">
        <f t="shared" si="162"/>
        <v>19</v>
      </c>
      <c r="WY97" s="24">
        <f t="shared" si="162"/>
        <v>21</v>
      </c>
      <c r="WZ97" s="24">
        <f t="shared" si="162"/>
        <v>14</v>
      </c>
      <c r="XA97" s="24">
        <f t="shared" si="162"/>
        <v>22</v>
      </c>
      <c r="XB97" s="24">
        <f t="shared" si="162"/>
        <v>23</v>
      </c>
      <c r="XC97" s="24">
        <f t="shared" si="162"/>
        <v>23</v>
      </c>
      <c r="XD97" s="24">
        <f t="shared" si="162"/>
        <v>21</v>
      </c>
      <c r="XE97" s="24">
        <f t="shared" si="162"/>
        <v>15</v>
      </c>
      <c r="XF97" s="24">
        <f t="shared" si="162"/>
        <v>17</v>
      </c>
      <c r="XG97" s="24">
        <f t="shared" si="162"/>
        <v>14</v>
      </c>
      <c r="XH97" s="24">
        <f t="shared" si="162"/>
        <v>10</v>
      </c>
      <c r="XI97" s="24">
        <f t="shared" si="162"/>
        <v>14</v>
      </c>
      <c r="XJ97" s="24">
        <f t="shared" si="162"/>
        <v>19</v>
      </c>
      <c r="XK97" s="24">
        <f t="shared" si="162"/>
        <v>20</v>
      </c>
      <c r="XL97" s="24">
        <f t="shared" si="162"/>
        <v>18</v>
      </c>
      <c r="XM97" s="24">
        <f t="shared" si="162"/>
        <v>14</v>
      </c>
      <c r="XN97" s="24">
        <f t="shared" si="162"/>
        <v>9</v>
      </c>
      <c r="XO97" s="24">
        <f t="shared" si="162"/>
        <v>12</v>
      </c>
      <c r="XP97" s="24">
        <f t="shared" si="162"/>
        <v>16</v>
      </c>
      <c r="XQ97" s="24">
        <f t="shared" si="162"/>
        <v>10</v>
      </c>
      <c r="XR97" s="24">
        <f t="shared" si="162"/>
        <v>10</v>
      </c>
      <c r="XS97" s="24">
        <f t="shared" si="162"/>
        <v>13</v>
      </c>
      <c r="XT97" s="24">
        <f t="shared" si="162"/>
        <v>10</v>
      </c>
      <c r="XU97" s="24">
        <f t="shared" si="162"/>
        <v>23</v>
      </c>
      <c r="XV97" s="24">
        <f t="shared" si="162"/>
        <v>15</v>
      </c>
      <c r="XW97" s="24">
        <f t="shared" si="162"/>
        <v>14</v>
      </c>
      <c r="XX97" s="24">
        <f t="shared" si="162"/>
        <v>18</v>
      </c>
      <c r="XY97" s="24">
        <f t="shared" si="162"/>
        <v>7</v>
      </c>
      <c r="XZ97" s="24">
        <f t="shared" si="162"/>
        <v>6</v>
      </c>
      <c r="YA97" s="24">
        <f t="shared" si="162"/>
        <v>8</v>
      </c>
      <c r="YB97" s="24">
        <f t="shared" si="162"/>
        <v>11</v>
      </c>
      <c r="YC97" s="24">
        <f t="shared" si="162"/>
        <v>10</v>
      </c>
      <c r="YD97" s="24">
        <f t="shared" si="162"/>
        <v>10</v>
      </c>
      <c r="YE97" s="24">
        <f t="shared" si="162"/>
        <v>8</v>
      </c>
      <c r="YF97" s="24">
        <f t="shared" si="162"/>
        <v>6</v>
      </c>
      <c r="YG97" s="24">
        <f t="shared" si="162"/>
        <v>4</v>
      </c>
      <c r="YH97" s="24">
        <f t="shared" si="162"/>
        <v>8</v>
      </c>
      <c r="YI97" s="24">
        <f t="shared" ref="YI97:YV97" si="169">RANK(YI57,YI$45:YI$75)</f>
        <v>10</v>
      </c>
      <c r="YJ97" s="24">
        <f t="shared" si="169"/>
        <v>6</v>
      </c>
      <c r="YK97" s="24">
        <f t="shared" si="169"/>
        <v>10</v>
      </c>
      <c r="YL97" s="24">
        <f t="shared" si="169"/>
        <v>5</v>
      </c>
      <c r="YM97" s="24">
        <f t="shared" si="169"/>
        <v>8</v>
      </c>
      <c r="YN97" s="24">
        <f t="shared" si="169"/>
        <v>9</v>
      </c>
      <c r="YO97" s="24">
        <f t="shared" si="169"/>
        <v>8</v>
      </c>
      <c r="YP97" s="24">
        <f t="shared" si="169"/>
        <v>10</v>
      </c>
      <c r="YQ97" s="24">
        <f t="shared" si="169"/>
        <v>9</v>
      </c>
      <c r="YR97" s="24">
        <f t="shared" si="169"/>
        <v>6</v>
      </c>
      <c r="YS97" s="24"/>
      <c r="YT97" s="24">
        <f t="shared" si="169"/>
        <v>14</v>
      </c>
      <c r="YU97" s="24">
        <f t="shared" si="169"/>
        <v>19</v>
      </c>
      <c r="YV97" s="24">
        <f t="shared" si="169"/>
        <v>18</v>
      </c>
    </row>
    <row r="98" spans="1:672" x14ac:dyDescent="0.25">
      <c r="A98" s="24" t="s">
        <v>686</v>
      </c>
      <c r="C98" s="24">
        <f t="shared" si="126"/>
        <v>24</v>
      </c>
      <c r="D98" s="24">
        <f t="shared" si="143"/>
        <v>18</v>
      </c>
      <c r="E98" s="24">
        <f t="shared" si="143"/>
        <v>9</v>
      </c>
      <c r="F98" s="24">
        <f t="shared" si="143"/>
        <v>20</v>
      </c>
      <c r="G98" s="24">
        <f t="shared" si="143"/>
        <v>10</v>
      </c>
      <c r="H98" s="24">
        <f t="shared" si="143"/>
        <v>13</v>
      </c>
      <c r="I98" s="24">
        <f t="shared" si="143"/>
        <v>15</v>
      </c>
      <c r="J98" s="24">
        <f t="shared" si="143"/>
        <v>12</v>
      </c>
      <c r="K98" s="24">
        <f t="shared" si="143"/>
        <v>13</v>
      </c>
      <c r="L98" s="24">
        <f t="shared" si="143"/>
        <v>15</v>
      </c>
      <c r="M98" s="24">
        <f t="shared" si="143"/>
        <v>13</v>
      </c>
      <c r="N98" s="24">
        <f t="shared" si="143"/>
        <v>19</v>
      </c>
      <c r="O98" s="24">
        <f t="shared" si="143"/>
        <v>11</v>
      </c>
      <c r="P98" s="24">
        <f t="shared" si="143"/>
        <v>10</v>
      </c>
      <c r="Q98" s="24">
        <f t="shared" si="143"/>
        <v>14</v>
      </c>
      <c r="R98" s="24">
        <f t="shared" si="143"/>
        <v>15</v>
      </c>
      <c r="S98" s="24">
        <f t="shared" si="143"/>
        <v>15</v>
      </c>
      <c r="T98" s="24">
        <f t="shared" si="143"/>
        <v>16</v>
      </c>
      <c r="U98" s="24">
        <f t="shared" si="143"/>
        <v>14</v>
      </c>
      <c r="V98" s="24">
        <f t="shared" si="143"/>
        <v>20</v>
      </c>
      <c r="W98" s="24">
        <f t="shared" si="143"/>
        <v>11</v>
      </c>
      <c r="X98" s="24">
        <f t="shared" si="143"/>
        <v>13</v>
      </c>
      <c r="Y98" s="24">
        <f t="shared" si="143"/>
        <v>13</v>
      </c>
      <c r="Z98" s="24">
        <f t="shared" si="143"/>
        <v>13</v>
      </c>
      <c r="AA98" s="24">
        <f t="shared" si="143"/>
        <v>14</v>
      </c>
      <c r="AB98" s="24">
        <f t="shared" si="143"/>
        <v>20</v>
      </c>
      <c r="AC98" s="24">
        <f t="shared" si="143"/>
        <v>11</v>
      </c>
      <c r="AD98" s="24">
        <f t="shared" si="143"/>
        <v>15</v>
      </c>
      <c r="AE98" s="24">
        <f t="shared" si="143"/>
        <v>12</v>
      </c>
      <c r="AF98" s="24">
        <f t="shared" si="143"/>
        <v>12</v>
      </c>
      <c r="AG98" s="24">
        <f t="shared" si="143"/>
        <v>15</v>
      </c>
      <c r="AH98" s="24">
        <f t="shared" si="143"/>
        <v>10</v>
      </c>
      <c r="AI98" s="24">
        <f t="shared" si="143"/>
        <v>22</v>
      </c>
      <c r="AJ98" s="24"/>
      <c r="AK98" s="24">
        <f t="shared" si="143"/>
        <v>17</v>
      </c>
      <c r="AL98" s="24">
        <f t="shared" si="164"/>
        <v>24</v>
      </c>
      <c r="AM98" s="24">
        <f t="shared" si="164"/>
        <v>30</v>
      </c>
      <c r="AN98" s="24">
        <f t="shared" si="164"/>
        <v>24</v>
      </c>
      <c r="AO98" s="24">
        <f t="shared" si="164"/>
        <v>30</v>
      </c>
      <c r="AP98" s="24">
        <f t="shared" si="164"/>
        <v>11</v>
      </c>
      <c r="AQ98" s="24">
        <f t="shared" si="164"/>
        <v>27</v>
      </c>
      <c r="AR98" s="24">
        <f t="shared" si="164"/>
        <v>17</v>
      </c>
      <c r="AS98" s="24">
        <f t="shared" si="164"/>
        <v>12</v>
      </c>
      <c r="AT98" s="24">
        <f t="shared" si="164"/>
        <v>27</v>
      </c>
      <c r="AU98" s="24">
        <f t="shared" si="164"/>
        <v>19</v>
      </c>
      <c r="AV98" s="24">
        <f t="shared" si="164"/>
        <v>28</v>
      </c>
      <c r="AW98" s="24">
        <f t="shared" si="164"/>
        <v>28</v>
      </c>
      <c r="AX98" s="24">
        <f t="shared" si="164"/>
        <v>22</v>
      </c>
      <c r="AY98" s="24">
        <f t="shared" si="164"/>
        <v>18</v>
      </c>
      <c r="AZ98" s="24">
        <f t="shared" si="164"/>
        <v>15</v>
      </c>
      <c r="BA98" s="24">
        <f t="shared" si="164"/>
        <v>19</v>
      </c>
      <c r="BB98" s="24">
        <f t="shared" si="164"/>
        <v>17</v>
      </c>
      <c r="BC98" s="24">
        <f t="shared" si="164"/>
        <v>29</v>
      </c>
      <c r="BD98" s="24">
        <f t="shared" si="164"/>
        <v>15</v>
      </c>
      <c r="BE98" s="24">
        <f t="shared" si="164"/>
        <v>30</v>
      </c>
      <c r="BF98" s="24">
        <f t="shared" si="164"/>
        <v>20</v>
      </c>
      <c r="BG98" s="24">
        <f t="shared" si="164"/>
        <v>18</v>
      </c>
      <c r="BH98" s="24">
        <f t="shared" si="164"/>
        <v>30</v>
      </c>
      <c r="BI98" s="24">
        <f t="shared" si="164"/>
        <v>20</v>
      </c>
      <c r="BJ98" s="24">
        <f t="shared" si="164"/>
        <v>16</v>
      </c>
      <c r="BK98" s="24">
        <f t="shared" si="164"/>
        <v>14</v>
      </c>
      <c r="BL98" s="24">
        <f t="shared" si="164"/>
        <v>9</v>
      </c>
      <c r="BM98" s="24">
        <f t="shared" si="164"/>
        <v>13</v>
      </c>
      <c r="BN98" s="24">
        <f t="shared" si="164"/>
        <v>7</v>
      </c>
      <c r="BO98" s="24">
        <f t="shared" si="164"/>
        <v>10</v>
      </c>
      <c r="BP98" s="24">
        <f t="shared" si="164"/>
        <v>10</v>
      </c>
      <c r="BQ98" s="24">
        <f t="shared" si="164"/>
        <v>18</v>
      </c>
      <c r="BR98" s="24">
        <f t="shared" si="164"/>
        <v>9</v>
      </c>
      <c r="BS98" s="24">
        <f t="shared" si="164"/>
        <v>6</v>
      </c>
      <c r="BT98" s="24">
        <f t="shared" si="164"/>
        <v>12</v>
      </c>
      <c r="BU98" s="24">
        <f t="shared" si="164"/>
        <v>13</v>
      </c>
      <c r="BV98" s="24">
        <f t="shared" si="164"/>
        <v>6</v>
      </c>
      <c r="BW98" s="24">
        <f t="shared" si="164"/>
        <v>8</v>
      </c>
      <c r="BX98" s="24">
        <f t="shared" si="164"/>
        <v>12</v>
      </c>
      <c r="BY98" s="24">
        <f t="shared" si="164"/>
        <v>8</v>
      </c>
      <c r="BZ98" s="24">
        <f t="shared" si="164"/>
        <v>5</v>
      </c>
      <c r="CA98" s="24">
        <f t="shared" si="164"/>
        <v>12</v>
      </c>
      <c r="CB98" s="24">
        <f t="shared" si="164"/>
        <v>5</v>
      </c>
      <c r="CC98" s="24">
        <f t="shared" si="164"/>
        <v>4</v>
      </c>
      <c r="CD98" s="24">
        <f t="shared" si="164"/>
        <v>9</v>
      </c>
      <c r="CE98" s="24">
        <f t="shared" si="164"/>
        <v>17</v>
      </c>
      <c r="CF98" s="24">
        <f t="shared" si="164"/>
        <v>24</v>
      </c>
      <c r="CG98" s="24">
        <f t="shared" si="164"/>
        <v>28</v>
      </c>
      <c r="CH98" s="24">
        <f t="shared" si="164"/>
        <v>20</v>
      </c>
      <c r="CI98" s="24">
        <f t="shared" si="164"/>
        <v>20</v>
      </c>
      <c r="CJ98" s="24">
        <f t="shared" si="164"/>
        <v>6</v>
      </c>
      <c r="CK98" s="24">
        <f t="shared" si="164"/>
        <v>16</v>
      </c>
      <c r="CL98" s="24">
        <f t="shared" si="164"/>
        <v>8</v>
      </c>
      <c r="CM98" s="24">
        <f t="shared" si="164"/>
        <v>16</v>
      </c>
      <c r="CN98" s="24">
        <f t="shared" si="164"/>
        <v>25</v>
      </c>
      <c r="CO98" s="24">
        <f t="shared" si="164"/>
        <v>16</v>
      </c>
      <c r="CP98" s="24">
        <f t="shared" si="164"/>
        <v>20</v>
      </c>
      <c r="CQ98" s="24">
        <f t="shared" si="164"/>
        <v>22</v>
      </c>
      <c r="CR98" s="24">
        <f t="shared" si="164"/>
        <v>20</v>
      </c>
      <c r="CS98" s="24">
        <f t="shared" si="164"/>
        <v>20</v>
      </c>
      <c r="CT98" s="24">
        <f t="shared" si="164"/>
        <v>18</v>
      </c>
      <c r="CU98" s="24">
        <f t="shared" si="164"/>
        <v>14</v>
      </c>
      <c r="CV98" s="24">
        <f t="shared" si="164"/>
        <v>15</v>
      </c>
      <c r="CW98" s="24">
        <f t="shared" si="164"/>
        <v>13</v>
      </c>
      <c r="CX98" s="24">
        <f t="shared" si="158"/>
        <v>27</v>
      </c>
      <c r="CY98" s="24">
        <f t="shared" si="158"/>
        <v>22</v>
      </c>
      <c r="CZ98" s="24">
        <f t="shared" si="158"/>
        <v>10</v>
      </c>
      <c r="DA98" s="24">
        <f t="shared" si="158"/>
        <v>11</v>
      </c>
      <c r="DB98" s="24">
        <f t="shared" si="158"/>
        <v>8</v>
      </c>
      <c r="DC98" s="24">
        <f t="shared" si="158"/>
        <v>13</v>
      </c>
      <c r="DD98" s="24">
        <f t="shared" si="158"/>
        <v>13</v>
      </c>
      <c r="DE98" s="24">
        <f t="shared" si="158"/>
        <v>14</v>
      </c>
      <c r="DF98" s="24">
        <f t="shared" si="158"/>
        <v>14</v>
      </c>
      <c r="DG98" s="24">
        <f t="shared" si="158"/>
        <v>13</v>
      </c>
      <c r="DH98" s="24">
        <f t="shared" si="158"/>
        <v>13</v>
      </c>
      <c r="DI98" s="24">
        <f t="shared" si="158"/>
        <v>11</v>
      </c>
      <c r="DJ98" s="24">
        <f t="shared" si="158"/>
        <v>11</v>
      </c>
      <c r="DK98" s="24">
        <f t="shared" si="158"/>
        <v>10</v>
      </c>
      <c r="DL98" s="24">
        <f t="shared" si="158"/>
        <v>10</v>
      </c>
      <c r="DM98" s="24">
        <f t="shared" si="158"/>
        <v>12</v>
      </c>
      <c r="DN98" s="24">
        <f t="shared" si="158"/>
        <v>15</v>
      </c>
      <c r="DO98" s="24">
        <f t="shared" si="158"/>
        <v>9</v>
      </c>
      <c r="DP98" s="24">
        <f t="shared" si="158"/>
        <v>5</v>
      </c>
      <c r="DQ98" s="24">
        <f t="shared" si="158"/>
        <v>5</v>
      </c>
      <c r="DR98" s="24">
        <f t="shared" si="158"/>
        <v>10</v>
      </c>
      <c r="DS98" s="24">
        <f t="shared" si="158"/>
        <v>5</v>
      </c>
      <c r="DT98" s="24">
        <f t="shared" si="158"/>
        <v>8</v>
      </c>
      <c r="DU98" s="24">
        <f t="shared" si="158"/>
        <v>21</v>
      </c>
      <c r="DV98" s="24">
        <f t="shared" si="158"/>
        <v>15</v>
      </c>
      <c r="DW98" s="24">
        <f t="shared" si="158"/>
        <v>11</v>
      </c>
      <c r="DX98" s="24">
        <f t="shared" si="158"/>
        <v>17</v>
      </c>
      <c r="DY98" s="24">
        <f t="shared" si="158"/>
        <v>23</v>
      </c>
      <c r="DZ98" s="24">
        <f t="shared" si="158"/>
        <v>17</v>
      </c>
      <c r="EA98" s="24">
        <f t="shared" si="158"/>
        <v>12</v>
      </c>
      <c r="EB98" s="24">
        <f t="shared" si="158"/>
        <v>13</v>
      </c>
      <c r="EC98" s="24">
        <f t="shared" si="158"/>
        <v>12</v>
      </c>
      <c r="ED98" s="24">
        <f t="shared" si="158"/>
        <v>12</v>
      </c>
      <c r="EE98" s="24">
        <f t="shared" si="158"/>
        <v>8</v>
      </c>
      <c r="EF98" s="24">
        <f t="shared" si="158"/>
        <v>28</v>
      </c>
      <c r="EG98" s="24">
        <f t="shared" si="158"/>
        <v>13</v>
      </c>
      <c r="EH98" s="24">
        <f t="shared" si="158"/>
        <v>13</v>
      </c>
      <c r="EI98" s="24">
        <f t="shared" si="158"/>
        <v>15</v>
      </c>
      <c r="EJ98" s="24">
        <f t="shared" si="158"/>
        <v>18</v>
      </c>
      <c r="EK98" s="24">
        <f t="shared" si="158"/>
        <v>22</v>
      </c>
      <c r="EL98" s="24">
        <f t="shared" si="158"/>
        <v>13</v>
      </c>
      <c r="EM98" s="24">
        <f t="shared" si="158"/>
        <v>18</v>
      </c>
      <c r="EN98" s="24">
        <f t="shared" si="158"/>
        <v>14</v>
      </c>
      <c r="EO98" s="24">
        <f t="shared" si="158"/>
        <v>10</v>
      </c>
      <c r="EP98" s="24">
        <f t="shared" si="158"/>
        <v>19</v>
      </c>
      <c r="EQ98" s="24">
        <f t="shared" si="158"/>
        <v>13</v>
      </c>
      <c r="ER98" s="24">
        <f t="shared" si="158"/>
        <v>23</v>
      </c>
      <c r="ES98" s="24">
        <f t="shared" si="158"/>
        <v>21</v>
      </c>
      <c r="ET98" s="24">
        <f t="shared" si="158"/>
        <v>11</v>
      </c>
      <c r="EU98" s="24">
        <f t="shared" si="158"/>
        <v>12</v>
      </c>
      <c r="EV98" s="24">
        <f t="shared" si="158"/>
        <v>17</v>
      </c>
      <c r="EW98" s="24">
        <f t="shared" si="158"/>
        <v>10</v>
      </c>
      <c r="EX98" s="24">
        <f t="shared" si="158"/>
        <v>15</v>
      </c>
      <c r="EY98" s="24">
        <f t="shared" si="158"/>
        <v>16</v>
      </c>
      <c r="EZ98" s="24">
        <f t="shared" si="158"/>
        <v>13</v>
      </c>
      <c r="FA98" s="24">
        <f t="shared" si="158"/>
        <v>24</v>
      </c>
      <c r="FB98" s="24">
        <f t="shared" si="158"/>
        <v>20</v>
      </c>
      <c r="FC98" s="24">
        <f t="shared" si="158"/>
        <v>17</v>
      </c>
      <c r="FD98" s="24">
        <f t="shared" si="158"/>
        <v>16</v>
      </c>
      <c r="FE98" s="24">
        <f t="shared" si="158"/>
        <v>24</v>
      </c>
      <c r="FF98" s="24">
        <f t="shared" si="158"/>
        <v>16</v>
      </c>
      <c r="FG98" s="24">
        <f t="shared" si="158"/>
        <v>15</v>
      </c>
      <c r="FH98" s="24">
        <f t="shared" si="158"/>
        <v>11</v>
      </c>
      <c r="FI98" s="24">
        <f t="shared" si="116"/>
        <v>11</v>
      </c>
      <c r="FJ98" s="24">
        <f t="shared" si="165"/>
        <v>16</v>
      </c>
      <c r="FK98" s="24">
        <f t="shared" si="165"/>
        <v>16</v>
      </c>
      <c r="FL98" s="24">
        <f t="shared" si="165"/>
        <v>14</v>
      </c>
      <c r="FM98" s="24">
        <f t="shared" si="165"/>
        <v>16</v>
      </c>
      <c r="FN98" s="24">
        <f t="shared" si="165"/>
        <v>18</v>
      </c>
      <c r="FO98" s="24">
        <f t="shared" si="165"/>
        <v>9</v>
      </c>
      <c r="FP98" s="24">
        <f t="shared" si="165"/>
        <v>9</v>
      </c>
      <c r="FQ98" s="24">
        <f t="shared" si="165"/>
        <v>13</v>
      </c>
      <c r="FR98" s="24">
        <f t="shared" si="165"/>
        <v>21</v>
      </c>
      <c r="FS98" s="24">
        <f t="shared" si="165"/>
        <v>13</v>
      </c>
      <c r="FT98" s="24">
        <f t="shared" si="165"/>
        <v>18</v>
      </c>
      <c r="FU98" s="24">
        <f t="shared" si="165"/>
        <v>12</v>
      </c>
      <c r="FV98" s="24">
        <f t="shared" si="165"/>
        <v>7</v>
      </c>
      <c r="FW98" s="24">
        <f t="shared" si="165"/>
        <v>12</v>
      </c>
      <c r="FX98" s="24">
        <f t="shared" si="165"/>
        <v>11</v>
      </c>
      <c r="FY98" s="24">
        <f t="shared" si="165"/>
        <v>21</v>
      </c>
      <c r="FZ98" s="24">
        <f t="shared" si="165"/>
        <v>24</v>
      </c>
      <c r="GA98" s="24">
        <f t="shared" si="165"/>
        <v>7</v>
      </c>
      <c r="GB98" s="24">
        <f t="shared" si="165"/>
        <v>12</v>
      </c>
      <c r="GC98" s="24">
        <f t="shared" si="165"/>
        <v>9</v>
      </c>
      <c r="GD98" s="24">
        <f t="shared" si="165"/>
        <v>9</v>
      </c>
      <c r="GE98" s="24">
        <f t="shared" si="165"/>
        <v>15</v>
      </c>
      <c r="GF98" s="24">
        <f t="shared" si="165"/>
        <v>14</v>
      </c>
      <c r="GG98" s="24">
        <f t="shared" si="165"/>
        <v>15</v>
      </c>
      <c r="GH98" s="24">
        <f t="shared" si="165"/>
        <v>14</v>
      </c>
      <c r="GI98" s="24">
        <f t="shared" si="165"/>
        <v>16</v>
      </c>
      <c r="GJ98" s="24">
        <f t="shared" si="165"/>
        <v>7</v>
      </c>
      <c r="GK98" s="24">
        <f t="shared" si="165"/>
        <v>14</v>
      </c>
      <c r="GL98" s="24">
        <f t="shared" si="165"/>
        <v>8</v>
      </c>
      <c r="GM98" s="24">
        <f t="shared" si="165"/>
        <v>12</v>
      </c>
      <c r="GN98" s="24">
        <f t="shared" si="165"/>
        <v>16</v>
      </c>
      <c r="GO98" s="24">
        <f t="shared" si="165"/>
        <v>16</v>
      </c>
      <c r="GP98" s="24">
        <f t="shared" si="165"/>
        <v>14</v>
      </c>
      <c r="GQ98" s="24">
        <f t="shared" si="165"/>
        <v>12</v>
      </c>
      <c r="GR98" s="24">
        <f t="shared" si="165"/>
        <v>19</v>
      </c>
      <c r="GS98" s="24">
        <f t="shared" si="165"/>
        <v>7</v>
      </c>
      <c r="GT98" s="24">
        <f t="shared" si="165"/>
        <v>11</v>
      </c>
      <c r="GU98" s="24">
        <f t="shared" si="165"/>
        <v>14</v>
      </c>
      <c r="GV98" s="24">
        <f t="shared" si="165"/>
        <v>13</v>
      </c>
      <c r="GW98" s="24">
        <f t="shared" si="165"/>
        <v>20</v>
      </c>
      <c r="GX98" s="24">
        <f t="shared" si="165"/>
        <v>9</v>
      </c>
      <c r="GY98" s="24">
        <f t="shared" si="165"/>
        <v>10</v>
      </c>
      <c r="GZ98" s="24">
        <f t="shared" si="165"/>
        <v>19</v>
      </c>
      <c r="HA98" s="24">
        <f t="shared" si="165"/>
        <v>20</v>
      </c>
      <c r="HB98" s="24">
        <f t="shared" si="165"/>
        <v>13</v>
      </c>
      <c r="HC98" s="24">
        <f t="shared" si="165"/>
        <v>11</v>
      </c>
      <c r="HD98" s="24">
        <f t="shared" si="165"/>
        <v>6</v>
      </c>
      <c r="HE98" s="24">
        <f t="shared" si="165"/>
        <v>12</v>
      </c>
      <c r="HF98" s="24">
        <f t="shared" si="165"/>
        <v>18</v>
      </c>
      <c r="HG98" s="24">
        <f t="shared" si="165"/>
        <v>18</v>
      </c>
      <c r="HH98" s="24">
        <f t="shared" si="165"/>
        <v>20</v>
      </c>
      <c r="HI98" s="24">
        <f t="shared" si="165"/>
        <v>23</v>
      </c>
      <c r="HJ98" s="24">
        <f t="shared" si="165"/>
        <v>21</v>
      </c>
      <c r="HK98" s="24">
        <f t="shared" si="165"/>
        <v>19</v>
      </c>
      <c r="HL98" s="24">
        <f t="shared" si="165"/>
        <v>20</v>
      </c>
      <c r="HM98" s="24">
        <f t="shared" si="165"/>
        <v>18</v>
      </c>
      <c r="HN98" s="24">
        <f t="shared" si="165"/>
        <v>21</v>
      </c>
      <c r="HO98" s="24">
        <f t="shared" si="165"/>
        <v>20</v>
      </c>
      <c r="HP98" s="24">
        <f t="shared" si="165"/>
        <v>14</v>
      </c>
      <c r="HQ98" s="24">
        <f t="shared" si="165"/>
        <v>21</v>
      </c>
      <c r="HR98" s="24">
        <f t="shared" si="165"/>
        <v>21</v>
      </c>
      <c r="HS98" s="24">
        <f t="shared" si="165"/>
        <v>20</v>
      </c>
      <c r="HT98" s="24">
        <f t="shared" si="165"/>
        <v>9</v>
      </c>
      <c r="HU98" s="24">
        <f t="shared" si="165"/>
        <v>9</v>
      </c>
      <c r="HV98" s="24">
        <f t="shared" si="159"/>
        <v>14</v>
      </c>
      <c r="HW98" s="24">
        <f t="shared" si="159"/>
        <v>13</v>
      </c>
      <c r="HX98" s="24">
        <f t="shared" si="159"/>
        <v>10</v>
      </c>
      <c r="HY98" s="24">
        <f t="shared" si="159"/>
        <v>19</v>
      </c>
      <c r="HZ98" s="24">
        <f t="shared" si="159"/>
        <v>14</v>
      </c>
      <c r="IA98" s="24">
        <f t="shared" si="159"/>
        <v>11</v>
      </c>
      <c r="IB98" s="24">
        <f t="shared" si="159"/>
        <v>13</v>
      </c>
      <c r="IC98" s="24">
        <f t="shared" si="159"/>
        <v>8</v>
      </c>
      <c r="ID98" s="24">
        <f t="shared" si="159"/>
        <v>15</v>
      </c>
      <c r="IE98" s="24">
        <f t="shared" si="159"/>
        <v>14</v>
      </c>
      <c r="IF98" s="24">
        <f t="shared" si="159"/>
        <v>15</v>
      </c>
      <c r="IG98" s="24">
        <f t="shared" si="159"/>
        <v>13</v>
      </c>
      <c r="IH98" s="24">
        <f t="shared" si="159"/>
        <v>16</v>
      </c>
      <c r="II98" s="24">
        <f t="shared" si="159"/>
        <v>13</v>
      </c>
      <c r="IJ98" s="24">
        <f t="shared" si="159"/>
        <v>16</v>
      </c>
      <c r="IK98" s="24">
        <f t="shared" si="159"/>
        <v>8</v>
      </c>
      <c r="IL98" s="24">
        <f t="shared" si="159"/>
        <v>14</v>
      </c>
      <c r="IM98" s="24">
        <f t="shared" si="159"/>
        <v>16</v>
      </c>
      <c r="IN98" s="24">
        <f t="shared" si="159"/>
        <v>20</v>
      </c>
      <c r="IO98" s="24">
        <f t="shared" si="159"/>
        <v>12</v>
      </c>
      <c r="IP98" s="24">
        <f t="shared" si="159"/>
        <v>15</v>
      </c>
      <c r="IQ98" s="24">
        <f t="shared" si="159"/>
        <v>14</v>
      </c>
      <c r="IR98" s="24">
        <f t="shared" si="159"/>
        <v>26</v>
      </c>
      <c r="IS98" s="24">
        <f t="shared" si="159"/>
        <v>16</v>
      </c>
      <c r="IT98" s="24">
        <f t="shared" si="159"/>
        <v>22</v>
      </c>
      <c r="IU98" s="24">
        <f t="shared" si="159"/>
        <v>21</v>
      </c>
      <c r="IV98" s="24">
        <f t="shared" si="159"/>
        <v>22</v>
      </c>
      <c r="IW98" s="24">
        <f t="shared" si="159"/>
        <v>20</v>
      </c>
      <c r="IX98" s="24">
        <f t="shared" si="159"/>
        <v>22</v>
      </c>
      <c r="IY98" s="24">
        <f t="shared" si="159"/>
        <v>19</v>
      </c>
      <c r="IZ98" s="24">
        <f t="shared" si="159"/>
        <v>13</v>
      </c>
      <c r="JA98" s="24">
        <f t="shared" si="159"/>
        <v>18</v>
      </c>
      <c r="JB98" s="24">
        <f t="shared" si="159"/>
        <v>11</v>
      </c>
      <c r="JC98" s="24">
        <f t="shared" si="159"/>
        <v>11</v>
      </c>
      <c r="JD98" s="24">
        <f t="shared" si="159"/>
        <v>23</v>
      </c>
      <c r="JE98" s="24">
        <f t="shared" si="159"/>
        <v>10</v>
      </c>
      <c r="JF98" s="24">
        <f t="shared" si="159"/>
        <v>13</v>
      </c>
      <c r="JG98" s="24">
        <f t="shared" si="159"/>
        <v>21</v>
      </c>
      <c r="JH98" s="24">
        <f t="shared" si="159"/>
        <v>11</v>
      </c>
      <c r="JI98" s="24">
        <f t="shared" si="159"/>
        <v>13</v>
      </c>
      <c r="JJ98" s="24">
        <f t="shared" si="159"/>
        <v>15</v>
      </c>
      <c r="JK98" s="24">
        <f t="shared" si="159"/>
        <v>13</v>
      </c>
      <c r="JL98" s="24">
        <f t="shared" si="159"/>
        <v>16</v>
      </c>
      <c r="JM98" s="24">
        <f t="shared" si="159"/>
        <v>11</v>
      </c>
      <c r="JN98" s="24">
        <f t="shared" si="159"/>
        <v>10</v>
      </c>
      <c r="JO98" s="24">
        <f t="shared" si="159"/>
        <v>9</v>
      </c>
      <c r="JP98" s="24">
        <f t="shared" si="159"/>
        <v>18</v>
      </c>
      <c r="JQ98" s="24">
        <f t="shared" si="159"/>
        <v>13</v>
      </c>
      <c r="JR98" s="24">
        <f t="shared" si="159"/>
        <v>15</v>
      </c>
      <c r="JS98" s="24">
        <f t="shared" si="159"/>
        <v>14</v>
      </c>
      <c r="JT98" s="24">
        <f t="shared" si="159"/>
        <v>13</v>
      </c>
      <c r="JU98" s="24">
        <f t="shared" si="159"/>
        <v>21</v>
      </c>
      <c r="JV98" s="24">
        <f t="shared" si="159"/>
        <v>11</v>
      </c>
      <c r="JW98" s="24">
        <f t="shared" si="159"/>
        <v>17</v>
      </c>
      <c r="JX98" s="24">
        <f t="shared" si="159"/>
        <v>10</v>
      </c>
      <c r="JY98" s="24">
        <f t="shared" si="159"/>
        <v>14</v>
      </c>
      <c r="JZ98" s="24">
        <f t="shared" si="159"/>
        <v>8</v>
      </c>
      <c r="KA98" s="24">
        <f t="shared" si="159"/>
        <v>9</v>
      </c>
      <c r="KB98" s="24">
        <f t="shared" si="159"/>
        <v>10</v>
      </c>
      <c r="KC98" s="24">
        <f t="shared" si="159"/>
        <v>9</v>
      </c>
      <c r="KD98" s="24">
        <f t="shared" si="159"/>
        <v>5</v>
      </c>
      <c r="KE98" s="24">
        <f t="shared" si="159"/>
        <v>12</v>
      </c>
      <c r="KF98" s="24">
        <f t="shared" si="159"/>
        <v>10</v>
      </c>
      <c r="KG98" s="24">
        <f t="shared" si="118"/>
        <v>10</v>
      </c>
      <c r="KH98" s="24">
        <f t="shared" si="166"/>
        <v>9</v>
      </c>
      <c r="KI98" s="24">
        <f t="shared" si="166"/>
        <v>14</v>
      </c>
      <c r="KJ98" s="24">
        <f t="shared" si="166"/>
        <v>6</v>
      </c>
      <c r="KK98" s="24">
        <f t="shared" si="166"/>
        <v>10</v>
      </c>
      <c r="KL98" s="24">
        <f t="shared" si="166"/>
        <v>11</v>
      </c>
      <c r="KM98" s="24">
        <f t="shared" si="166"/>
        <v>11</v>
      </c>
      <c r="KN98" s="24">
        <f t="shared" si="166"/>
        <v>9</v>
      </c>
      <c r="KO98" s="24">
        <f t="shared" si="166"/>
        <v>8</v>
      </c>
      <c r="KP98" s="24">
        <f t="shared" si="166"/>
        <v>10</v>
      </c>
      <c r="KQ98" s="24">
        <f t="shared" si="166"/>
        <v>6</v>
      </c>
      <c r="KR98" s="24">
        <f t="shared" si="166"/>
        <v>14</v>
      </c>
      <c r="KS98" s="24">
        <f t="shared" si="166"/>
        <v>10</v>
      </c>
      <c r="KT98" s="24">
        <f t="shared" si="166"/>
        <v>8</v>
      </c>
      <c r="KU98" s="24">
        <f t="shared" si="166"/>
        <v>11</v>
      </c>
      <c r="KV98" s="24">
        <f t="shared" si="166"/>
        <v>13</v>
      </c>
      <c r="KW98" s="24">
        <f t="shared" si="166"/>
        <v>20</v>
      </c>
      <c r="KX98" s="24">
        <f t="shared" si="166"/>
        <v>14</v>
      </c>
      <c r="KY98" s="24">
        <f t="shared" si="166"/>
        <v>14</v>
      </c>
      <c r="KZ98" s="24">
        <f t="shared" si="166"/>
        <v>12</v>
      </c>
      <c r="LA98" s="24">
        <f t="shared" si="166"/>
        <v>21</v>
      </c>
      <c r="LB98" s="24">
        <f t="shared" si="166"/>
        <v>19</v>
      </c>
      <c r="LC98" s="24">
        <f t="shared" si="166"/>
        <v>17</v>
      </c>
      <c r="LD98" s="24">
        <f t="shared" si="166"/>
        <v>9</v>
      </c>
      <c r="LE98" s="24">
        <f t="shared" si="166"/>
        <v>22</v>
      </c>
      <c r="LF98" s="24">
        <f t="shared" si="166"/>
        <v>17</v>
      </c>
      <c r="LG98" s="24">
        <f t="shared" si="166"/>
        <v>21</v>
      </c>
      <c r="LH98" s="24">
        <f t="shared" si="166"/>
        <v>14</v>
      </c>
      <c r="LI98" s="24">
        <f t="shared" si="166"/>
        <v>21</v>
      </c>
      <c r="LJ98" s="24">
        <f t="shared" si="166"/>
        <v>15</v>
      </c>
      <c r="LK98" s="24">
        <f t="shared" si="166"/>
        <v>16</v>
      </c>
      <c r="LL98" s="24">
        <f t="shared" si="166"/>
        <v>10</v>
      </c>
      <c r="LM98" s="24">
        <f t="shared" si="166"/>
        <v>31</v>
      </c>
      <c r="LN98" s="24">
        <f t="shared" si="166"/>
        <v>12</v>
      </c>
      <c r="LO98" s="24">
        <f t="shared" si="166"/>
        <v>16</v>
      </c>
      <c r="LP98" s="24">
        <f t="shared" si="166"/>
        <v>15</v>
      </c>
      <c r="LQ98" s="24">
        <f t="shared" si="166"/>
        <v>13</v>
      </c>
      <c r="LR98" s="24">
        <f t="shared" si="166"/>
        <v>12</v>
      </c>
      <c r="LS98" s="24">
        <f t="shared" si="166"/>
        <v>18</v>
      </c>
      <c r="LT98" s="24">
        <f t="shared" si="166"/>
        <v>28</v>
      </c>
      <c r="LU98" s="24">
        <f t="shared" si="166"/>
        <v>21</v>
      </c>
      <c r="LV98" s="24">
        <f t="shared" si="166"/>
        <v>8</v>
      </c>
      <c r="LW98" s="24">
        <f t="shared" si="166"/>
        <v>11</v>
      </c>
      <c r="LX98" s="24">
        <f t="shared" si="166"/>
        <v>17</v>
      </c>
      <c r="LY98" s="24">
        <f t="shared" si="166"/>
        <v>12</v>
      </c>
      <c r="LZ98" s="24">
        <f t="shared" si="166"/>
        <v>12</v>
      </c>
      <c r="MA98" s="24">
        <f t="shared" si="166"/>
        <v>16</v>
      </c>
      <c r="MB98" s="24">
        <f t="shared" si="166"/>
        <v>15</v>
      </c>
      <c r="MC98" s="24">
        <f t="shared" si="166"/>
        <v>29</v>
      </c>
      <c r="MD98" s="24">
        <f t="shared" si="166"/>
        <v>28</v>
      </c>
      <c r="ME98" s="24">
        <f t="shared" si="166"/>
        <v>16</v>
      </c>
      <c r="MF98" s="24">
        <f t="shared" si="166"/>
        <v>20</v>
      </c>
      <c r="MG98" s="24">
        <f t="shared" si="166"/>
        <v>13</v>
      </c>
      <c r="MH98" s="24">
        <f t="shared" si="166"/>
        <v>22</v>
      </c>
      <c r="MI98" s="24">
        <f t="shared" si="166"/>
        <v>17</v>
      </c>
      <c r="MJ98" s="24">
        <f t="shared" si="166"/>
        <v>12</v>
      </c>
      <c r="MK98" s="24">
        <f t="shared" si="166"/>
        <v>11</v>
      </c>
      <c r="ML98" s="24">
        <f t="shared" si="166"/>
        <v>6</v>
      </c>
      <c r="MM98" s="24">
        <f t="shared" si="166"/>
        <v>8</v>
      </c>
      <c r="MN98" s="24">
        <f t="shared" si="166"/>
        <v>15</v>
      </c>
      <c r="MO98" s="24">
        <f t="shared" si="166"/>
        <v>21</v>
      </c>
      <c r="MP98" s="24">
        <f t="shared" si="166"/>
        <v>20</v>
      </c>
      <c r="MQ98" s="24">
        <f t="shared" si="166"/>
        <v>12</v>
      </c>
      <c r="MR98" s="24">
        <f t="shared" si="166"/>
        <v>16</v>
      </c>
      <c r="MS98" s="24">
        <f t="shared" si="166"/>
        <v>15</v>
      </c>
      <c r="MT98" s="24">
        <f t="shared" si="160"/>
        <v>22</v>
      </c>
      <c r="MU98" s="24">
        <f t="shared" si="160"/>
        <v>19</v>
      </c>
      <c r="MV98" s="24">
        <f t="shared" si="160"/>
        <v>16</v>
      </c>
      <c r="MW98" s="24">
        <f t="shared" si="160"/>
        <v>8</v>
      </c>
      <c r="MX98" s="24">
        <f t="shared" si="160"/>
        <v>14</v>
      </c>
      <c r="MY98" s="24">
        <f t="shared" si="160"/>
        <v>26</v>
      </c>
      <c r="MZ98" s="24">
        <f t="shared" si="160"/>
        <v>14</v>
      </c>
      <c r="NA98" s="24">
        <f t="shared" si="160"/>
        <v>21</v>
      </c>
      <c r="NB98" s="24">
        <f t="shared" si="160"/>
        <v>15</v>
      </c>
      <c r="NC98" s="24">
        <f t="shared" si="160"/>
        <v>14</v>
      </c>
      <c r="ND98" s="24">
        <f t="shared" si="160"/>
        <v>14</v>
      </c>
      <c r="NE98" s="24">
        <f t="shared" si="160"/>
        <v>16</v>
      </c>
      <c r="NF98" s="24">
        <f t="shared" si="160"/>
        <v>16</v>
      </c>
      <c r="NG98" s="24">
        <f t="shared" si="160"/>
        <v>18</v>
      </c>
      <c r="NH98" s="24">
        <f t="shared" si="160"/>
        <v>16</v>
      </c>
      <c r="NI98" s="24">
        <f t="shared" si="160"/>
        <v>14</v>
      </c>
      <c r="NJ98" s="24">
        <f t="shared" si="160"/>
        <v>12</v>
      </c>
      <c r="NK98" s="24">
        <f t="shared" si="160"/>
        <v>22</v>
      </c>
      <c r="NL98" s="24">
        <f t="shared" si="160"/>
        <v>17</v>
      </c>
      <c r="NM98" s="24">
        <f t="shared" si="160"/>
        <v>16</v>
      </c>
      <c r="NN98" s="24">
        <f t="shared" si="160"/>
        <v>16</v>
      </c>
      <c r="NO98" s="24">
        <f t="shared" si="160"/>
        <v>17</v>
      </c>
      <c r="NP98" s="24">
        <f t="shared" si="160"/>
        <v>16</v>
      </c>
      <c r="NQ98" s="24">
        <f t="shared" si="160"/>
        <v>17</v>
      </c>
      <c r="NR98" s="24">
        <f t="shared" si="160"/>
        <v>14</v>
      </c>
      <c r="NS98" s="24">
        <f t="shared" si="160"/>
        <v>14</v>
      </c>
      <c r="NT98" s="24">
        <f t="shared" si="160"/>
        <v>16</v>
      </c>
      <c r="NU98" s="24">
        <f t="shared" si="160"/>
        <v>25</v>
      </c>
      <c r="NV98" s="24">
        <f t="shared" si="160"/>
        <v>22</v>
      </c>
      <c r="NW98" s="24">
        <f t="shared" si="160"/>
        <v>10</v>
      </c>
      <c r="NX98" s="24">
        <f t="shared" si="160"/>
        <v>24</v>
      </c>
      <c r="NY98" s="24">
        <f t="shared" si="160"/>
        <v>22</v>
      </c>
      <c r="NZ98" s="24">
        <f t="shared" si="160"/>
        <v>10</v>
      </c>
      <c r="OA98" s="24">
        <f t="shared" si="160"/>
        <v>22</v>
      </c>
      <c r="OB98" s="24">
        <f t="shared" si="160"/>
        <v>13</v>
      </c>
      <c r="OC98" s="24">
        <f t="shared" si="160"/>
        <v>16</v>
      </c>
      <c r="OD98" s="24">
        <f t="shared" si="160"/>
        <v>16</v>
      </c>
      <c r="OE98" s="24">
        <f t="shared" si="160"/>
        <v>11</v>
      </c>
      <c r="OF98" s="24">
        <f t="shared" si="160"/>
        <v>17</v>
      </c>
      <c r="OG98" s="24">
        <f t="shared" si="160"/>
        <v>11</v>
      </c>
      <c r="OH98" s="24">
        <f t="shared" si="160"/>
        <v>18</v>
      </c>
      <c r="OI98" s="24">
        <f t="shared" si="160"/>
        <v>21</v>
      </c>
      <c r="OJ98" s="24">
        <f t="shared" si="160"/>
        <v>12</v>
      </c>
      <c r="OK98" s="24">
        <f t="shared" si="160"/>
        <v>29</v>
      </c>
      <c r="OL98" s="24">
        <f t="shared" si="160"/>
        <v>23</v>
      </c>
      <c r="OM98" s="24">
        <f t="shared" si="160"/>
        <v>22</v>
      </c>
      <c r="ON98" s="24">
        <f t="shared" si="160"/>
        <v>15</v>
      </c>
      <c r="OO98" s="24">
        <f t="shared" si="160"/>
        <v>16</v>
      </c>
      <c r="OP98" s="24">
        <f t="shared" si="160"/>
        <v>17</v>
      </c>
      <c r="OQ98" s="24">
        <f t="shared" si="160"/>
        <v>13</v>
      </c>
      <c r="OR98" s="24">
        <f t="shared" si="160"/>
        <v>15</v>
      </c>
      <c r="OS98" s="24">
        <f t="shared" si="160"/>
        <v>26</v>
      </c>
      <c r="OT98" s="24">
        <f t="shared" si="160"/>
        <v>25</v>
      </c>
      <c r="OU98" s="24">
        <f t="shared" si="160"/>
        <v>24</v>
      </c>
      <c r="OV98" s="24">
        <f t="shared" si="160"/>
        <v>14</v>
      </c>
      <c r="OW98" s="24">
        <f t="shared" si="160"/>
        <v>23</v>
      </c>
      <c r="OX98" s="24">
        <f t="shared" si="160"/>
        <v>23</v>
      </c>
      <c r="OY98" s="24">
        <f t="shared" si="160"/>
        <v>24</v>
      </c>
      <c r="OZ98" s="24">
        <f t="shared" si="160"/>
        <v>17</v>
      </c>
      <c r="PA98" s="24">
        <f t="shared" si="160"/>
        <v>14</v>
      </c>
      <c r="PB98" s="24">
        <f t="shared" si="160"/>
        <v>19</v>
      </c>
      <c r="PC98" s="24">
        <f t="shared" si="160"/>
        <v>6</v>
      </c>
      <c r="PD98" s="24">
        <f t="shared" si="160"/>
        <v>7</v>
      </c>
      <c r="PE98" s="24">
        <f t="shared" si="120"/>
        <v>14</v>
      </c>
      <c r="PF98" s="24">
        <f t="shared" si="167"/>
        <v>16</v>
      </c>
      <c r="PG98" s="24">
        <f t="shared" si="167"/>
        <v>10</v>
      </c>
      <c r="PH98" s="24">
        <f t="shared" si="167"/>
        <v>8</v>
      </c>
      <c r="PI98" s="24">
        <f t="shared" si="167"/>
        <v>9</v>
      </c>
      <c r="PJ98" s="24">
        <f t="shared" si="167"/>
        <v>11</v>
      </c>
      <c r="PK98" s="24">
        <f t="shared" si="167"/>
        <v>10</v>
      </c>
      <c r="PL98" s="24">
        <f t="shared" si="167"/>
        <v>13</v>
      </c>
      <c r="PM98" s="24">
        <f t="shared" si="167"/>
        <v>14</v>
      </c>
      <c r="PN98" s="24">
        <f t="shared" si="167"/>
        <v>10</v>
      </c>
      <c r="PO98" s="24">
        <f t="shared" si="167"/>
        <v>12</v>
      </c>
      <c r="PP98" s="24">
        <f t="shared" si="167"/>
        <v>10</v>
      </c>
      <c r="PQ98" s="24">
        <f t="shared" si="167"/>
        <v>12</v>
      </c>
      <c r="PR98" s="24">
        <f t="shared" si="167"/>
        <v>20</v>
      </c>
      <c r="PS98" s="24">
        <f t="shared" si="167"/>
        <v>27</v>
      </c>
      <c r="PT98" s="24">
        <f t="shared" si="167"/>
        <v>12</v>
      </c>
      <c r="PU98" s="24">
        <f t="shared" si="167"/>
        <v>15</v>
      </c>
      <c r="PV98" s="24">
        <f t="shared" si="167"/>
        <v>19</v>
      </c>
      <c r="PW98" s="24">
        <f t="shared" si="167"/>
        <v>14</v>
      </c>
      <c r="PX98" s="24">
        <f t="shared" si="167"/>
        <v>12</v>
      </c>
      <c r="PY98" s="24">
        <f t="shared" si="167"/>
        <v>14</v>
      </c>
      <c r="PZ98" s="24">
        <f t="shared" si="167"/>
        <v>12</v>
      </c>
      <c r="QA98" s="24">
        <f t="shared" si="167"/>
        <v>10</v>
      </c>
      <c r="QB98" s="24">
        <f t="shared" si="167"/>
        <v>14</v>
      </c>
      <c r="QC98" s="24">
        <f t="shared" si="167"/>
        <v>13</v>
      </c>
      <c r="QD98" s="24">
        <f t="shared" si="167"/>
        <v>10</v>
      </c>
      <c r="QE98" s="24">
        <f t="shared" si="167"/>
        <v>9</v>
      </c>
      <c r="QF98" s="24">
        <f t="shared" si="167"/>
        <v>13</v>
      </c>
      <c r="QG98" s="24">
        <f t="shared" si="167"/>
        <v>12</v>
      </c>
      <c r="QH98" s="24">
        <f t="shared" si="167"/>
        <v>9</v>
      </c>
      <c r="QI98" s="24">
        <f t="shared" si="167"/>
        <v>12</v>
      </c>
      <c r="QJ98" s="24">
        <f t="shared" si="167"/>
        <v>20</v>
      </c>
      <c r="QK98" s="24">
        <f t="shared" si="167"/>
        <v>12</v>
      </c>
      <c r="QL98" s="24">
        <f t="shared" si="167"/>
        <v>15</v>
      </c>
      <c r="QM98" s="24">
        <f t="shared" si="167"/>
        <v>16</v>
      </c>
      <c r="QN98" s="24">
        <f t="shared" si="167"/>
        <v>14</v>
      </c>
      <c r="QO98" s="24">
        <f t="shared" si="167"/>
        <v>22</v>
      </c>
      <c r="QP98" s="24">
        <f t="shared" si="167"/>
        <v>11</v>
      </c>
      <c r="QQ98" s="24">
        <f t="shared" si="167"/>
        <v>19</v>
      </c>
      <c r="QR98" s="24">
        <f t="shared" si="167"/>
        <v>13</v>
      </c>
      <c r="QS98" s="24">
        <f t="shared" si="167"/>
        <v>19</v>
      </c>
      <c r="QT98" s="24">
        <f t="shared" si="167"/>
        <v>14</v>
      </c>
      <c r="QU98" s="24">
        <f t="shared" si="167"/>
        <v>11</v>
      </c>
      <c r="QV98" s="24">
        <f t="shared" si="167"/>
        <v>17</v>
      </c>
      <c r="QW98" s="24">
        <f t="shared" si="167"/>
        <v>14</v>
      </c>
      <c r="QX98" s="24">
        <f t="shared" si="167"/>
        <v>15</v>
      </c>
      <c r="QY98" s="24">
        <f t="shared" si="167"/>
        <v>15</v>
      </c>
      <c r="QZ98" s="24">
        <f t="shared" si="167"/>
        <v>11</v>
      </c>
      <c r="RA98" s="24">
        <f t="shared" si="167"/>
        <v>15</v>
      </c>
      <c r="RB98" s="24">
        <f t="shared" si="167"/>
        <v>13</v>
      </c>
      <c r="RC98" s="24">
        <f t="shared" si="167"/>
        <v>11</v>
      </c>
      <c r="RD98" s="24">
        <f t="shared" si="167"/>
        <v>12</v>
      </c>
      <c r="RE98" s="24">
        <f t="shared" si="167"/>
        <v>22</v>
      </c>
      <c r="RF98" s="24">
        <f t="shared" si="167"/>
        <v>11</v>
      </c>
      <c r="RG98" s="24">
        <f t="shared" si="167"/>
        <v>12</v>
      </c>
      <c r="RH98" s="24">
        <f t="shared" si="167"/>
        <v>13</v>
      </c>
      <c r="RI98" s="24">
        <f t="shared" si="167"/>
        <v>14</v>
      </c>
      <c r="RJ98" s="24">
        <f t="shared" si="167"/>
        <v>10</v>
      </c>
      <c r="RK98" s="24">
        <f t="shared" si="167"/>
        <v>18</v>
      </c>
      <c r="RL98" s="24">
        <f t="shared" si="167"/>
        <v>15</v>
      </c>
      <c r="RM98" s="24">
        <f t="shared" si="167"/>
        <v>8</v>
      </c>
      <c r="RN98" s="24">
        <f t="shared" si="167"/>
        <v>14</v>
      </c>
      <c r="RO98" s="24">
        <f t="shared" si="167"/>
        <v>12</v>
      </c>
      <c r="RP98" s="24">
        <f t="shared" si="167"/>
        <v>10</v>
      </c>
      <c r="RQ98" s="24">
        <f t="shared" si="167"/>
        <v>12</v>
      </c>
      <c r="RR98" s="24">
        <f t="shared" si="161"/>
        <v>30</v>
      </c>
      <c r="RS98" s="24">
        <f t="shared" si="161"/>
        <v>17</v>
      </c>
      <c r="RT98" s="24">
        <f t="shared" si="161"/>
        <v>15</v>
      </c>
      <c r="RU98" s="24">
        <f t="shared" si="161"/>
        <v>19</v>
      </c>
      <c r="RV98" s="24">
        <f t="shared" si="161"/>
        <v>11</v>
      </c>
      <c r="RW98" s="24">
        <f t="shared" si="161"/>
        <v>15</v>
      </c>
      <c r="RX98" s="24">
        <f t="shared" si="161"/>
        <v>10</v>
      </c>
      <c r="RY98" s="24">
        <f t="shared" si="161"/>
        <v>13</v>
      </c>
      <c r="RZ98" s="24">
        <f t="shared" si="161"/>
        <v>14</v>
      </c>
      <c r="SA98" s="24">
        <f t="shared" si="161"/>
        <v>14</v>
      </c>
      <c r="SB98" s="24">
        <f t="shared" si="161"/>
        <v>15</v>
      </c>
      <c r="SC98" s="24">
        <f t="shared" si="161"/>
        <v>14</v>
      </c>
      <c r="SD98" s="24">
        <f t="shared" si="161"/>
        <v>16</v>
      </c>
      <c r="SE98" s="24">
        <f t="shared" si="161"/>
        <v>6</v>
      </c>
      <c r="SF98" s="24">
        <f t="shared" si="161"/>
        <v>20</v>
      </c>
      <c r="SG98" s="24">
        <f t="shared" si="161"/>
        <v>18</v>
      </c>
      <c r="SH98" s="24">
        <f t="shared" si="161"/>
        <v>14</v>
      </c>
      <c r="SI98" s="24">
        <f t="shared" si="161"/>
        <v>11</v>
      </c>
      <c r="SJ98" s="24">
        <f t="shared" si="161"/>
        <v>12</v>
      </c>
      <c r="SK98" s="24">
        <f t="shared" si="161"/>
        <v>17</v>
      </c>
      <c r="SL98" s="24">
        <f t="shared" si="161"/>
        <v>22</v>
      </c>
      <c r="SM98" s="24">
        <f t="shared" si="161"/>
        <v>13</v>
      </c>
      <c r="SN98" s="24">
        <f t="shared" si="161"/>
        <v>12</v>
      </c>
      <c r="SO98" s="24">
        <f t="shared" si="161"/>
        <v>14</v>
      </c>
      <c r="SP98" s="24">
        <f t="shared" si="161"/>
        <v>16</v>
      </c>
      <c r="SQ98" s="24">
        <f t="shared" si="161"/>
        <v>9</v>
      </c>
      <c r="SR98" s="24">
        <f t="shared" si="161"/>
        <v>14</v>
      </c>
      <c r="SS98" s="24">
        <f t="shared" si="161"/>
        <v>10</v>
      </c>
      <c r="ST98" s="24">
        <f t="shared" si="161"/>
        <v>29</v>
      </c>
      <c r="SU98" s="24">
        <f t="shared" si="161"/>
        <v>18</v>
      </c>
      <c r="SV98" s="24">
        <f t="shared" si="161"/>
        <v>12</v>
      </c>
      <c r="SW98" s="24">
        <f t="shared" si="161"/>
        <v>17</v>
      </c>
      <c r="SX98" s="24">
        <f t="shared" si="161"/>
        <v>18</v>
      </c>
      <c r="SY98" s="24">
        <f t="shared" si="161"/>
        <v>18</v>
      </c>
      <c r="SZ98" s="24">
        <f t="shared" si="161"/>
        <v>17</v>
      </c>
      <c r="TA98" s="24">
        <f t="shared" si="161"/>
        <v>16</v>
      </c>
      <c r="TB98" s="24">
        <f t="shared" si="161"/>
        <v>17</v>
      </c>
      <c r="TC98" s="24">
        <f t="shared" si="161"/>
        <v>18</v>
      </c>
      <c r="TD98" s="24">
        <f t="shared" si="161"/>
        <v>20</v>
      </c>
      <c r="TE98" s="24">
        <f t="shared" si="161"/>
        <v>12</v>
      </c>
      <c r="TF98" s="24">
        <f t="shared" si="161"/>
        <v>19</v>
      </c>
      <c r="TG98" s="24">
        <f t="shared" si="161"/>
        <v>21</v>
      </c>
      <c r="TH98" s="24">
        <f t="shared" si="161"/>
        <v>12</v>
      </c>
      <c r="TI98" s="24">
        <f t="shared" si="161"/>
        <v>22</v>
      </c>
      <c r="TJ98" s="24">
        <f t="shared" si="161"/>
        <v>19</v>
      </c>
      <c r="TK98" s="24">
        <f t="shared" si="161"/>
        <v>19</v>
      </c>
      <c r="TL98" s="24">
        <f t="shared" si="161"/>
        <v>13</v>
      </c>
      <c r="TM98" s="24">
        <f t="shared" si="161"/>
        <v>18</v>
      </c>
      <c r="TN98" s="24">
        <f t="shared" si="161"/>
        <v>25</v>
      </c>
      <c r="TO98" s="24">
        <f t="shared" si="161"/>
        <v>19</v>
      </c>
      <c r="TP98" s="24">
        <f t="shared" si="161"/>
        <v>17</v>
      </c>
      <c r="TQ98" s="24">
        <f t="shared" si="161"/>
        <v>7</v>
      </c>
      <c r="TR98" s="24">
        <f t="shared" si="161"/>
        <v>11</v>
      </c>
      <c r="TS98" s="24">
        <f t="shared" si="161"/>
        <v>15</v>
      </c>
      <c r="TT98" s="24">
        <f t="shared" si="161"/>
        <v>7</v>
      </c>
      <c r="TU98" s="24">
        <f t="shared" si="161"/>
        <v>9</v>
      </c>
      <c r="TV98" s="24">
        <f t="shared" si="161"/>
        <v>24</v>
      </c>
      <c r="TW98" s="24">
        <f t="shared" si="161"/>
        <v>13</v>
      </c>
      <c r="TX98" s="24">
        <f t="shared" si="161"/>
        <v>13</v>
      </c>
      <c r="TY98" s="24">
        <f t="shared" si="161"/>
        <v>12</v>
      </c>
      <c r="TZ98" s="24">
        <f t="shared" si="161"/>
        <v>21</v>
      </c>
      <c r="UA98" s="24">
        <f t="shared" si="161"/>
        <v>14</v>
      </c>
      <c r="UB98" s="24">
        <f t="shared" si="161"/>
        <v>11</v>
      </c>
      <c r="UC98" s="24">
        <f t="shared" si="122"/>
        <v>10</v>
      </c>
      <c r="UD98" s="24">
        <f t="shared" si="168"/>
        <v>18</v>
      </c>
      <c r="UE98" s="24">
        <f t="shared" si="168"/>
        <v>14</v>
      </c>
      <c r="UF98" s="24">
        <f t="shared" si="168"/>
        <v>5</v>
      </c>
      <c r="UG98" s="24">
        <f t="shared" si="168"/>
        <v>19</v>
      </c>
      <c r="UH98" s="24">
        <f t="shared" si="168"/>
        <v>11</v>
      </c>
      <c r="UI98" s="24">
        <f t="shared" si="168"/>
        <v>20</v>
      </c>
      <c r="UJ98" s="24">
        <f t="shared" si="168"/>
        <v>14</v>
      </c>
      <c r="UK98" s="24">
        <f t="shared" si="168"/>
        <v>15</v>
      </c>
      <c r="UL98" s="24">
        <f t="shared" si="168"/>
        <v>8</v>
      </c>
      <c r="UM98" s="24">
        <f t="shared" si="168"/>
        <v>12</v>
      </c>
      <c r="UN98" s="24">
        <f t="shared" si="168"/>
        <v>14</v>
      </c>
      <c r="UO98" s="24">
        <f t="shared" si="168"/>
        <v>14</v>
      </c>
      <c r="UP98" s="24">
        <f t="shared" si="168"/>
        <v>18</v>
      </c>
      <c r="UQ98" s="24">
        <f t="shared" si="168"/>
        <v>18</v>
      </c>
      <c r="UR98" s="24">
        <f t="shared" si="168"/>
        <v>13</v>
      </c>
      <c r="US98" s="24">
        <f t="shared" si="168"/>
        <v>11</v>
      </c>
      <c r="UT98" s="24">
        <f t="shared" si="168"/>
        <v>19</v>
      </c>
      <c r="UU98" s="24">
        <f t="shared" si="168"/>
        <v>13</v>
      </c>
      <c r="UV98" s="24">
        <f t="shared" si="168"/>
        <v>11</v>
      </c>
      <c r="UW98" s="24">
        <f t="shared" si="168"/>
        <v>14</v>
      </c>
      <c r="UX98" s="24">
        <f t="shared" si="168"/>
        <v>13</v>
      </c>
      <c r="UY98" s="24">
        <f t="shared" si="168"/>
        <v>13</v>
      </c>
      <c r="UZ98" s="24">
        <f t="shared" si="168"/>
        <v>17</v>
      </c>
      <c r="VA98" s="24">
        <f t="shared" si="168"/>
        <v>12</v>
      </c>
      <c r="VB98" s="24">
        <f t="shared" si="168"/>
        <v>16</v>
      </c>
      <c r="VC98" s="24">
        <f t="shared" si="168"/>
        <v>9</v>
      </c>
      <c r="VD98" s="24">
        <f t="shared" si="168"/>
        <v>15</v>
      </c>
      <c r="VE98" s="24">
        <f t="shared" si="168"/>
        <v>18</v>
      </c>
      <c r="VF98" s="24">
        <f t="shared" si="168"/>
        <v>18</v>
      </c>
      <c r="VG98" s="24">
        <f t="shared" si="168"/>
        <v>26</v>
      </c>
      <c r="VH98" s="24">
        <f t="shared" si="168"/>
        <v>15</v>
      </c>
      <c r="VI98" s="24">
        <f t="shared" si="168"/>
        <v>23</v>
      </c>
      <c r="VJ98" s="24">
        <f t="shared" si="168"/>
        <v>14</v>
      </c>
      <c r="VK98" s="24">
        <f t="shared" si="168"/>
        <v>16</v>
      </c>
      <c r="VL98" s="24">
        <f t="shared" si="168"/>
        <v>11</v>
      </c>
      <c r="VM98" s="24">
        <f t="shared" si="168"/>
        <v>11</v>
      </c>
      <c r="VN98" s="24">
        <f t="shared" si="168"/>
        <v>14</v>
      </c>
      <c r="VO98" s="24">
        <f t="shared" si="168"/>
        <v>12</v>
      </c>
      <c r="VP98" s="24">
        <f t="shared" si="168"/>
        <v>12</v>
      </c>
      <c r="VQ98" s="24">
        <f t="shared" si="168"/>
        <v>14</v>
      </c>
      <c r="VR98" s="24">
        <f t="shared" si="168"/>
        <v>21</v>
      </c>
      <c r="VS98" s="24">
        <f t="shared" si="168"/>
        <v>14</v>
      </c>
      <c r="VT98" s="24">
        <f t="shared" si="168"/>
        <v>17</v>
      </c>
      <c r="VU98" s="24">
        <f t="shared" si="168"/>
        <v>21</v>
      </c>
      <c r="VV98" s="24">
        <f t="shared" si="168"/>
        <v>11</v>
      </c>
      <c r="VW98" s="24">
        <f t="shared" si="168"/>
        <v>12</v>
      </c>
      <c r="VX98" s="24">
        <f t="shared" si="168"/>
        <v>10</v>
      </c>
      <c r="VY98" s="24">
        <f t="shared" si="168"/>
        <v>15</v>
      </c>
      <c r="VZ98" s="24">
        <f t="shared" si="168"/>
        <v>11</v>
      </c>
      <c r="WA98" s="24">
        <f t="shared" si="168"/>
        <v>10</v>
      </c>
      <c r="WB98" s="24">
        <f t="shared" si="168"/>
        <v>22</v>
      </c>
      <c r="WC98" s="24">
        <f t="shared" si="168"/>
        <v>9</v>
      </c>
      <c r="WD98" s="24">
        <f t="shared" si="168"/>
        <v>10</v>
      </c>
      <c r="WE98" s="24">
        <f t="shared" si="168"/>
        <v>9</v>
      </c>
      <c r="WF98" s="24">
        <f t="shared" si="168"/>
        <v>13</v>
      </c>
      <c r="WG98" s="24">
        <f t="shared" si="168"/>
        <v>14</v>
      </c>
      <c r="WH98" s="24">
        <f t="shared" si="168"/>
        <v>25</v>
      </c>
      <c r="WI98" s="24">
        <f t="shared" si="168"/>
        <v>22</v>
      </c>
      <c r="WJ98" s="24">
        <f t="shared" si="168"/>
        <v>19</v>
      </c>
      <c r="WK98" s="24">
        <f t="shared" si="168"/>
        <v>14</v>
      </c>
      <c r="WL98" s="24">
        <f t="shared" si="168"/>
        <v>15</v>
      </c>
      <c r="WM98" s="24">
        <f t="shared" si="168"/>
        <v>11</v>
      </c>
      <c r="WN98" s="24">
        <f t="shared" si="168"/>
        <v>22</v>
      </c>
      <c r="WO98" s="24">
        <f t="shared" si="168"/>
        <v>17</v>
      </c>
      <c r="WP98" s="24">
        <f t="shared" si="162"/>
        <v>9</v>
      </c>
      <c r="WQ98" s="24">
        <f t="shared" si="162"/>
        <v>15</v>
      </c>
      <c r="WR98" s="24">
        <f t="shared" si="162"/>
        <v>20</v>
      </c>
      <c r="WS98" s="24">
        <f t="shared" si="162"/>
        <v>19</v>
      </c>
      <c r="WT98" s="24">
        <f t="shared" si="162"/>
        <v>16</v>
      </c>
      <c r="WU98" s="24">
        <f t="shared" si="162"/>
        <v>16</v>
      </c>
      <c r="WV98" s="24">
        <f t="shared" si="162"/>
        <v>13</v>
      </c>
      <c r="WW98" s="24">
        <f t="shared" si="162"/>
        <v>23</v>
      </c>
      <c r="WX98" s="24">
        <f t="shared" si="162"/>
        <v>11</v>
      </c>
      <c r="WY98" s="24">
        <f t="shared" si="162"/>
        <v>12</v>
      </c>
      <c r="WZ98" s="24">
        <f t="shared" si="162"/>
        <v>12</v>
      </c>
      <c r="XA98" s="24">
        <f t="shared" si="162"/>
        <v>16</v>
      </c>
      <c r="XB98" s="24">
        <f t="shared" si="162"/>
        <v>17</v>
      </c>
      <c r="XC98" s="24">
        <f t="shared" si="162"/>
        <v>15</v>
      </c>
      <c r="XD98" s="24">
        <f t="shared" si="162"/>
        <v>12</v>
      </c>
      <c r="XE98" s="24">
        <f t="shared" si="162"/>
        <v>23</v>
      </c>
      <c r="XF98" s="24">
        <f t="shared" si="162"/>
        <v>11</v>
      </c>
      <c r="XG98" s="24">
        <f t="shared" si="162"/>
        <v>12</v>
      </c>
      <c r="XH98" s="24">
        <f t="shared" si="162"/>
        <v>15</v>
      </c>
      <c r="XI98" s="24">
        <f t="shared" si="162"/>
        <v>10</v>
      </c>
      <c r="XJ98" s="24">
        <f t="shared" si="162"/>
        <v>16</v>
      </c>
      <c r="XK98" s="24">
        <f t="shared" si="162"/>
        <v>12</v>
      </c>
      <c r="XL98" s="24">
        <f t="shared" si="162"/>
        <v>16</v>
      </c>
      <c r="XM98" s="24">
        <f t="shared" si="162"/>
        <v>12</v>
      </c>
      <c r="XN98" s="24">
        <f t="shared" si="162"/>
        <v>21</v>
      </c>
      <c r="XO98" s="24">
        <f t="shared" si="162"/>
        <v>14</v>
      </c>
      <c r="XP98" s="24">
        <f t="shared" si="162"/>
        <v>8</v>
      </c>
      <c r="XQ98" s="24">
        <f t="shared" si="162"/>
        <v>12</v>
      </c>
      <c r="XR98" s="24">
        <f t="shared" si="162"/>
        <v>15</v>
      </c>
      <c r="XS98" s="24">
        <f t="shared" si="162"/>
        <v>9</v>
      </c>
      <c r="XT98" s="24">
        <f t="shared" si="162"/>
        <v>17</v>
      </c>
      <c r="XU98" s="24">
        <f t="shared" si="162"/>
        <v>17</v>
      </c>
      <c r="XV98" s="24">
        <f t="shared" si="162"/>
        <v>12</v>
      </c>
      <c r="XW98" s="24">
        <f t="shared" si="162"/>
        <v>10</v>
      </c>
      <c r="XX98" s="24">
        <f t="shared" si="162"/>
        <v>8</v>
      </c>
      <c r="XY98" s="24">
        <f t="shared" si="162"/>
        <v>19</v>
      </c>
      <c r="XZ98" s="24">
        <f t="shared" si="162"/>
        <v>18</v>
      </c>
      <c r="YA98" s="24">
        <f t="shared" si="162"/>
        <v>23</v>
      </c>
      <c r="YB98" s="24">
        <f t="shared" si="162"/>
        <v>20</v>
      </c>
      <c r="YC98" s="24">
        <f t="shared" si="162"/>
        <v>25</v>
      </c>
      <c r="YD98" s="24">
        <f t="shared" si="162"/>
        <v>13</v>
      </c>
      <c r="YE98" s="24">
        <f t="shared" si="162"/>
        <v>24</v>
      </c>
      <c r="YF98" s="24">
        <f t="shared" si="162"/>
        <v>17</v>
      </c>
      <c r="YG98" s="24">
        <f t="shared" si="162"/>
        <v>21</v>
      </c>
      <c r="YH98" s="24">
        <f t="shared" si="162"/>
        <v>21</v>
      </c>
      <c r="YI98" s="24">
        <f t="shared" ref="YI98:YV98" si="170">RANK(YI58,YI$45:YI$75)</f>
        <v>19</v>
      </c>
      <c r="YJ98" s="24">
        <f t="shared" si="170"/>
        <v>20</v>
      </c>
      <c r="YK98" s="24">
        <f t="shared" si="170"/>
        <v>14</v>
      </c>
      <c r="YL98" s="24">
        <f t="shared" si="170"/>
        <v>21</v>
      </c>
      <c r="YM98" s="24">
        <f t="shared" si="170"/>
        <v>15</v>
      </c>
      <c r="YN98" s="24">
        <f t="shared" si="170"/>
        <v>19</v>
      </c>
      <c r="YO98" s="24">
        <f t="shared" si="170"/>
        <v>21</v>
      </c>
      <c r="YP98" s="24">
        <f t="shared" si="170"/>
        <v>14</v>
      </c>
      <c r="YQ98" s="24">
        <f t="shared" si="170"/>
        <v>24</v>
      </c>
      <c r="YR98" s="24">
        <f t="shared" si="170"/>
        <v>23</v>
      </c>
      <c r="YS98" s="24"/>
      <c r="YT98" s="24">
        <f t="shared" si="170"/>
        <v>13</v>
      </c>
      <c r="YU98" s="24">
        <f t="shared" si="170"/>
        <v>13</v>
      </c>
      <c r="YV98" s="24">
        <f t="shared" si="170"/>
        <v>13</v>
      </c>
    </row>
    <row r="99" spans="1:672" x14ac:dyDescent="0.25">
      <c r="A99" s="24" t="s">
        <v>688</v>
      </c>
      <c r="C99" s="24">
        <f t="shared" si="126"/>
        <v>3</v>
      </c>
      <c r="D99" s="24">
        <f t="shared" si="143"/>
        <v>10</v>
      </c>
      <c r="E99" s="24">
        <f t="shared" si="143"/>
        <v>4</v>
      </c>
      <c r="F99" s="24">
        <f t="shared" si="143"/>
        <v>5</v>
      </c>
      <c r="G99" s="24">
        <f t="shared" si="143"/>
        <v>5</v>
      </c>
      <c r="H99" s="24">
        <f t="shared" si="143"/>
        <v>3</v>
      </c>
      <c r="I99" s="24">
        <f t="shared" si="143"/>
        <v>3</v>
      </c>
      <c r="J99" s="24">
        <f t="shared" si="143"/>
        <v>4</v>
      </c>
      <c r="K99" s="24">
        <f t="shared" si="143"/>
        <v>5</v>
      </c>
      <c r="L99" s="24">
        <f t="shared" si="143"/>
        <v>3</v>
      </c>
      <c r="M99" s="24">
        <f t="shared" si="143"/>
        <v>5</v>
      </c>
      <c r="N99" s="24">
        <f t="shared" si="143"/>
        <v>4</v>
      </c>
      <c r="O99" s="24">
        <f t="shared" si="143"/>
        <v>3</v>
      </c>
      <c r="P99" s="24">
        <f t="shared" si="143"/>
        <v>3</v>
      </c>
      <c r="Q99" s="24">
        <f t="shared" si="143"/>
        <v>8</v>
      </c>
      <c r="R99" s="24">
        <f t="shared" si="143"/>
        <v>6</v>
      </c>
      <c r="S99" s="24">
        <f t="shared" si="143"/>
        <v>8</v>
      </c>
      <c r="T99" s="24">
        <f t="shared" si="143"/>
        <v>5</v>
      </c>
      <c r="U99" s="24">
        <f t="shared" si="143"/>
        <v>2</v>
      </c>
      <c r="V99" s="24">
        <f t="shared" si="143"/>
        <v>2</v>
      </c>
      <c r="W99" s="24">
        <f t="shared" si="143"/>
        <v>5</v>
      </c>
      <c r="X99" s="24">
        <f t="shared" si="143"/>
        <v>4</v>
      </c>
      <c r="Y99" s="24">
        <f t="shared" si="143"/>
        <v>4</v>
      </c>
      <c r="Z99" s="24">
        <f t="shared" si="143"/>
        <v>5</v>
      </c>
      <c r="AA99" s="24">
        <f t="shared" si="143"/>
        <v>8</v>
      </c>
      <c r="AB99" s="24">
        <f t="shared" si="143"/>
        <v>8</v>
      </c>
      <c r="AC99" s="24">
        <f t="shared" si="143"/>
        <v>4</v>
      </c>
      <c r="AD99" s="24">
        <f t="shared" si="143"/>
        <v>3</v>
      </c>
      <c r="AE99" s="24">
        <f t="shared" si="143"/>
        <v>3</v>
      </c>
      <c r="AF99" s="24">
        <f t="shared" si="143"/>
        <v>1</v>
      </c>
      <c r="AG99" s="24">
        <f t="shared" si="143"/>
        <v>8</v>
      </c>
      <c r="AH99" s="24">
        <f t="shared" si="143"/>
        <v>4</v>
      </c>
      <c r="AI99" s="24">
        <f t="shared" si="143"/>
        <v>2</v>
      </c>
      <c r="AJ99" s="24"/>
      <c r="AK99" s="24">
        <f t="shared" si="143"/>
        <v>2</v>
      </c>
      <c r="AL99" s="24">
        <f t="shared" si="164"/>
        <v>1</v>
      </c>
      <c r="AM99" s="24">
        <f t="shared" si="164"/>
        <v>4</v>
      </c>
      <c r="AN99" s="24">
        <f t="shared" si="164"/>
        <v>1</v>
      </c>
      <c r="AO99" s="24">
        <f t="shared" si="164"/>
        <v>4</v>
      </c>
      <c r="AP99" s="24">
        <f t="shared" si="164"/>
        <v>3</v>
      </c>
      <c r="AQ99" s="24">
        <f t="shared" si="164"/>
        <v>2</v>
      </c>
      <c r="AR99" s="24">
        <f t="shared" si="164"/>
        <v>6</v>
      </c>
      <c r="AS99" s="24">
        <f t="shared" si="164"/>
        <v>8</v>
      </c>
      <c r="AT99" s="24">
        <f t="shared" si="164"/>
        <v>12</v>
      </c>
      <c r="AU99" s="24">
        <f t="shared" si="164"/>
        <v>11</v>
      </c>
      <c r="AV99" s="24">
        <f t="shared" si="164"/>
        <v>14</v>
      </c>
      <c r="AW99" s="24">
        <f t="shared" si="164"/>
        <v>5</v>
      </c>
      <c r="AX99" s="24">
        <f t="shared" si="164"/>
        <v>9</v>
      </c>
      <c r="AY99" s="24">
        <f t="shared" si="164"/>
        <v>10</v>
      </c>
      <c r="AZ99" s="24">
        <f t="shared" si="164"/>
        <v>12</v>
      </c>
      <c r="BA99" s="24">
        <f t="shared" si="164"/>
        <v>9</v>
      </c>
      <c r="BB99" s="24">
        <f t="shared" si="164"/>
        <v>9</v>
      </c>
      <c r="BC99" s="24">
        <f t="shared" si="164"/>
        <v>17</v>
      </c>
      <c r="BD99" s="24">
        <f t="shared" si="164"/>
        <v>8</v>
      </c>
      <c r="BE99" s="24">
        <f t="shared" si="164"/>
        <v>6</v>
      </c>
      <c r="BF99" s="24">
        <f t="shared" si="164"/>
        <v>10</v>
      </c>
      <c r="BG99" s="24">
        <f t="shared" si="164"/>
        <v>10</v>
      </c>
      <c r="BH99" s="24">
        <f t="shared" si="164"/>
        <v>7</v>
      </c>
      <c r="BI99" s="24">
        <f t="shared" si="164"/>
        <v>8</v>
      </c>
      <c r="BJ99" s="24">
        <f t="shared" si="164"/>
        <v>3</v>
      </c>
      <c r="BK99" s="24">
        <f t="shared" si="164"/>
        <v>6</v>
      </c>
      <c r="BL99" s="24">
        <f t="shared" si="164"/>
        <v>3</v>
      </c>
      <c r="BM99" s="24">
        <f t="shared" si="164"/>
        <v>6</v>
      </c>
      <c r="BN99" s="24">
        <f t="shared" si="164"/>
        <v>3</v>
      </c>
      <c r="BO99" s="24">
        <f t="shared" si="164"/>
        <v>3</v>
      </c>
      <c r="BP99" s="24">
        <f t="shared" si="164"/>
        <v>3</v>
      </c>
      <c r="BQ99" s="24">
        <f t="shared" si="164"/>
        <v>7</v>
      </c>
      <c r="BR99" s="24">
        <f t="shared" si="164"/>
        <v>3</v>
      </c>
      <c r="BS99" s="24">
        <f t="shared" si="164"/>
        <v>2</v>
      </c>
      <c r="BT99" s="24">
        <f t="shared" si="164"/>
        <v>5</v>
      </c>
      <c r="BU99" s="24">
        <f t="shared" si="164"/>
        <v>5</v>
      </c>
      <c r="BV99" s="24">
        <f t="shared" si="164"/>
        <v>4</v>
      </c>
      <c r="BW99" s="24">
        <f t="shared" si="164"/>
        <v>3</v>
      </c>
      <c r="BX99" s="24">
        <f t="shared" si="164"/>
        <v>4</v>
      </c>
      <c r="BY99" s="24">
        <f t="shared" si="164"/>
        <v>3</v>
      </c>
      <c r="BZ99" s="24">
        <f t="shared" si="164"/>
        <v>3</v>
      </c>
      <c r="CA99" s="24">
        <f t="shared" si="164"/>
        <v>3</v>
      </c>
      <c r="CB99" s="24">
        <f t="shared" si="164"/>
        <v>3</v>
      </c>
      <c r="CC99" s="24">
        <f t="shared" si="164"/>
        <v>5</v>
      </c>
      <c r="CD99" s="24">
        <f t="shared" si="164"/>
        <v>3</v>
      </c>
      <c r="CE99" s="24">
        <f t="shared" si="164"/>
        <v>4</v>
      </c>
      <c r="CF99" s="24">
        <f t="shared" si="164"/>
        <v>5</v>
      </c>
      <c r="CG99" s="24">
        <f t="shared" si="164"/>
        <v>5</v>
      </c>
      <c r="CH99" s="24">
        <f t="shared" si="164"/>
        <v>3</v>
      </c>
      <c r="CI99" s="24">
        <f t="shared" si="164"/>
        <v>3</v>
      </c>
      <c r="CJ99" s="24">
        <f t="shared" si="164"/>
        <v>8</v>
      </c>
      <c r="CK99" s="24">
        <f t="shared" si="164"/>
        <v>4</v>
      </c>
      <c r="CL99" s="24">
        <f t="shared" si="164"/>
        <v>6</v>
      </c>
      <c r="CM99" s="24">
        <f t="shared" si="164"/>
        <v>3</v>
      </c>
      <c r="CN99" s="24">
        <f t="shared" si="164"/>
        <v>7</v>
      </c>
      <c r="CO99" s="24">
        <f t="shared" si="164"/>
        <v>8</v>
      </c>
      <c r="CP99" s="24">
        <f t="shared" si="164"/>
        <v>5</v>
      </c>
      <c r="CQ99" s="24">
        <f t="shared" si="164"/>
        <v>6</v>
      </c>
      <c r="CR99" s="24">
        <f t="shared" si="164"/>
        <v>4</v>
      </c>
      <c r="CS99" s="24">
        <f t="shared" si="164"/>
        <v>3</v>
      </c>
      <c r="CT99" s="24">
        <f t="shared" si="164"/>
        <v>7</v>
      </c>
      <c r="CU99" s="24">
        <f t="shared" si="164"/>
        <v>2</v>
      </c>
      <c r="CV99" s="24">
        <f t="shared" si="164"/>
        <v>7</v>
      </c>
      <c r="CW99" s="24">
        <f t="shared" si="164"/>
        <v>12</v>
      </c>
      <c r="CX99" s="24">
        <f t="shared" si="158"/>
        <v>6</v>
      </c>
      <c r="CY99" s="24">
        <f t="shared" si="158"/>
        <v>7</v>
      </c>
      <c r="CZ99" s="24">
        <f t="shared" si="158"/>
        <v>5</v>
      </c>
      <c r="DA99" s="24">
        <f t="shared" si="158"/>
        <v>7</v>
      </c>
      <c r="DB99" s="24">
        <f t="shared" si="158"/>
        <v>2</v>
      </c>
      <c r="DC99" s="24">
        <f t="shared" si="158"/>
        <v>5</v>
      </c>
      <c r="DD99" s="24">
        <f t="shared" si="158"/>
        <v>3</v>
      </c>
      <c r="DE99" s="24">
        <f t="shared" si="158"/>
        <v>7</v>
      </c>
      <c r="DF99" s="24">
        <f t="shared" si="158"/>
        <v>4</v>
      </c>
      <c r="DG99" s="24">
        <f t="shared" si="158"/>
        <v>4</v>
      </c>
      <c r="DH99" s="24">
        <f t="shared" si="158"/>
        <v>7</v>
      </c>
      <c r="DI99" s="24">
        <f t="shared" si="158"/>
        <v>2</v>
      </c>
      <c r="DJ99" s="24">
        <f t="shared" si="158"/>
        <v>3</v>
      </c>
      <c r="DK99" s="24">
        <f t="shared" si="158"/>
        <v>5</v>
      </c>
      <c r="DL99" s="24">
        <f t="shared" si="158"/>
        <v>6</v>
      </c>
      <c r="DM99" s="24">
        <f t="shared" si="158"/>
        <v>2</v>
      </c>
      <c r="DN99" s="24">
        <f t="shared" si="158"/>
        <v>8</v>
      </c>
      <c r="DO99" s="24">
        <f t="shared" si="158"/>
        <v>6</v>
      </c>
      <c r="DP99" s="24">
        <f t="shared" si="158"/>
        <v>7</v>
      </c>
      <c r="DQ99" s="24">
        <f t="shared" si="158"/>
        <v>7</v>
      </c>
      <c r="DR99" s="24">
        <f t="shared" si="158"/>
        <v>4</v>
      </c>
      <c r="DS99" s="24">
        <f t="shared" si="158"/>
        <v>8</v>
      </c>
      <c r="DT99" s="24">
        <f t="shared" si="158"/>
        <v>3</v>
      </c>
      <c r="DU99" s="24">
        <f t="shared" si="158"/>
        <v>2</v>
      </c>
      <c r="DV99" s="24">
        <f t="shared" si="158"/>
        <v>14</v>
      </c>
      <c r="DW99" s="24">
        <f t="shared" si="158"/>
        <v>2</v>
      </c>
      <c r="DX99" s="24">
        <f t="shared" si="158"/>
        <v>2</v>
      </c>
      <c r="DY99" s="24">
        <f t="shared" si="158"/>
        <v>5</v>
      </c>
      <c r="DZ99" s="24">
        <f t="shared" si="158"/>
        <v>4</v>
      </c>
      <c r="EA99" s="24">
        <f t="shared" si="158"/>
        <v>4</v>
      </c>
      <c r="EB99" s="24">
        <f t="shared" si="158"/>
        <v>4</v>
      </c>
      <c r="EC99" s="24">
        <f t="shared" si="158"/>
        <v>4</v>
      </c>
      <c r="ED99" s="24">
        <f t="shared" si="158"/>
        <v>5</v>
      </c>
      <c r="EE99" s="24">
        <f t="shared" si="158"/>
        <v>4</v>
      </c>
      <c r="EF99" s="24">
        <f t="shared" si="158"/>
        <v>4</v>
      </c>
      <c r="EG99" s="24">
        <f t="shared" si="158"/>
        <v>2</v>
      </c>
      <c r="EH99" s="24">
        <f t="shared" si="158"/>
        <v>2</v>
      </c>
      <c r="EI99" s="24">
        <f t="shared" si="158"/>
        <v>2</v>
      </c>
      <c r="EJ99" s="24">
        <f t="shared" si="158"/>
        <v>5</v>
      </c>
      <c r="EK99" s="24">
        <f t="shared" si="158"/>
        <v>4</v>
      </c>
      <c r="EL99" s="24">
        <f t="shared" si="158"/>
        <v>4</v>
      </c>
      <c r="EM99" s="24">
        <f t="shared" si="158"/>
        <v>5</v>
      </c>
      <c r="EN99" s="24">
        <f t="shared" si="158"/>
        <v>3</v>
      </c>
      <c r="EO99" s="24">
        <f t="shared" si="158"/>
        <v>4</v>
      </c>
      <c r="EP99" s="24">
        <f t="shared" si="158"/>
        <v>5</v>
      </c>
      <c r="EQ99" s="24">
        <f t="shared" si="158"/>
        <v>4</v>
      </c>
      <c r="ER99" s="24">
        <f t="shared" si="158"/>
        <v>3</v>
      </c>
      <c r="ES99" s="24">
        <f t="shared" si="158"/>
        <v>2</v>
      </c>
      <c r="ET99" s="24">
        <f t="shared" si="158"/>
        <v>2</v>
      </c>
      <c r="EU99" s="24">
        <f t="shared" si="158"/>
        <v>2</v>
      </c>
      <c r="EV99" s="24">
        <f t="shared" si="158"/>
        <v>3</v>
      </c>
      <c r="EW99" s="24">
        <f t="shared" si="158"/>
        <v>3</v>
      </c>
      <c r="EX99" s="24">
        <f t="shared" si="158"/>
        <v>4</v>
      </c>
      <c r="EY99" s="24">
        <f t="shared" si="158"/>
        <v>2</v>
      </c>
      <c r="EZ99" s="24">
        <f t="shared" si="158"/>
        <v>4</v>
      </c>
      <c r="FA99" s="24">
        <f t="shared" si="158"/>
        <v>1</v>
      </c>
      <c r="FB99" s="24">
        <f t="shared" si="158"/>
        <v>4</v>
      </c>
      <c r="FC99" s="24">
        <f t="shared" si="158"/>
        <v>2</v>
      </c>
      <c r="FD99" s="24">
        <f t="shared" si="158"/>
        <v>3</v>
      </c>
      <c r="FE99" s="24">
        <f t="shared" si="158"/>
        <v>3</v>
      </c>
      <c r="FF99" s="24">
        <f t="shared" si="158"/>
        <v>3</v>
      </c>
      <c r="FG99" s="24">
        <f t="shared" si="158"/>
        <v>3</v>
      </c>
      <c r="FH99" s="24">
        <f t="shared" si="158"/>
        <v>3</v>
      </c>
      <c r="FI99" s="24">
        <f t="shared" si="116"/>
        <v>4</v>
      </c>
      <c r="FJ99" s="24">
        <f t="shared" si="165"/>
        <v>4</v>
      </c>
      <c r="FK99" s="24">
        <f t="shared" si="165"/>
        <v>4</v>
      </c>
      <c r="FL99" s="24">
        <f t="shared" si="165"/>
        <v>8</v>
      </c>
      <c r="FM99" s="24">
        <f t="shared" si="165"/>
        <v>3</v>
      </c>
      <c r="FN99" s="24">
        <f t="shared" si="165"/>
        <v>4</v>
      </c>
      <c r="FO99" s="24">
        <f t="shared" si="165"/>
        <v>4</v>
      </c>
      <c r="FP99" s="24">
        <f t="shared" si="165"/>
        <v>3</v>
      </c>
      <c r="FQ99" s="24">
        <f t="shared" si="165"/>
        <v>6</v>
      </c>
      <c r="FR99" s="24">
        <f t="shared" si="165"/>
        <v>3</v>
      </c>
      <c r="FS99" s="24">
        <f t="shared" si="165"/>
        <v>4</v>
      </c>
      <c r="FT99" s="24">
        <f t="shared" si="165"/>
        <v>5</v>
      </c>
      <c r="FU99" s="24">
        <f t="shared" si="165"/>
        <v>3</v>
      </c>
      <c r="FV99" s="24">
        <f t="shared" si="165"/>
        <v>5</v>
      </c>
      <c r="FW99" s="24">
        <f t="shared" si="165"/>
        <v>3</v>
      </c>
      <c r="FX99" s="24">
        <f t="shared" si="165"/>
        <v>6</v>
      </c>
      <c r="FY99" s="24">
        <f t="shared" si="165"/>
        <v>4</v>
      </c>
      <c r="FZ99" s="24">
        <f t="shared" si="165"/>
        <v>3</v>
      </c>
      <c r="GA99" s="24">
        <f t="shared" si="165"/>
        <v>3</v>
      </c>
      <c r="GB99" s="24">
        <f t="shared" si="165"/>
        <v>5</v>
      </c>
      <c r="GC99" s="24">
        <f t="shared" si="165"/>
        <v>4</v>
      </c>
      <c r="GD99" s="24">
        <f t="shared" si="165"/>
        <v>4</v>
      </c>
      <c r="GE99" s="24">
        <f t="shared" si="165"/>
        <v>7</v>
      </c>
      <c r="GF99" s="24">
        <f t="shared" si="165"/>
        <v>5</v>
      </c>
      <c r="GG99" s="24">
        <f t="shared" si="165"/>
        <v>3</v>
      </c>
      <c r="GH99" s="24">
        <f t="shared" si="165"/>
        <v>4</v>
      </c>
      <c r="GI99" s="24">
        <f t="shared" si="165"/>
        <v>6</v>
      </c>
      <c r="GJ99" s="24">
        <f t="shared" si="165"/>
        <v>4</v>
      </c>
      <c r="GK99" s="24">
        <f t="shared" si="165"/>
        <v>4</v>
      </c>
      <c r="GL99" s="24">
        <f t="shared" si="165"/>
        <v>3</v>
      </c>
      <c r="GM99" s="24">
        <f t="shared" si="165"/>
        <v>4</v>
      </c>
      <c r="GN99" s="24">
        <f t="shared" si="165"/>
        <v>7</v>
      </c>
      <c r="GO99" s="24">
        <f t="shared" si="165"/>
        <v>6</v>
      </c>
      <c r="GP99" s="24">
        <f t="shared" si="165"/>
        <v>4</v>
      </c>
      <c r="GQ99" s="24">
        <f t="shared" si="165"/>
        <v>4</v>
      </c>
      <c r="GR99" s="24">
        <f t="shared" si="165"/>
        <v>13</v>
      </c>
      <c r="GS99" s="24">
        <f t="shared" si="165"/>
        <v>4</v>
      </c>
      <c r="GT99" s="24">
        <f t="shared" si="165"/>
        <v>8</v>
      </c>
      <c r="GU99" s="24">
        <f t="shared" si="165"/>
        <v>10</v>
      </c>
      <c r="GV99" s="24">
        <f t="shared" si="165"/>
        <v>9</v>
      </c>
      <c r="GW99" s="24">
        <f t="shared" si="165"/>
        <v>7</v>
      </c>
      <c r="GX99" s="24">
        <f t="shared" si="165"/>
        <v>4</v>
      </c>
      <c r="GY99" s="24">
        <f t="shared" si="165"/>
        <v>4</v>
      </c>
      <c r="GZ99" s="24">
        <f t="shared" si="165"/>
        <v>14</v>
      </c>
      <c r="HA99" s="24">
        <f t="shared" si="165"/>
        <v>9</v>
      </c>
      <c r="HB99" s="24">
        <f t="shared" si="165"/>
        <v>4</v>
      </c>
      <c r="HC99" s="24">
        <f t="shared" si="165"/>
        <v>4</v>
      </c>
      <c r="HD99" s="24">
        <f t="shared" si="165"/>
        <v>4</v>
      </c>
      <c r="HE99" s="24">
        <f t="shared" si="165"/>
        <v>3</v>
      </c>
      <c r="HF99" s="24">
        <f t="shared" si="165"/>
        <v>3</v>
      </c>
      <c r="HG99" s="24">
        <f t="shared" si="165"/>
        <v>3</v>
      </c>
      <c r="HH99" s="24">
        <f t="shared" si="165"/>
        <v>7</v>
      </c>
      <c r="HI99" s="24">
        <f t="shared" si="165"/>
        <v>1</v>
      </c>
      <c r="HJ99" s="24">
        <f t="shared" si="165"/>
        <v>2</v>
      </c>
      <c r="HK99" s="24">
        <f t="shared" si="165"/>
        <v>2</v>
      </c>
      <c r="HL99" s="24">
        <f t="shared" si="165"/>
        <v>5</v>
      </c>
      <c r="HM99" s="24">
        <f t="shared" si="165"/>
        <v>3</v>
      </c>
      <c r="HN99" s="24">
        <f t="shared" si="165"/>
        <v>2</v>
      </c>
      <c r="HO99" s="24">
        <f t="shared" si="165"/>
        <v>5</v>
      </c>
      <c r="HP99" s="24">
        <f t="shared" si="165"/>
        <v>4</v>
      </c>
      <c r="HQ99" s="24">
        <f t="shared" si="165"/>
        <v>1</v>
      </c>
      <c r="HR99" s="24">
        <f t="shared" si="165"/>
        <v>3</v>
      </c>
      <c r="HS99" s="24">
        <f t="shared" si="165"/>
        <v>3</v>
      </c>
      <c r="HT99" s="24">
        <f t="shared" si="165"/>
        <v>3</v>
      </c>
      <c r="HU99" s="24">
        <f t="shared" si="165"/>
        <v>3</v>
      </c>
      <c r="HV99" s="24">
        <f t="shared" si="159"/>
        <v>1</v>
      </c>
      <c r="HW99" s="24">
        <f t="shared" si="159"/>
        <v>6</v>
      </c>
      <c r="HX99" s="24">
        <f t="shared" si="159"/>
        <v>3</v>
      </c>
      <c r="HY99" s="24">
        <f t="shared" si="159"/>
        <v>7</v>
      </c>
      <c r="HZ99" s="24">
        <f t="shared" si="159"/>
        <v>3</v>
      </c>
      <c r="IA99" s="24">
        <f t="shared" si="159"/>
        <v>7</v>
      </c>
      <c r="IB99" s="24">
        <f t="shared" si="159"/>
        <v>4</v>
      </c>
      <c r="IC99" s="24">
        <f t="shared" si="159"/>
        <v>5</v>
      </c>
      <c r="ID99" s="24">
        <f t="shared" si="159"/>
        <v>3</v>
      </c>
      <c r="IE99" s="24">
        <f t="shared" si="159"/>
        <v>4</v>
      </c>
      <c r="IF99" s="24">
        <f t="shared" si="159"/>
        <v>9</v>
      </c>
      <c r="IG99" s="24">
        <f t="shared" si="159"/>
        <v>3</v>
      </c>
      <c r="IH99" s="24">
        <f t="shared" si="159"/>
        <v>5</v>
      </c>
      <c r="II99" s="24">
        <f t="shared" si="159"/>
        <v>5</v>
      </c>
      <c r="IJ99" s="24">
        <f t="shared" si="159"/>
        <v>4</v>
      </c>
      <c r="IK99" s="24">
        <f t="shared" si="159"/>
        <v>6</v>
      </c>
      <c r="IL99" s="24">
        <f t="shared" si="159"/>
        <v>4</v>
      </c>
      <c r="IM99" s="24">
        <f t="shared" si="159"/>
        <v>8</v>
      </c>
      <c r="IN99" s="24">
        <f t="shared" si="159"/>
        <v>7</v>
      </c>
      <c r="IO99" s="24">
        <f t="shared" si="159"/>
        <v>8</v>
      </c>
      <c r="IP99" s="24">
        <f t="shared" si="159"/>
        <v>3</v>
      </c>
      <c r="IQ99" s="24">
        <f t="shared" si="159"/>
        <v>3</v>
      </c>
      <c r="IR99" s="24">
        <f t="shared" si="159"/>
        <v>4</v>
      </c>
      <c r="IS99" s="24">
        <f t="shared" si="159"/>
        <v>2</v>
      </c>
      <c r="IT99" s="24">
        <f t="shared" si="159"/>
        <v>3</v>
      </c>
      <c r="IU99" s="24">
        <f t="shared" si="159"/>
        <v>3</v>
      </c>
      <c r="IV99" s="24">
        <f t="shared" si="159"/>
        <v>5</v>
      </c>
      <c r="IW99" s="24">
        <f t="shared" si="159"/>
        <v>3</v>
      </c>
      <c r="IX99" s="24">
        <f t="shared" si="159"/>
        <v>3</v>
      </c>
      <c r="IY99" s="24">
        <f t="shared" si="159"/>
        <v>3</v>
      </c>
      <c r="IZ99" s="24">
        <f t="shared" si="159"/>
        <v>5</v>
      </c>
      <c r="JA99" s="24">
        <f t="shared" si="159"/>
        <v>3</v>
      </c>
      <c r="JB99" s="24">
        <f t="shared" si="159"/>
        <v>4</v>
      </c>
      <c r="JC99" s="24">
        <f t="shared" si="159"/>
        <v>3</v>
      </c>
      <c r="JD99" s="24">
        <f t="shared" si="159"/>
        <v>2</v>
      </c>
      <c r="JE99" s="24">
        <f t="shared" si="159"/>
        <v>6</v>
      </c>
      <c r="JF99" s="24">
        <f t="shared" si="159"/>
        <v>3</v>
      </c>
      <c r="JG99" s="24">
        <f t="shared" si="159"/>
        <v>3</v>
      </c>
      <c r="JH99" s="24">
        <f t="shared" si="159"/>
        <v>3</v>
      </c>
      <c r="JI99" s="24">
        <f t="shared" si="159"/>
        <v>3</v>
      </c>
      <c r="JJ99" s="24">
        <f t="shared" si="159"/>
        <v>4</v>
      </c>
      <c r="JK99" s="24">
        <f t="shared" si="159"/>
        <v>3</v>
      </c>
      <c r="JL99" s="24">
        <f t="shared" si="159"/>
        <v>4</v>
      </c>
      <c r="JM99" s="24">
        <f t="shared" si="159"/>
        <v>3</v>
      </c>
      <c r="JN99" s="24">
        <f t="shared" si="159"/>
        <v>3</v>
      </c>
      <c r="JO99" s="24">
        <f t="shared" si="159"/>
        <v>3</v>
      </c>
      <c r="JP99" s="24">
        <f t="shared" si="159"/>
        <v>3</v>
      </c>
      <c r="JQ99" s="24">
        <f t="shared" si="159"/>
        <v>3</v>
      </c>
      <c r="JR99" s="24">
        <f t="shared" si="159"/>
        <v>3</v>
      </c>
      <c r="JS99" s="24">
        <f t="shared" si="159"/>
        <v>3</v>
      </c>
      <c r="JT99" s="24">
        <f t="shared" si="159"/>
        <v>3</v>
      </c>
      <c r="JU99" s="24">
        <f t="shared" si="159"/>
        <v>3</v>
      </c>
      <c r="JV99" s="24">
        <f t="shared" si="159"/>
        <v>4</v>
      </c>
      <c r="JW99" s="24">
        <f t="shared" si="159"/>
        <v>3</v>
      </c>
      <c r="JX99" s="24">
        <f t="shared" si="159"/>
        <v>5</v>
      </c>
      <c r="JY99" s="24">
        <f t="shared" si="159"/>
        <v>3</v>
      </c>
      <c r="JZ99" s="24">
        <f t="shared" si="159"/>
        <v>3</v>
      </c>
      <c r="KA99" s="24">
        <f t="shared" si="159"/>
        <v>6</v>
      </c>
      <c r="KB99" s="24">
        <f t="shared" si="159"/>
        <v>2</v>
      </c>
      <c r="KC99" s="24">
        <f t="shared" si="159"/>
        <v>3</v>
      </c>
      <c r="KD99" s="24">
        <f t="shared" si="159"/>
        <v>2</v>
      </c>
      <c r="KE99" s="24">
        <f t="shared" si="159"/>
        <v>3</v>
      </c>
      <c r="KF99" s="24">
        <f t="shared" si="159"/>
        <v>4</v>
      </c>
      <c r="KG99" s="24">
        <f t="shared" si="118"/>
        <v>3</v>
      </c>
      <c r="KH99" s="24">
        <f t="shared" si="166"/>
        <v>4</v>
      </c>
      <c r="KI99" s="24">
        <f t="shared" si="166"/>
        <v>6</v>
      </c>
      <c r="KJ99" s="24">
        <f t="shared" si="166"/>
        <v>2</v>
      </c>
      <c r="KK99" s="24">
        <f t="shared" si="166"/>
        <v>3</v>
      </c>
      <c r="KL99" s="24">
        <f t="shared" si="166"/>
        <v>2</v>
      </c>
      <c r="KM99" s="24">
        <f t="shared" si="166"/>
        <v>2</v>
      </c>
      <c r="KN99" s="24">
        <f t="shared" si="166"/>
        <v>7</v>
      </c>
      <c r="KO99" s="24">
        <f t="shared" si="166"/>
        <v>3</v>
      </c>
      <c r="KP99" s="24">
        <f t="shared" si="166"/>
        <v>7</v>
      </c>
      <c r="KQ99" s="24">
        <f t="shared" si="166"/>
        <v>4</v>
      </c>
      <c r="KR99" s="24">
        <f t="shared" si="166"/>
        <v>7</v>
      </c>
      <c r="KS99" s="24">
        <f t="shared" si="166"/>
        <v>6</v>
      </c>
      <c r="KT99" s="24">
        <f t="shared" si="166"/>
        <v>9</v>
      </c>
      <c r="KU99" s="24">
        <f t="shared" si="166"/>
        <v>9</v>
      </c>
      <c r="KV99" s="24">
        <f t="shared" si="166"/>
        <v>9</v>
      </c>
      <c r="KW99" s="24">
        <f t="shared" si="166"/>
        <v>9</v>
      </c>
      <c r="KX99" s="24">
        <f t="shared" si="166"/>
        <v>5</v>
      </c>
      <c r="KY99" s="24">
        <f t="shared" si="166"/>
        <v>6</v>
      </c>
      <c r="KZ99" s="24">
        <f t="shared" si="166"/>
        <v>6</v>
      </c>
      <c r="LA99" s="24">
        <f t="shared" si="166"/>
        <v>8</v>
      </c>
      <c r="LB99" s="24">
        <f t="shared" si="166"/>
        <v>10</v>
      </c>
      <c r="LC99" s="24">
        <f t="shared" si="166"/>
        <v>10</v>
      </c>
      <c r="LD99" s="24">
        <f t="shared" si="166"/>
        <v>5</v>
      </c>
      <c r="LE99" s="24">
        <f t="shared" si="166"/>
        <v>8</v>
      </c>
      <c r="LF99" s="24">
        <f t="shared" si="166"/>
        <v>12</v>
      </c>
      <c r="LG99" s="24">
        <f t="shared" si="166"/>
        <v>9</v>
      </c>
      <c r="LH99" s="24">
        <f t="shared" si="166"/>
        <v>8</v>
      </c>
      <c r="LI99" s="24">
        <f t="shared" si="166"/>
        <v>9</v>
      </c>
      <c r="LJ99" s="24">
        <f t="shared" si="166"/>
        <v>4</v>
      </c>
      <c r="LK99" s="24">
        <f t="shared" si="166"/>
        <v>9</v>
      </c>
      <c r="LL99" s="24">
        <f t="shared" si="166"/>
        <v>7</v>
      </c>
      <c r="LM99" s="24">
        <f t="shared" si="166"/>
        <v>7</v>
      </c>
      <c r="LN99" s="24">
        <f t="shared" si="166"/>
        <v>10</v>
      </c>
      <c r="LO99" s="24">
        <f t="shared" si="166"/>
        <v>5</v>
      </c>
      <c r="LP99" s="24">
        <f t="shared" si="166"/>
        <v>5</v>
      </c>
      <c r="LQ99" s="24">
        <f t="shared" si="166"/>
        <v>10</v>
      </c>
      <c r="LR99" s="24">
        <f t="shared" si="166"/>
        <v>6</v>
      </c>
      <c r="LS99" s="24">
        <f t="shared" si="166"/>
        <v>9</v>
      </c>
      <c r="LT99" s="24">
        <f t="shared" si="166"/>
        <v>8</v>
      </c>
      <c r="LU99" s="24">
        <f t="shared" si="166"/>
        <v>5</v>
      </c>
      <c r="LV99" s="24">
        <f t="shared" si="166"/>
        <v>4</v>
      </c>
      <c r="LW99" s="24">
        <f t="shared" si="166"/>
        <v>7</v>
      </c>
      <c r="LX99" s="24">
        <f t="shared" si="166"/>
        <v>6</v>
      </c>
      <c r="LY99" s="24">
        <f t="shared" si="166"/>
        <v>11</v>
      </c>
      <c r="LZ99" s="24">
        <f t="shared" si="166"/>
        <v>7</v>
      </c>
      <c r="MA99" s="24">
        <f t="shared" si="166"/>
        <v>5</v>
      </c>
      <c r="MB99" s="24">
        <f t="shared" si="166"/>
        <v>9</v>
      </c>
      <c r="MC99" s="24">
        <f t="shared" si="166"/>
        <v>6</v>
      </c>
      <c r="MD99" s="24">
        <f t="shared" si="166"/>
        <v>2</v>
      </c>
      <c r="ME99" s="24">
        <f t="shared" si="166"/>
        <v>9</v>
      </c>
      <c r="MF99" s="24">
        <f t="shared" si="166"/>
        <v>9</v>
      </c>
      <c r="MG99" s="24">
        <f t="shared" si="166"/>
        <v>6</v>
      </c>
      <c r="MH99" s="24">
        <f t="shared" si="166"/>
        <v>3</v>
      </c>
      <c r="MI99" s="24">
        <f t="shared" si="166"/>
        <v>7</v>
      </c>
      <c r="MJ99" s="24">
        <f t="shared" si="166"/>
        <v>3</v>
      </c>
      <c r="MK99" s="24">
        <f t="shared" si="166"/>
        <v>5</v>
      </c>
      <c r="ML99" s="24">
        <f t="shared" si="166"/>
        <v>7</v>
      </c>
      <c r="MM99" s="24">
        <f t="shared" si="166"/>
        <v>7</v>
      </c>
      <c r="MN99" s="24">
        <f t="shared" si="166"/>
        <v>4</v>
      </c>
      <c r="MO99" s="24">
        <f t="shared" si="166"/>
        <v>4</v>
      </c>
      <c r="MP99" s="24">
        <f t="shared" si="166"/>
        <v>5</v>
      </c>
      <c r="MQ99" s="24">
        <f t="shared" si="166"/>
        <v>6</v>
      </c>
      <c r="MR99" s="24">
        <f t="shared" si="166"/>
        <v>13</v>
      </c>
      <c r="MS99" s="24">
        <f t="shared" si="166"/>
        <v>6</v>
      </c>
      <c r="MT99" s="24">
        <f t="shared" si="160"/>
        <v>16</v>
      </c>
      <c r="MU99" s="24">
        <f t="shared" si="160"/>
        <v>5</v>
      </c>
      <c r="MV99" s="24">
        <f t="shared" si="160"/>
        <v>6</v>
      </c>
      <c r="MW99" s="24">
        <f t="shared" si="160"/>
        <v>6</v>
      </c>
      <c r="MX99" s="24">
        <f t="shared" si="160"/>
        <v>5</v>
      </c>
      <c r="MY99" s="24">
        <f t="shared" si="160"/>
        <v>9</v>
      </c>
      <c r="MZ99" s="24">
        <f t="shared" si="160"/>
        <v>7</v>
      </c>
      <c r="NA99" s="24">
        <f t="shared" si="160"/>
        <v>6</v>
      </c>
      <c r="NB99" s="24">
        <f t="shared" si="160"/>
        <v>4</v>
      </c>
      <c r="NC99" s="24">
        <f t="shared" si="160"/>
        <v>4</v>
      </c>
      <c r="ND99" s="24">
        <f t="shared" si="160"/>
        <v>3</v>
      </c>
      <c r="NE99" s="24">
        <f t="shared" si="160"/>
        <v>11</v>
      </c>
      <c r="NF99" s="24">
        <f t="shared" si="160"/>
        <v>11</v>
      </c>
      <c r="NG99" s="24">
        <f t="shared" si="160"/>
        <v>6</v>
      </c>
      <c r="NH99" s="24">
        <f t="shared" si="160"/>
        <v>6</v>
      </c>
      <c r="NI99" s="24">
        <f t="shared" si="160"/>
        <v>4</v>
      </c>
      <c r="NJ99" s="24">
        <f t="shared" si="160"/>
        <v>8</v>
      </c>
      <c r="NK99" s="24">
        <f t="shared" si="160"/>
        <v>9</v>
      </c>
      <c r="NL99" s="24">
        <f t="shared" si="160"/>
        <v>8</v>
      </c>
      <c r="NM99" s="24">
        <f t="shared" si="160"/>
        <v>7</v>
      </c>
      <c r="NN99" s="24">
        <f t="shared" si="160"/>
        <v>5</v>
      </c>
      <c r="NO99" s="24">
        <f t="shared" si="160"/>
        <v>6</v>
      </c>
      <c r="NP99" s="24">
        <f t="shared" si="160"/>
        <v>6</v>
      </c>
      <c r="NQ99" s="24">
        <f t="shared" si="160"/>
        <v>3</v>
      </c>
      <c r="NR99" s="24">
        <f t="shared" si="160"/>
        <v>3</v>
      </c>
      <c r="NS99" s="24">
        <f t="shared" si="160"/>
        <v>5</v>
      </c>
      <c r="NT99" s="24">
        <f t="shared" si="160"/>
        <v>4</v>
      </c>
      <c r="NU99" s="24">
        <f t="shared" si="160"/>
        <v>3</v>
      </c>
      <c r="NV99" s="24">
        <f t="shared" si="160"/>
        <v>3</v>
      </c>
      <c r="NW99" s="24">
        <f t="shared" si="160"/>
        <v>3</v>
      </c>
      <c r="NX99" s="24">
        <f t="shared" si="160"/>
        <v>2</v>
      </c>
      <c r="NY99" s="24">
        <f t="shared" si="160"/>
        <v>3</v>
      </c>
      <c r="NZ99" s="24">
        <f t="shared" si="160"/>
        <v>2</v>
      </c>
      <c r="OA99" s="24">
        <f t="shared" si="160"/>
        <v>2</v>
      </c>
      <c r="OB99" s="24">
        <f t="shared" si="160"/>
        <v>2</v>
      </c>
      <c r="OC99" s="24">
        <f t="shared" si="160"/>
        <v>2</v>
      </c>
      <c r="OD99" s="24">
        <f t="shared" si="160"/>
        <v>2</v>
      </c>
      <c r="OE99" s="24">
        <f t="shared" si="160"/>
        <v>2</v>
      </c>
      <c r="OF99" s="24">
        <f t="shared" si="160"/>
        <v>2</v>
      </c>
      <c r="OG99" s="24">
        <f t="shared" si="160"/>
        <v>2</v>
      </c>
      <c r="OH99" s="24">
        <f t="shared" si="160"/>
        <v>3</v>
      </c>
      <c r="OI99" s="24">
        <f t="shared" si="160"/>
        <v>3</v>
      </c>
      <c r="OJ99" s="24">
        <f t="shared" si="160"/>
        <v>2</v>
      </c>
      <c r="OK99" s="24">
        <f t="shared" si="160"/>
        <v>2</v>
      </c>
      <c r="OL99" s="24">
        <f t="shared" si="160"/>
        <v>2</v>
      </c>
      <c r="OM99" s="24">
        <f t="shared" si="160"/>
        <v>2</v>
      </c>
      <c r="ON99" s="24">
        <f t="shared" si="160"/>
        <v>2</v>
      </c>
      <c r="OO99" s="24">
        <f t="shared" si="160"/>
        <v>2</v>
      </c>
      <c r="OP99" s="24">
        <f t="shared" si="160"/>
        <v>1</v>
      </c>
      <c r="OQ99" s="24">
        <f t="shared" si="160"/>
        <v>2</v>
      </c>
      <c r="OR99" s="24">
        <f t="shared" si="160"/>
        <v>4</v>
      </c>
      <c r="OS99" s="24">
        <f t="shared" si="160"/>
        <v>2</v>
      </c>
      <c r="OT99" s="24">
        <f t="shared" si="160"/>
        <v>2</v>
      </c>
      <c r="OU99" s="24">
        <f t="shared" si="160"/>
        <v>3</v>
      </c>
      <c r="OV99" s="24">
        <f t="shared" si="160"/>
        <v>4</v>
      </c>
      <c r="OW99" s="24">
        <f t="shared" si="160"/>
        <v>2</v>
      </c>
      <c r="OX99" s="24">
        <f t="shared" si="160"/>
        <v>2</v>
      </c>
      <c r="OY99" s="24">
        <f t="shared" si="160"/>
        <v>2</v>
      </c>
      <c r="OZ99" s="24">
        <f t="shared" si="160"/>
        <v>1</v>
      </c>
      <c r="PA99" s="24">
        <f t="shared" si="160"/>
        <v>5</v>
      </c>
      <c r="PB99" s="24">
        <f t="shared" si="160"/>
        <v>2</v>
      </c>
      <c r="PC99" s="24">
        <f t="shared" si="160"/>
        <v>5</v>
      </c>
      <c r="PD99" s="24">
        <f t="shared" si="160"/>
        <v>4</v>
      </c>
      <c r="PE99" s="24">
        <f t="shared" si="120"/>
        <v>6</v>
      </c>
      <c r="PF99" s="24">
        <f t="shared" si="167"/>
        <v>4</v>
      </c>
      <c r="PG99" s="24">
        <f t="shared" si="167"/>
        <v>6</v>
      </c>
      <c r="PH99" s="24">
        <f t="shared" si="167"/>
        <v>6</v>
      </c>
      <c r="PI99" s="24">
        <f t="shared" si="167"/>
        <v>4</v>
      </c>
      <c r="PJ99" s="24">
        <f t="shared" si="167"/>
        <v>5</v>
      </c>
      <c r="PK99" s="24">
        <f t="shared" si="167"/>
        <v>4</v>
      </c>
      <c r="PL99" s="24">
        <f t="shared" si="167"/>
        <v>4</v>
      </c>
      <c r="PM99" s="24">
        <f t="shared" si="167"/>
        <v>6</v>
      </c>
      <c r="PN99" s="24">
        <f t="shared" si="167"/>
        <v>5</v>
      </c>
      <c r="PO99" s="24">
        <f t="shared" si="167"/>
        <v>5</v>
      </c>
      <c r="PP99" s="24">
        <f t="shared" si="167"/>
        <v>3</v>
      </c>
      <c r="PQ99" s="24">
        <f t="shared" si="167"/>
        <v>4</v>
      </c>
      <c r="PR99" s="24">
        <f t="shared" si="167"/>
        <v>4</v>
      </c>
      <c r="PS99" s="24">
        <f t="shared" si="167"/>
        <v>4</v>
      </c>
      <c r="PT99" s="24">
        <f t="shared" si="167"/>
        <v>5</v>
      </c>
      <c r="PU99" s="24">
        <f t="shared" si="167"/>
        <v>5</v>
      </c>
      <c r="PV99" s="24">
        <f t="shared" si="167"/>
        <v>4</v>
      </c>
      <c r="PW99" s="24">
        <f t="shared" si="167"/>
        <v>4</v>
      </c>
      <c r="PX99" s="24">
        <f t="shared" si="167"/>
        <v>4</v>
      </c>
      <c r="PY99" s="24">
        <f t="shared" si="167"/>
        <v>5</v>
      </c>
      <c r="PZ99" s="24">
        <f t="shared" si="167"/>
        <v>3</v>
      </c>
      <c r="QA99" s="24">
        <f t="shared" si="167"/>
        <v>4</v>
      </c>
      <c r="QB99" s="24">
        <f t="shared" si="167"/>
        <v>3</v>
      </c>
      <c r="QC99" s="24">
        <f t="shared" si="167"/>
        <v>3</v>
      </c>
      <c r="QD99" s="24">
        <f t="shared" si="167"/>
        <v>3</v>
      </c>
      <c r="QE99" s="24">
        <f t="shared" si="167"/>
        <v>2</v>
      </c>
      <c r="QF99" s="24">
        <f t="shared" si="167"/>
        <v>3</v>
      </c>
      <c r="QG99" s="24">
        <f t="shared" si="167"/>
        <v>3</v>
      </c>
      <c r="QH99" s="24">
        <f t="shared" si="167"/>
        <v>4</v>
      </c>
      <c r="QI99" s="24">
        <f t="shared" si="167"/>
        <v>2</v>
      </c>
      <c r="QJ99" s="24">
        <f t="shared" si="167"/>
        <v>5</v>
      </c>
      <c r="QK99" s="24">
        <f t="shared" si="167"/>
        <v>5</v>
      </c>
      <c r="QL99" s="24">
        <f t="shared" si="167"/>
        <v>3</v>
      </c>
      <c r="QM99" s="24">
        <f t="shared" si="167"/>
        <v>3</v>
      </c>
      <c r="QN99" s="24">
        <f t="shared" si="167"/>
        <v>4</v>
      </c>
      <c r="QO99" s="24">
        <f t="shared" si="167"/>
        <v>6</v>
      </c>
      <c r="QP99" s="24">
        <f t="shared" si="167"/>
        <v>4</v>
      </c>
      <c r="QQ99" s="24">
        <f t="shared" si="167"/>
        <v>4</v>
      </c>
      <c r="QR99" s="24">
        <f t="shared" si="167"/>
        <v>3</v>
      </c>
      <c r="QS99" s="24">
        <f t="shared" si="167"/>
        <v>4</v>
      </c>
      <c r="QT99" s="24">
        <f t="shared" si="167"/>
        <v>4</v>
      </c>
      <c r="QU99" s="24">
        <f t="shared" si="167"/>
        <v>4</v>
      </c>
      <c r="QV99" s="24">
        <f t="shared" si="167"/>
        <v>5</v>
      </c>
      <c r="QW99" s="24">
        <f t="shared" si="167"/>
        <v>4</v>
      </c>
      <c r="QX99" s="24">
        <f t="shared" si="167"/>
        <v>4</v>
      </c>
      <c r="QY99" s="24">
        <f t="shared" si="167"/>
        <v>4</v>
      </c>
      <c r="QZ99" s="24">
        <f t="shared" si="167"/>
        <v>4</v>
      </c>
      <c r="RA99" s="24">
        <f t="shared" si="167"/>
        <v>4</v>
      </c>
      <c r="RB99" s="24">
        <f t="shared" si="167"/>
        <v>4</v>
      </c>
      <c r="RC99" s="24">
        <f t="shared" si="167"/>
        <v>4</v>
      </c>
      <c r="RD99" s="24">
        <f t="shared" si="167"/>
        <v>4</v>
      </c>
      <c r="RE99" s="24">
        <f t="shared" si="167"/>
        <v>6</v>
      </c>
      <c r="RF99" s="24">
        <f t="shared" si="167"/>
        <v>4</v>
      </c>
      <c r="RG99" s="24">
        <f t="shared" si="167"/>
        <v>4</v>
      </c>
      <c r="RH99" s="24">
        <f t="shared" si="167"/>
        <v>4</v>
      </c>
      <c r="RI99" s="24">
        <f t="shared" si="167"/>
        <v>6</v>
      </c>
      <c r="RJ99" s="24">
        <f t="shared" si="167"/>
        <v>5</v>
      </c>
      <c r="RK99" s="24">
        <f t="shared" si="167"/>
        <v>7</v>
      </c>
      <c r="RL99" s="24">
        <f t="shared" si="167"/>
        <v>6</v>
      </c>
      <c r="RM99" s="24">
        <f t="shared" si="167"/>
        <v>3</v>
      </c>
      <c r="RN99" s="24">
        <f t="shared" si="167"/>
        <v>5</v>
      </c>
      <c r="RO99" s="24">
        <f t="shared" si="167"/>
        <v>4</v>
      </c>
      <c r="RP99" s="24">
        <f t="shared" si="167"/>
        <v>6</v>
      </c>
      <c r="RQ99" s="24">
        <f t="shared" si="167"/>
        <v>5</v>
      </c>
      <c r="RR99" s="24">
        <f t="shared" si="161"/>
        <v>5</v>
      </c>
      <c r="RS99" s="24">
        <f t="shared" si="161"/>
        <v>7</v>
      </c>
      <c r="RT99" s="24">
        <f t="shared" si="161"/>
        <v>3</v>
      </c>
      <c r="RU99" s="24">
        <f t="shared" si="161"/>
        <v>10</v>
      </c>
      <c r="RV99" s="24">
        <f t="shared" si="161"/>
        <v>4</v>
      </c>
      <c r="RW99" s="24">
        <f t="shared" si="161"/>
        <v>8</v>
      </c>
      <c r="RX99" s="24">
        <f t="shared" si="161"/>
        <v>5</v>
      </c>
      <c r="RY99" s="24">
        <f t="shared" si="161"/>
        <v>4</v>
      </c>
      <c r="RZ99" s="24">
        <f t="shared" si="161"/>
        <v>10</v>
      </c>
      <c r="SA99" s="24">
        <f t="shared" si="161"/>
        <v>8</v>
      </c>
      <c r="SB99" s="24">
        <f t="shared" si="161"/>
        <v>7</v>
      </c>
      <c r="SC99" s="24">
        <f t="shared" si="161"/>
        <v>8</v>
      </c>
      <c r="SD99" s="24">
        <f t="shared" si="161"/>
        <v>8</v>
      </c>
      <c r="SE99" s="24">
        <f t="shared" si="161"/>
        <v>11</v>
      </c>
      <c r="SF99" s="24">
        <f t="shared" si="161"/>
        <v>15</v>
      </c>
      <c r="SG99" s="24">
        <f t="shared" si="161"/>
        <v>6</v>
      </c>
      <c r="SH99" s="24">
        <f t="shared" si="161"/>
        <v>9</v>
      </c>
      <c r="SI99" s="24">
        <f t="shared" si="161"/>
        <v>8</v>
      </c>
      <c r="SJ99" s="24">
        <f t="shared" si="161"/>
        <v>9</v>
      </c>
      <c r="SK99" s="24">
        <f t="shared" si="161"/>
        <v>7</v>
      </c>
      <c r="SL99" s="24">
        <f t="shared" si="161"/>
        <v>6</v>
      </c>
      <c r="SM99" s="24">
        <f t="shared" si="161"/>
        <v>9</v>
      </c>
      <c r="SN99" s="24">
        <f t="shared" si="161"/>
        <v>5</v>
      </c>
      <c r="SO99" s="24">
        <f t="shared" si="161"/>
        <v>8</v>
      </c>
      <c r="SP99" s="24">
        <f t="shared" si="161"/>
        <v>7</v>
      </c>
      <c r="SQ99" s="24">
        <f t="shared" si="161"/>
        <v>4</v>
      </c>
      <c r="SR99" s="24">
        <f t="shared" si="161"/>
        <v>8</v>
      </c>
      <c r="SS99" s="24">
        <f t="shared" si="161"/>
        <v>8</v>
      </c>
      <c r="ST99" s="24">
        <f t="shared" si="161"/>
        <v>8</v>
      </c>
      <c r="SU99" s="24">
        <f t="shared" si="161"/>
        <v>7</v>
      </c>
      <c r="SV99" s="24">
        <f t="shared" si="161"/>
        <v>6</v>
      </c>
      <c r="SW99" s="24">
        <f t="shared" si="161"/>
        <v>7</v>
      </c>
      <c r="SX99" s="24">
        <f t="shared" si="161"/>
        <v>5</v>
      </c>
      <c r="SY99" s="24">
        <f t="shared" si="161"/>
        <v>8</v>
      </c>
      <c r="SZ99" s="24">
        <f t="shared" si="161"/>
        <v>9</v>
      </c>
      <c r="TA99" s="24">
        <f t="shared" si="161"/>
        <v>10</v>
      </c>
      <c r="TB99" s="24">
        <f t="shared" si="161"/>
        <v>8</v>
      </c>
      <c r="TC99" s="24">
        <f t="shared" si="161"/>
        <v>7</v>
      </c>
      <c r="TD99" s="24">
        <f t="shared" si="161"/>
        <v>6</v>
      </c>
      <c r="TE99" s="24">
        <f t="shared" si="161"/>
        <v>10</v>
      </c>
      <c r="TF99" s="24">
        <f t="shared" si="161"/>
        <v>9</v>
      </c>
      <c r="TG99" s="24">
        <f t="shared" si="161"/>
        <v>7</v>
      </c>
      <c r="TH99" s="24">
        <f t="shared" si="161"/>
        <v>3</v>
      </c>
      <c r="TI99" s="24">
        <f t="shared" si="161"/>
        <v>8</v>
      </c>
      <c r="TJ99" s="24">
        <f t="shared" si="161"/>
        <v>6</v>
      </c>
      <c r="TK99" s="24">
        <f t="shared" si="161"/>
        <v>11</v>
      </c>
      <c r="TL99" s="24">
        <f t="shared" si="161"/>
        <v>5</v>
      </c>
      <c r="TM99" s="24">
        <f t="shared" si="161"/>
        <v>11</v>
      </c>
      <c r="TN99" s="24">
        <f t="shared" si="161"/>
        <v>7</v>
      </c>
      <c r="TO99" s="24">
        <f t="shared" si="161"/>
        <v>4</v>
      </c>
      <c r="TP99" s="24">
        <f t="shared" si="161"/>
        <v>4</v>
      </c>
      <c r="TQ99" s="24">
        <f t="shared" si="161"/>
        <v>3</v>
      </c>
      <c r="TR99" s="24">
        <f t="shared" si="161"/>
        <v>4</v>
      </c>
      <c r="TS99" s="24">
        <f t="shared" si="161"/>
        <v>5</v>
      </c>
      <c r="TT99" s="24">
        <f t="shared" si="161"/>
        <v>3</v>
      </c>
      <c r="TU99" s="24">
        <f t="shared" si="161"/>
        <v>5</v>
      </c>
      <c r="TV99" s="24">
        <f t="shared" si="161"/>
        <v>5</v>
      </c>
      <c r="TW99" s="24">
        <f t="shared" si="161"/>
        <v>2</v>
      </c>
      <c r="TX99" s="24">
        <f t="shared" si="161"/>
        <v>3</v>
      </c>
      <c r="TY99" s="24">
        <f t="shared" si="161"/>
        <v>4</v>
      </c>
      <c r="TZ99" s="24">
        <f t="shared" si="161"/>
        <v>4</v>
      </c>
      <c r="UA99" s="24">
        <f t="shared" si="161"/>
        <v>4</v>
      </c>
      <c r="UB99" s="24">
        <f t="shared" si="161"/>
        <v>5</v>
      </c>
      <c r="UC99" s="24">
        <f t="shared" si="122"/>
        <v>4</v>
      </c>
      <c r="UD99" s="24">
        <f t="shared" si="168"/>
        <v>5</v>
      </c>
      <c r="UE99" s="24">
        <f t="shared" si="168"/>
        <v>4</v>
      </c>
      <c r="UF99" s="24">
        <f t="shared" si="168"/>
        <v>4</v>
      </c>
      <c r="UG99" s="24">
        <f t="shared" si="168"/>
        <v>2</v>
      </c>
      <c r="UH99" s="24">
        <f t="shared" si="168"/>
        <v>3</v>
      </c>
      <c r="UI99" s="24">
        <f t="shared" si="168"/>
        <v>2</v>
      </c>
      <c r="UJ99" s="24">
        <f t="shared" si="168"/>
        <v>3</v>
      </c>
      <c r="UK99" s="24">
        <f t="shared" si="168"/>
        <v>4</v>
      </c>
      <c r="UL99" s="24">
        <f t="shared" si="168"/>
        <v>3</v>
      </c>
      <c r="UM99" s="24">
        <f t="shared" si="168"/>
        <v>3</v>
      </c>
      <c r="UN99" s="24">
        <f t="shared" si="168"/>
        <v>4</v>
      </c>
      <c r="UO99" s="24">
        <f t="shared" si="168"/>
        <v>3</v>
      </c>
      <c r="UP99" s="24">
        <f t="shared" si="168"/>
        <v>2</v>
      </c>
      <c r="UQ99" s="24">
        <f t="shared" si="168"/>
        <v>4</v>
      </c>
      <c r="UR99" s="24">
        <f t="shared" si="168"/>
        <v>4</v>
      </c>
      <c r="US99" s="24">
        <f t="shared" si="168"/>
        <v>4</v>
      </c>
      <c r="UT99" s="24">
        <f t="shared" si="168"/>
        <v>4</v>
      </c>
      <c r="UU99" s="24">
        <f t="shared" si="168"/>
        <v>3</v>
      </c>
      <c r="UV99" s="24">
        <f t="shared" si="168"/>
        <v>1</v>
      </c>
      <c r="UW99" s="24">
        <f t="shared" si="168"/>
        <v>2</v>
      </c>
      <c r="UX99" s="24">
        <f t="shared" si="168"/>
        <v>4</v>
      </c>
      <c r="UY99" s="24">
        <f t="shared" si="168"/>
        <v>2</v>
      </c>
      <c r="UZ99" s="24">
        <f t="shared" si="168"/>
        <v>4</v>
      </c>
      <c r="VA99" s="24">
        <f t="shared" si="168"/>
        <v>3</v>
      </c>
      <c r="VB99" s="24">
        <f t="shared" si="168"/>
        <v>4</v>
      </c>
      <c r="VC99" s="24">
        <f t="shared" si="168"/>
        <v>5</v>
      </c>
      <c r="VD99" s="24">
        <f t="shared" si="168"/>
        <v>3</v>
      </c>
      <c r="VE99" s="24">
        <f t="shared" si="168"/>
        <v>3</v>
      </c>
      <c r="VF99" s="24">
        <f t="shared" si="168"/>
        <v>2</v>
      </c>
      <c r="VG99" s="24">
        <f t="shared" si="168"/>
        <v>4</v>
      </c>
      <c r="VH99" s="24">
        <f t="shared" si="168"/>
        <v>5</v>
      </c>
      <c r="VI99" s="24">
        <f t="shared" si="168"/>
        <v>9</v>
      </c>
      <c r="VJ99" s="24">
        <f t="shared" si="168"/>
        <v>5</v>
      </c>
      <c r="VK99" s="24">
        <f t="shared" si="168"/>
        <v>5</v>
      </c>
      <c r="VL99" s="24">
        <f t="shared" si="168"/>
        <v>2</v>
      </c>
      <c r="VM99" s="24">
        <f t="shared" si="168"/>
        <v>3</v>
      </c>
      <c r="VN99" s="24">
        <f t="shared" si="168"/>
        <v>3</v>
      </c>
      <c r="VO99" s="24">
        <f t="shared" si="168"/>
        <v>3</v>
      </c>
      <c r="VP99" s="24">
        <f t="shared" si="168"/>
        <v>4</v>
      </c>
      <c r="VQ99" s="24">
        <f t="shared" si="168"/>
        <v>3</v>
      </c>
      <c r="VR99" s="24">
        <f t="shared" si="168"/>
        <v>4</v>
      </c>
      <c r="VS99" s="24">
        <f t="shared" si="168"/>
        <v>5</v>
      </c>
      <c r="VT99" s="24">
        <f t="shared" si="168"/>
        <v>2</v>
      </c>
      <c r="VU99" s="24">
        <f t="shared" si="168"/>
        <v>1</v>
      </c>
      <c r="VV99" s="24">
        <f t="shared" si="168"/>
        <v>3</v>
      </c>
      <c r="VW99" s="24">
        <f t="shared" si="168"/>
        <v>2</v>
      </c>
      <c r="VX99" s="24">
        <f t="shared" si="168"/>
        <v>2</v>
      </c>
      <c r="VY99" s="24">
        <f t="shared" si="168"/>
        <v>2</v>
      </c>
      <c r="VZ99" s="24">
        <f t="shared" si="168"/>
        <v>4</v>
      </c>
      <c r="WA99" s="24">
        <f t="shared" si="168"/>
        <v>2</v>
      </c>
      <c r="WB99" s="24">
        <f t="shared" si="168"/>
        <v>1</v>
      </c>
      <c r="WC99" s="24">
        <f t="shared" si="168"/>
        <v>1</v>
      </c>
      <c r="WD99" s="24">
        <f t="shared" si="168"/>
        <v>3</v>
      </c>
      <c r="WE99" s="24">
        <f t="shared" si="168"/>
        <v>1</v>
      </c>
      <c r="WF99" s="24">
        <f t="shared" si="168"/>
        <v>2</v>
      </c>
      <c r="WG99" s="24">
        <f t="shared" si="168"/>
        <v>2</v>
      </c>
      <c r="WH99" s="24">
        <f t="shared" si="168"/>
        <v>2</v>
      </c>
      <c r="WI99" s="24">
        <f t="shared" si="168"/>
        <v>1</v>
      </c>
      <c r="WJ99" s="24">
        <f t="shared" si="168"/>
        <v>2</v>
      </c>
      <c r="WK99" s="24">
        <f t="shared" si="168"/>
        <v>10</v>
      </c>
      <c r="WL99" s="24">
        <f t="shared" si="168"/>
        <v>8</v>
      </c>
      <c r="WM99" s="24">
        <f t="shared" si="168"/>
        <v>7</v>
      </c>
      <c r="WN99" s="24">
        <f t="shared" si="168"/>
        <v>4</v>
      </c>
      <c r="WO99" s="24">
        <f t="shared" si="168"/>
        <v>4</v>
      </c>
      <c r="WP99" s="24">
        <f t="shared" si="162"/>
        <v>5</v>
      </c>
      <c r="WQ99" s="24">
        <f t="shared" si="162"/>
        <v>8</v>
      </c>
      <c r="WR99" s="24">
        <f t="shared" si="162"/>
        <v>8</v>
      </c>
      <c r="WS99" s="24">
        <f t="shared" si="162"/>
        <v>5</v>
      </c>
      <c r="WT99" s="24">
        <f t="shared" si="162"/>
        <v>7</v>
      </c>
      <c r="WU99" s="24">
        <f t="shared" si="162"/>
        <v>8</v>
      </c>
      <c r="WV99" s="24">
        <f t="shared" si="162"/>
        <v>8</v>
      </c>
      <c r="WW99" s="24">
        <f t="shared" si="162"/>
        <v>5</v>
      </c>
      <c r="WX99" s="24">
        <f t="shared" si="162"/>
        <v>9</v>
      </c>
      <c r="WY99" s="24">
        <f t="shared" si="162"/>
        <v>8</v>
      </c>
      <c r="WZ99" s="24">
        <f t="shared" si="162"/>
        <v>7</v>
      </c>
      <c r="XA99" s="24">
        <f t="shared" si="162"/>
        <v>6</v>
      </c>
      <c r="XB99" s="24">
        <f t="shared" si="162"/>
        <v>5</v>
      </c>
      <c r="XC99" s="24">
        <f t="shared" si="162"/>
        <v>10</v>
      </c>
      <c r="XD99" s="24">
        <f t="shared" si="162"/>
        <v>10</v>
      </c>
      <c r="XE99" s="24">
        <f t="shared" si="162"/>
        <v>3</v>
      </c>
      <c r="XF99" s="24">
        <f t="shared" si="162"/>
        <v>4</v>
      </c>
      <c r="XG99" s="24">
        <f t="shared" si="162"/>
        <v>4</v>
      </c>
      <c r="XH99" s="24">
        <f t="shared" si="162"/>
        <v>5</v>
      </c>
      <c r="XI99" s="24">
        <f t="shared" si="162"/>
        <v>3</v>
      </c>
      <c r="XJ99" s="24">
        <f t="shared" si="162"/>
        <v>4</v>
      </c>
      <c r="XK99" s="24">
        <f t="shared" si="162"/>
        <v>5</v>
      </c>
      <c r="XL99" s="24">
        <f t="shared" si="162"/>
        <v>1</v>
      </c>
      <c r="XM99" s="24">
        <f t="shared" si="162"/>
        <v>4</v>
      </c>
      <c r="XN99" s="24">
        <f t="shared" si="162"/>
        <v>3</v>
      </c>
      <c r="XO99" s="24">
        <f t="shared" si="162"/>
        <v>1</v>
      </c>
      <c r="XP99" s="24">
        <f t="shared" si="162"/>
        <v>6</v>
      </c>
      <c r="XQ99" s="24">
        <f t="shared" si="162"/>
        <v>1</v>
      </c>
      <c r="XR99" s="24">
        <f t="shared" si="162"/>
        <v>3</v>
      </c>
      <c r="XS99" s="24">
        <f t="shared" si="162"/>
        <v>5</v>
      </c>
      <c r="XT99" s="24">
        <f t="shared" si="162"/>
        <v>3</v>
      </c>
      <c r="XU99" s="24">
        <f t="shared" si="162"/>
        <v>4</v>
      </c>
      <c r="XV99" s="24">
        <f t="shared" si="162"/>
        <v>4</v>
      </c>
      <c r="XW99" s="24">
        <f t="shared" si="162"/>
        <v>4</v>
      </c>
      <c r="XX99" s="24">
        <f t="shared" si="162"/>
        <v>3</v>
      </c>
      <c r="XY99" s="24">
        <f t="shared" si="162"/>
        <v>2</v>
      </c>
      <c r="XZ99" s="24">
        <f t="shared" si="162"/>
        <v>2</v>
      </c>
      <c r="YA99" s="24">
        <f t="shared" si="162"/>
        <v>2</v>
      </c>
      <c r="YB99" s="24">
        <f t="shared" si="162"/>
        <v>4</v>
      </c>
      <c r="YC99" s="24">
        <f t="shared" si="162"/>
        <v>6</v>
      </c>
      <c r="YD99" s="24">
        <f t="shared" si="162"/>
        <v>2</v>
      </c>
      <c r="YE99" s="24">
        <f t="shared" si="162"/>
        <v>3</v>
      </c>
      <c r="YF99" s="24">
        <f t="shared" si="162"/>
        <v>2</v>
      </c>
      <c r="YG99" s="24">
        <f t="shared" si="162"/>
        <v>2</v>
      </c>
      <c r="YH99" s="24">
        <f t="shared" si="162"/>
        <v>2</v>
      </c>
      <c r="YI99" s="24">
        <f t="shared" ref="YI99:YV104" si="171">RANK(YI59,YI$45:YI$75)</f>
        <v>4</v>
      </c>
      <c r="YJ99" s="24">
        <f t="shared" si="171"/>
        <v>2</v>
      </c>
      <c r="YK99" s="24">
        <f t="shared" si="171"/>
        <v>2</v>
      </c>
      <c r="YL99" s="24">
        <f t="shared" si="171"/>
        <v>2</v>
      </c>
      <c r="YM99" s="24">
        <f t="shared" si="171"/>
        <v>1</v>
      </c>
      <c r="YN99" s="24">
        <f t="shared" si="171"/>
        <v>1</v>
      </c>
      <c r="YO99" s="24">
        <f t="shared" si="171"/>
        <v>1</v>
      </c>
      <c r="YP99" s="24">
        <f t="shared" si="171"/>
        <v>1</v>
      </c>
      <c r="YQ99" s="24">
        <f t="shared" si="171"/>
        <v>3</v>
      </c>
      <c r="YR99" s="24">
        <f t="shared" si="171"/>
        <v>2</v>
      </c>
      <c r="YS99" s="24"/>
      <c r="YT99" s="24">
        <f t="shared" si="171"/>
        <v>4</v>
      </c>
      <c r="YU99" s="24">
        <f t="shared" si="171"/>
        <v>3</v>
      </c>
      <c r="YV99" s="24">
        <f t="shared" si="171"/>
        <v>3</v>
      </c>
    </row>
    <row r="100" spans="1:672" x14ac:dyDescent="0.25">
      <c r="A100" s="24" t="s">
        <v>689</v>
      </c>
      <c r="C100" s="24">
        <f t="shared" si="126"/>
        <v>27</v>
      </c>
      <c r="D100" s="24">
        <f t="shared" si="143"/>
        <v>14</v>
      </c>
      <c r="E100" s="24">
        <f t="shared" si="143"/>
        <v>22</v>
      </c>
      <c r="F100" s="24">
        <f t="shared" si="143"/>
        <v>12</v>
      </c>
      <c r="G100" s="24">
        <f t="shared" si="143"/>
        <v>18</v>
      </c>
      <c r="H100" s="24">
        <f t="shared" si="143"/>
        <v>20</v>
      </c>
      <c r="I100" s="24">
        <f t="shared" si="143"/>
        <v>25</v>
      </c>
      <c r="J100" s="24">
        <f t="shared" si="143"/>
        <v>20</v>
      </c>
      <c r="K100" s="24">
        <f t="shared" si="143"/>
        <v>18</v>
      </c>
      <c r="L100" s="24">
        <f t="shared" si="143"/>
        <v>20</v>
      </c>
      <c r="M100" s="24">
        <f t="shared" si="143"/>
        <v>12</v>
      </c>
      <c r="N100" s="24">
        <f t="shared" si="143"/>
        <v>24</v>
      </c>
      <c r="O100" s="24">
        <f t="shared" si="143"/>
        <v>21</v>
      </c>
      <c r="P100" s="24">
        <f t="shared" si="143"/>
        <v>21</v>
      </c>
      <c r="Q100" s="24">
        <f t="shared" si="143"/>
        <v>21</v>
      </c>
      <c r="R100" s="24">
        <f t="shared" si="143"/>
        <v>12</v>
      </c>
      <c r="S100" s="24">
        <f t="shared" ref="D100:AK107" si="172">RANK(S60,S$45:S$75)</f>
        <v>18</v>
      </c>
      <c r="T100" s="24">
        <f t="shared" si="172"/>
        <v>12</v>
      </c>
      <c r="U100" s="24">
        <f t="shared" si="172"/>
        <v>25</v>
      </c>
      <c r="V100" s="24">
        <f t="shared" si="172"/>
        <v>25</v>
      </c>
      <c r="W100" s="24">
        <f t="shared" si="172"/>
        <v>25</v>
      </c>
      <c r="X100" s="24">
        <f t="shared" si="172"/>
        <v>19</v>
      </c>
      <c r="Y100" s="24">
        <f t="shared" si="172"/>
        <v>15</v>
      </c>
      <c r="Z100" s="24">
        <f t="shared" si="172"/>
        <v>22</v>
      </c>
      <c r="AA100" s="24">
        <f t="shared" si="172"/>
        <v>9</v>
      </c>
      <c r="AB100" s="24">
        <f t="shared" si="172"/>
        <v>11</v>
      </c>
      <c r="AC100" s="24">
        <f t="shared" si="172"/>
        <v>24</v>
      </c>
      <c r="AD100" s="24">
        <f t="shared" si="172"/>
        <v>17</v>
      </c>
      <c r="AE100" s="24">
        <f t="shared" si="172"/>
        <v>19</v>
      </c>
      <c r="AF100" s="24">
        <f t="shared" si="172"/>
        <v>15</v>
      </c>
      <c r="AG100" s="24">
        <f t="shared" si="172"/>
        <v>13</v>
      </c>
      <c r="AH100" s="24">
        <f t="shared" si="172"/>
        <v>21</v>
      </c>
      <c r="AI100" s="24">
        <f t="shared" si="172"/>
        <v>24</v>
      </c>
      <c r="AJ100" s="24"/>
      <c r="AK100" s="24">
        <f t="shared" si="172"/>
        <v>27</v>
      </c>
      <c r="AL100" s="24">
        <f t="shared" si="164"/>
        <v>23</v>
      </c>
      <c r="AM100" s="24">
        <f t="shared" si="164"/>
        <v>23</v>
      </c>
      <c r="AN100" s="24">
        <f t="shared" si="164"/>
        <v>23</v>
      </c>
      <c r="AO100" s="24">
        <f t="shared" si="164"/>
        <v>29</v>
      </c>
      <c r="AP100" s="24">
        <f t="shared" si="164"/>
        <v>16</v>
      </c>
      <c r="AQ100" s="24">
        <f t="shared" si="164"/>
        <v>26</v>
      </c>
      <c r="AR100" s="24">
        <f t="shared" si="164"/>
        <v>27</v>
      </c>
      <c r="AS100" s="24">
        <f t="shared" si="164"/>
        <v>17</v>
      </c>
      <c r="AT100" s="24">
        <f t="shared" si="164"/>
        <v>9</v>
      </c>
      <c r="AU100" s="24">
        <f t="shared" si="164"/>
        <v>15</v>
      </c>
      <c r="AV100" s="24">
        <f t="shared" si="164"/>
        <v>7</v>
      </c>
      <c r="AW100" s="24">
        <f t="shared" si="164"/>
        <v>14</v>
      </c>
      <c r="AX100" s="24">
        <f t="shared" si="164"/>
        <v>15</v>
      </c>
      <c r="AY100" s="24">
        <f t="shared" si="164"/>
        <v>14</v>
      </c>
      <c r="AZ100" s="24">
        <f t="shared" si="164"/>
        <v>9</v>
      </c>
      <c r="BA100" s="24">
        <f t="shared" si="164"/>
        <v>14</v>
      </c>
      <c r="BB100" s="24">
        <f t="shared" si="164"/>
        <v>11</v>
      </c>
      <c r="BC100" s="24">
        <f t="shared" si="164"/>
        <v>12</v>
      </c>
      <c r="BD100" s="24">
        <f t="shared" si="164"/>
        <v>13</v>
      </c>
      <c r="BE100" s="24">
        <f t="shared" si="164"/>
        <v>10</v>
      </c>
      <c r="BF100" s="24">
        <f t="shared" si="164"/>
        <v>16</v>
      </c>
      <c r="BG100" s="24">
        <f t="shared" si="164"/>
        <v>17</v>
      </c>
      <c r="BH100" s="24">
        <f t="shared" si="164"/>
        <v>14</v>
      </c>
      <c r="BI100" s="24">
        <f t="shared" si="164"/>
        <v>12</v>
      </c>
      <c r="BJ100" s="24">
        <f t="shared" si="164"/>
        <v>20</v>
      </c>
      <c r="BK100" s="24">
        <f t="shared" si="164"/>
        <v>16</v>
      </c>
      <c r="BL100" s="24">
        <f t="shared" si="164"/>
        <v>21</v>
      </c>
      <c r="BM100" s="24">
        <f t="shared" si="164"/>
        <v>18</v>
      </c>
      <c r="BN100" s="24">
        <f t="shared" si="164"/>
        <v>25</v>
      </c>
      <c r="BO100" s="24">
        <f t="shared" si="164"/>
        <v>22</v>
      </c>
      <c r="BP100" s="24">
        <f t="shared" si="164"/>
        <v>22</v>
      </c>
      <c r="BQ100" s="24">
        <f t="shared" si="164"/>
        <v>20</v>
      </c>
      <c r="BR100" s="24">
        <f t="shared" si="164"/>
        <v>18</v>
      </c>
      <c r="BS100" s="24">
        <f t="shared" si="164"/>
        <v>22</v>
      </c>
      <c r="BT100" s="24">
        <f t="shared" si="164"/>
        <v>24</v>
      </c>
      <c r="BU100" s="24">
        <f t="shared" si="164"/>
        <v>21</v>
      </c>
      <c r="BV100" s="24">
        <f t="shared" si="164"/>
        <v>21</v>
      </c>
      <c r="BW100" s="24">
        <f t="shared" si="164"/>
        <v>20</v>
      </c>
      <c r="BX100" s="24">
        <f t="shared" si="164"/>
        <v>19</v>
      </c>
      <c r="BY100" s="24">
        <f t="shared" si="164"/>
        <v>21</v>
      </c>
      <c r="BZ100" s="24">
        <f t="shared" si="164"/>
        <v>23</v>
      </c>
      <c r="CA100" s="24">
        <f t="shared" si="164"/>
        <v>23</v>
      </c>
      <c r="CB100" s="24">
        <f t="shared" si="164"/>
        <v>19</v>
      </c>
      <c r="CC100" s="24">
        <f t="shared" si="164"/>
        <v>18</v>
      </c>
      <c r="CD100" s="24">
        <f t="shared" si="164"/>
        <v>27</v>
      </c>
      <c r="CE100" s="24">
        <f t="shared" si="164"/>
        <v>16</v>
      </c>
      <c r="CF100" s="24">
        <f t="shared" si="164"/>
        <v>15</v>
      </c>
      <c r="CG100" s="24">
        <f t="shared" si="164"/>
        <v>27</v>
      </c>
      <c r="CH100" s="24">
        <f t="shared" si="164"/>
        <v>17</v>
      </c>
      <c r="CI100" s="24">
        <f t="shared" si="164"/>
        <v>15</v>
      </c>
      <c r="CJ100" s="24">
        <f t="shared" si="164"/>
        <v>28</v>
      </c>
      <c r="CK100" s="24">
        <f t="shared" si="164"/>
        <v>11</v>
      </c>
      <c r="CL100" s="24">
        <f t="shared" si="164"/>
        <v>10</v>
      </c>
      <c r="CM100" s="24">
        <f t="shared" si="164"/>
        <v>11</v>
      </c>
      <c r="CN100" s="24">
        <f t="shared" si="164"/>
        <v>12</v>
      </c>
      <c r="CO100" s="24">
        <f t="shared" si="164"/>
        <v>13</v>
      </c>
      <c r="CP100" s="24">
        <f t="shared" si="164"/>
        <v>9</v>
      </c>
      <c r="CQ100" s="24">
        <f t="shared" si="164"/>
        <v>12</v>
      </c>
      <c r="CR100" s="24">
        <f t="shared" si="164"/>
        <v>12</v>
      </c>
      <c r="CS100" s="24">
        <f t="shared" si="164"/>
        <v>16</v>
      </c>
      <c r="CT100" s="24">
        <f t="shared" si="164"/>
        <v>11</v>
      </c>
      <c r="CU100" s="24">
        <f t="shared" si="164"/>
        <v>15</v>
      </c>
      <c r="CV100" s="24">
        <f t="shared" si="164"/>
        <v>20</v>
      </c>
      <c r="CW100" s="24">
        <f t="shared" ref="CW100:FH103" si="173">RANK(CW60,CW$45:CW$75)</f>
        <v>14</v>
      </c>
      <c r="CX100" s="24">
        <f t="shared" si="173"/>
        <v>26</v>
      </c>
      <c r="CY100" s="24">
        <f t="shared" si="173"/>
        <v>10</v>
      </c>
      <c r="CZ100" s="24">
        <f t="shared" si="173"/>
        <v>15</v>
      </c>
      <c r="DA100" s="24">
        <f t="shared" si="173"/>
        <v>19</v>
      </c>
      <c r="DB100" s="24">
        <f t="shared" si="173"/>
        <v>18</v>
      </c>
      <c r="DC100" s="24">
        <f t="shared" si="173"/>
        <v>19</v>
      </c>
      <c r="DD100" s="24">
        <f t="shared" si="173"/>
        <v>19</v>
      </c>
      <c r="DE100" s="24">
        <f t="shared" si="173"/>
        <v>22</v>
      </c>
      <c r="DF100" s="24">
        <f t="shared" si="173"/>
        <v>15</v>
      </c>
      <c r="DG100" s="24">
        <f t="shared" si="173"/>
        <v>23</v>
      </c>
      <c r="DH100" s="24">
        <f t="shared" si="173"/>
        <v>18</v>
      </c>
      <c r="DI100" s="24">
        <f t="shared" si="173"/>
        <v>22</v>
      </c>
      <c r="DJ100" s="24">
        <f t="shared" si="173"/>
        <v>20</v>
      </c>
      <c r="DK100" s="24">
        <f t="shared" si="173"/>
        <v>21</v>
      </c>
      <c r="DL100" s="24">
        <f t="shared" si="173"/>
        <v>17</v>
      </c>
      <c r="DM100" s="24">
        <f t="shared" si="173"/>
        <v>22</v>
      </c>
      <c r="DN100" s="24">
        <f t="shared" si="173"/>
        <v>19</v>
      </c>
      <c r="DO100" s="24">
        <f t="shared" si="173"/>
        <v>17</v>
      </c>
      <c r="DP100" s="24">
        <f t="shared" si="173"/>
        <v>22</v>
      </c>
      <c r="DQ100" s="24">
        <f t="shared" si="173"/>
        <v>18</v>
      </c>
      <c r="DR100" s="24">
        <f t="shared" si="173"/>
        <v>17</v>
      </c>
      <c r="DS100" s="24">
        <f t="shared" si="173"/>
        <v>14</v>
      </c>
      <c r="DT100" s="24">
        <f t="shared" si="173"/>
        <v>17</v>
      </c>
      <c r="DU100" s="24">
        <f t="shared" si="173"/>
        <v>31</v>
      </c>
      <c r="DV100" s="24">
        <f t="shared" si="173"/>
        <v>13</v>
      </c>
      <c r="DW100" s="24">
        <f t="shared" si="173"/>
        <v>14</v>
      </c>
      <c r="DX100" s="24">
        <f t="shared" si="173"/>
        <v>19</v>
      </c>
      <c r="DY100" s="24">
        <f t="shared" si="173"/>
        <v>28</v>
      </c>
      <c r="DZ100" s="24">
        <f t="shared" si="173"/>
        <v>21</v>
      </c>
      <c r="EA100" s="24">
        <f t="shared" si="173"/>
        <v>9</v>
      </c>
      <c r="EB100" s="24">
        <f t="shared" si="173"/>
        <v>24</v>
      </c>
      <c r="EC100" s="24">
        <f t="shared" si="173"/>
        <v>17</v>
      </c>
      <c r="ED100" s="24">
        <f t="shared" si="173"/>
        <v>15</v>
      </c>
      <c r="EE100" s="24">
        <f t="shared" si="173"/>
        <v>22</v>
      </c>
      <c r="EF100" s="24">
        <f t="shared" si="173"/>
        <v>27</v>
      </c>
      <c r="EG100" s="24">
        <f t="shared" si="173"/>
        <v>27</v>
      </c>
      <c r="EH100" s="24">
        <f t="shared" si="173"/>
        <v>11</v>
      </c>
      <c r="EI100" s="24">
        <f t="shared" si="173"/>
        <v>30</v>
      </c>
      <c r="EJ100" s="24">
        <f t="shared" si="173"/>
        <v>15</v>
      </c>
      <c r="EK100" s="24">
        <f t="shared" si="173"/>
        <v>16</v>
      </c>
      <c r="EL100" s="24">
        <f t="shared" si="173"/>
        <v>15</v>
      </c>
      <c r="EM100" s="24">
        <f t="shared" si="173"/>
        <v>23</v>
      </c>
      <c r="EN100" s="24">
        <f t="shared" si="173"/>
        <v>23</v>
      </c>
      <c r="EO100" s="24">
        <f t="shared" si="173"/>
        <v>24</v>
      </c>
      <c r="EP100" s="24">
        <f t="shared" si="173"/>
        <v>13</v>
      </c>
      <c r="EQ100" s="24">
        <f t="shared" si="173"/>
        <v>23</v>
      </c>
      <c r="ER100" s="24">
        <f t="shared" si="173"/>
        <v>26</v>
      </c>
      <c r="ES100" s="24">
        <f t="shared" si="173"/>
        <v>30</v>
      </c>
      <c r="ET100" s="24">
        <f t="shared" si="173"/>
        <v>25</v>
      </c>
      <c r="EU100" s="24">
        <f t="shared" si="173"/>
        <v>20</v>
      </c>
      <c r="EV100" s="24">
        <f t="shared" si="173"/>
        <v>28</v>
      </c>
      <c r="EW100" s="24">
        <f t="shared" si="173"/>
        <v>25</v>
      </c>
      <c r="EX100" s="24">
        <f t="shared" si="173"/>
        <v>27</v>
      </c>
      <c r="EY100" s="24">
        <f t="shared" si="173"/>
        <v>22</v>
      </c>
      <c r="EZ100" s="24">
        <f t="shared" si="173"/>
        <v>27</v>
      </c>
      <c r="FA100" s="24">
        <f t="shared" si="173"/>
        <v>25</v>
      </c>
      <c r="FB100" s="24">
        <f t="shared" si="173"/>
        <v>29</v>
      </c>
      <c r="FC100" s="24">
        <f t="shared" si="173"/>
        <v>13</v>
      </c>
      <c r="FD100" s="24">
        <f t="shared" si="173"/>
        <v>24</v>
      </c>
      <c r="FE100" s="24">
        <f t="shared" si="173"/>
        <v>29</v>
      </c>
      <c r="FF100" s="24">
        <f t="shared" si="173"/>
        <v>20</v>
      </c>
      <c r="FG100" s="24">
        <f t="shared" si="173"/>
        <v>24</v>
      </c>
      <c r="FH100" s="24">
        <f t="shared" si="173"/>
        <v>23</v>
      </c>
      <c r="FI100" s="24">
        <f t="shared" si="116"/>
        <v>18</v>
      </c>
      <c r="FJ100" s="24">
        <f t="shared" si="165"/>
        <v>26</v>
      </c>
      <c r="FK100" s="24">
        <f t="shared" si="165"/>
        <v>19</v>
      </c>
      <c r="FL100" s="24">
        <f t="shared" si="165"/>
        <v>23</v>
      </c>
      <c r="FM100" s="24">
        <f t="shared" si="165"/>
        <v>10</v>
      </c>
      <c r="FN100" s="24">
        <f t="shared" si="165"/>
        <v>15</v>
      </c>
      <c r="FO100" s="24">
        <f t="shared" si="165"/>
        <v>16</v>
      </c>
      <c r="FP100" s="24">
        <f t="shared" si="165"/>
        <v>15</v>
      </c>
      <c r="FQ100" s="24">
        <f t="shared" si="165"/>
        <v>22</v>
      </c>
      <c r="FR100" s="24">
        <f t="shared" si="165"/>
        <v>19</v>
      </c>
      <c r="FS100" s="24">
        <f t="shared" si="165"/>
        <v>27</v>
      </c>
      <c r="FT100" s="24">
        <f t="shared" si="165"/>
        <v>29</v>
      </c>
      <c r="FU100" s="24">
        <f t="shared" si="165"/>
        <v>15</v>
      </c>
      <c r="FV100" s="24">
        <f t="shared" si="165"/>
        <v>14</v>
      </c>
      <c r="FW100" s="24">
        <f t="shared" si="165"/>
        <v>30</v>
      </c>
      <c r="FX100" s="24">
        <f t="shared" si="165"/>
        <v>21</v>
      </c>
      <c r="FY100" s="24">
        <f t="shared" si="165"/>
        <v>30</v>
      </c>
      <c r="FZ100" s="24">
        <f t="shared" si="165"/>
        <v>14</v>
      </c>
      <c r="GA100" s="24">
        <f t="shared" si="165"/>
        <v>20</v>
      </c>
      <c r="GB100" s="24">
        <f t="shared" si="165"/>
        <v>30</v>
      </c>
      <c r="GC100" s="24">
        <f t="shared" si="165"/>
        <v>20</v>
      </c>
      <c r="GD100" s="24">
        <f t="shared" si="165"/>
        <v>27</v>
      </c>
      <c r="GE100" s="24">
        <f t="shared" si="165"/>
        <v>22</v>
      </c>
      <c r="GF100" s="24">
        <f t="shared" si="165"/>
        <v>22</v>
      </c>
      <c r="GG100" s="24">
        <f t="shared" si="165"/>
        <v>17</v>
      </c>
      <c r="GH100" s="24">
        <f t="shared" si="165"/>
        <v>19</v>
      </c>
      <c r="GI100" s="24">
        <f t="shared" si="165"/>
        <v>19</v>
      </c>
      <c r="GJ100" s="24">
        <f t="shared" si="165"/>
        <v>20</v>
      </c>
      <c r="GK100" s="24">
        <f t="shared" si="165"/>
        <v>20</v>
      </c>
      <c r="GL100" s="24">
        <f t="shared" si="165"/>
        <v>14</v>
      </c>
      <c r="GM100" s="24">
        <f t="shared" si="165"/>
        <v>17</v>
      </c>
      <c r="GN100" s="24">
        <f t="shared" si="165"/>
        <v>13</v>
      </c>
      <c r="GO100" s="24">
        <f t="shared" si="165"/>
        <v>13</v>
      </c>
      <c r="GP100" s="24">
        <f t="shared" si="165"/>
        <v>16</v>
      </c>
      <c r="GQ100" s="24">
        <f t="shared" si="165"/>
        <v>19</v>
      </c>
      <c r="GR100" s="24">
        <f t="shared" si="165"/>
        <v>9</v>
      </c>
      <c r="GS100" s="24">
        <f t="shared" si="165"/>
        <v>22</v>
      </c>
      <c r="GT100" s="24">
        <f t="shared" si="165"/>
        <v>13</v>
      </c>
      <c r="GU100" s="24">
        <f t="shared" si="165"/>
        <v>13</v>
      </c>
      <c r="GV100" s="24">
        <f t="shared" si="165"/>
        <v>16</v>
      </c>
      <c r="GW100" s="24">
        <f t="shared" si="165"/>
        <v>22</v>
      </c>
      <c r="GX100" s="24">
        <f t="shared" si="165"/>
        <v>14</v>
      </c>
      <c r="GY100" s="24">
        <f t="shared" si="165"/>
        <v>16</v>
      </c>
      <c r="GZ100" s="24">
        <f t="shared" si="165"/>
        <v>17</v>
      </c>
      <c r="HA100" s="24">
        <f t="shared" si="165"/>
        <v>18</v>
      </c>
      <c r="HB100" s="24">
        <f t="shared" si="165"/>
        <v>23</v>
      </c>
      <c r="HC100" s="24">
        <f t="shared" si="165"/>
        <v>20</v>
      </c>
      <c r="HD100" s="24">
        <f t="shared" si="165"/>
        <v>23</v>
      </c>
      <c r="HE100" s="24">
        <f t="shared" si="165"/>
        <v>29</v>
      </c>
      <c r="HF100" s="24">
        <f t="shared" si="165"/>
        <v>16</v>
      </c>
      <c r="HG100" s="24">
        <f t="shared" si="165"/>
        <v>22</v>
      </c>
      <c r="HH100" s="24">
        <f t="shared" si="165"/>
        <v>23</v>
      </c>
      <c r="HI100" s="24">
        <f t="shared" si="165"/>
        <v>20</v>
      </c>
      <c r="HJ100" s="24">
        <f t="shared" si="165"/>
        <v>20</v>
      </c>
      <c r="HK100" s="24">
        <f t="shared" si="165"/>
        <v>24</v>
      </c>
      <c r="HL100" s="24">
        <f t="shared" si="165"/>
        <v>23</v>
      </c>
      <c r="HM100" s="24">
        <f t="shared" si="165"/>
        <v>15</v>
      </c>
      <c r="HN100" s="24">
        <f t="shared" si="165"/>
        <v>18</v>
      </c>
      <c r="HO100" s="24">
        <f t="shared" si="165"/>
        <v>26</v>
      </c>
      <c r="HP100" s="24">
        <f t="shared" si="165"/>
        <v>20</v>
      </c>
      <c r="HQ100" s="24">
        <f t="shared" si="165"/>
        <v>19</v>
      </c>
      <c r="HR100" s="24">
        <f t="shared" si="165"/>
        <v>17</v>
      </c>
      <c r="HS100" s="24">
        <f t="shared" si="165"/>
        <v>14</v>
      </c>
      <c r="HT100" s="24">
        <f t="shared" si="165"/>
        <v>16</v>
      </c>
      <c r="HU100" s="24">
        <f t="shared" ref="HU100:KF103" si="174">RANK(HU60,HU$45:HU$75)</f>
        <v>19</v>
      </c>
      <c r="HV100" s="24">
        <f t="shared" si="174"/>
        <v>17</v>
      </c>
      <c r="HW100" s="24">
        <f t="shared" si="174"/>
        <v>19</v>
      </c>
      <c r="HX100" s="24">
        <f t="shared" si="174"/>
        <v>18</v>
      </c>
      <c r="HY100" s="24">
        <f t="shared" si="174"/>
        <v>10</v>
      </c>
      <c r="HZ100" s="24">
        <f t="shared" si="174"/>
        <v>22</v>
      </c>
      <c r="IA100" s="24">
        <f t="shared" si="174"/>
        <v>10</v>
      </c>
      <c r="IB100" s="24">
        <f t="shared" si="174"/>
        <v>14</v>
      </c>
      <c r="IC100" s="24">
        <f t="shared" si="174"/>
        <v>17</v>
      </c>
      <c r="ID100" s="24">
        <f t="shared" si="174"/>
        <v>17</v>
      </c>
      <c r="IE100" s="24">
        <f t="shared" si="174"/>
        <v>11</v>
      </c>
      <c r="IF100" s="24">
        <f t="shared" si="174"/>
        <v>11</v>
      </c>
      <c r="IG100" s="24">
        <f t="shared" si="174"/>
        <v>15</v>
      </c>
      <c r="IH100" s="24">
        <f t="shared" si="174"/>
        <v>10</v>
      </c>
      <c r="II100" s="24">
        <f t="shared" si="174"/>
        <v>16</v>
      </c>
      <c r="IJ100" s="24">
        <f t="shared" si="174"/>
        <v>13</v>
      </c>
      <c r="IK100" s="24">
        <f t="shared" si="174"/>
        <v>12</v>
      </c>
      <c r="IL100" s="24">
        <f t="shared" si="174"/>
        <v>11</v>
      </c>
      <c r="IM100" s="24">
        <f t="shared" si="174"/>
        <v>11</v>
      </c>
      <c r="IN100" s="24">
        <f t="shared" si="174"/>
        <v>14</v>
      </c>
      <c r="IO100" s="24">
        <f t="shared" si="174"/>
        <v>10</v>
      </c>
      <c r="IP100" s="24">
        <f t="shared" si="174"/>
        <v>19</v>
      </c>
      <c r="IQ100" s="24">
        <f t="shared" si="174"/>
        <v>24</v>
      </c>
      <c r="IR100" s="24">
        <f t="shared" si="174"/>
        <v>11</v>
      </c>
      <c r="IS100" s="24">
        <f t="shared" si="174"/>
        <v>25</v>
      </c>
      <c r="IT100" s="24">
        <f t="shared" si="174"/>
        <v>26</v>
      </c>
      <c r="IU100" s="24">
        <f t="shared" si="174"/>
        <v>26</v>
      </c>
      <c r="IV100" s="24">
        <f t="shared" si="174"/>
        <v>24</v>
      </c>
      <c r="IW100" s="24">
        <f t="shared" si="174"/>
        <v>22</v>
      </c>
      <c r="IX100" s="24">
        <f t="shared" si="174"/>
        <v>25</v>
      </c>
      <c r="IY100" s="24">
        <f t="shared" si="174"/>
        <v>18</v>
      </c>
      <c r="IZ100" s="24">
        <f t="shared" si="174"/>
        <v>19</v>
      </c>
      <c r="JA100" s="24">
        <f t="shared" si="174"/>
        <v>23</v>
      </c>
      <c r="JB100" s="24">
        <f t="shared" si="174"/>
        <v>23</v>
      </c>
      <c r="JC100" s="24">
        <f t="shared" si="174"/>
        <v>24</v>
      </c>
      <c r="JD100" s="24">
        <f t="shared" si="174"/>
        <v>22</v>
      </c>
      <c r="JE100" s="24">
        <f t="shared" si="174"/>
        <v>16</v>
      </c>
      <c r="JF100" s="24">
        <f t="shared" si="174"/>
        <v>24</v>
      </c>
      <c r="JG100" s="24">
        <f t="shared" si="174"/>
        <v>23</v>
      </c>
      <c r="JH100" s="24">
        <f t="shared" si="174"/>
        <v>13</v>
      </c>
      <c r="JI100" s="24">
        <f t="shared" si="174"/>
        <v>22</v>
      </c>
      <c r="JJ100" s="24">
        <f t="shared" si="174"/>
        <v>22</v>
      </c>
      <c r="JK100" s="24">
        <f t="shared" si="174"/>
        <v>16</v>
      </c>
      <c r="JL100" s="24">
        <f t="shared" si="174"/>
        <v>21</v>
      </c>
      <c r="JM100" s="24">
        <f t="shared" si="174"/>
        <v>26</v>
      </c>
      <c r="JN100" s="24">
        <f t="shared" si="174"/>
        <v>22</v>
      </c>
      <c r="JO100" s="24">
        <f t="shared" si="174"/>
        <v>11</v>
      </c>
      <c r="JP100" s="24">
        <f t="shared" si="174"/>
        <v>21</v>
      </c>
      <c r="JQ100" s="24">
        <f t="shared" si="174"/>
        <v>23</v>
      </c>
      <c r="JR100" s="24">
        <f t="shared" si="174"/>
        <v>26</v>
      </c>
      <c r="JS100" s="24">
        <f t="shared" si="174"/>
        <v>21</v>
      </c>
      <c r="JT100" s="24">
        <f t="shared" si="174"/>
        <v>23</v>
      </c>
      <c r="JU100" s="24">
        <f t="shared" si="174"/>
        <v>25</v>
      </c>
      <c r="JV100" s="24">
        <f t="shared" si="174"/>
        <v>16</v>
      </c>
      <c r="JW100" s="24">
        <f t="shared" si="174"/>
        <v>26</v>
      </c>
      <c r="JX100" s="24">
        <f t="shared" si="174"/>
        <v>11</v>
      </c>
      <c r="JY100" s="24">
        <f t="shared" si="174"/>
        <v>23</v>
      </c>
      <c r="JZ100" s="24">
        <f t="shared" si="174"/>
        <v>19</v>
      </c>
      <c r="KA100" s="24">
        <f t="shared" si="174"/>
        <v>16</v>
      </c>
      <c r="KB100" s="24">
        <f t="shared" si="174"/>
        <v>25</v>
      </c>
      <c r="KC100" s="24">
        <f t="shared" si="174"/>
        <v>25</v>
      </c>
      <c r="KD100" s="24">
        <f t="shared" si="174"/>
        <v>20</v>
      </c>
      <c r="KE100" s="24">
        <f t="shared" si="174"/>
        <v>28</v>
      </c>
      <c r="KF100" s="24">
        <f t="shared" si="174"/>
        <v>21</v>
      </c>
      <c r="KG100" s="24">
        <f t="shared" si="118"/>
        <v>23</v>
      </c>
      <c r="KH100" s="24">
        <f t="shared" si="166"/>
        <v>18</v>
      </c>
      <c r="KI100" s="24">
        <f t="shared" si="166"/>
        <v>17</v>
      </c>
      <c r="KJ100" s="24">
        <f t="shared" si="166"/>
        <v>18</v>
      </c>
      <c r="KK100" s="24">
        <f t="shared" si="166"/>
        <v>21</v>
      </c>
      <c r="KL100" s="24">
        <f t="shared" si="166"/>
        <v>22</v>
      </c>
      <c r="KM100" s="24">
        <f t="shared" si="166"/>
        <v>18</v>
      </c>
      <c r="KN100" s="24">
        <f t="shared" si="166"/>
        <v>20</v>
      </c>
      <c r="KO100" s="24">
        <f t="shared" si="166"/>
        <v>22</v>
      </c>
      <c r="KP100" s="24">
        <f t="shared" si="166"/>
        <v>19</v>
      </c>
      <c r="KQ100" s="24">
        <f t="shared" si="166"/>
        <v>16</v>
      </c>
      <c r="KR100" s="24">
        <f t="shared" si="166"/>
        <v>26</v>
      </c>
      <c r="KS100" s="24">
        <f t="shared" si="166"/>
        <v>20</v>
      </c>
      <c r="KT100" s="24">
        <f t="shared" si="166"/>
        <v>21</v>
      </c>
      <c r="KU100" s="24">
        <f t="shared" si="166"/>
        <v>16</v>
      </c>
      <c r="KV100" s="24">
        <f t="shared" si="166"/>
        <v>17</v>
      </c>
      <c r="KW100" s="24">
        <f t="shared" si="166"/>
        <v>17</v>
      </c>
      <c r="KX100" s="24">
        <f t="shared" si="166"/>
        <v>18</v>
      </c>
      <c r="KY100" s="24">
        <f t="shared" si="166"/>
        <v>23</v>
      </c>
      <c r="KZ100" s="24">
        <f t="shared" si="166"/>
        <v>23</v>
      </c>
      <c r="LA100" s="24">
        <f t="shared" si="166"/>
        <v>29</v>
      </c>
      <c r="LB100" s="24">
        <f t="shared" si="166"/>
        <v>22</v>
      </c>
      <c r="LC100" s="24">
        <f t="shared" si="166"/>
        <v>21</v>
      </c>
      <c r="LD100" s="24">
        <f t="shared" si="166"/>
        <v>24</v>
      </c>
      <c r="LE100" s="24">
        <f t="shared" si="166"/>
        <v>14</v>
      </c>
      <c r="LF100" s="24">
        <f t="shared" si="166"/>
        <v>20</v>
      </c>
      <c r="LG100" s="24">
        <f t="shared" si="166"/>
        <v>19</v>
      </c>
      <c r="LH100" s="24">
        <f t="shared" si="166"/>
        <v>21</v>
      </c>
      <c r="LI100" s="24">
        <f t="shared" si="166"/>
        <v>23</v>
      </c>
      <c r="LJ100" s="24">
        <f t="shared" si="166"/>
        <v>19</v>
      </c>
      <c r="LK100" s="24">
        <f t="shared" si="166"/>
        <v>17</v>
      </c>
      <c r="LL100" s="24">
        <f t="shared" si="166"/>
        <v>17</v>
      </c>
      <c r="LM100" s="24">
        <f t="shared" si="166"/>
        <v>12</v>
      </c>
      <c r="LN100" s="24">
        <f t="shared" si="166"/>
        <v>19</v>
      </c>
      <c r="LO100" s="24">
        <f t="shared" si="166"/>
        <v>17</v>
      </c>
      <c r="LP100" s="24">
        <f t="shared" si="166"/>
        <v>28</v>
      </c>
      <c r="LQ100" s="24">
        <f t="shared" si="166"/>
        <v>9</v>
      </c>
      <c r="LR100" s="24">
        <f t="shared" si="166"/>
        <v>11</v>
      </c>
      <c r="LS100" s="24">
        <f t="shared" si="166"/>
        <v>12</v>
      </c>
      <c r="LT100" s="24">
        <f t="shared" si="166"/>
        <v>27</v>
      </c>
      <c r="LU100" s="24">
        <f t="shared" si="166"/>
        <v>12</v>
      </c>
      <c r="LV100" s="24">
        <f t="shared" si="166"/>
        <v>28</v>
      </c>
      <c r="LW100" s="24">
        <f t="shared" si="166"/>
        <v>12</v>
      </c>
      <c r="LX100" s="24">
        <f t="shared" si="166"/>
        <v>16</v>
      </c>
      <c r="LY100" s="24">
        <f t="shared" si="166"/>
        <v>4</v>
      </c>
      <c r="LZ100" s="24">
        <f t="shared" si="166"/>
        <v>9</v>
      </c>
      <c r="MA100" s="24">
        <f t="shared" si="166"/>
        <v>12</v>
      </c>
      <c r="MB100" s="24">
        <f t="shared" si="166"/>
        <v>4</v>
      </c>
      <c r="MC100" s="24">
        <f t="shared" si="166"/>
        <v>28</v>
      </c>
      <c r="MD100" s="24">
        <f t="shared" si="166"/>
        <v>12</v>
      </c>
      <c r="ME100" s="24">
        <f t="shared" si="166"/>
        <v>19</v>
      </c>
      <c r="MF100" s="24">
        <f t="shared" si="166"/>
        <v>15</v>
      </c>
      <c r="MG100" s="24">
        <f t="shared" si="166"/>
        <v>18</v>
      </c>
      <c r="MH100" s="24">
        <f t="shared" si="166"/>
        <v>25</v>
      </c>
      <c r="MI100" s="24">
        <f t="shared" si="166"/>
        <v>13</v>
      </c>
      <c r="MJ100" s="24">
        <f t="shared" si="166"/>
        <v>23</v>
      </c>
      <c r="MK100" s="24">
        <f t="shared" si="166"/>
        <v>26</v>
      </c>
      <c r="ML100" s="24">
        <f t="shared" si="166"/>
        <v>12</v>
      </c>
      <c r="MM100" s="24">
        <f t="shared" si="166"/>
        <v>20</v>
      </c>
      <c r="MN100" s="24">
        <f t="shared" si="166"/>
        <v>19</v>
      </c>
      <c r="MO100" s="24">
        <f t="shared" si="166"/>
        <v>26</v>
      </c>
      <c r="MP100" s="24">
        <f t="shared" si="166"/>
        <v>22</v>
      </c>
      <c r="MQ100" s="24">
        <f t="shared" si="166"/>
        <v>21</v>
      </c>
      <c r="MR100" s="24">
        <f t="shared" si="166"/>
        <v>14</v>
      </c>
      <c r="MS100" s="24">
        <f t="shared" ref="MS100:PD103" si="175">RANK(MS60,MS$45:MS$75)</f>
        <v>18</v>
      </c>
      <c r="MT100" s="24">
        <f t="shared" si="175"/>
        <v>11</v>
      </c>
      <c r="MU100" s="24">
        <f t="shared" si="175"/>
        <v>24</v>
      </c>
      <c r="MV100" s="24">
        <f t="shared" si="175"/>
        <v>17</v>
      </c>
      <c r="MW100" s="24">
        <f t="shared" si="175"/>
        <v>15</v>
      </c>
      <c r="MX100" s="24">
        <f t="shared" si="175"/>
        <v>19</v>
      </c>
      <c r="MY100" s="24">
        <f t="shared" si="175"/>
        <v>19</v>
      </c>
      <c r="MZ100" s="24">
        <f t="shared" si="175"/>
        <v>13</v>
      </c>
      <c r="NA100" s="24">
        <f t="shared" si="175"/>
        <v>15</v>
      </c>
      <c r="NB100" s="24">
        <f t="shared" si="175"/>
        <v>18</v>
      </c>
      <c r="NC100" s="24">
        <f t="shared" si="175"/>
        <v>22</v>
      </c>
      <c r="ND100" s="24">
        <f t="shared" si="175"/>
        <v>16</v>
      </c>
      <c r="NE100" s="24">
        <f t="shared" si="175"/>
        <v>7</v>
      </c>
      <c r="NF100" s="24">
        <f t="shared" si="175"/>
        <v>13</v>
      </c>
      <c r="NG100" s="24">
        <f t="shared" si="175"/>
        <v>8</v>
      </c>
      <c r="NH100" s="24">
        <f t="shared" si="175"/>
        <v>17</v>
      </c>
      <c r="NI100" s="24">
        <f t="shared" si="175"/>
        <v>11</v>
      </c>
      <c r="NJ100" s="24">
        <f t="shared" si="175"/>
        <v>15</v>
      </c>
      <c r="NK100" s="24">
        <f t="shared" si="175"/>
        <v>12</v>
      </c>
      <c r="NL100" s="24">
        <f t="shared" si="175"/>
        <v>12</v>
      </c>
      <c r="NM100" s="24">
        <f t="shared" si="175"/>
        <v>12</v>
      </c>
      <c r="NN100" s="24">
        <f t="shared" si="175"/>
        <v>10</v>
      </c>
      <c r="NO100" s="24">
        <f t="shared" si="175"/>
        <v>12</v>
      </c>
      <c r="NP100" s="24">
        <f t="shared" si="175"/>
        <v>5</v>
      </c>
      <c r="NQ100" s="24">
        <f t="shared" si="175"/>
        <v>20</v>
      </c>
      <c r="NR100" s="24">
        <f t="shared" si="175"/>
        <v>13</v>
      </c>
      <c r="NS100" s="24">
        <f t="shared" si="175"/>
        <v>13</v>
      </c>
      <c r="NT100" s="24">
        <f t="shared" si="175"/>
        <v>17</v>
      </c>
      <c r="NU100" s="24">
        <f t="shared" si="175"/>
        <v>24</v>
      </c>
      <c r="NV100" s="24">
        <f t="shared" si="175"/>
        <v>26</v>
      </c>
      <c r="NW100" s="24">
        <f t="shared" si="175"/>
        <v>25</v>
      </c>
      <c r="NX100" s="24">
        <f t="shared" si="175"/>
        <v>21</v>
      </c>
      <c r="NY100" s="24">
        <f t="shared" si="175"/>
        <v>30</v>
      </c>
      <c r="NZ100" s="24">
        <f t="shared" si="175"/>
        <v>20</v>
      </c>
      <c r="OA100" s="24">
        <f t="shared" si="175"/>
        <v>23</v>
      </c>
      <c r="OB100" s="24">
        <f t="shared" si="175"/>
        <v>23</v>
      </c>
      <c r="OC100" s="24">
        <f t="shared" si="175"/>
        <v>25</v>
      </c>
      <c r="OD100" s="24">
        <f t="shared" si="175"/>
        <v>25</v>
      </c>
      <c r="OE100" s="24">
        <f t="shared" si="175"/>
        <v>21</v>
      </c>
      <c r="OF100" s="24">
        <f t="shared" si="175"/>
        <v>26</v>
      </c>
      <c r="OG100" s="24">
        <f t="shared" si="175"/>
        <v>25</v>
      </c>
      <c r="OH100" s="24">
        <f t="shared" si="175"/>
        <v>25</v>
      </c>
      <c r="OI100" s="24">
        <f t="shared" si="175"/>
        <v>28</v>
      </c>
      <c r="OJ100" s="24">
        <f t="shared" si="175"/>
        <v>28</v>
      </c>
      <c r="OK100" s="24">
        <f t="shared" si="175"/>
        <v>22</v>
      </c>
      <c r="OL100" s="24">
        <f t="shared" si="175"/>
        <v>18</v>
      </c>
      <c r="OM100" s="24">
        <f t="shared" si="175"/>
        <v>24</v>
      </c>
      <c r="ON100" s="24">
        <f t="shared" si="175"/>
        <v>20</v>
      </c>
      <c r="OO100" s="24">
        <f t="shared" si="175"/>
        <v>27</v>
      </c>
      <c r="OP100" s="24">
        <f t="shared" si="175"/>
        <v>23</v>
      </c>
      <c r="OQ100" s="24">
        <f t="shared" si="175"/>
        <v>20</v>
      </c>
      <c r="OR100" s="24">
        <f t="shared" si="175"/>
        <v>23</v>
      </c>
      <c r="OS100" s="24">
        <f t="shared" si="175"/>
        <v>30</v>
      </c>
      <c r="OT100" s="24">
        <f t="shared" si="175"/>
        <v>20</v>
      </c>
      <c r="OU100" s="24">
        <f t="shared" si="175"/>
        <v>26</v>
      </c>
      <c r="OV100" s="24">
        <f t="shared" si="175"/>
        <v>21</v>
      </c>
      <c r="OW100" s="24">
        <f t="shared" si="175"/>
        <v>26</v>
      </c>
      <c r="OX100" s="24">
        <f t="shared" si="175"/>
        <v>27</v>
      </c>
      <c r="OY100" s="24">
        <f t="shared" si="175"/>
        <v>22</v>
      </c>
      <c r="OZ100" s="24">
        <f t="shared" si="175"/>
        <v>25</v>
      </c>
      <c r="PA100" s="24">
        <f t="shared" si="175"/>
        <v>23</v>
      </c>
      <c r="PB100" s="24">
        <f t="shared" si="175"/>
        <v>26</v>
      </c>
      <c r="PC100" s="24">
        <f t="shared" si="175"/>
        <v>13</v>
      </c>
      <c r="PD100" s="24">
        <f t="shared" si="175"/>
        <v>25</v>
      </c>
      <c r="PE100" s="24">
        <f t="shared" si="120"/>
        <v>25</v>
      </c>
      <c r="PF100" s="24">
        <f t="shared" si="167"/>
        <v>24</v>
      </c>
      <c r="PG100" s="24">
        <f t="shared" si="167"/>
        <v>23</v>
      </c>
      <c r="PH100" s="24">
        <f t="shared" si="167"/>
        <v>30</v>
      </c>
      <c r="PI100" s="24">
        <f t="shared" si="167"/>
        <v>27</v>
      </c>
      <c r="PJ100" s="24">
        <f t="shared" si="167"/>
        <v>23</v>
      </c>
      <c r="PK100" s="24">
        <f t="shared" si="167"/>
        <v>19</v>
      </c>
      <c r="PL100" s="24">
        <f t="shared" si="167"/>
        <v>17</v>
      </c>
      <c r="PM100" s="24">
        <f t="shared" si="167"/>
        <v>21</v>
      </c>
      <c r="PN100" s="24">
        <f t="shared" si="167"/>
        <v>21</v>
      </c>
      <c r="PO100" s="24">
        <f t="shared" si="167"/>
        <v>24</v>
      </c>
      <c r="PP100" s="24">
        <f t="shared" si="167"/>
        <v>23</v>
      </c>
      <c r="PQ100" s="24">
        <f t="shared" si="167"/>
        <v>18</v>
      </c>
      <c r="PR100" s="24">
        <f t="shared" si="167"/>
        <v>27</v>
      </c>
      <c r="PS100" s="24">
        <f t="shared" si="167"/>
        <v>23</v>
      </c>
      <c r="PT100" s="24">
        <f t="shared" si="167"/>
        <v>23</v>
      </c>
      <c r="PU100" s="24">
        <f t="shared" si="167"/>
        <v>13</v>
      </c>
      <c r="PV100" s="24">
        <f t="shared" si="167"/>
        <v>25</v>
      </c>
      <c r="PW100" s="24">
        <f t="shared" si="167"/>
        <v>27</v>
      </c>
      <c r="PX100" s="24">
        <f t="shared" si="167"/>
        <v>20</v>
      </c>
      <c r="PY100" s="24">
        <f t="shared" si="167"/>
        <v>22</v>
      </c>
      <c r="PZ100" s="24">
        <f t="shared" si="167"/>
        <v>17</v>
      </c>
      <c r="QA100" s="24">
        <f t="shared" si="167"/>
        <v>23</v>
      </c>
      <c r="QB100" s="24">
        <f t="shared" si="167"/>
        <v>19</v>
      </c>
      <c r="QC100" s="24">
        <f t="shared" si="167"/>
        <v>19</v>
      </c>
      <c r="QD100" s="24">
        <f t="shared" si="167"/>
        <v>23</v>
      </c>
      <c r="QE100" s="24">
        <f t="shared" si="167"/>
        <v>17</v>
      </c>
      <c r="QF100" s="24">
        <f t="shared" si="167"/>
        <v>17</v>
      </c>
      <c r="QG100" s="24">
        <f t="shared" si="167"/>
        <v>17</v>
      </c>
      <c r="QH100" s="24">
        <f t="shared" si="167"/>
        <v>17</v>
      </c>
      <c r="QI100" s="24">
        <f t="shared" si="167"/>
        <v>18</v>
      </c>
      <c r="QJ100" s="24">
        <f t="shared" si="167"/>
        <v>16</v>
      </c>
      <c r="QK100" s="24">
        <f t="shared" si="167"/>
        <v>21</v>
      </c>
      <c r="QL100" s="24">
        <f t="shared" si="167"/>
        <v>23</v>
      </c>
      <c r="QM100" s="24">
        <f t="shared" si="167"/>
        <v>21</v>
      </c>
      <c r="QN100" s="24">
        <f t="shared" si="167"/>
        <v>12</v>
      </c>
      <c r="QO100" s="24">
        <f t="shared" si="167"/>
        <v>19</v>
      </c>
      <c r="QP100" s="24">
        <f t="shared" si="167"/>
        <v>21</v>
      </c>
      <c r="QQ100" s="24">
        <f t="shared" si="167"/>
        <v>11</v>
      </c>
      <c r="QR100" s="24">
        <f t="shared" si="167"/>
        <v>26</v>
      </c>
      <c r="QS100" s="24">
        <f t="shared" si="167"/>
        <v>15</v>
      </c>
      <c r="QT100" s="24">
        <f t="shared" si="167"/>
        <v>11</v>
      </c>
      <c r="QU100" s="24">
        <f t="shared" si="167"/>
        <v>24</v>
      </c>
      <c r="QV100" s="24">
        <f t="shared" si="167"/>
        <v>13</v>
      </c>
      <c r="QW100" s="24">
        <f t="shared" si="167"/>
        <v>16</v>
      </c>
      <c r="QX100" s="24">
        <f t="shared" si="167"/>
        <v>14</v>
      </c>
      <c r="QY100" s="24">
        <f t="shared" si="167"/>
        <v>13</v>
      </c>
      <c r="QZ100" s="24">
        <f t="shared" si="167"/>
        <v>13</v>
      </c>
      <c r="RA100" s="24">
        <f t="shared" si="167"/>
        <v>7</v>
      </c>
      <c r="RB100" s="24">
        <f t="shared" si="167"/>
        <v>19</v>
      </c>
      <c r="RC100" s="24">
        <f t="shared" si="167"/>
        <v>14</v>
      </c>
      <c r="RD100" s="24">
        <f t="shared" si="167"/>
        <v>20</v>
      </c>
      <c r="RE100" s="24">
        <f t="shared" si="167"/>
        <v>9</v>
      </c>
      <c r="RF100" s="24">
        <f t="shared" si="167"/>
        <v>22</v>
      </c>
      <c r="RG100" s="24">
        <f t="shared" si="167"/>
        <v>20</v>
      </c>
      <c r="RH100" s="24">
        <f t="shared" si="167"/>
        <v>17</v>
      </c>
      <c r="RI100" s="24">
        <f t="shared" si="167"/>
        <v>16</v>
      </c>
      <c r="RJ100" s="24">
        <f t="shared" si="167"/>
        <v>26</v>
      </c>
      <c r="RK100" s="24">
        <f t="shared" si="167"/>
        <v>27</v>
      </c>
      <c r="RL100" s="24">
        <f t="shared" si="167"/>
        <v>18</v>
      </c>
      <c r="RM100" s="24">
        <f t="shared" si="167"/>
        <v>20</v>
      </c>
      <c r="RN100" s="24">
        <f t="shared" si="167"/>
        <v>23</v>
      </c>
      <c r="RO100" s="24">
        <f t="shared" si="167"/>
        <v>23</v>
      </c>
      <c r="RP100" s="24">
        <f t="shared" si="167"/>
        <v>24</v>
      </c>
      <c r="RQ100" s="24">
        <f t="shared" ref="RQ100:UB103" si="176">RANK(RQ60,RQ$45:RQ$75)</f>
        <v>18</v>
      </c>
      <c r="RR100" s="24">
        <f t="shared" si="176"/>
        <v>14</v>
      </c>
      <c r="RS100" s="24">
        <f t="shared" si="176"/>
        <v>15</v>
      </c>
      <c r="RT100" s="24">
        <f t="shared" si="176"/>
        <v>20</v>
      </c>
      <c r="RU100" s="24">
        <f t="shared" si="176"/>
        <v>23</v>
      </c>
      <c r="RV100" s="24">
        <f t="shared" si="176"/>
        <v>13</v>
      </c>
      <c r="RW100" s="24">
        <f t="shared" si="176"/>
        <v>31</v>
      </c>
      <c r="RX100" s="24">
        <f t="shared" si="176"/>
        <v>20</v>
      </c>
      <c r="RY100" s="24">
        <f t="shared" si="176"/>
        <v>23</v>
      </c>
      <c r="RZ100" s="24">
        <f t="shared" si="176"/>
        <v>6</v>
      </c>
      <c r="SA100" s="24">
        <f t="shared" si="176"/>
        <v>12</v>
      </c>
      <c r="SB100" s="24">
        <f t="shared" si="176"/>
        <v>6</v>
      </c>
      <c r="SC100" s="24">
        <f t="shared" si="176"/>
        <v>12</v>
      </c>
      <c r="SD100" s="24">
        <f t="shared" si="176"/>
        <v>7</v>
      </c>
      <c r="SE100" s="24">
        <f t="shared" si="176"/>
        <v>15</v>
      </c>
      <c r="SF100" s="24">
        <f t="shared" si="176"/>
        <v>16</v>
      </c>
      <c r="SG100" s="24">
        <f t="shared" si="176"/>
        <v>11</v>
      </c>
      <c r="SH100" s="24">
        <f t="shared" si="176"/>
        <v>8</v>
      </c>
      <c r="SI100" s="24">
        <f t="shared" si="176"/>
        <v>9</v>
      </c>
      <c r="SJ100" s="24">
        <f t="shared" si="176"/>
        <v>6</v>
      </c>
      <c r="SK100" s="24">
        <f t="shared" si="176"/>
        <v>10</v>
      </c>
      <c r="SL100" s="24">
        <f t="shared" si="176"/>
        <v>15</v>
      </c>
      <c r="SM100" s="24">
        <f t="shared" si="176"/>
        <v>8</v>
      </c>
      <c r="SN100" s="24">
        <f t="shared" si="176"/>
        <v>10</v>
      </c>
      <c r="SO100" s="24">
        <f t="shared" si="176"/>
        <v>11</v>
      </c>
      <c r="SP100" s="24">
        <f t="shared" si="176"/>
        <v>15</v>
      </c>
      <c r="SQ100" s="24">
        <f t="shared" si="176"/>
        <v>11</v>
      </c>
      <c r="SR100" s="24">
        <f t="shared" si="176"/>
        <v>11</v>
      </c>
      <c r="SS100" s="24">
        <f t="shared" si="176"/>
        <v>9</v>
      </c>
      <c r="ST100" s="24">
        <f t="shared" si="176"/>
        <v>11</v>
      </c>
      <c r="SU100" s="24">
        <f t="shared" si="176"/>
        <v>8</v>
      </c>
      <c r="SV100" s="24">
        <f t="shared" si="176"/>
        <v>13</v>
      </c>
      <c r="SW100" s="24">
        <f t="shared" si="176"/>
        <v>10</v>
      </c>
      <c r="SX100" s="24">
        <f t="shared" si="176"/>
        <v>16</v>
      </c>
      <c r="SY100" s="24">
        <f t="shared" si="176"/>
        <v>10</v>
      </c>
      <c r="SZ100" s="24">
        <f t="shared" si="176"/>
        <v>12</v>
      </c>
      <c r="TA100" s="24">
        <f t="shared" si="176"/>
        <v>9</v>
      </c>
      <c r="TB100" s="24">
        <f t="shared" si="176"/>
        <v>11</v>
      </c>
      <c r="TC100" s="24">
        <f t="shared" si="176"/>
        <v>17</v>
      </c>
      <c r="TD100" s="24">
        <f t="shared" si="176"/>
        <v>10</v>
      </c>
      <c r="TE100" s="24">
        <f t="shared" si="176"/>
        <v>11</v>
      </c>
      <c r="TF100" s="24">
        <f t="shared" si="176"/>
        <v>12</v>
      </c>
      <c r="TG100" s="24">
        <f t="shared" si="176"/>
        <v>11</v>
      </c>
      <c r="TH100" s="24">
        <f t="shared" si="176"/>
        <v>20</v>
      </c>
      <c r="TI100" s="24">
        <f t="shared" si="176"/>
        <v>13</v>
      </c>
      <c r="TJ100" s="24">
        <f t="shared" si="176"/>
        <v>20</v>
      </c>
      <c r="TK100" s="24">
        <f t="shared" si="176"/>
        <v>15</v>
      </c>
      <c r="TL100" s="24">
        <f t="shared" si="176"/>
        <v>9</v>
      </c>
      <c r="TM100" s="24">
        <f t="shared" si="176"/>
        <v>9</v>
      </c>
      <c r="TN100" s="24">
        <f t="shared" si="176"/>
        <v>17</v>
      </c>
      <c r="TO100" s="24">
        <f t="shared" si="176"/>
        <v>24</v>
      </c>
      <c r="TP100" s="24">
        <f t="shared" si="176"/>
        <v>24</v>
      </c>
      <c r="TQ100" s="24">
        <f t="shared" si="176"/>
        <v>13</v>
      </c>
      <c r="TR100" s="24">
        <f t="shared" si="176"/>
        <v>24</v>
      </c>
      <c r="TS100" s="24">
        <f t="shared" si="176"/>
        <v>25</v>
      </c>
      <c r="TT100" s="24">
        <f t="shared" si="176"/>
        <v>20</v>
      </c>
      <c r="TU100" s="24">
        <f t="shared" si="176"/>
        <v>22</v>
      </c>
      <c r="TV100" s="24">
        <f t="shared" si="176"/>
        <v>23</v>
      </c>
      <c r="TW100" s="24">
        <f t="shared" si="176"/>
        <v>21</v>
      </c>
      <c r="TX100" s="24">
        <f t="shared" si="176"/>
        <v>28</v>
      </c>
      <c r="TY100" s="24">
        <f t="shared" si="176"/>
        <v>26</v>
      </c>
      <c r="TZ100" s="24">
        <f t="shared" si="176"/>
        <v>25</v>
      </c>
      <c r="UA100" s="24">
        <f t="shared" si="176"/>
        <v>25</v>
      </c>
      <c r="UB100" s="24">
        <f t="shared" si="176"/>
        <v>26</v>
      </c>
      <c r="UC100" s="24">
        <f t="shared" si="122"/>
        <v>18</v>
      </c>
      <c r="UD100" s="24">
        <f t="shared" si="168"/>
        <v>23</v>
      </c>
      <c r="UE100" s="24">
        <f t="shared" si="168"/>
        <v>13</v>
      </c>
      <c r="UF100" s="24">
        <f t="shared" si="168"/>
        <v>23</v>
      </c>
      <c r="UG100" s="24">
        <f t="shared" si="168"/>
        <v>22</v>
      </c>
      <c r="UH100" s="24">
        <f t="shared" si="168"/>
        <v>16</v>
      </c>
      <c r="UI100" s="24">
        <f t="shared" si="168"/>
        <v>28</v>
      </c>
      <c r="UJ100" s="24">
        <f t="shared" si="168"/>
        <v>18</v>
      </c>
      <c r="UK100" s="24">
        <f t="shared" si="168"/>
        <v>21</v>
      </c>
      <c r="UL100" s="24">
        <f t="shared" si="168"/>
        <v>19</v>
      </c>
      <c r="UM100" s="24">
        <f t="shared" si="168"/>
        <v>15</v>
      </c>
      <c r="UN100" s="24">
        <f t="shared" si="168"/>
        <v>16</v>
      </c>
      <c r="UO100" s="24">
        <f t="shared" si="168"/>
        <v>13</v>
      </c>
      <c r="UP100" s="24">
        <f t="shared" si="168"/>
        <v>13</v>
      </c>
      <c r="UQ100" s="24">
        <f t="shared" si="168"/>
        <v>12</v>
      </c>
      <c r="UR100" s="24">
        <f t="shared" si="168"/>
        <v>15</v>
      </c>
      <c r="US100" s="24">
        <f t="shared" si="168"/>
        <v>16</v>
      </c>
      <c r="UT100" s="24">
        <f t="shared" si="168"/>
        <v>23</v>
      </c>
      <c r="UU100" s="24">
        <f t="shared" si="168"/>
        <v>23</v>
      </c>
      <c r="UV100" s="24">
        <f t="shared" si="168"/>
        <v>15</v>
      </c>
      <c r="UW100" s="24">
        <f t="shared" si="168"/>
        <v>16</v>
      </c>
      <c r="UX100" s="24">
        <f t="shared" si="168"/>
        <v>26</v>
      </c>
      <c r="UY100" s="24">
        <f t="shared" si="168"/>
        <v>15</v>
      </c>
      <c r="UZ100" s="24">
        <f t="shared" si="168"/>
        <v>22</v>
      </c>
      <c r="VA100" s="24">
        <f t="shared" si="168"/>
        <v>25</v>
      </c>
      <c r="VB100" s="24">
        <f t="shared" si="168"/>
        <v>28</v>
      </c>
      <c r="VC100" s="24">
        <f t="shared" si="168"/>
        <v>28</v>
      </c>
      <c r="VD100" s="24">
        <f t="shared" si="168"/>
        <v>20</v>
      </c>
      <c r="VE100" s="24">
        <f t="shared" si="168"/>
        <v>21</v>
      </c>
      <c r="VF100" s="24">
        <f t="shared" si="168"/>
        <v>12</v>
      </c>
      <c r="VG100" s="24">
        <f t="shared" si="168"/>
        <v>12</v>
      </c>
      <c r="VH100" s="24">
        <f t="shared" si="168"/>
        <v>23</v>
      </c>
      <c r="VI100" s="24">
        <f t="shared" si="168"/>
        <v>25</v>
      </c>
      <c r="VJ100" s="24">
        <f t="shared" si="168"/>
        <v>15</v>
      </c>
      <c r="VK100" s="24">
        <f t="shared" si="168"/>
        <v>17</v>
      </c>
      <c r="VL100" s="24">
        <f t="shared" si="168"/>
        <v>21</v>
      </c>
      <c r="VM100" s="24">
        <f t="shared" si="168"/>
        <v>25</v>
      </c>
      <c r="VN100" s="24">
        <f t="shared" si="168"/>
        <v>17</v>
      </c>
      <c r="VO100" s="24">
        <f t="shared" si="168"/>
        <v>30</v>
      </c>
      <c r="VP100" s="24">
        <f t="shared" si="168"/>
        <v>10</v>
      </c>
      <c r="VQ100" s="24">
        <f t="shared" si="168"/>
        <v>17</v>
      </c>
      <c r="VR100" s="24">
        <f t="shared" si="168"/>
        <v>15</v>
      </c>
      <c r="VS100" s="24">
        <f t="shared" si="168"/>
        <v>27</v>
      </c>
      <c r="VT100" s="24">
        <f t="shared" si="168"/>
        <v>25</v>
      </c>
      <c r="VU100" s="24">
        <f t="shared" si="168"/>
        <v>24</v>
      </c>
      <c r="VV100" s="24">
        <f t="shared" si="168"/>
        <v>15</v>
      </c>
      <c r="VW100" s="24">
        <f t="shared" si="168"/>
        <v>16</v>
      </c>
      <c r="VX100" s="24">
        <f t="shared" si="168"/>
        <v>18</v>
      </c>
      <c r="VY100" s="24">
        <f t="shared" si="168"/>
        <v>16</v>
      </c>
      <c r="VZ100" s="24">
        <f t="shared" si="168"/>
        <v>13</v>
      </c>
      <c r="WA100" s="24">
        <f t="shared" si="168"/>
        <v>14</v>
      </c>
      <c r="WB100" s="24">
        <f t="shared" si="168"/>
        <v>21</v>
      </c>
      <c r="WC100" s="24">
        <f t="shared" si="168"/>
        <v>11</v>
      </c>
      <c r="WD100" s="24">
        <f t="shared" si="168"/>
        <v>16</v>
      </c>
      <c r="WE100" s="24">
        <f t="shared" si="168"/>
        <v>11</v>
      </c>
      <c r="WF100" s="24">
        <f t="shared" si="168"/>
        <v>21</v>
      </c>
      <c r="WG100" s="24">
        <f t="shared" si="168"/>
        <v>16</v>
      </c>
      <c r="WH100" s="24">
        <f t="shared" si="168"/>
        <v>24</v>
      </c>
      <c r="WI100" s="24">
        <f t="shared" si="168"/>
        <v>15</v>
      </c>
      <c r="WJ100" s="24">
        <f t="shared" si="168"/>
        <v>15</v>
      </c>
      <c r="WK100" s="24">
        <f t="shared" si="168"/>
        <v>9</v>
      </c>
      <c r="WL100" s="24">
        <f t="shared" si="168"/>
        <v>11</v>
      </c>
      <c r="WM100" s="24">
        <f t="shared" si="168"/>
        <v>14</v>
      </c>
      <c r="WN100" s="24">
        <f t="shared" si="168"/>
        <v>18</v>
      </c>
      <c r="WO100" s="24">
        <f t="shared" ref="WO100:YH105" si="177">RANK(WO60,WO$45:WO$75)</f>
        <v>16</v>
      </c>
      <c r="WP100" s="24">
        <f t="shared" si="177"/>
        <v>12</v>
      </c>
      <c r="WQ100" s="24">
        <f t="shared" si="177"/>
        <v>9</v>
      </c>
      <c r="WR100" s="24">
        <f t="shared" si="177"/>
        <v>18</v>
      </c>
      <c r="WS100" s="24">
        <f t="shared" si="177"/>
        <v>12</v>
      </c>
      <c r="WT100" s="24">
        <f t="shared" si="177"/>
        <v>15</v>
      </c>
      <c r="WU100" s="24">
        <f t="shared" si="177"/>
        <v>14</v>
      </c>
      <c r="WV100" s="24">
        <f t="shared" si="177"/>
        <v>10</v>
      </c>
      <c r="WW100" s="24">
        <f t="shared" si="177"/>
        <v>15</v>
      </c>
      <c r="WX100" s="24">
        <f t="shared" si="177"/>
        <v>15</v>
      </c>
      <c r="WY100" s="24">
        <f t="shared" si="177"/>
        <v>9</v>
      </c>
      <c r="WZ100" s="24">
        <f t="shared" si="177"/>
        <v>10</v>
      </c>
      <c r="XA100" s="24">
        <f t="shared" si="177"/>
        <v>13</v>
      </c>
      <c r="XB100" s="24">
        <f t="shared" si="177"/>
        <v>12</v>
      </c>
      <c r="XC100" s="24">
        <f t="shared" si="177"/>
        <v>7</v>
      </c>
      <c r="XD100" s="24">
        <f t="shared" si="177"/>
        <v>16</v>
      </c>
      <c r="XE100" s="24">
        <f t="shared" si="177"/>
        <v>22</v>
      </c>
      <c r="XF100" s="24">
        <f t="shared" si="177"/>
        <v>26</v>
      </c>
      <c r="XG100" s="24">
        <f t="shared" si="177"/>
        <v>22</v>
      </c>
      <c r="XH100" s="24">
        <f t="shared" si="177"/>
        <v>21</v>
      </c>
      <c r="XI100" s="24">
        <f t="shared" si="177"/>
        <v>12</v>
      </c>
      <c r="XJ100" s="24">
        <f t="shared" si="177"/>
        <v>18</v>
      </c>
      <c r="XK100" s="24">
        <f t="shared" si="177"/>
        <v>14</v>
      </c>
      <c r="XL100" s="24">
        <f t="shared" si="177"/>
        <v>11</v>
      </c>
      <c r="XM100" s="24">
        <f t="shared" si="177"/>
        <v>22</v>
      </c>
      <c r="XN100" s="24">
        <f t="shared" si="177"/>
        <v>25</v>
      </c>
      <c r="XO100" s="24">
        <f t="shared" si="177"/>
        <v>15</v>
      </c>
      <c r="XP100" s="24">
        <f t="shared" si="177"/>
        <v>17</v>
      </c>
      <c r="XQ100" s="24">
        <f t="shared" si="177"/>
        <v>20</v>
      </c>
      <c r="XR100" s="24">
        <f t="shared" si="177"/>
        <v>24</v>
      </c>
      <c r="XS100" s="24">
        <f t="shared" si="177"/>
        <v>20</v>
      </c>
      <c r="XT100" s="24">
        <f t="shared" si="177"/>
        <v>25</v>
      </c>
      <c r="XU100" s="24">
        <f t="shared" si="177"/>
        <v>22</v>
      </c>
      <c r="XV100" s="24">
        <f t="shared" si="177"/>
        <v>22</v>
      </c>
      <c r="XW100" s="24">
        <f t="shared" si="177"/>
        <v>19</v>
      </c>
      <c r="XX100" s="24">
        <f t="shared" si="177"/>
        <v>22</v>
      </c>
      <c r="XY100" s="24">
        <f t="shared" si="177"/>
        <v>24</v>
      </c>
      <c r="XZ100" s="24">
        <f t="shared" si="177"/>
        <v>24</v>
      </c>
      <c r="YA100" s="24">
        <f t="shared" si="177"/>
        <v>24</v>
      </c>
      <c r="YB100" s="24">
        <f t="shared" si="177"/>
        <v>14</v>
      </c>
      <c r="YC100" s="24">
        <f t="shared" si="177"/>
        <v>19</v>
      </c>
      <c r="YD100" s="24">
        <f t="shared" si="177"/>
        <v>21</v>
      </c>
      <c r="YE100" s="24">
        <f t="shared" si="177"/>
        <v>23</v>
      </c>
      <c r="YF100" s="24">
        <f t="shared" si="177"/>
        <v>25</v>
      </c>
      <c r="YG100" s="24">
        <f t="shared" si="177"/>
        <v>23</v>
      </c>
      <c r="YH100" s="24">
        <f t="shared" si="177"/>
        <v>29</v>
      </c>
      <c r="YI100" s="24">
        <f t="shared" si="171"/>
        <v>18</v>
      </c>
      <c r="YJ100" s="24">
        <f t="shared" si="171"/>
        <v>25</v>
      </c>
      <c r="YK100" s="24">
        <f t="shared" si="171"/>
        <v>20</v>
      </c>
      <c r="YL100" s="24">
        <f t="shared" si="171"/>
        <v>24</v>
      </c>
      <c r="YM100" s="24">
        <f t="shared" si="171"/>
        <v>18</v>
      </c>
      <c r="YN100" s="24">
        <f t="shared" si="171"/>
        <v>22</v>
      </c>
      <c r="YO100" s="24">
        <f t="shared" si="171"/>
        <v>15</v>
      </c>
      <c r="YP100" s="24">
        <f t="shared" si="171"/>
        <v>21</v>
      </c>
      <c r="YQ100" s="24">
        <f t="shared" si="171"/>
        <v>19</v>
      </c>
      <c r="YR100" s="24">
        <f t="shared" si="171"/>
        <v>21</v>
      </c>
      <c r="YS100" s="24"/>
      <c r="YT100" s="24">
        <f t="shared" si="171"/>
        <v>18</v>
      </c>
      <c r="YU100" s="24">
        <f t="shared" si="171"/>
        <v>9</v>
      </c>
      <c r="YV100" s="24">
        <f t="shared" si="171"/>
        <v>11</v>
      </c>
    </row>
    <row r="101" spans="1:672" x14ac:dyDescent="0.25">
      <c r="A101" s="24" t="s">
        <v>690</v>
      </c>
      <c r="C101" s="24">
        <f t="shared" si="126"/>
        <v>14</v>
      </c>
      <c r="D101" s="24">
        <f t="shared" si="172"/>
        <v>1</v>
      </c>
      <c r="E101" s="24">
        <f t="shared" si="172"/>
        <v>12</v>
      </c>
      <c r="F101" s="24">
        <f t="shared" si="172"/>
        <v>3</v>
      </c>
      <c r="G101" s="24">
        <f t="shared" si="172"/>
        <v>12</v>
      </c>
      <c r="H101" s="24">
        <f t="shared" si="172"/>
        <v>6</v>
      </c>
      <c r="I101" s="24">
        <f t="shared" si="172"/>
        <v>22</v>
      </c>
      <c r="J101" s="24">
        <f t="shared" si="172"/>
        <v>9</v>
      </c>
      <c r="K101" s="24">
        <f t="shared" si="172"/>
        <v>9</v>
      </c>
      <c r="L101" s="24">
        <f t="shared" si="172"/>
        <v>10</v>
      </c>
      <c r="M101" s="24">
        <f t="shared" si="172"/>
        <v>3</v>
      </c>
      <c r="N101" s="24">
        <f t="shared" si="172"/>
        <v>11</v>
      </c>
      <c r="O101" s="24">
        <f t="shared" si="172"/>
        <v>14</v>
      </c>
      <c r="P101" s="24">
        <f t="shared" si="172"/>
        <v>11</v>
      </c>
      <c r="Q101" s="24">
        <f t="shared" si="172"/>
        <v>9</v>
      </c>
      <c r="R101" s="24">
        <f t="shared" si="172"/>
        <v>2</v>
      </c>
      <c r="S101" s="24">
        <f t="shared" si="172"/>
        <v>6</v>
      </c>
      <c r="T101" s="24">
        <f t="shared" si="172"/>
        <v>6</v>
      </c>
      <c r="U101" s="24">
        <f t="shared" si="172"/>
        <v>21</v>
      </c>
      <c r="V101" s="24">
        <f t="shared" si="172"/>
        <v>19</v>
      </c>
      <c r="W101" s="24">
        <f t="shared" si="172"/>
        <v>10</v>
      </c>
      <c r="X101" s="24">
        <f t="shared" si="172"/>
        <v>12</v>
      </c>
      <c r="Y101" s="24">
        <f t="shared" si="172"/>
        <v>6</v>
      </c>
      <c r="Z101" s="24">
        <f t="shared" si="172"/>
        <v>9</v>
      </c>
      <c r="AA101" s="24">
        <f t="shared" si="172"/>
        <v>1</v>
      </c>
      <c r="AB101" s="24">
        <f t="shared" si="172"/>
        <v>1</v>
      </c>
      <c r="AC101" s="24">
        <f t="shared" si="172"/>
        <v>15</v>
      </c>
      <c r="AD101" s="24">
        <f t="shared" si="172"/>
        <v>9</v>
      </c>
      <c r="AE101" s="24">
        <f t="shared" si="172"/>
        <v>9</v>
      </c>
      <c r="AF101" s="24">
        <f t="shared" si="172"/>
        <v>7</v>
      </c>
      <c r="AG101" s="24">
        <f t="shared" si="172"/>
        <v>3</v>
      </c>
      <c r="AH101" s="24">
        <f t="shared" si="172"/>
        <v>11</v>
      </c>
      <c r="AI101" s="24">
        <f t="shared" si="172"/>
        <v>20</v>
      </c>
      <c r="AJ101" s="24"/>
      <c r="AK101" s="24">
        <f t="shared" si="172"/>
        <v>26</v>
      </c>
      <c r="AL101" s="24">
        <f t="shared" ref="AL101:CW104" si="178">RANK(AL61,AL$45:AL$75)</f>
        <v>22</v>
      </c>
      <c r="AM101" s="24">
        <f t="shared" si="178"/>
        <v>10</v>
      </c>
      <c r="AN101" s="24">
        <f t="shared" si="178"/>
        <v>22</v>
      </c>
      <c r="AO101" s="24">
        <f t="shared" si="178"/>
        <v>19</v>
      </c>
      <c r="AP101" s="24">
        <f t="shared" si="178"/>
        <v>10</v>
      </c>
      <c r="AQ101" s="24">
        <f t="shared" si="178"/>
        <v>9</v>
      </c>
      <c r="AR101" s="24">
        <f t="shared" si="178"/>
        <v>26</v>
      </c>
      <c r="AS101" s="24">
        <f t="shared" si="178"/>
        <v>1</v>
      </c>
      <c r="AT101" s="24">
        <f t="shared" si="178"/>
        <v>1</v>
      </c>
      <c r="AU101" s="24">
        <f t="shared" si="178"/>
        <v>1</v>
      </c>
      <c r="AV101" s="24">
        <f t="shared" si="178"/>
        <v>1</v>
      </c>
      <c r="AW101" s="24">
        <f t="shared" si="178"/>
        <v>1</v>
      </c>
      <c r="AX101" s="24">
        <f t="shared" si="178"/>
        <v>1</v>
      </c>
      <c r="AY101" s="24">
        <f t="shared" si="178"/>
        <v>1</v>
      </c>
      <c r="AZ101" s="24">
        <f t="shared" si="178"/>
        <v>1</v>
      </c>
      <c r="BA101" s="24">
        <f t="shared" si="178"/>
        <v>1</v>
      </c>
      <c r="BB101" s="24">
        <f t="shared" si="178"/>
        <v>1</v>
      </c>
      <c r="BC101" s="24">
        <f t="shared" si="178"/>
        <v>1</v>
      </c>
      <c r="BD101" s="24">
        <f t="shared" si="178"/>
        <v>1</v>
      </c>
      <c r="BE101" s="24">
        <f t="shared" si="178"/>
        <v>1</v>
      </c>
      <c r="BF101" s="24">
        <f t="shared" si="178"/>
        <v>1</v>
      </c>
      <c r="BG101" s="24">
        <f t="shared" si="178"/>
        <v>1</v>
      </c>
      <c r="BH101" s="24">
        <f t="shared" si="178"/>
        <v>1</v>
      </c>
      <c r="BI101" s="24">
        <f t="shared" si="178"/>
        <v>1</v>
      </c>
      <c r="BJ101" s="24">
        <f t="shared" si="178"/>
        <v>12</v>
      </c>
      <c r="BK101" s="24">
        <f t="shared" si="178"/>
        <v>9</v>
      </c>
      <c r="BL101" s="24">
        <f t="shared" si="178"/>
        <v>14</v>
      </c>
      <c r="BM101" s="24">
        <f t="shared" si="178"/>
        <v>9</v>
      </c>
      <c r="BN101" s="24">
        <f t="shared" si="178"/>
        <v>11</v>
      </c>
      <c r="BO101" s="24">
        <f t="shared" si="178"/>
        <v>15</v>
      </c>
      <c r="BP101" s="24">
        <f t="shared" si="178"/>
        <v>11</v>
      </c>
      <c r="BQ101" s="24">
        <f t="shared" si="178"/>
        <v>13</v>
      </c>
      <c r="BR101" s="24">
        <f t="shared" si="178"/>
        <v>12</v>
      </c>
      <c r="BS101" s="24">
        <f t="shared" si="178"/>
        <v>11</v>
      </c>
      <c r="BT101" s="24">
        <f t="shared" si="178"/>
        <v>19</v>
      </c>
      <c r="BU101" s="24">
        <f t="shared" si="178"/>
        <v>8</v>
      </c>
      <c r="BV101" s="24">
        <f t="shared" si="178"/>
        <v>9</v>
      </c>
      <c r="BW101" s="24">
        <f t="shared" si="178"/>
        <v>11</v>
      </c>
      <c r="BX101" s="24">
        <f t="shared" si="178"/>
        <v>11</v>
      </c>
      <c r="BY101" s="24">
        <f t="shared" si="178"/>
        <v>11</v>
      </c>
      <c r="BZ101" s="24">
        <f t="shared" si="178"/>
        <v>14</v>
      </c>
      <c r="CA101" s="24">
        <f t="shared" si="178"/>
        <v>7</v>
      </c>
      <c r="CB101" s="24">
        <f t="shared" si="178"/>
        <v>9</v>
      </c>
      <c r="CC101" s="24">
        <f t="shared" si="178"/>
        <v>11</v>
      </c>
      <c r="CD101" s="24">
        <f t="shared" si="178"/>
        <v>13</v>
      </c>
      <c r="CE101" s="24">
        <f t="shared" si="178"/>
        <v>2</v>
      </c>
      <c r="CF101" s="24">
        <f t="shared" si="178"/>
        <v>2</v>
      </c>
      <c r="CG101" s="24">
        <f t="shared" si="178"/>
        <v>7</v>
      </c>
      <c r="CH101" s="24">
        <f t="shared" si="178"/>
        <v>2</v>
      </c>
      <c r="CI101" s="24">
        <f t="shared" si="178"/>
        <v>4</v>
      </c>
      <c r="CJ101" s="24">
        <f t="shared" si="178"/>
        <v>4</v>
      </c>
      <c r="CK101" s="24">
        <f t="shared" si="178"/>
        <v>2</v>
      </c>
      <c r="CL101" s="24">
        <f t="shared" si="178"/>
        <v>4</v>
      </c>
      <c r="CM101" s="24">
        <f t="shared" si="178"/>
        <v>5</v>
      </c>
      <c r="CN101" s="24">
        <f t="shared" si="178"/>
        <v>3</v>
      </c>
      <c r="CO101" s="24">
        <f t="shared" si="178"/>
        <v>3</v>
      </c>
      <c r="CP101" s="24">
        <f t="shared" si="178"/>
        <v>3</v>
      </c>
      <c r="CQ101" s="24">
        <f t="shared" si="178"/>
        <v>3</v>
      </c>
      <c r="CR101" s="24">
        <f t="shared" si="178"/>
        <v>3</v>
      </c>
      <c r="CS101" s="24">
        <f t="shared" si="178"/>
        <v>5</v>
      </c>
      <c r="CT101" s="24">
        <f t="shared" si="178"/>
        <v>4</v>
      </c>
      <c r="CU101" s="24">
        <f t="shared" si="178"/>
        <v>3</v>
      </c>
      <c r="CV101" s="24">
        <f t="shared" si="178"/>
        <v>4</v>
      </c>
      <c r="CW101" s="24">
        <f t="shared" si="178"/>
        <v>4</v>
      </c>
      <c r="CX101" s="24">
        <f t="shared" si="173"/>
        <v>7</v>
      </c>
      <c r="CY101" s="24">
        <f t="shared" si="173"/>
        <v>1</v>
      </c>
      <c r="CZ101" s="24">
        <f t="shared" si="173"/>
        <v>8</v>
      </c>
      <c r="DA101" s="24">
        <f t="shared" si="173"/>
        <v>8</v>
      </c>
      <c r="DB101" s="24">
        <f t="shared" si="173"/>
        <v>15</v>
      </c>
      <c r="DC101" s="24">
        <f t="shared" si="173"/>
        <v>9</v>
      </c>
      <c r="DD101" s="24">
        <f t="shared" si="173"/>
        <v>12</v>
      </c>
      <c r="DE101" s="24">
        <f t="shared" si="173"/>
        <v>13</v>
      </c>
      <c r="DF101" s="24">
        <f t="shared" si="173"/>
        <v>11</v>
      </c>
      <c r="DG101" s="24">
        <f t="shared" si="173"/>
        <v>9</v>
      </c>
      <c r="DH101" s="24">
        <f t="shared" si="173"/>
        <v>10</v>
      </c>
      <c r="DI101" s="24">
        <f t="shared" si="173"/>
        <v>14</v>
      </c>
      <c r="DJ101" s="24">
        <f t="shared" si="173"/>
        <v>14</v>
      </c>
      <c r="DK101" s="24">
        <f t="shared" si="173"/>
        <v>8</v>
      </c>
      <c r="DL101" s="24">
        <f t="shared" si="173"/>
        <v>7</v>
      </c>
      <c r="DM101" s="24">
        <f t="shared" si="173"/>
        <v>14</v>
      </c>
      <c r="DN101" s="24">
        <f t="shared" si="173"/>
        <v>9</v>
      </c>
      <c r="DO101" s="24">
        <f t="shared" si="173"/>
        <v>11</v>
      </c>
      <c r="DP101" s="24">
        <f t="shared" si="173"/>
        <v>9</v>
      </c>
      <c r="DQ101" s="24">
        <f t="shared" si="173"/>
        <v>10</v>
      </c>
      <c r="DR101" s="24">
        <f t="shared" si="173"/>
        <v>7</v>
      </c>
      <c r="DS101" s="24">
        <f t="shared" si="173"/>
        <v>9</v>
      </c>
      <c r="DT101" s="24">
        <f t="shared" si="173"/>
        <v>12</v>
      </c>
      <c r="DU101" s="24">
        <f t="shared" si="173"/>
        <v>8</v>
      </c>
      <c r="DV101" s="24">
        <f t="shared" si="173"/>
        <v>5</v>
      </c>
      <c r="DW101" s="24">
        <f t="shared" si="173"/>
        <v>5</v>
      </c>
      <c r="DX101" s="24">
        <f t="shared" si="173"/>
        <v>7</v>
      </c>
      <c r="DY101" s="24">
        <f t="shared" si="173"/>
        <v>14</v>
      </c>
      <c r="DZ101" s="24">
        <f t="shared" si="173"/>
        <v>18</v>
      </c>
      <c r="EA101" s="24">
        <f t="shared" si="173"/>
        <v>10</v>
      </c>
      <c r="EB101" s="24">
        <f t="shared" si="173"/>
        <v>8</v>
      </c>
      <c r="EC101" s="24">
        <f t="shared" si="173"/>
        <v>3</v>
      </c>
      <c r="ED101" s="24">
        <f t="shared" si="173"/>
        <v>2</v>
      </c>
      <c r="EE101" s="24">
        <f t="shared" si="173"/>
        <v>12</v>
      </c>
      <c r="EF101" s="24">
        <f t="shared" si="173"/>
        <v>8</v>
      </c>
      <c r="EG101" s="24">
        <f t="shared" si="173"/>
        <v>20</v>
      </c>
      <c r="EH101" s="24">
        <f t="shared" si="173"/>
        <v>6</v>
      </c>
      <c r="EI101" s="24">
        <f t="shared" si="173"/>
        <v>14</v>
      </c>
      <c r="EJ101" s="24">
        <f t="shared" si="173"/>
        <v>3</v>
      </c>
      <c r="EK101" s="24">
        <f t="shared" si="173"/>
        <v>9</v>
      </c>
      <c r="EL101" s="24">
        <f t="shared" si="173"/>
        <v>7</v>
      </c>
      <c r="EM101" s="24">
        <f t="shared" si="173"/>
        <v>6</v>
      </c>
      <c r="EN101" s="24">
        <f t="shared" si="173"/>
        <v>5</v>
      </c>
      <c r="EO101" s="24">
        <f t="shared" si="173"/>
        <v>7</v>
      </c>
      <c r="EP101" s="24">
        <f t="shared" si="173"/>
        <v>8</v>
      </c>
      <c r="EQ101" s="24">
        <f t="shared" si="173"/>
        <v>28</v>
      </c>
      <c r="ER101" s="24">
        <f t="shared" si="173"/>
        <v>16</v>
      </c>
      <c r="ES101" s="24">
        <f t="shared" si="173"/>
        <v>26</v>
      </c>
      <c r="ET101" s="24">
        <f t="shared" si="173"/>
        <v>24</v>
      </c>
      <c r="EU101" s="24">
        <f t="shared" si="173"/>
        <v>19</v>
      </c>
      <c r="EV101" s="24">
        <f t="shared" si="173"/>
        <v>24</v>
      </c>
      <c r="EW101" s="24">
        <f t="shared" si="173"/>
        <v>18</v>
      </c>
      <c r="EX101" s="24">
        <f t="shared" si="173"/>
        <v>21</v>
      </c>
      <c r="EY101" s="24">
        <f t="shared" si="173"/>
        <v>12</v>
      </c>
      <c r="EZ101" s="24">
        <f t="shared" si="173"/>
        <v>22</v>
      </c>
      <c r="FA101" s="24">
        <f t="shared" si="173"/>
        <v>15</v>
      </c>
      <c r="FB101" s="24">
        <f t="shared" si="173"/>
        <v>13</v>
      </c>
      <c r="FC101" s="24">
        <f t="shared" si="173"/>
        <v>15</v>
      </c>
      <c r="FD101" s="24">
        <f t="shared" si="173"/>
        <v>18</v>
      </c>
      <c r="FE101" s="24">
        <f t="shared" si="173"/>
        <v>19</v>
      </c>
      <c r="FF101" s="24">
        <f t="shared" si="173"/>
        <v>15</v>
      </c>
      <c r="FG101" s="24">
        <f t="shared" si="173"/>
        <v>23</v>
      </c>
      <c r="FH101" s="24">
        <f t="shared" si="173"/>
        <v>22</v>
      </c>
      <c r="FI101" s="24">
        <f t="shared" ref="FI101:HT104" si="179">RANK(FI61,FI$45:FI$75)</f>
        <v>8</v>
      </c>
      <c r="FJ101" s="24">
        <f t="shared" si="179"/>
        <v>7</v>
      </c>
      <c r="FK101" s="24">
        <f t="shared" si="179"/>
        <v>7</v>
      </c>
      <c r="FL101" s="24">
        <f t="shared" si="179"/>
        <v>9</v>
      </c>
      <c r="FM101" s="24">
        <f t="shared" si="179"/>
        <v>8</v>
      </c>
      <c r="FN101" s="24">
        <f t="shared" si="179"/>
        <v>10</v>
      </c>
      <c r="FO101" s="24">
        <f t="shared" si="179"/>
        <v>14</v>
      </c>
      <c r="FP101" s="24">
        <f t="shared" si="179"/>
        <v>8</v>
      </c>
      <c r="FQ101" s="24">
        <f t="shared" si="179"/>
        <v>20</v>
      </c>
      <c r="FR101" s="24">
        <f t="shared" si="179"/>
        <v>6</v>
      </c>
      <c r="FS101" s="24">
        <f t="shared" si="179"/>
        <v>21</v>
      </c>
      <c r="FT101" s="24">
        <f t="shared" si="179"/>
        <v>17</v>
      </c>
      <c r="FU101" s="24">
        <f t="shared" si="179"/>
        <v>5</v>
      </c>
      <c r="FV101" s="24">
        <f t="shared" si="179"/>
        <v>11</v>
      </c>
      <c r="FW101" s="24">
        <f t="shared" si="179"/>
        <v>25</v>
      </c>
      <c r="FX101" s="24">
        <f t="shared" si="179"/>
        <v>8</v>
      </c>
      <c r="FY101" s="24">
        <f t="shared" si="179"/>
        <v>12</v>
      </c>
      <c r="FZ101" s="24">
        <f t="shared" si="179"/>
        <v>7</v>
      </c>
      <c r="GA101" s="24">
        <f t="shared" si="179"/>
        <v>11</v>
      </c>
      <c r="GB101" s="24">
        <f t="shared" si="179"/>
        <v>8</v>
      </c>
      <c r="GC101" s="24">
        <f t="shared" si="179"/>
        <v>16</v>
      </c>
      <c r="GD101" s="24">
        <f t="shared" si="179"/>
        <v>6</v>
      </c>
      <c r="GE101" s="24">
        <f t="shared" si="179"/>
        <v>8</v>
      </c>
      <c r="GF101" s="24">
        <f t="shared" si="179"/>
        <v>9</v>
      </c>
      <c r="GG101" s="24">
        <f t="shared" si="179"/>
        <v>11</v>
      </c>
      <c r="GH101" s="24">
        <f t="shared" si="179"/>
        <v>10</v>
      </c>
      <c r="GI101" s="24">
        <f t="shared" si="179"/>
        <v>7</v>
      </c>
      <c r="GJ101" s="24">
        <f t="shared" si="179"/>
        <v>11</v>
      </c>
      <c r="GK101" s="24">
        <f t="shared" si="179"/>
        <v>7</v>
      </c>
      <c r="GL101" s="24">
        <f t="shared" si="179"/>
        <v>10</v>
      </c>
      <c r="GM101" s="24">
        <f t="shared" si="179"/>
        <v>10</v>
      </c>
      <c r="GN101" s="24">
        <f t="shared" si="179"/>
        <v>5</v>
      </c>
      <c r="GO101" s="24">
        <f t="shared" si="179"/>
        <v>3</v>
      </c>
      <c r="GP101" s="24">
        <f t="shared" si="179"/>
        <v>12</v>
      </c>
      <c r="GQ101" s="24">
        <f t="shared" si="179"/>
        <v>8</v>
      </c>
      <c r="GR101" s="24">
        <f t="shared" si="179"/>
        <v>7</v>
      </c>
      <c r="GS101" s="24">
        <f t="shared" si="179"/>
        <v>13</v>
      </c>
      <c r="GT101" s="24">
        <f t="shared" si="179"/>
        <v>4</v>
      </c>
      <c r="GU101" s="24">
        <f t="shared" si="179"/>
        <v>3</v>
      </c>
      <c r="GV101" s="24">
        <f t="shared" si="179"/>
        <v>5</v>
      </c>
      <c r="GW101" s="24">
        <f t="shared" si="179"/>
        <v>11</v>
      </c>
      <c r="GX101" s="24">
        <f t="shared" si="179"/>
        <v>7</v>
      </c>
      <c r="GY101" s="24">
        <f t="shared" si="179"/>
        <v>9</v>
      </c>
      <c r="GZ101" s="24">
        <f t="shared" si="179"/>
        <v>9</v>
      </c>
      <c r="HA101" s="24">
        <f t="shared" si="179"/>
        <v>11</v>
      </c>
      <c r="HB101" s="24">
        <f t="shared" si="179"/>
        <v>22</v>
      </c>
      <c r="HC101" s="24">
        <f t="shared" si="179"/>
        <v>9</v>
      </c>
      <c r="HD101" s="24">
        <f t="shared" si="179"/>
        <v>8</v>
      </c>
      <c r="HE101" s="24">
        <f t="shared" si="179"/>
        <v>10</v>
      </c>
      <c r="HF101" s="24">
        <f t="shared" si="179"/>
        <v>13</v>
      </c>
      <c r="HG101" s="24">
        <f t="shared" si="179"/>
        <v>10</v>
      </c>
      <c r="HH101" s="24">
        <f t="shared" si="179"/>
        <v>8</v>
      </c>
      <c r="HI101" s="24">
        <f t="shared" si="179"/>
        <v>8</v>
      </c>
      <c r="HJ101" s="24">
        <f t="shared" si="179"/>
        <v>6</v>
      </c>
      <c r="HK101" s="24">
        <f t="shared" si="179"/>
        <v>10</v>
      </c>
      <c r="HL101" s="24">
        <f t="shared" si="179"/>
        <v>12</v>
      </c>
      <c r="HM101" s="24">
        <f t="shared" si="179"/>
        <v>12</v>
      </c>
      <c r="HN101" s="24">
        <f t="shared" si="179"/>
        <v>7</v>
      </c>
      <c r="HO101" s="24">
        <f t="shared" si="179"/>
        <v>14</v>
      </c>
      <c r="HP101" s="24">
        <f t="shared" si="179"/>
        <v>7</v>
      </c>
      <c r="HQ101" s="24">
        <f t="shared" si="179"/>
        <v>10</v>
      </c>
      <c r="HR101" s="24">
        <f t="shared" si="179"/>
        <v>5</v>
      </c>
      <c r="HS101" s="24">
        <f t="shared" si="179"/>
        <v>8</v>
      </c>
      <c r="HT101" s="24">
        <f t="shared" si="179"/>
        <v>6</v>
      </c>
      <c r="HU101" s="24">
        <f t="shared" si="174"/>
        <v>12</v>
      </c>
      <c r="HV101" s="24">
        <f t="shared" si="174"/>
        <v>5</v>
      </c>
      <c r="HW101" s="24">
        <f t="shared" si="174"/>
        <v>11</v>
      </c>
      <c r="HX101" s="24">
        <f t="shared" si="174"/>
        <v>11</v>
      </c>
      <c r="HY101" s="24">
        <f t="shared" si="174"/>
        <v>3</v>
      </c>
      <c r="HZ101" s="24">
        <f t="shared" si="174"/>
        <v>16</v>
      </c>
      <c r="IA101" s="24">
        <f t="shared" si="174"/>
        <v>4</v>
      </c>
      <c r="IB101" s="24">
        <f t="shared" si="174"/>
        <v>3</v>
      </c>
      <c r="IC101" s="24">
        <f t="shared" si="174"/>
        <v>3</v>
      </c>
      <c r="ID101" s="24">
        <f t="shared" si="174"/>
        <v>4</v>
      </c>
      <c r="IE101" s="24">
        <f t="shared" si="174"/>
        <v>1</v>
      </c>
      <c r="IF101" s="24">
        <f t="shared" si="174"/>
        <v>1</v>
      </c>
      <c r="IG101" s="24">
        <f t="shared" si="174"/>
        <v>10</v>
      </c>
      <c r="IH101" s="24">
        <f t="shared" si="174"/>
        <v>3</v>
      </c>
      <c r="II101" s="24">
        <f t="shared" si="174"/>
        <v>2</v>
      </c>
      <c r="IJ101" s="24">
        <f t="shared" si="174"/>
        <v>7</v>
      </c>
      <c r="IK101" s="24">
        <f t="shared" si="174"/>
        <v>2</v>
      </c>
      <c r="IL101" s="24">
        <f t="shared" si="174"/>
        <v>3</v>
      </c>
      <c r="IM101" s="24">
        <f t="shared" si="174"/>
        <v>2</v>
      </c>
      <c r="IN101" s="24">
        <f t="shared" si="174"/>
        <v>1</v>
      </c>
      <c r="IO101" s="24">
        <f t="shared" si="174"/>
        <v>3</v>
      </c>
      <c r="IP101" s="24">
        <f t="shared" si="174"/>
        <v>9</v>
      </c>
      <c r="IQ101" s="24">
        <f t="shared" si="174"/>
        <v>15</v>
      </c>
      <c r="IR101" s="24">
        <f t="shared" si="174"/>
        <v>13</v>
      </c>
      <c r="IS101" s="24">
        <f t="shared" si="174"/>
        <v>20</v>
      </c>
      <c r="IT101" s="24">
        <f t="shared" si="174"/>
        <v>16</v>
      </c>
      <c r="IU101" s="24">
        <f t="shared" si="174"/>
        <v>11</v>
      </c>
      <c r="IV101" s="24">
        <f t="shared" si="174"/>
        <v>11</v>
      </c>
      <c r="IW101" s="24">
        <f t="shared" si="174"/>
        <v>10</v>
      </c>
      <c r="IX101" s="24">
        <f t="shared" si="174"/>
        <v>12</v>
      </c>
      <c r="IY101" s="24">
        <f t="shared" si="174"/>
        <v>15</v>
      </c>
      <c r="IZ101" s="24">
        <f t="shared" si="174"/>
        <v>9</v>
      </c>
      <c r="JA101" s="24">
        <f t="shared" si="174"/>
        <v>9</v>
      </c>
      <c r="JB101" s="24">
        <f t="shared" si="174"/>
        <v>19</v>
      </c>
      <c r="JC101" s="24">
        <f t="shared" si="174"/>
        <v>19</v>
      </c>
      <c r="JD101" s="24">
        <f t="shared" si="174"/>
        <v>10</v>
      </c>
      <c r="JE101" s="24">
        <f t="shared" si="174"/>
        <v>18</v>
      </c>
      <c r="JF101" s="24">
        <f t="shared" si="174"/>
        <v>14</v>
      </c>
      <c r="JG101" s="24">
        <f t="shared" si="174"/>
        <v>13</v>
      </c>
      <c r="JH101" s="24">
        <f t="shared" si="174"/>
        <v>8</v>
      </c>
      <c r="JI101" s="24">
        <f t="shared" si="174"/>
        <v>18</v>
      </c>
      <c r="JJ101" s="24">
        <f t="shared" si="174"/>
        <v>11</v>
      </c>
      <c r="JK101" s="24">
        <f t="shared" si="174"/>
        <v>20</v>
      </c>
      <c r="JL101" s="24">
        <f t="shared" si="174"/>
        <v>10</v>
      </c>
      <c r="JM101" s="24">
        <f t="shared" si="174"/>
        <v>13</v>
      </c>
      <c r="JN101" s="24">
        <f t="shared" si="174"/>
        <v>12</v>
      </c>
      <c r="JO101" s="24">
        <f t="shared" si="174"/>
        <v>13</v>
      </c>
      <c r="JP101" s="24">
        <f t="shared" si="174"/>
        <v>11</v>
      </c>
      <c r="JQ101" s="24">
        <f t="shared" si="174"/>
        <v>11</v>
      </c>
      <c r="JR101" s="24">
        <f t="shared" si="174"/>
        <v>25</v>
      </c>
      <c r="JS101" s="24">
        <f t="shared" si="174"/>
        <v>23</v>
      </c>
      <c r="JT101" s="24">
        <f t="shared" si="174"/>
        <v>10</v>
      </c>
      <c r="JU101" s="24">
        <f t="shared" si="174"/>
        <v>16</v>
      </c>
      <c r="JV101" s="24">
        <f t="shared" si="174"/>
        <v>13</v>
      </c>
      <c r="JW101" s="24">
        <f t="shared" si="174"/>
        <v>21</v>
      </c>
      <c r="JX101" s="24">
        <f t="shared" si="174"/>
        <v>13</v>
      </c>
      <c r="JY101" s="24">
        <f t="shared" si="174"/>
        <v>22</v>
      </c>
      <c r="JZ101" s="24">
        <f t="shared" si="174"/>
        <v>10</v>
      </c>
      <c r="KA101" s="24">
        <f t="shared" si="174"/>
        <v>11</v>
      </c>
      <c r="KB101" s="24">
        <f t="shared" si="174"/>
        <v>13</v>
      </c>
      <c r="KC101" s="24">
        <f t="shared" si="174"/>
        <v>20</v>
      </c>
      <c r="KD101" s="24">
        <f t="shared" si="174"/>
        <v>10</v>
      </c>
      <c r="KE101" s="24">
        <f t="shared" si="174"/>
        <v>14</v>
      </c>
      <c r="KF101" s="24">
        <f t="shared" si="174"/>
        <v>16</v>
      </c>
      <c r="KG101" s="24">
        <f t="shared" ref="KG101:MR105" si="180">RANK(KG61,KG$45:KG$75)</f>
        <v>13</v>
      </c>
      <c r="KH101" s="24">
        <f t="shared" si="180"/>
        <v>10</v>
      </c>
      <c r="KI101" s="24">
        <f t="shared" si="180"/>
        <v>10</v>
      </c>
      <c r="KJ101" s="24">
        <f t="shared" si="180"/>
        <v>12</v>
      </c>
      <c r="KK101" s="24">
        <f t="shared" si="180"/>
        <v>15</v>
      </c>
      <c r="KL101" s="24">
        <f t="shared" si="180"/>
        <v>13</v>
      </c>
      <c r="KM101" s="24">
        <f t="shared" si="180"/>
        <v>9</v>
      </c>
      <c r="KN101" s="24">
        <f t="shared" si="180"/>
        <v>11</v>
      </c>
      <c r="KO101" s="24">
        <f t="shared" si="180"/>
        <v>10</v>
      </c>
      <c r="KP101" s="24">
        <f t="shared" si="180"/>
        <v>8</v>
      </c>
      <c r="KQ101" s="24">
        <f t="shared" si="180"/>
        <v>10</v>
      </c>
      <c r="KR101" s="24">
        <f t="shared" si="180"/>
        <v>10</v>
      </c>
      <c r="KS101" s="24">
        <f t="shared" si="180"/>
        <v>8</v>
      </c>
      <c r="KT101" s="24">
        <f t="shared" si="180"/>
        <v>11</v>
      </c>
      <c r="KU101" s="24">
        <f t="shared" si="180"/>
        <v>8</v>
      </c>
      <c r="KV101" s="24">
        <f t="shared" si="180"/>
        <v>8</v>
      </c>
      <c r="KW101" s="24">
        <f t="shared" si="180"/>
        <v>11</v>
      </c>
      <c r="KX101" s="24">
        <f t="shared" si="180"/>
        <v>9</v>
      </c>
      <c r="KY101" s="24">
        <f t="shared" si="180"/>
        <v>13</v>
      </c>
      <c r="KZ101" s="24">
        <f t="shared" si="180"/>
        <v>7</v>
      </c>
      <c r="LA101" s="24">
        <f t="shared" si="180"/>
        <v>13</v>
      </c>
      <c r="LB101" s="24">
        <f t="shared" si="180"/>
        <v>14</v>
      </c>
      <c r="LC101" s="24">
        <f t="shared" si="180"/>
        <v>8</v>
      </c>
      <c r="LD101" s="24">
        <f t="shared" si="180"/>
        <v>15</v>
      </c>
      <c r="LE101" s="24">
        <f t="shared" si="180"/>
        <v>10</v>
      </c>
      <c r="LF101" s="24">
        <f t="shared" si="180"/>
        <v>9</v>
      </c>
      <c r="LG101" s="24">
        <f t="shared" si="180"/>
        <v>16</v>
      </c>
      <c r="LH101" s="24">
        <f t="shared" si="180"/>
        <v>11</v>
      </c>
      <c r="LI101" s="24">
        <f t="shared" si="180"/>
        <v>8</v>
      </c>
      <c r="LJ101" s="24">
        <f t="shared" si="180"/>
        <v>14</v>
      </c>
      <c r="LK101" s="24">
        <f t="shared" si="180"/>
        <v>10</v>
      </c>
      <c r="LL101" s="24">
        <f t="shared" si="180"/>
        <v>13</v>
      </c>
      <c r="LM101" s="24">
        <f t="shared" si="180"/>
        <v>2</v>
      </c>
      <c r="LN101" s="24">
        <f t="shared" si="180"/>
        <v>2</v>
      </c>
      <c r="LO101" s="24">
        <f t="shared" si="180"/>
        <v>2</v>
      </c>
      <c r="LP101" s="24">
        <f t="shared" si="180"/>
        <v>3</v>
      </c>
      <c r="LQ101" s="24">
        <f t="shared" si="180"/>
        <v>1</v>
      </c>
      <c r="LR101" s="24">
        <f t="shared" si="180"/>
        <v>2</v>
      </c>
      <c r="LS101" s="24">
        <f t="shared" si="180"/>
        <v>3</v>
      </c>
      <c r="LT101" s="24">
        <f t="shared" si="180"/>
        <v>2</v>
      </c>
      <c r="LU101" s="24">
        <f t="shared" si="180"/>
        <v>1</v>
      </c>
      <c r="LV101" s="24">
        <f t="shared" si="180"/>
        <v>3</v>
      </c>
      <c r="LW101" s="24">
        <f t="shared" si="180"/>
        <v>2</v>
      </c>
      <c r="LX101" s="24">
        <f t="shared" si="180"/>
        <v>2</v>
      </c>
      <c r="LY101" s="24">
        <f t="shared" si="180"/>
        <v>1</v>
      </c>
      <c r="LZ101" s="24">
        <f t="shared" si="180"/>
        <v>3</v>
      </c>
      <c r="MA101" s="24">
        <f t="shared" si="180"/>
        <v>2</v>
      </c>
      <c r="MB101" s="24">
        <f t="shared" si="180"/>
        <v>1</v>
      </c>
      <c r="MC101" s="24">
        <f t="shared" si="180"/>
        <v>2</v>
      </c>
      <c r="MD101" s="24">
        <f t="shared" si="180"/>
        <v>5</v>
      </c>
      <c r="ME101" s="24">
        <f t="shared" si="180"/>
        <v>5</v>
      </c>
      <c r="MF101" s="24">
        <f t="shared" si="180"/>
        <v>6</v>
      </c>
      <c r="MG101" s="24">
        <f t="shared" si="180"/>
        <v>8</v>
      </c>
      <c r="MH101" s="24">
        <f t="shared" si="180"/>
        <v>4</v>
      </c>
      <c r="MI101" s="24">
        <f t="shared" si="180"/>
        <v>9</v>
      </c>
      <c r="MJ101" s="24">
        <f t="shared" si="180"/>
        <v>16</v>
      </c>
      <c r="MK101" s="24">
        <f t="shared" si="180"/>
        <v>8</v>
      </c>
      <c r="ML101" s="24">
        <f t="shared" si="180"/>
        <v>4</v>
      </c>
      <c r="MM101" s="24">
        <f t="shared" si="180"/>
        <v>6</v>
      </c>
      <c r="MN101" s="24">
        <f t="shared" si="180"/>
        <v>24</v>
      </c>
      <c r="MO101" s="24">
        <f t="shared" si="180"/>
        <v>9</v>
      </c>
      <c r="MP101" s="24">
        <f t="shared" si="180"/>
        <v>9</v>
      </c>
      <c r="MQ101" s="24">
        <f t="shared" si="180"/>
        <v>9</v>
      </c>
      <c r="MR101" s="24">
        <f t="shared" si="180"/>
        <v>7</v>
      </c>
      <c r="MS101" s="24">
        <f t="shared" si="175"/>
        <v>7</v>
      </c>
      <c r="MT101" s="24">
        <f t="shared" si="175"/>
        <v>4</v>
      </c>
      <c r="MU101" s="24">
        <f t="shared" si="175"/>
        <v>15</v>
      </c>
      <c r="MV101" s="24">
        <f t="shared" si="175"/>
        <v>8</v>
      </c>
      <c r="MW101" s="24">
        <f t="shared" si="175"/>
        <v>4</v>
      </c>
      <c r="MX101" s="24">
        <f t="shared" si="175"/>
        <v>13</v>
      </c>
      <c r="MY101" s="24">
        <f t="shared" si="175"/>
        <v>8</v>
      </c>
      <c r="MZ101" s="24">
        <f t="shared" si="175"/>
        <v>3</v>
      </c>
      <c r="NA101" s="24">
        <f t="shared" si="175"/>
        <v>4</v>
      </c>
      <c r="NB101" s="24">
        <f t="shared" si="175"/>
        <v>9</v>
      </c>
      <c r="NC101" s="24">
        <f t="shared" si="175"/>
        <v>16</v>
      </c>
      <c r="ND101" s="24">
        <f t="shared" si="175"/>
        <v>15</v>
      </c>
      <c r="NE101" s="24">
        <f t="shared" si="175"/>
        <v>5</v>
      </c>
      <c r="NF101" s="24">
        <f t="shared" si="175"/>
        <v>5</v>
      </c>
      <c r="NG101" s="24">
        <f t="shared" si="175"/>
        <v>4</v>
      </c>
      <c r="NH101" s="24">
        <f t="shared" si="175"/>
        <v>7</v>
      </c>
      <c r="NI101" s="24">
        <f t="shared" si="175"/>
        <v>6</v>
      </c>
      <c r="NJ101" s="24">
        <f t="shared" si="175"/>
        <v>4</v>
      </c>
      <c r="NK101" s="24">
        <f t="shared" si="175"/>
        <v>8</v>
      </c>
      <c r="NL101" s="24">
        <f t="shared" si="175"/>
        <v>5</v>
      </c>
      <c r="NM101" s="24">
        <f t="shared" si="175"/>
        <v>3</v>
      </c>
      <c r="NN101" s="24">
        <f t="shared" si="175"/>
        <v>3</v>
      </c>
      <c r="NO101" s="24">
        <f t="shared" si="175"/>
        <v>7</v>
      </c>
      <c r="NP101" s="24">
        <f t="shared" si="175"/>
        <v>4</v>
      </c>
      <c r="NQ101" s="24">
        <f t="shared" si="175"/>
        <v>11</v>
      </c>
      <c r="NR101" s="24">
        <f t="shared" si="175"/>
        <v>8</v>
      </c>
      <c r="NS101" s="24">
        <f t="shared" si="175"/>
        <v>9</v>
      </c>
      <c r="NT101" s="24">
        <f t="shared" si="175"/>
        <v>11</v>
      </c>
      <c r="NU101" s="24">
        <f t="shared" si="175"/>
        <v>22</v>
      </c>
      <c r="NV101" s="24">
        <f t="shared" si="175"/>
        <v>18</v>
      </c>
      <c r="NW101" s="24">
        <f t="shared" si="175"/>
        <v>13</v>
      </c>
      <c r="NX101" s="24">
        <f t="shared" si="175"/>
        <v>13</v>
      </c>
      <c r="NY101" s="24">
        <f t="shared" si="175"/>
        <v>24</v>
      </c>
      <c r="NZ101" s="24">
        <f t="shared" si="175"/>
        <v>14</v>
      </c>
      <c r="OA101" s="24">
        <f t="shared" si="175"/>
        <v>31</v>
      </c>
      <c r="OB101" s="24">
        <f t="shared" si="175"/>
        <v>25</v>
      </c>
      <c r="OC101" s="24">
        <f t="shared" si="175"/>
        <v>12</v>
      </c>
      <c r="OD101" s="24">
        <f t="shared" si="175"/>
        <v>24</v>
      </c>
      <c r="OE101" s="24">
        <f t="shared" si="175"/>
        <v>20</v>
      </c>
      <c r="OF101" s="24">
        <f t="shared" si="175"/>
        <v>13</v>
      </c>
      <c r="OG101" s="24">
        <f t="shared" si="175"/>
        <v>17</v>
      </c>
      <c r="OH101" s="24">
        <f t="shared" si="175"/>
        <v>22</v>
      </c>
      <c r="OI101" s="24">
        <f t="shared" si="175"/>
        <v>20</v>
      </c>
      <c r="OJ101" s="24">
        <f t="shared" si="175"/>
        <v>19</v>
      </c>
      <c r="OK101" s="24">
        <f t="shared" si="175"/>
        <v>18</v>
      </c>
      <c r="OL101" s="24">
        <f t="shared" si="175"/>
        <v>20</v>
      </c>
      <c r="OM101" s="24">
        <f t="shared" si="175"/>
        <v>27</v>
      </c>
      <c r="ON101" s="24">
        <f t="shared" si="175"/>
        <v>17</v>
      </c>
      <c r="OO101" s="24">
        <f t="shared" si="175"/>
        <v>19</v>
      </c>
      <c r="OP101" s="24">
        <f t="shared" si="175"/>
        <v>16</v>
      </c>
      <c r="OQ101" s="24">
        <f t="shared" si="175"/>
        <v>17</v>
      </c>
      <c r="OR101" s="24">
        <f t="shared" si="175"/>
        <v>21</v>
      </c>
      <c r="OS101" s="24">
        <f t="shared" si="175"/>
        <v>16</v>
      </c>
      <c r="OT101" s="24">
        <f t="shared" si="175"/>
        <v>21</v>
      </c>
      <c r="OU101" s="24">
        <f t="shared" si="175"/>
        <v>25</v>
      </c>
      <c r="OV101" s="24">
        <f t="shared" si="175"/>
        <v>17</v>
      </c>
      <c r="OW101" s="24">
        <f t="shared" si="175"/>
        <v>19</v>
      </c>
      <c r="OX101" s="24">
        <f t="shared" si="175"/>
        <v>19</v>
      </c>
      <c r="OY101" s="24">
        <f t="shared" si="175"/>
        <v>23</v>
      </c>
      <c r="OZ101" s="24">
        <f t="shared" si="175"/>
        <v>15</v>
      </c>
      <c r="PA101" s="24">
        <f t="shared" si="175"/>
        <v>11</v>
      </c>
      <c r="PB101" s="24">
        <f t="shared" si="175"/>
        <v>24</v>
      </c>
      <c r="PC101" s="24">
        <f t="shared" si="175"/>
        <v>7</v>
      </c>
      <c r="PD101" s="24">
        <f t="shared" si="175"/>
        <v>10</v>
      </c>
      <c r="PE101" s="24">
        <f t="shared" ref="PE101:RP106" si="181">RANK(PE61,PE$45:PE$75)</f>
        <v>10</v>
      </c>
      <c r="PF101" s="24">
        <f t="shared" si="181"/>
        <v>18</v>
      </c>
      <c r="PG101" s="24">
        <f t="shared" si="181"/>
        <v>8</v>
      </c>
      <c r="PH101" s="24">
        <f t="shared" si="181"/>
        <v>9</v>
      </c>
      <c r="PI101" s="24">
        <f t="shared" si="181"/>
        <v>13</v>
      </c>
      <c r="PJ101" s="24">
        <f t="shared" si="181"/>
        <v>13</v>
      </c>
      <c r="PK101" s="24">
        <f t="shared" si="181"/>
        <v>16</v>
      </c>
      <c r="PL101" s="24">
        <f t="shared" si="181"/>
        <v>11</v>
      </c>
      <c r="PM101" s="24">
        <f t="shared" si="181"/>
        <v>8</v>
      </c>
      <c r="PN101" s="24">
        <f t="shared" si="181"/>
        <v>14</v>
      </c>
      <c r="PO101" s="24">
        <f t="shared" si="181"/>
        <v>14</v>
      </c>
      <c r="PP101" s="24">
        <f t="shared" si="181"/>
        <v>6</v>
      </c>
      <c r="PQ101" s="24">
        <f t="shared" si="181"/>
        <v>6</v>
      </c>
      <c r="PR101" s="24">
        <f t="shared" si="181"/>
        <v>11</v>
      </c>
      <c r="PS101" s="24">
        <f t="shared" si="181"/>
        <v>12</v>
      </c>
      <c r="PT101" s="24">
        <f t="shared" si="181"/>
        <v>13</v>
      </c>
      <c r="PU101" s="24">
        <f t="shared" si="181"/>
        <v>20</v>
      </c>
      <c r="PV101" s="24">
        <f t="shared" si="181"/>
        <v>15</v>
      </c>
      <c r="PW101" s="24">
        <f t="shared" si="181"/>
        <v>16</v>
      </c>
      <c r="PX101" s="24">
        <f t="shared" si="181"/>
        <v>13</v>
      </c>
      <c r="PY101" s="24">
        <f t="shared" si="181"/>
        <v>9</v>
      </c>
      <c r="PZ101" s="24">
        <f t="shared" si="181"/>
        <v>19</v>
      </c>
      <c r="QA101" s="24">
        <f t="shared" si="181"/>
        <v>11</v>
      </c>
      <c r="QB101" s="24">
        <f t="shared" si="181"/>
        <v>11</v>
      </c>
      <c r="QC101" s="24">
        <f t="shared" si="181"/>
        <v>11</v>
      </c>
      <c r="QD101" s="24">
        <f t="shared" si="181"/>
        <v>15</v>
      </c>
      <c r="QE101" s="24">
        <f t="shared" si="181"/>
        <v>10</v>
      </c>
      <c r="QF101" s="24">
        <f t="shared" si="181"/>
        <v>11</v>
      </c>
      <c r="QG101" s="24">
        <f t="shared" si="181"/>
        <v>11</v>
      </c>
      <c r="QH101" s="24">
        <f t="shared" si="181"/>
        <v>11</v>
      </c>
      <c r="QI101" s="24">
        <f t="shared" si="181"/>
        <v>11</v>
      </c>
      <c r="QJ101" s="24">
        <f t="shared" si="181"/>
        <v>10</v>
      </c>
      <c r="QK101" s="24">
        <f t="shared" si="181"/>
        <v>8</v>
      </c>
      <c r="QL101" s="24">
        <f t="shared" si="181"/>
        <v>16</v>
      </c>
      <c r="QM101" s="24">
        <f t="shared" si="181"/>
        <v>22</v>
      </c>
      <c r="QN101" s="24">
        <f t="shared" si="181"/>
        <v>6</v>
      </c>
      <c r="QO101" s="24">
        <f t="shared" si="181"/>
        <v>11</v>
      </c>
      <c r="QP101" s="24">
        <f t="shared" si="181"/>
        <v>10</v>
      </c>
      <c r="QQ101" s="24">
        <f t="shared" si="181"/>
        <v>6</v>
      </c>
      <c r="QR101" s="24">
        <f t="shared" si="181"/>
        <v>10</v>
      </c>
      <c r="QS101" s="24">
        <f t="shared" si="181"/>
        <v>6</v>
      </c>
      <c r="QT101" s="24">
        <f t="shared" si="181"/>
        <v>6</v>
      </c>
      <c r="QU101" s="24">
        <f t="shared" si="181"/>
        <v>8</v>
      </c>
      <c r="QV101" s="24">
        <f t="shared" si="181"/>
        <v>3</v>
      </c>
      <c r="QW101" s="24">
        <f t="shared" si="181"/>
        <v>5</v>
      </c>
      <c r="QX101" s="24">
        <f t="shared" si="181"/>
        <v>5</v>
      </c>
      <c r="QY101" s="24">
        <f t="shared" si="181"/>
        <v>5</v>
      </c>
      <c r="QZ101" s="24">
        <f t="shared" si="181"/>
        <v>7</v>
      </c>
      <c r="RA101" s="24">
        <f t="shared" si="181"/>
        <v>9</v>
      </c>
      <c r="RB101" s="24">
        <f t="shared" si="181"/>
        <v>7</v>
      </c>
      <c r="RC101" s="24">
        <f t="shared" si="181"/>
        <v>10</v>
      </c>
      <c r="RD101" s="24">
        <f t="shared" si="181"/>
        <v>6</v>
      </c>
      <c r="RE101" s="24">
        <f t="shared" si="181"/>
        <v>3</v>
      </c>
      <c r="RF101" s="24">
        <f t="shared" si="181"/>
        <v>10</v>
      </c>
      <c r="RG101" s="24">
        <f t="shared" si="181"/>
        <v>9</v>
      </c>
      <c r="RH101" s="24">
        <f t="shared" si="181"/>
        <v>8</v>
      </c>
      <c r="RI101" s="24">
        <f t="shared" si="181"/>
        <v>7</v>
      </c>
      <c r="RJ101" s="24">
        <f t="shared" si="181"/>
        <v>23</v>
      </c>
      <c r="RK101" s="24">
        <f t="shared" si="181"/>
        <v>9</v>
      </c>
      <c r="RL101" s="24">
        <f t="shared" si="181"/>
        <v>7</v>
      </c>
      <c r="RM101" s="24">
        <f t="shared" si="181"/>
        <v>17</v>
      </c>
      <c r="RN101" s="24">
        <f t="shared" si="181"/>
        <v>7</v>
      </c>
      <c r="RO101" s="24">
        <f t="shared" si="181"/>
        <v>7</v>
      </c>
      <c r="RP101" s="24">
        <f t="shared" si="181"/>
        <v>8</v>
      </c>
      <c r="RQ101" s="24">
        <f t="shared" si="176"/>
        <v>8</v>
      </c>
      <c r="RR101" s="24">
        <f t="shared" si="176"/>
        <v>6</v>
      </c>
      <c r="RS101" s="24">
        <f t="shared" si="176"/>
        <v>4</v>
      </c>
      <c r="RT101" s="24">
        <f t="shared" si="176"/>
        <v>14</v>
      </c>
      <c r="RU101" s="24">
        <f t="shared" si="176"/>
        <v>6</v>
      </c>
      <c r="RV101" s="24">
        <f t="shared" si="176"/>
        <v>16</v>
      </c>
      <c r="RW101" s="24">
        <f t="shared" si="176"/>
        <v>26</v>
      </c>
      <c r="RX101" s="24">
        <f t="shared" si="176"/>
        <v>14</v>
      </c>
      <c r="RY101" s="24">
        <f t="shared" si="176"/>
        <v>19</v>
      </c>
      <c r="RZ101" s="24">
        <f t="shared" si="176"/>
        <v>1</v>
      </c>
      <c r="SA101" s="24">
        <f t="shared" si="176"/>
        <v>2</v>
      </c>
      <c r="SB101" s="24">
        <f t="shared" si="176"/>
        <v>1</v>
      </c>
      <c r="SC101" s="24">
        <f t="shared" si="176"/>
        <v>1</v>
      </c>
      <c r="SD101" s="24">
        <f t="shared" si="176"/>
        <v>1</v>
      </c>
      <c r="SE101" s="24">
        <f t="shared" si="176"/>
        <v>1</v>
      </c>
      <c r="SF101" s="24">
        <f t="shared" si="176"/>
        <v>3</v>
      </c>
      <c r="SG101" s="24">
        <f t="shared" si="176"/>
        <v>1</v>
      </c>
      <c r="SH101" s="24">
        <f t="shared" si="176"/>
        <v>2</v>
      </c>
      <c r="SI101" s="24">
        <f t="shared" si="176"/>
        <v>2</v>
      </c>
      <c r="SJ101" s="24">
        <f t="shared" si="176"/>
        <v>2</v>
      </c>
      <c r="SK101" s="24">
        <f t="shared" si="176"/>
        <v>1</v>
      </c>
      <c r="SL101" s="24">
        <f t="shared" si="176"/>
        <v>1</v>
      </c>
      <c r="SM101" s="24">
        <f t="shared" si="176"/>
        <v>2</v>
      </c>
      <c r="SN101" s="24">
        <f t="shared" si="176"/>
        <v>1</v>
      </c>
      <c r="SO101" s="24">
        <f t="shared" si="176"/>
        <v>1</v>
      </c>
      <c r="SP101" s="24">
        <f t="shared" si="176"/>
        <v>1</v>
      </c>
      <c r="SQ101" s="24">
        <f t="shared" si="176"/>
        <v>2</v>
      </c>
      <c r="SR101" s="24">
        <f t="shared" si="176"/>
        <v>1</v>
      </c>
      <c r="SS101" s="24">
        <f t="shared" si="176"/>
        <v>1</v>
      </c>
      <c r="ST101" s="24">
        <f t="shared" si="176"/>
        <v>1</v>
      </c>
      <c r="SU101" s="24">
        <f t="shared" si="176"/>
        <v>1</v>
      </c>
      <c r="SV101" s="24">
        <f t="shared" si="176"/>
        <v>2</v>
      </c>
      <c r="SW101" s="24">
        <f t="shared" si="176"/>
        <v>3</v>
      </c>
      <c r="SX101" s="24">
        <f t="shared" si="176"/>
        <v>4</v>
      </c>
      <c r="SY101" s="24">
        <f t="shared" si="176"/>
        <v>2</v>
      </c>
      <c r="SZ101" s="24">
        <f t="shared" si="176"/>
        <v>1</v>
      </c>
      <c r="TA101" s="24">
        <f t="shared" si="176"/>
        <v>2</v>
      </c>
      <c r="TB101" s="24">
        <f t="shared" si="176"/>
        <v>1</v>
      </c>
      <c r="TC101" s="24">
        <f t="shared" si="176"/>
        <v>1</v>
      </c>
      <c r="TD101" s="24">
        <f t="shared" si="176"/>
        <v>1</v>
      </c>
      <c r="TE101" s="24">
        <f t="shared" si="176"/>
        <v>1</v>
      </c>
      <c r="TF101" s="24">
        <f t="shared" si="176"/>
        <v>2</v>
      </c>
      <c r="TG101" s="24">
        <f t="shared" si="176"/>
        <v>1</v>
      </c>
      <c r="TH101" s="24">
        <f t="shared" si="176"/>
        <v>4</v>
      </c>
      <c r="TI101" s="24">
        <f t="shared" si="176"/>
        <v>3</v>
      </c>
      <c r="TJ101" s="24">
        <f t="shared" si="176"/>
        <v>3</v>
      </c>
      <c r="TK101" s="24">
        <f t="shared" si="176"/>
        <v>3</v>
      </c>
      <c r="TL101" s="24">
        <f t="shared" si="176"/>
        <v>3</v>
      </c>
      <c r="TM101" s="24">
        <f t="shared" si="176"/>
        <v>2</v>
      </c>
      <c r="TN101" s="24">
        <f t="shared" si="176"/>
        <v>3</v>
      </c>
      <c r="TO101" s="24">
        <f t="shared" si="176"/>
        <v>16</v>
      </c>
      <c r="TP101" s="24">
        <f t="shared" si="176"/>
        <v>23</v>
      </c>
      <c r="TQ101" s="24">
        <f t="shared" si="176"/>
        <v>18</v>
      </c>
      <c r="TR101" s="24">
        <f t="shared" si="176"/>
        <v>18</v>
      </c>
      <c r="TS101" s="24">
        <f t="shared" si="176"/>
        <v>9</v>
      </c>
      <c r="TT101" s="24">
        <f t="shared" si="176"/>
        <v>10</v>
      </c>
      <c r="TU101" s="24">
        <f t="shared" si="176"/>
        <v>15</v>
      </c>
      <c r="TV101" s="24">
        <f t="shared" si="176"/>
        <v>7</v>
      </c>
      <c r="TW101" s="24">
        <f t="shared" si="176"/>
        <v>17</v>
      </c>
      <c r="TX101" s="24">
        <f t="shared" si="176"/>
        <v>20</v>
      </c>
      <c r="TY101" s="24">
        <f t="shared" si="176"/>
        <v>16</v>
      </c>
      <c r="TZ101" s="24">
        <f t="shared" si="176"/>
        <v>19</v>
      </c>
      <c r="UA101" s="24">
        <f t="shared" si="176"/>
        <v>21</v>
      </c>
      <c r="UB101" s="24">
        <f t="shared" si="176"/>
        <v>20</v>
      </c>
      <c r="UC101" s="24">
        <f t="shared" ref="UC101:WN106" si="182">RANK(UC61,UC$45:UC$75)</f>
        <v>17</v>
      </c>
      <c r="UD101" s="24">
        <f t="shared" si="182"/>
        <v>14</v>
      </c>
      <c r="UE101" s="24">
        <f t="shared" si="182"/>
        <v>9</v>
      </c>
      <c r="UF101" s="24">
        <f t="shared" si="182"/>
        <v>9</v>
      </c>
      <c r="UG101" s="24">
        <f t="shared" si="182"/>
        <v>10</v>
      </c>
      <c r="UH101" s="24">
        <f t="shared" si="182"/>
        <v>9</v>
      </c>
      <c r="UI101" s="24">
        <f t="shared" si="182"/>
        <v>22</v>
      </c>
      <c r="UJ101" s="24">
        <f t="shared" si="182"/>
        <v>11</v>
      </c>
      <c r="UK101" s="24">
        <f t="shared" si="182"/>
        <v>9</v>
      </c>
      <c r="UL101" s="24">
        <f t="shared" si="182"/>
        <v>13</v>
      </c>
      <c r="UM101" s="24">
        <f t="shared" si="182"/>
        <v>11</v>
      </c>
      <c r="UN101" s="24">
        <f t="shared" si="182"/>
        <v>11</v>
      </c>
      <c r="UO101" s="24">
        <f t="shared" si="182"/>
        <v>10</v>
      </c>
      <c r="UP101" s="24">
        <f t="shared" si="182"/>
        <v>9</v>
      </c>
      <c r="UQ101" s="24">
        <f t="shared" si="182"/>
        <v>11</v>
      </c>
      <c r="UR101" s="24">
        <f t="shared" si="182"/>
        <v>11</v>
      </c>
      <c r="US101" s="24">
        <f t="shared" si="182"/>
        <v>9</v>
      </c>
      <c r="UT101" s="24">
        <f t="shared" si="182"/>
        <v>10</v>
      </c>
      <c r="UU101" s="24">
        <f t="shared" si="182"/>
        <v>12</v>
      </c>
      <c r="UV101" s="24">
        <f t="shared" si="182"/>
        <v>6</v>
      </c>
      <c r="UW101" s="24">
        <f t="shared" si="182"/>
        <v>7</v>
      </c>
      <c r="UX101" s="24">
        <f t="shared" si="182"/>
        <v>12</v>
      </c>
      <c r="UY101" s="24">
        <f t="shared" si="182"/>
        <v>7</v>
      </c>
      <c r="UZ101" s="24">
        <f t="shared" si="182"/>
        <v>9</v>
      </c>
      <c r="VA101" s="24">
        <f t="shared" si="182"/>
        <v>20</v>
      </c>
      <c r="VB101" s="24">
        <f t="shared" si="182"/>
        <v>15</v>
      </c>
      <c r="VC101" s="24">
        <f t="shared" si="182"/>
        <v>12</v>
      </c>
      <c r="VD101" s="24">
        <f t="shared" si="182"/>
        <v>7</v>
      </c>
      <c r="VE101" s="24">
        <f t="shared" si="182"/>
        <v>9</v>
      </c>
      <c r="VF101" s="24">
        <f t="shared" si="182"/>
        <v>17</v>
      </c>
      <c r="VG101" s="24">
        <f t="shared" si="182"/>
        <v>9</v>
      </c>
      <c r="VH101" s="24">
        <f t="shared" si="182"/>
        <v>10</v>
      </c>
      <c r="VI101" s="24">
        <f t="shared" si="182"/>
        <v>4</v>
      </c>
      <c r="VJ101" s="24">
        <f t="shared" si="182"/>
        <v>16</v>
      </c>
      <c r="VK101" s="24">
        <f t="shared" si="182"/>
        <v>12</v>
      </c>
      <c r="VL101" s="24">
        <f t="shared" si="182"/>
        <v>13</v>
      </c>
      <c r="VM101" s="24">
        <f t="shared" si="182"/>
        <v>10</v>
      </c>
      <c r="VN101" s="24">
        <f t="shared" si="182"/>
        <v>9</v>
      </c>
      <c r="VO101" s="24">
        <f t="shared" si="182"/>
        <v>11</v>
      </c>
      <c r="VP101" s="24">
        <f t="shared" si="182"/>
        <v>6</v>
      </c>
      <c r="VQ101" s="24">
        <f t="shared" si="182"/>
        <v>16</v>
      </c>
      <c r="VR101" s="24">
        <f t="shared" si="182"/>
        <v>6</v>
      </c>
      <c r="VS101" s="24">
        <f t="shared" si="182"/>
        <v>9</v>
      </c>
      <c r="VT101" s="24">
        <f t="shared" si="182"/>
        <v>12</v>
      </c>
      <c r="VU101" s="24">
        <f t="shared" si="182"/>
        <v>10</v>
      </c>
      <c r="VV101" s="24">
        <f t="shared" si="182"/>
        <v>6</v>
      </c>
      <c r="VW101" s="24">
        <f t="shared" si="182"/>
        <v>8</v>
      </c>
      <c r="VX101" s="24">
        <f t="shared" si="182"/>
        <v>9</v>
      </c>
      <c r="VY101" s="24">
        <f t="shared" si="182"/>
        <v>5</v>
      </c>
      <c r="VZ101" s="24">
        <f t="shared" si="182"/>
        <v>2</v>
      </c>
      <c r="WA101" s="24">
        <f t="shared" si="182"/>
        <v>6</v>
      </c>
      <c r="WB101" s="24">
        <f t="shared" si="182"/>
        <v>8</v>
      </c>
      <c r="WC101" s="24">
        <f t="shared" si="182"/>
        <v>6</v>
      </c>
      <c r="WD101" s="24">
        <f t="shared" si="182"/>
        <v>8</v>
      </c>
      <c r="WE101" s="24">
        <f t="shared" si="182"/>
        <v>8</v>
      </c>
      <c r="WF101" s="24">
        <f t="shared" si="182"/>
        <v>14</v>
      </c>
      <c r="WG101" s="24">
        <f t="shared" si="182"/>
        <v>7</v>
      </c>
      <c r="WH101" s="24">
        <f t="shared" si="182"/>
        <v>14</v>
      </c>
      <c r="WI101" s="24">
        <f t="shared" si="182"/>
        <v>11</v>
      </c>
      <c r="WJ101" s="24">
        <f t="shared" si="182"/>
        <v>10</v>
      </c>
      <c r="WK101" s="24">
        <f t="shared" si="182"/>
        <v>4</v>
      </c>
      <c r="WL101" s="24">
        <f t="shared" si="182"/>
        <v>3</v>
      </c>
      <c r="WM101" s="24">
        <f t="shared" si="182"/>
        <v>3</v>
      </c>
      <c r="WN101" s="24">
        <f t="shared" si="182"/>
        <v>3</v>
      </c>
      <c r="WO101" s="24">
        <f t="shared" si="177"/>
        <v>7</v>
      </c>
      <c r="WP101" s="24">
        <f t="shared" si="177"/>
        <v>3</v>
      </c>
      <c r="WQ101" s="24">
        <f t="shared" si="177"/>
        <v>3</v>
      </c>
      <c r="WR101" s="24">
        <f t="shared" si="177"/>
        <v>4</v>
      </c>
      <c r="WS101" s="24">
        <f t="shared" si="177"/>
        <v>3</v>
      </c>
      <c r="WT101" s="24">
        <f t="shared" si="177"/>
        <v>2</v>
      </c>
      <c r="WU101" s="24">
        <f t="shared" si="177"/>
        <v>3</v>
      </c>
      <c r="WV101" s="24">
        <f t="shared" si="177"/>
        <v>4</v>
      </c>
      <c r="WW101" s="24">
        <f t="shared" si="177"/>
        <v>3</v>
      </c>
      <c r="WX101" s="24">
        <f t="shared" si="177"/>
        <v>3</v>
      </c>
      <c r="WY101" s="24">
        <f t="shared" si="177"/>
        <v>3</v>
      </c>
      <c r="WZ101" s="24">
        <f t="shared" si="177"/>
        <v>2</v>
      </c>
      <c r="XA101" s="24">
        <f t="shared" si="177"/>
        <v>2</v>
      </c>
      <c r="XB101" s="24">
        <f t="shared" si="177"/>
        <v>4</v>
      </c>
      <c r="XC101" s="24">
        <f t="shared" si="177"/>
        <v>3</v>
      </c>
      <c r="XD101" s="24">
        <f t="shared" si="177"/>
        <v>3</v>
      </c>
      <c r="XE101" s="24">
        <f t="shared" si="177"/>
        <v>17</v>
      </c>
      <c r="XF101" s="24">
        <f t="shared" si="177"/>
        <v>18</v>
      </c>
      <c r="XG101" s="24">
        <f t="shared" si="177"/>
        <v>19</v>
      </c>
      <c r="XH101" s="24">
        <f t="shared" si="177"/>
        <v>11</v>
      </c>
      <c r="XI101" s="24">
        <f t="shared" si="177"/>
        <v>19</v>
      </c>
      <c r="XJ101" s="24">
        <f t="shared" si="177"/>
        <v>8</v>
      </c>
      <c r="XK101" s="24">
        <f t="shared" si="177"/>
        <v>9</v>
      </c>
      <c r="XL101" s="24">
        <f t="shared" si="177"/>
        <v>12</v>
      </c>
      <c r="XM101" s="24">
        <f t="shared" si="177"/>
        <v>17</v>
      </c>
      <c r="XN101" s="24">
        <f t="shared" si="177"/>
        <v>23</v>
      </c>
      <c r="XO101" s="24">
        <f t="shared" si="177"/>
        <v>11</v>
      </c>
      <c r="XP101" s="24">
        <f t="shared" si="177"/>
        <v>9</v>
      </c>
      <c r="XQ101" s="24">
        <f t="shared" si="177"/>
        <v>13</v>
      </c>
      <c r="XR101" s="24">
        <f t="shared" si="177"/>
        <v>20</v>
      </c>
      <c r="XS101" s="24">
        <f t="shared" si="177"/>
        <v>15</v>
      </c>
      <c r="XT101" s="24">
        <f t="shared" si="177"/>
        <v>19</v>
      </c>
      <c r="XU101" s="24">
        <f t="shared" si="177"/>
        <v>14</v>
      </c>
      <c r="XV101" s="24">
        <f t="shared" si="177"/>
        <v>11</v>
      </c>
      <c r="XW101" s="24">
        <f t="shared" si="177"/>
        <v>12</v>
      </c>
      <c r="XX101" s="24">
        <f t="shared" si="177"/>
        <v>14</v>
      </c>
      <c r="XY101" s="24">
        <f t="shared" si="177"/>
        <v>18</v>
      </c>
      <c r="XZ101" s="24">
        <f t="shared" si="177"/>
        <v>20</v>
      </c>
      <c r="YA101" s="24">
        <f t="shared" si="177"/>
        <v>20</v>
      </c>
      <c r="YB101" s="24">
        <f t="shared" si="177"/>
        <v>12</v>
      </c>
      <c r="YC101" s="24">
        <f t="shared" si="177"/>
        <v>14</v>
      </c>
      <c r="YD101" s="24">
        <f t="shared" si="177"/>
        <v>17</v>
      </c>
      <c r="YE101" s="24">
        <f t="shared" si="177"/>
        <v>22</v>
      </c>
      <c r="YF101" s="24">
        <f t="shared" si="177"/>
        <v>22</v>
      </c>
      <c r="YG101" s="24">
        <f t="shared" si="177"/>
        <v>20</v>
      </c>
      <c r="YH101" s="24">
        <f t="shared" si="177"/>
        <v>17</v>
      </c>
      <c r="YI101" s="24">
        <f t="shared" si="171"/>
        <v>12</v>
      </c>
      <c r="YJ101" s="24">
        <f t="shared" si="171"/>
        <v>22</v>
      </c>
      <c r="YK101" s="24">
        <f t="shared" si="171"/>
        <v>12</v>
      </c>
      <c r="YL101" s="24">
        <f t="shared" si="171"/>
        <v>27</v>
      </c>
      <c r="YM101" s="24">
        <f t="shared" si="171"/>
        <v>19</v>
      </c>
      <c r="YN101" s="24">
        <f t="shared" si="171"/>
        <v>15</v>
      </c>
      <c r="YO101" s="24">
        <f t="shared" si="171"/>
        <v>29</v>
      </c>
      <c r="YP101" s="24">
        <f t="shared" si="171"/>
        <v>18</v>
      </c>
      <c r="YQ101" s="24">
        <f t="shared" si="171"/>
        <v>18</v>
      </c>
      <c r="YR101" s="24">
        <f t="shared" si="171"/>
        <v>17</v>
      </c>
      <c r="YS101" s="24"/>
      <c r="YT101" s="24">
        <f t="shared" si="171"/>
        <v>7</v>
      </c>
      <c r="YU101" s="24">
        <f t="shared" si="171"/>
        <v>5</v>
      </c>
      <c r="YV101" s="24">
        <f t="shared" si="171"/>
        <v>7</v>
      </c>
    </row>
    <row r="102" spans="1:672" x14ac:dyDescent="0.25">
      <c r="A102" s="24" t="s">
        <v>691</v>
      </c>
      <c r="C102" s="24">
        <f t="shared" si="126"/>
        <v>31</v>
      </c>
      <c r="D102" s="24">
        <f t="shared" si="172"/>
        <v>31</v>
      </c>
      <c r="E102" s="24">
        <f t="shared" si="172"/>
        <v>31</v>
      </c>
      <c r="F102" s="24">
        <f t="shared" si="172"/>
        <v>31</v>
      </c>
      <c r="G102" s="24">
        <f t="shared" si="172"/>
        <v>31</v>
      </c>
      <c r="H102" s="24">
        <f t="shared" si="172"/>
        <v>31</v>
      </c>
      <c r="I102" s="24">
        <f t="shared" si="172"/>
        <v>31</v>
      </c>
      <c r="J102" s="24">
        <f t="shared" si="172"/>
        <v>31</v>
      </c>
      <c r="K102" s="24">
        <f t="shared" si="172"/>
        <v>31</v>
      </c>
      <c r="L102" s="24">
        <f t="shared" si="172"/>
        <v>29</v>
      </c>
      <c r="M102" s="24">
        <f t="shared" si="172"/>
        <v>31</v>
      </c>
      <c r="N102" s="24">
        <f t="shared" si="172"/>
        <v>31</v>
      </c>
      <c r="O102" s="24">
        <f t="shared" si="172"/>
        <v>31</v>
      </c>
      <c r="P102" s="24">
        <f t="shared" si="172"/>
        <v>31</v>
      </c>
      <c r="Q102" s="24">
        <f t="shared" si="172"/>
        <v>31</v>
      </c>
      <c r="R102" s="24">
        <f t="shared" si="172"/>
        <v>31</v>
      </c>
      <c r="S102" s="24">
        <f t="shared" si="172"/>
        <v>30</v>
      </c>
      <c r="T102" s="24">
        <f t="shared" si="172"/>
        <v>31</v>
      </c>
      <c r="U102" s="24">
        <f t="shared" si="172"/>
        <v>31</v>
      </c>
      <c r="V102" s="24">
        <f t="shared" si="172"/>
        <v>30</v>
      </c>
      <c r="W102" s="24">
        <f t="shared" si="172"/>
        <v>30</v>
      </c>
      <c r="X102" s="24">
        <f t="shared" si="172"/>
        <v>31</v>
      </c>
      <c r="Y102" s="24">
        <f t="shared" si="172"/>
        <v>29</v>
      </c>
      <c r="Z102" s="24">
        <f t="shared" si="172"/>
        <v>31</v>
      </c>
      <c r="AA102" s="24">
        <f t="shared" si="172"/>
        <v>31</v>
      </c>
      <c r="AB102" s="24">
        <f t="shared" si="172"/>
        <v>31</v>
      </c>
      <c r="AC102" s="24">
        <f t="shared" si="172"/>
        <v>31</v>
      </c>
      <c r="AD102" s="24">
        <f t="shared" si="172"/>
        <v>31</v>
      </c>
      <c r="AE102" s="24">
        <f t="shared" si="172"/>
        <v>31</v>
      </c>
      <c r="AF102" s="24">
        <f t="shared" si="172"/>
        <v>31</v>
      </c>
      <c r="AG102" s="24">
        <f t="shared" si="172"/>
        <v>31</v>
      </c>
      <c r="AH102" s="24">
        <f t="shared" si="172"/>
        <v>30</v>
      </c>
      <c r="AI102" s="24">
        <f t="shared" si="172"/>
        <v>31</v>
      </c>
      <c r="AJ102" s="24"/>
      <c r="AK102" s="24">
        <f t="shared" si="172"/>
        <v>25</v>
      </c>
      <c r="AL102" s="24">
        <f t="shared" si="178"/>
        <v>21</v>
      </c>
      <c r="AM102" s="24">
        <f t="shared" si="178"/>
        <v>29</v>
      </c>
      <c r="AN102" s="24">
        <f t="shared" si="178"/>
        <v>21</v>
      </c>
      <c r="AO102" s="24">
        <f t="shared" si="178"/>
        <v>28</v>
      </c>
      <c r="AP102" s="24">
        <f t="shared" si="178"/>
        <v>27</v>
      </c>
      <c r="AQ102" s="24">
        <f t="shared" si="178"/>
        <v>25</v>
      </c>
      <c r="AR102" s="24">
        <f t="shared" si="178"/>
        <v>25</v>
      </c>
      <c r="AS102" s="24">
        <f t="shared" si="178"/>
        <v>31</v>
      </c>
      <c r="AT102" s="24">
        <f t="shared" si="178"/>
        <v>26</v>
      </c>
      <c r="AU102" s="24">
        <f t="shared" si="178"/>
        <v>29</v>
      </c>
      <c r="AV102" s="24">
        <f t="shared" si="178"/>
        <v>27</v>
      </c>
      <c r="AW102" s="24">
        <f t="shared" si="178"/>
        <v>27</v>
      </c>
      <c r="AX102" s="24">
        <f t="shared" si="178"/>
        <v>30</v>
      </c>
      <c r="AY102" s="24">
        <f t="shared" si="178"/>
        <v>30</v>
      </c>
      <c r="AZ102" s="24">
        <f t="shared" si="178"/>
        <v>30</v>
      </c>
      <c r="BA102" s="24">
        <f t="shared" si="178"/>
        <v>28</v>
      </c>
      <c r="BB102" s="24">
        <f t="shared" si="178"/>
        <v>28</v>
      </c>
      <c r="BC102" s="24">
        <f t="shared" si="178"/>
        <v>28</v>
      </c>
      <c r="BD102" s="24">
        <f t="shared" si="178"/>
        <v>26</v>
      </c>
      <c r="BE102" s="24">
        <f t="shared" si="178"/>
        <v>29</v>
      </c>
      <c r="BF102" s="24">
        <f t="shared" si="178"/>
        <v>28</v>
      </c>
      <c r="BG102" s="24">
        <f t="shared" si="178"/>
        <v>30</v>
      </c>
      <c r="BH102" s="24">
        <f t="shared" si="178"/>
        <v>29</v>
      </c>
      <c r="BI102" s="24">
        <f t="shared" si="178"/>
        <v>30</v>
      </c>
      <c r="BJ102" s="24">
        <f t="shared" si="178"/>
        <v>30</v>
      </c>
      <c r="BK102" s="24">
        <f t="shared" si="178"/>
        <v>30</v>
      </c>
      <c r="BL102" s="24">
        <f t="shared" si="178"/>
        <v>31</v>
      </c>
      <c r="BM102" s="24">
        <f t="shared" si="178"/>
        <v>29</v>
      </c>
      <c r="BN102" s="24">
        <f t="shared" si="178"/>
        <v>31</v>
      </c>
      <c r="BO102" s="24">
        <f t="shared" si="178"/>
        <v>31</v>
      </c>
      <c r="BP102" s="24">
        <f t="shared" si="178"/>
        <v>31</v>
      </c>
      <c r="BQ102" s="24">
        <f t="shared" si="178"/>
        <v>28</v>
      </c>
      <c r="BR102" s="24">
        <f t="shared" si="178"/>
        <v>31</v>
      </c>
      <c r="BS102" s="24">
        <f t="shared" si="178"/>
        <v>31</v>
      </c>
      <c r="BT102" s="24">
        <f t="shared" si="178"/>
        <v>31</v>
      </c>
      <c r="BU102" s="24">
        <f t="shared" si="178"/>
        <v>28</v>
      </c>
      <c r="BV102" s="24">
        <f t="shared" si="178"/>
        <v>31</v>
      </c>
      <c r="BW102" s="24">
        <f t="shared" si="178"/>
        <v>31</v>
      </c>
      <c r="BX102" s="24">
        <f t="shared" si="178"/>
        <v>30</v>
      </c>
      <c r="BY102" s="24">
        <f t="shared" si="178"/>
        <v>31</v>
      </c>
      <c r="BZ102" s="24">
        <f t="shared" si="178"/>
        <v>31</v>
      </c>
      <c r="CA102" s="24">
        <f t="shared" si="178"/>
        <v>29</v>
      </c>
      <c r="CB102" s="24">
        <f t="shared" si="178"/>
        <v>31</v>
      </c>
      <c r="CC102" s="24">
        <f t="shared" si="178"/>
        <v>27</v>
      </c>
      <c r="CD102" s="24">
        <f t="shared" si="178"/>
        <v>31</v>
      </c>
      <c r="CE102" s="24">
        <f t="shared" si="178"/>
        <v>25</v>
      </c>
      <c r="CF102" s="24">
        <f t="shared" si="178"/>
        <v>30</v>
      </c>
      <c r="CG102" s="24">
        <f t="shared" si="178"/>
        <v>26</v>
      </c>
      <c r="CH102" s="24">
        <f t="shared" si="178"/>
        <v>27</v>
      </c>
      <c r="CI102" s="24">
        <f t="shared" si="178"/>
        <v>27</v>
      </c>
      <c r="CJ102" s="24">
        <f t="shared" si="178"/>
        <v>27</v>
      </c>
      <c r="CK102" s="24">
        <f t="shared" si="178"/>
        <v>28</v>
      </c>
      <c r="CL102" s="24">
        <f t="shared" si="178"/>
        <v>27</v>
      </c>
      <c r="CM102" s="24">
        <f t="shared" si="178"/>
        <v>30</v>
      </c>
      <c r="CN102" s="24">
        <f t="shared" si="178"/>
        <v>30</v>
      </c>
      <c r="CO102" s="24">
        <f t="shared" si="178"/>
        <v>28</v>
      </c>
      <c r="CP102" s="24">
        <f t="shared" si="178"/>
        <v>29</v>
      </c>
      <c r="CQ102" s="24">
        <f t="shared" si="178"/>
        <v>28</v>
      </c>
      <c r="CR102" s="24">
        <f t="shared" si="178"/>
        <v>29</v>
      </c>
      <c r="CS102" s="24">
        <f t="shared" si="178"/>
        <v>28</v>
      </c>
      <c r="CT102" s="24">
        <f t="shared" si="178"/>
        <v>30</v>
      </c>
      <c r="CU102" s="24">
        <f t="shared" si="178"/>
        <v>29</v>
      </c>
      <c r="CV102" s="24">
        <f t="shared" si="178"/>
        <v>27</v>
      </c>
      <c r="CW102" s="24">
        <f t="shared" si="178"/>
        <v>27</v>
      </c>
      <c r="CX102" s="24">
        <f t="shared" si="173"/>
        <v>30</v>
      </c>
      <c r="CY102" s="24">
        <f t="shared" si="173"/>
        <v>30</v>
      </c>
      <c r="CZ102" s="24">
        <f t="shared" si="173"/>
        <v>29</v>
      </c>
      <c r="DA102" s="24">
        <f t="shared" si="173"/>
        <v>28</v>
      </c>
      <c r="DB102" s="24">
        <f t="shared" si="173"/>
        <v>31</v>
      </c>
      <c r="DC102" s="24">
        <f t="shared" si="173"/>
        <v>30</v>
      </c>
      <c r="DD102" s="24">
        <f t="shared" si="173"/>
        <v>30</v>
      </c>
      <c r="DE102" s="24">
        <f t="shared" si="173"/>
        <v>31</v>
      </c>
      <c r="DF102" s="24">
        <f t="shared" si="173"/>
        <v>31</v>
      </c>
      <c r="DG102" s="24">
        <f t="shared" si="173"/>
        <v>31</v>
      </c>
      <c r="DH102" s="24">
        <f t="shared" si="173"/>
        <v>29</v>
      </c>
      <c r="DI102" s="24">
        <f t="shared" si="173"/>
        <v>31</v>
      </c>
      <c r="DJ102" s="24">
        <f t="shared" si="173"/>
        <v>31</v>
      </c>
      <c r="DK102" s="24">
        <f t="shared" si="173"/>
        <v>30</v>
      </c>
      <c r="DL102" s="24">
        <f t="shared" si="173"/>
        <v>24</v>
      </c>
      <c r="DM102" s="24">
        <f t="shared" si="173"/>
        <v>31</v>
      </c>
      <c r="DN102" s="24">
        <f t="shared" si="173"/>
        <v>30</v>
      </c>
      <c r="DO102" s="24">
        <f t="shared" si="173"/>
        <v>28</v>
      </c>
      <c r="DP102" s="24">
        <f t="shared" si="173"/>
        <v>31</v>
      </c>
      <c r="DQ102" s="24">
        <f t="shared" si="173"/>
        <v>31</v>
      </c>
      <c r="DR102" s="24">
        <f t="shared" si="173"/>
        <v>30</v>
      </c>
      <c r="DS102" s="24">
        <f t="shared" si="173"/>
        <v>27</v>
      </c>
      <c r="DT102" s="24">
        <f t="shared" si="173"/>
        <v>31</v>
      </c>
      <c r="DU102" s="24">
        <f t="shared" si="173"/>
        <v>30</v>
      </c>
      <c r="DV102" s="24">
        <f t="shared" si="173"/>
        <v>29</v>
      </c>
      <c r="DW102" s="24">
        <f t="shared" si="173"/>
        <v>30</v>
      </c>
      <c r="DX102" s="24">
        <f t="shared" si="173"/>
        <v>31</v>
      </c>
      <c r="DY102" s="24">
        <f t="shared" si="173"/>
        <v>27</v>
      </c>
      <c r="DZ102" s="24">
        <f t="shared" si="173"/>
        <v>28</v>
      </c>
      <c r="EA102" s="24">
        <f t="shared" si="173"/>
        <v>30</v>
      </c>
      <c r="EB102" s="24">
        <f t="shared" si="173"/>
        <v>28</v>
      </c>
      <c r="EC102" s="24">
        <f t="shared" si="173"/>
        <v>30</v>
      </c>
      <c r="ED102" s="24">
        <f t="shared" si="173"/>
        <v>30</v>
      </c>
      <c r="EE102" s="24">
        <f t="shared" si="173"/>
        <v>29</v>
      </c>
      <c r="EF102" s="24">
        <f t="shared" si="173"/>
        <v>26</v>
      </c>
      <c r="EG102" s="24">
        <f t="shared" si="173"/>
        <v>30</v>
      </c>
      <c r="EH102" s="24">
        <f t="shared" si="173"/>
        <v>28</v>
      </c>
      <c r="EI102" s="24">
        <f t="shared" si="173"/>
        <v>29</v>
      </c>
      <c r="EJ102" s="24">
        <f t="shared" si="173"/>
        <v>30</v>
      </c>
      <c r="EK102" s="24">
        <f t="shared" si="173"/>
        <v>30</v>
      </c>
      <c r="EL102" s="24">
        <f t="shared" si="173"/>
        <v>31</v>
      </c>
      <c r="EM102" s="24">
        <f t="shared" si="173"/>
        <v>29</v>
      </c>
      <c r="EN102" s="24">
        <f t="shared" si="173"/>
        <v>31</v>
      </c>
      <c r="EO102" s="24">
        <f t="shared" si="173"/>
        <v>30</v>
      </c>
      <c r="EP102" s="24">
        <f t="shared" si="173"/>
        <v>31</v>
      </c>
      <c r="EQ102" s="24">
        <f t="shared" si="173"/>
        <v>31</v>
      </c>
      <c r="ER102" s="24">
        <f t="shared" si="173"/>
        <v>30</v>
      </c>
      <c r="ES102" s="24">
        <f t="shared" si="173"/>
        <v>25</v>
      </c>
      <c r="ET102" s="24">
        <f t="shared" si="173"/>
        <v>28</v>
      </c>
      <c r="EU102" s="24">
        <f t="shared" si="173"/>
        <v>31</v>
      </c>
      <c r="EV102" s="24">
        <f t="shared" si="173"/>
        <v>29</v>
      </c>
      <c r="EW102" s="24">
        <f t="shared" si="173"/>
        <v>27</v>
      </c>
      <c r="EX102" s="24">
        <f t="shared" si="173"/>
        <v>30</v>
      </c>
      <c r="EY102" s="24">
        <f t="shared" si="173"/>
        <v>29</v>
      </c>
      <c r="EZ102" s="24">
        <f t="shared" si="173"/>
        <v>25</v>
      </c>
      <c r="FA102" s="24">
        <f t="shared" si="173"/>
        <v>26</v>
      </c>
      <c r="FB102" s="24">
        <f t="shared" si="173"/>
        <v>27</v>
      </c>
      <c r="FC102" s="24">
        <f t="shared" si="173"/>
        <v>31</v>
      </c>
      <c r="FD102" s="24">
        <f t="shared" si="173"/>
        <v>28</v>
      </c>
      <c r="FE102" s="24">
        <f t="shared" si="173"/>
        <v>27</v>
      </c>
      <c r="FF102" s="24">
        <f t="shared" si="173"/>
        <v>28</v>
      </c>
      <c r="FG102" s="24">
        <f t="shared" si="173"/>
        <v>30</v>
      </c>
      <c r="FH102" s="24">
        <f t="shared" si="173"/>
        <v>31</v>
      </c>
      <c r="FI102" s="24">
        <f t="shared" si="179"/>
        <v>29</v>
      </c>
      <c r="FJ102" s="24">
        <f t="shared" si="179"/>
        <v>30</v>
      </c>
      <c r="FK102" s="24">
        <f t="shared" si="179"/>
        <v>29</v>
      </c>
      <c r="FL102" s="24">
        <f t="shared" si="179"/>
        <v>31</v>
      </c>
      <c r="FM102" s="24">
        <f t="shared" si="179"/>
        <v>27</v>
      </c>
      <c r="FN102" s="24">
        <f t="shared" si="179"/>
        <v>22</v>
      </c>
      <c r="FO102" s="24">
        <f t="shared" si="179"/>
        <v>31</v>
      </c>
      <c r="FP102" s="24">
        <f t="shared" si="179"/>
        <v>31</v>
      </c>
      <c r="FQ102" s="24">
        <f t="shared" si="179"/>
        <v>30</v>
      </c>
      <c r="FR102" s="24">
        <f t="shared" si="179"/>
        <v>29</v>
      </c>
      <c r="FS102" s="24">
        <f t="shared" si="179"/>
        <v>30</v>
      </c>
      <c r="FT102" s="24">
        <f t="shared" si="179"/>
        <v>28</v>
      </c>
      <c r="FU102" s="24">
        <f t="shared" si="179"/>
        <v>31</v>
      </c>
      <c r="FV102" s="24">
        <f t="shared" si="179"/>
        <v>30</v>
      </c>
      <c r="FW102" s="24">
        <f t="shared" si="179"/>
        <v>29</v>
      </c>
      <c r="FX102" s="24">
        <f t="shared" si="179"/>
        <v>30</v>
      </c>
      <c r="FY102" s="24">
        <f t="shared" si="179"/>
        <v>29</v>
      </c>
      <c r="FZ102" s="24">
        <f t="shared" si="179"/>
        <v>29</v>
      </c>
      <c r="GA102" s="24">
        <f t="shared" si="179"/>
        <v>31</v>
      </c>
      <c r="GB102" s="24">
        <f t="shared" si="179"/>
        <v>29</v>
      </c>
      <c r="GC102" s="24">
        <f t="shared" si="179"/>
        <v>31</v>
      </c>
      <c r="GD102" s="24">
        <f t="shared" si="179"/>
        <v>31</v>
      </c>
      <c r="GE102" s="24">
        <f t="shared" si="179"/>
        <v>29</v>
      </c>
      <c r="GF102" s="24">
        <f t="shared" si="179"/>
        <v>31</v>
      </c>
      <c r="GG102" s="24">
        <f t="shared" si="179"/>
        <v>31</v>
      </c>
      <c r="GH102" s="24">
        <f t="shared" si="179"/>
        <v>31</v>
      </c>
      <c r="GI102" s="24">
        <f t="shared" si="179"/>
        <v>29</v>
      </c>
      <c r="GJ102" s="24">
        <f t="shared" si="179"/>
        <v>31</v>
      </c>
      <c r="GK102" s="24">
        <f t="shared" si="179"/>
        <v>30</v>
      </c>
      <c r="GL102" s="24">
        <f t="shared" si="179"/>
        <v>31</v>
      </c>
      <c r="GM102" s="24">
        <f t="shared" si="179"/>
        <v>31</v>
      </c>
      <c r="GN102" s="24">
        <f t="shared" si="179"/>
        <v>31</v>
      </c>
      <c r="GO102" s="24">
        <f t="shared" si="179"/>
        <v>30</v>
      </c>
      <c r="GP102" s="24">
        <f t="shared" si="179"/>
        <v>30</v>
      </c>
      <c r="GQ102" s="24">
        <f t="shared" si="179"/>
        <v>27</v>
      </c>
      <c r="GR102" s="24">
        <f t="shared" si="179"/>
        <v>29</v>
      </c>
      <c r="GS102" s="24">
        <f t="shared" si="179"/>
        <v>31</v>
      </c>
      <c r="GT102" s="24">
        <f t="shared" si="179"/>
        <v>31</v>
      </c>
      <c r="GU102" s="24">
        <f t="shared" si="179"/>
        <v>29</v>
      </c>
      <c r="GV102" s="24">
        <f t="shared" si="179"/>
        <v>31</v>
      </c>
      <c r="GW102" s="24">
        <f t="shared" si="179"/>
        <v>30</v>
      </c>
      <c r="GX102" s="24">
        <f t="shared" si="179"/>
        <v>31</v>
      </c>
      <c r="GY102" s="24">
        <f t="shared" si="179"/>
        <v>31</v>
      </c>
      <c r="GZ102" s="24">
        <f t="shared" si="179"/>
        <v>28</v>
      </c>
      <c r="HA102" s="24">
        <f t="shared" si="179"/>
        <v>30</v>
      </c>
      <c r="HB102" s="24">
        <f t="shared" si="179"/>
        <v>31</v>
      </c>
      <c r="HC102" s="24">
        <f t="shared" si="179"/>
        <v>30</v>
      </c>
      <c r="HD102" s="24">
        <f t="shared" si="179"/>
        <v>31</v>
      </c>
      <c r="HE102" s="24">
        <f t="shared" si="179"/>
        <v>25</v>
      </c>
      <c r="HF102" s="24">
        <f t="shared" si="179"/>
        <v>27</v>
      </c>
      <c r="HG102" s="24">
        <f t="shared" si="179"/>
        <v>31</v>
      </c>
      <c r="HH102" s="24">
        <f t="shared" si="179"/>
        <v>30</v>
      </c>
      <c r="HI102" s="24">
        <f t="shared" si="179"/>
        <v>27</v>
      </c>
      <c r="HJ102" s="24">
        <f t="shared" si="179"/>
        <v>31</v>
      </c>
      <c r="HK102" s="24">
        <f t="shared" si="179"/>
        <v>31</v>
      </c>
      <c r="HL102" s="24">
        <f t="shared" si="179"/>
        <v>30</v>
      </c>
      <c r="HM102" s="24">
        <f t="shared" si="179"/>
        <v>28</v>
      </c>
      <c r="HN102" s="24">
        <f t="shared" si="179"/>
        <v>29</v>
      </c>
      <c r="HO102" s="24">
        <f t="shared" si="179"/>
        <v>29</v>
      </c>
      <c r="HP102" s="24">
        <f t="shared" si="179"/>
        <v>31</v>
      </c>
      <c r="HQ102" s="24">
        <f t="shared" si="179"/>
        <v>31</v>
      </c>
      <c r="HR102" s="24">
        <f t="shared" si="179"/>
        <v>30</v>
      </c>
      <c r="HS102" s="24">
        <f t="shared" si="179"/>
        <v>31</v>
      </c>
      <c r="HT102" s="24">
        <f t="shared" si="179"/>
        <v>23</v>
      </c>
      <c r="HU102" s="24">
        <f t="shared" si="174"/>
        <v>31</v>
      </c>
      <c r="HV102" s="24">
        <f t="shared" si="174"/>
        <v>31</v>
      </c>
      <c r="HW102" s="24">
        <f t="shared" si="174"/>
        <v>31</v>
      </c>
      <c r="HX102" s="24">
        <f t="shared" si="174"/>
        <v>29</v>
      </c>
      <c r="HY102" s="24">
        <f t="shared" si="174"/>
        <v>30</v>
      </c>
      <c r="HZ102" s="24">
        <f t="shared" si="174"/>
        <v>31</v>
      </c>
      <c r="IA102" s="24">
        <f t="shared" si="174"/>
        <v>31</v>
      </c>
      <c r="IB102" s="24">
        <f t="shared" si="174"/>
        <v>30</v>
      </c>
      <c r="IC102" s="24">
        <f t="shared" si="174"/>
        <v>30</v>
      </c>
      <c r="ID102" s="24">
        <f t="shared" si="174"/>
        <v>31</v>
      </c>
      <c r="IE102" s="24">
        <f t="shared" si="174"/>
        <v>30</v>
      </c>
      <c r="IF102" s="24">
        <f t="shared" si="174"/>
        <v>31</v>
      </c>
      <c r="IG102" s="24">
        <f t="shared" si="174"/>
        <v>31</v>
      </c>
      <c r="IH102" s="24">
        <f t="shared" si="174"/>
        <v>30</v>
      </c>
      <c r="II102" s="24">
        <f t="shared" si="174"/>
        <v>30</v>
      </c>
      <c r="IJ102" s="24">
        <f t="shared" si="174"/>
        <v>29</v>
      </c>
      <c r="IK102" s="24">
        <f t="shared" si="174"/>
        <v>30</v>
      </c>
      <c r="IL102" s="24">
        <f t="shared" si="174"/>
        <v>28</v>
      </c>
      <c r="IM102" s="24">
        <f t="shared" si="174"/>
        <v>31</v>
      </c>
      <c r="IN102" s="24">
        <f t="shared" si="174"/>
        <v>31</v>
      </c>
      <c r="IO102" s="24">
        <f t="shared" si="174"/>
        <v>31</v>
      </c>
      <c r="IP102" s="24">
        <f t="shared" si="174"/>
        <v>31</v>
      </c>
      <c r="IQ102" s="24">
        <f t="shared" si="174"/>
        <v>31</v>
      </c>
      <c r="IR102" s="24">
        <f t="shared" si="174"/>
        <v>29</v>
      </c>
      <c r="IS102" s="24">
        <f t="shared" si="174"/>
        <v>31</v>
      </c>
      <c r="IT102" s="24">
        <f t="shared" si="174"/>
        <v>31</v>
      </c>
      <c r="IU102" s="24">
        <f t="shared" si="174"/>
        <v>31</v>
      </c>
      <c r="IV102" s="24">
        <f t="shared" si="174"/>
        <v>31</v>
      </c>
      <c r="IW102" s="24">
        <f t="shared" si="174"/>
        <v>29</v>
      </c>
      <c r="IX102" s="24">
        <f t="shared" si="174"/>
        <v>31</v>
      </c>
      <c r="IY102" s="24">
        <f t="shared" si="174"/>
        <v>27</v>
      </c>
      <c r="IZ102" s="24">
        <f t="shared" si="174"/>
        <v>30</v>
      </c>
      <c r="JA102" s="24">
        <f t="shared" si="174"/>
        <v>31</v>
      </c>
      <c r="JB102" s="24">
        <f t="shared" si="174"/>
        <v>30</v>
      </c>
      <c r="JC102" s="24">
        <f t="shared" si="174"/>
        <v>31</v>
      </c>
      <c r="JD102" s="24">
        <f t="shared" si="174"/>
        <v>29</v>
      </c>
      <c r="JE102" s="24">
        <f t="shared" si="174"/>
        <v>30</v>
      </c>
      <c r="JF102" s="24">
        <f t="shared" si="174"/>
        <v>30</v>
      </c>
      <c r="JG102" s="24">
        <f t="shared" si="174"/>
        <v>28</v>
      </c>
      <c r="JH102" s="24">
        <f t="shared" si="174"/>
        <v>30</v>
      </c>
      <c r="JI102" s="24">
        <f t="shared" si="174"/>
        <v>30</v>
      </c>
      <c r="JJ102" s="24">
        <f t="shared" si="174"/>
        <v>31</v>
      </c>
      <c r="JK102" s="24">
        <f t="shared" si="174"/>
        <v>30</v>
      </c>
      <c r="JL102" s="24">
        <f t="shared" si="174"/>
        <v>31</v>
      </c>
      <c r="JM102" s="24">
        <f t="shared" si="174"/>
        <v>31</v>
      </c>
      <c r="JN102" s="24">
        <f t="shared" si="174"/>
        <v>30</v>
      </c>
      <c r="JO102" s="24">
        <f t="shared" si="174"/>
        <v>31</v>
      </c>
      <c r="JP102" s="24">
        <f t="shared" si="174"/>
        <v>31</v>
      </c>
      <c r="JQ102" s="24">
        <f t="shared" si="174"/>
        <v>30</v>
      </c>
      <c r="JR102" s="24">
        <f t="shared" si="174"/>
        <v>31</v>
      </c>
      <c r="JS102" s="24">
        <f t="shared" si="174"/>
        <v>31</v>
      </c>
      <c r="JT102" s="24">
        <f t="shared" si="174"/>
        <v>30</v>
      </c>
      <c r="JU102" s="24">
        <f t="shared" si="174"/>
        <v>29</v>
      </c>
      <c r="JV102" s="24">
        <f t="shared" si="174"/>
        <v>31</v>
      </c>
      <c r="JW102" s="24">
        <f t="shared" si="174"/>
        <v>29</v>
      </c>
      <c r="JX102" s="24">
        <f t="shared" si="174"/>
        <v>30</v>
      </c>
      <c r="JY102" s="24">
        <f t="shared" si="174"/>
        <v>30</v>
      </c>
      <c r="JZ102" s="24">
        <f t="shared" si="174"/>
        <v>31</v>
      </c>
      <c r="KA102" s="24">
        <f t="shared" si="174"/>
        <v>31</v>
      </c>
      <c r="KB102" s="24">
        <f t="shared" si="174"/>
        <v>31</v>
      </c>
      <c r="KC102" s="24">
        <f t="shared" si="174"/>
        <v>30</v>
      </c>
      <c r="KD102" s="24">
        <f t="shared" si="174"/>
        <v>31</v>
      </c>
      <c r="KE102" s="24">
        <f t="shared" si="174"/>
        <v>31</v>
      </c>
      <c r="KF102" s="24">
        <f t="shared" si="174"/>
        <v>31</v>
      </c>
      <c r="KG102" s="24">
        <f t="shared" si="180"/>
        <v>29</v>
      </c>
      <c r="KH102" s="24">
        <f t="shared" si="180"/>
        <v>31</v>
      </c>
      <c r="KI102" s="24">
        <f t="shared" si="180"/>
        <v>30</v>
      </c>
      <c r="KJ102" s="24">
        <f t="shared" si="180"/>
        <v>31</v>
      </c>
      <c r="KK102" s="24">
        <f t="shared" si="180"/>
        <v>30</v>
      </c>
      <c r="KL102" s="24">
        <f t="shared" si="180"/>
        <v>30</v>
      </c>
      <c r="KM102" s="24">
        <f t="shared" si="180"/>
        <v>31</v>
      </c>
      <c r="KN102" s="24">
        <f t="shared" si="180"/>
        <v>31</v>
      </c>
      <c r="KO102" s="24">
        <f t="shared" si="180"/>
        <v>31</v>
      </c>
      <c r="KP102" s="24">
        <f t="shared" si="180"/>
        <v>29</v>
      </c>
      <c r="KQ102" s="24">
        <f t="shared" si="180"/>
        <v>31</v>
      </c>
      <c r="KR102" s="24">
        <f t="shared" si="180"/>
        <v>25</v>
      </c>
      <c r="KS102" s="24">
        <f t="shared" si="180"/>
        <v>28</v>
      </c>
      <c r="KT102" s="24">
        <f t="shared" si="180"/>
        <v>29</v>
      </c>
      <c r="KU102" s="24">
        <f t="shared" si="180"/>
        <v>30</v>
      </c>
      <c r="KV102" s="24">
        <f t="shared" si="180"/>
        <v>26</v>
      </c>
      <c r="KW102" s="24">
        <f t="shared" si="180"/>
        <v>28</v>
      </c>
      <c r="KX102" s="24">
        <f t="shared" si="180"/>
        <v>31</v>
      </c>
      <c r="KY102" s="24">
        <f t="shared" si="180"/>
        <v>29</v>
      </c>
      <c r="KZ102" s="24">
        <f t="shared" si="180"/>
        <v>30</v>
      </c>
      <c r="LA102" s="24">
        <f t="shared" si="180"/>
        <v>28</v>
      </c>
      <c r="LB102" s="24">
        <f t="shared" si="180"/>
        <v>28</v>
      </c>
      <c r="LC102" s="24">
        <f t="shared" si="180"/>
        <v>26</v>
      </c>
      <c r="LD102" s="24">
        <f t="shared" si="180"/>
        <v>29</v>
      </c>
      <c r="LE102" s="24">
        <f t="shared" si="180"/>
        <v>29</v>
      </c>
      <c r="LF102" s="24">
        <f t="shared" si="180"/>
        <v>29</v>
      </c>
      <c r="LG102" s="24">
        <f t="shared" si="180"/>
        <v>30</v>
      </c>
      <c r="LH102" s="24">
        <f t="shared" si="180"/>
        <v>31</v>
      </c>
      <c r="LI102" s="24">
        <f t="shared" si="180"/>
        <v>31</v>
      </c>
      <c r="LJ102" s="24">
        <f t="shared" si="180"/>
        <v>28</v>
      </c>
      <c r="LK102" s="24">
        <f t="shared" si="180"/>
        <v>30</v>
      </c>
      <c r="LL102" s="24">
        <f t="shared" si="180"/>
        <v>30</v>
      </c>
      <c r="LM102" s="24">
        <f t="shared" si="180"/>
        <v>30</v>
      </c>
      <c r="LN102" s="24">
        <f t="shared" si="180"/>
        <v>29</v>
      </c>
      <c r="LO102" s="24">
        <f t="shared" si="180"/>
        <v>25</v>
      </c>
      <c r="LP102" s="24">
        <f t="shared" si="180"/>
        <v>27</v>
      </c>
      <c r="LQ102" s="24">
        <f t="shared" si="180"/>
        <v>29</v>
      </c>
      <c r="LR102" s="24">
        <f t="shared" si="180"/>
        <v>27</v>
      </c>
      <c r="LS102" s="24">
        <f t="shared" si="180"/>
        <v>28</v>
      </c>
      <c r="LT102" s="24">
        <f t="shared" si="180"/>
        <v>26</v>
      </c>
      <c r="LU102" s="24">
        <f t="shared" si="180"/>
        <v>29</v>
      </c>
      <c r="LV102" s="24">
        <f t="shared" si="180"/>
        <v>27</v>
      </c>
      <c r="LW102" s="24">
        <f t="shared" si="180"/>
        <v>28</v>
      </c>
      <c r="LX102" s="24">
        <f t="shared" si="180"/>
        <v>28</v>
      </c>
      <c r="LY102" s="24">
        <f t="shared" si="180"/>
        <v>27</v>
      </c>
      <c r="LZ102" s="24">
        <f t="shared" si="180"/>
        <v>31</v>
      </c>
      <c r="MA102" s="24">
        <f t="shared" si="180"/>
        <v>27</v>
      </c>
      <c r="MB102" s="24">
        <f t="shared" si="180"/>
        <v>28</v>
      </c>
      <c r="MC102" s="24">
        <f t="shared" si="180"/>
        <v>27</v>
      </c>
      <c r="MD102" s="24">
        <f t="shared" si="180"/>
        <v>27</v>
      </c>
      <c r="ME102" s="24">
        <f t="shared" si="180"/>
        <v>29</v>
      </c>
      <c r="MF102" s="24">
        <f t="shared" si="180"/>
        <v>29</v>
      </c>
      <c r="MG102" s="24">
        <f t="shared" si="180"/>
        <v>30</v>
      </c>
      <c r="MH102" s="24">
        <f t="shared" si="180"/>
        <v>29</v>
      </c>
      <c r="MI102" s="24">
        <f t="shared" si="180"/>
        <v>29</v>
      </c>
      <c r="MJ102" s="24">
        <f t="shared" si="180"/>
        <v>31</v>
      </c>
      <c r="MK102" s="24">
        <f t="shared" si="180"/>
        <v>29</v>
      </c>
      <c r="ML102" s="24">
        <f t="shared" si="180"/>
        <v>29</v>
      </c>
      <c r="MM102" s="24">
        <f t="shared" si="180"/>
        <v>30</v>
      </c>
      <c r="MN102" s="24">
        <f t="shared" si="180"/>
        <v>29</v>
      </c>
      <c r="MO102" s="24">
        <f t="shared" si="180"/>
        <v>30</v>
      </c>
      <c r="MP102" s="24">
        <f t="shared" si="180"/>
        <v>31</v>
      </c>
      <c r="MQ102" s="24">
        <f t="shared" si="180"/>
        <v>31</v>
      </c>
      <c r="MR102" s="24">
        <f t="shared" si="180"/>
        <v>31</v>
      </c>
      <c r="MS102" s="24">
        <f t="shared" si="175"/>
        <v>27</v>
      </c>
      <c r="MT102" s="24">
        <f t="shared" si="175"/>
        <v>31</v>
      </c>
      <c r="MU102" s="24">
        <f t="shared" si="175"/>
        <v>30</v>
      </c>
      <c r="MV102" s="24">
        <f t="shared" si="175"/>
        <v>28</v>
      </c>
      <c r="MW102" s="24">
        <f t="shared" si="175"/>
        <v>29</v>
      </c>
      <c r="MX102" s="24">
        <f t="shared" si="175"/>
        <v>27</v>
      </c>
      <c r="MY102" s="24">
        <f t="shared" si="175"/>
        <v>30</v>
      </c>
      <c r="MZ102" s="24">
        <f t="shared" si="175"/>
        <v>30</v>
      </c>
      <c r="NA102" s="24">
        <f t="shared" si="175"/>
        <v>30</v>
      </c>
      <c r="NB102" s="24">
        <f t="shared" si="175"/>
        <v>31</v>
      </c>
      <c r="NC102" s="24">
        <f t="shared" si="175"/>
        <v>30</v>
      </c>
      <c r="ND102" s="24">
        <f t="shared" si="175"/>
        <v>28</v>
      </c>
      <c r="NE102" s="24">
        <f t="shared" si="175"/>
        <v>30</v>
      </c>
      <c r="NF102" s="24">
        <f t="shared" si="175"/>
        <v>28</v>
      </c>
      <c r="NG102" s="24">
        <f t="shared" si="175"/>
        <v>26</v>
      </c>
      <c r="NH102" s="24">
        <f t="shared" si="175"/>
        <v>30</v>
      </c>
      <c r="NI102" s="24">
        <f t="shared" si="175"/>
        <v>30</v>
      </c>
      <c r="NJ102" s="24">
        <f t="shared" si="175"/>
        <v>30</v>
      </c>
      <c r="NK102" s="24">
        <f t="shared" si="175"/>
        <v>29</v>
      </c>
      <c r="NL102" s="24">
        <f t="shared" si="175"/>
        <v>30</v>
      </c>
      <c r="NM102" s="24">
        <f t="shared" si="175"/>
        <v>29</v>
      </c>
      <c r="NN102" s="24">
        <f t="shared" si="175"/>
        <v>30</v>
      </c>
      <c r="NO102" s="24">
        <f t="shared" si="175"/>
        <v>29</v>
      </c>
      <c r="NP102" s="24">
        <f t="shared" si="175"/>
        <v>29</v>
      </c>
      <c r="NQ102" s="24">
        <f t="shared" si="175"/>
        <v>29</v>
      </c>
      <c r="NR102" s="24">
        <f t="shared" si="175"/>
        <v>31</v>
      </c>
      <c r="NS102" s="24">
        <f t="shared" si="175"/>
        <v>31</v>
      </c>
      <c r="NT102" s="24">
        <f t="shared" si="175"/>
        <v>30</v>
      </c>
      <c r="NU102" s="24">
        <f t="shared" si="175"/>
        <v>31</v>
      </c>
      <c r="NV102" s="24">
        <f t="shared" si="175"/>
        <v>31</v>
      </c>
      <c r="NW102" s="24">
        <f t="shared" si="175"/>
        <v>30</v>
      </c>
      <c r="NX102" s="24">
        <f t="shared" si="175"/>
        <v>26</v>
      </c>
      <c r="NY102" s="24">
        <f t="shared" si="175"/>
        <v>25</v>
      </c>
      <c r="NZ102" s="24">
        <f t="shared" si="175"/>
        <v>30</v>
      </c>
      <c r="OA102" s="24">
        <f t="shared" si="175"/>
        <v>30</v>
      </c>
      <c r="OB102" s="24">
        <f t="shared" si="175"/>
        <v>29</v>
      </c>
      <c r="OC102" s="24">
        <f t="shared" si="175"/>
        <v>31</v>
      </c>
      <c r="OD102" s="24">
        <f t="shared" si="175"/>
        <v>31</v>
      </c>
      <c r="OE102" s="24">
        <f t="shared" si="175"/>
        <v>30</v>
      </c>
      <c r="OF102" s="24">
        <f t="shared" si="175"/>
        <v>31</v>
      </c>
      <c r="OG102" s="24">
        <f t="shared" si="175"/>
        <v>29</v>
      </c>
      <c r="OH102" s="24">
        <f t="shared" si="175"/>
        <v>29</v>
      </c>
      <c r="OI102" s="24">
        <f t="shared" si="175"/>
        <v>31</v>
      </c>
      <c r="OJ102" s="24">
        <f t="shared" si="175"/>
        <v>26</v>
      </c>
      <c r="OK102" s="24">
        <f t="shared" si="175"/>
        <v>25</v>
      </c>
      <c r="OL102" s="24">
        <f t="shared" si="175"/>
        <v>29</v>
      </c>
      <c r="OM102" s="24">
        <f t="shared" si="175"/>
        <v>30</v>
      </c>
      <c r="ON102" s="24">
        <f t="shared" si="175"/>
        <v>26</v>
      </c>
      <c r="OO102" s="24">
        <f t="shared" si="175"/>
        <v>26</v>
      </c>
      <c r="OP102" s="24">
        <f t="shared" si="175"/>
        <v>29</v>
      </c>
      <c r="OQ102" s="24">
        <f t="shared" si="175"/>
        <v>30</v>
      </c>
      <c r="OR102" s="24">
        <f t="shared" si="175"/>
        <v>30</v>
      </c>
      <c r="OS102" s="24">
        <f t="shared" si="175"/>
        <v>21</v>
      </c>
      <c r="OT102" s="24">
        <f t="shared" si="175"/>
        <v>30</v>
      </c>
      <c r="OU102" s="24">
        <f t="shared" si="175"/>
        <v>21</v>
      </c>
      <c r="OV102" s="24">
        <f t="shared" si="175"/>
        <v>31</v>
      </c>
      <c r="OW102" s="24">
        <f t="shared" si="175"/>
        <v>31</v>
      </c>
      <c r="OX102" s="24">
        <f t="shared" si="175"/>
        <v>29</v>
      </c>
      <c r="OY102" s="24">
        <f t="shared" si="175"/>
        <v>31</v>
      </c>
      <c r="OZ102" s="24">
        <f t="shared" si="175"/>
        <v>30</v>
      </c>
      <c r="PA102" s="24">
        <f t="shared" si="175"/>
        <v>30</v>
      </c>
      <c r="PB102" s="24">
        <f t="shared" si="175"/>
        <v>25</v>
      </c>
      <c r="PC102" s="24">
        <f t="shared" si="175"/>
        <v>27</v>
      </c>
      <c r="PD102" s="24">
        <f t="shared" si="175"/>
        <v>31</v>
      </c>
      <c r="PE102" s="24">
        <f t="shared" si="181"/>
        <v>30</v>
      </c>
      <c r="PF102" s="24">
        <f t="shared" si="181"/>
        <v>28</v>
      </c>
      <c r="PG102" s="24">
        <f t="shared" si="181"/>
        <v>29</v>
      </c>
      <c r="PH102" s="24">
        <f t="shared" si="181"/>
        <v>29</v>
      </c>
      <c r="PI102" s="24">
        <f t="shared" si="181"/>
        <v>30</v>
      </c>
      <c r="PJ102" s="24">
        <f t="shared" si="181"/>
        <v>30</v>
      </c>
      <c r="PK102" s="24">
        <f t="shared" si="181"/>
        <v>28</v>
      </c>
      <c r="PL102" s="24">
        <f t="shared" si="181"/>
        <v>30</v>
      </c>
      <c r="PM102" s="24">
        <f t="shared" si="181"/>
        <v>29</v>
      </c>
      <c r="PN102" s="24">
        <f t="shared" si="181"/>
        <v>24</v>
      </c>
      <c r="PO102" s="24">
        <f t="shared" si="181"/>
        <v>26</v>
      </c>
      <c r="PP102" s="24">
        <f t="shared" si="181"/>
        <v>26</v>
      </c>
      <c r="PQ102" s="24">
        <f t="shared" si="181"/>
        <v>29</v>
      </c>
      <c r="PR102" s="24">
        <f t="shared" si="181"/>
        <v>30</v>
      </c>
      <c r="PS102" s="24">
        <f t="shared" si="181"/>
        <v>31</v>
      </c>
      <c r="PT102" s="24">
        <f t="shared" si="181"/>
        <v>28</v>
      </c>
      <c r="PU102" s="24">
        <f t="shared" si="181"/>
        <v>30</v>
      </c>
      <c r="PV102" s="24">
        <f t="shared" si="181"/>
        <v>30</v>
      </c>
      <c r="PW102" s="24">
        <f t="shared" si="181"/>
        <v>30</v>
      </c>
      <c r="PX102" s="24">
        <f t="shared" si="181"/>
        <v>29</v>
      </c>
      <c r="PY102" s="24">
        <f t="shared" si="181"/>
        <v>25</v>
      </c>
      <c r="PZ102" s="24">
        <f t="shared" si="181"/>
        <v>29</v>
      </c>
      <c r="QA102" s="24">
        <f t="shared" si="181"/>
        <v>31</v>
      </c>
      <c r="QB102" s="24">
        <f t="shared" si="181"/>
        <v>31</v>
      </c>
      <c r="QC102" s="24">
        <f t="shared" si="181"/>
        <v>31</v>
      </c>
      <c r="QD102" s="24">
        <f t="shared" si="181"/>
        <v>31</v>
      </c>
      <c r="QE102" s="24">
        <f t="shared" si="181"/>
        <v>30</v>
      </c>
      <c r="QF102" s="24">
        <f t="shared" si="181"/>
        <v>31</v>
      </c>
      <c r="QG102" s="24">
        <f t="shared" si="181"/>
        <v>31</v>
      </c>
      <c r="QH102" s="24">
        <f t="shared" si="181"/>
        <v>26</v>
      </c>
      <c r="QI102" s="24">
        <f t="shared" si="181"/>
        <v>30</v>
      </c>
      <c r="QJ102" s="24">
        <f t="shared" si="181"/>
        <v>30</v>
      </c>
      <c r="QK102" s="24">
        <f t="shared" si="181"/>
        <v>30</v>
      </c>
      <c r="QL102" s="24">
        <f t="shared" si="181"/>
        <v>30</v>
      </c>
      <c r="QM102" s="24">
        <f t="shared" si="181"/>
        <v>28</v>
      </c>
      <c r="QN102" s="24">
        <f t="shared" si="181"/>
        <v>31</v>
      </c>
      <c r="QO102" s="24">
        <f t="shared" si="181"/>
        <v>31</v>
      </c>
      <c r="QP102" s="24">
        <f t="shared" si="181"/>
        <v>28</v>
      </c>
      <c r="QQ102" s="24">
        <f t="shared" si="181"/>
        <v>30</v>
      </c>
      <c r="QR102" s="24">
        <f t="shared" si="181"/>
        <v>31</v>
      </c>
      <c r="QS102" s="24">
        <f t="shared" si="181"/>
        <v>30</v>
      </c>
      <c r="QT102" s="24">
        <f t="shared" si="181"/>
        <v>29</v>
      </c>
      <c r="QU102" s="24">
        <f t="shared" si="181"/>
        <v>15</v>
      </c>
      <c r="QV102" s="24">
        <f t="shared" si="181"/>
        <v>31</v>
      </c>
      <c r="QW102" s="24">
        <f t="shared" si="181"/>
        <v>29</v>
      </c>
      <c r="QX102" s="24">
        <f t="shared" si="181"/>
        <v>30</v>
      </c>
      <c r="QY102" s="24">
        <f t="shared" si="181"/>
        <v>31</v>
      </c>
      <c r="QZ102" s="24">
        <f t="shared" si="181"/>
        <v>31</v>
      </c>
      <c r="RA102" s="24">
        <f t="shared" si="181"/>
        <v>30</v>
      </c>
      <c r="RB102" s="24">
        <f t="shared" si="181"/>
        <v>30</v>
      </c>
      <c r="RC102" s="24">
        <f t="shared" si="181"/>
        <v>31</v>
      </c>
      <c r="RD102" s="24">
        <f t="shared" si="181"/>
        <v>31</v>
      </c>
      <c r="RE102" s="24">
        <f t="shared" si="181"/>
        <v>30</v>
      </c>
      <c r="RF102" s="24">
        <f t="shared" si="181"/>
        <v>31</v>
      </c>
      <c r="RG102" s="24">
        <f t="shared" si="181"/>
        <v>30</v>
      </c>
      <c r="RH102" s="24">
        <f t="shared" si="181"/>
        <v>31</v>
      </c>
      <c r="RI102" s="24">
        <f t="shared" si="181"/>
        <v>29</v>
      </c>
      <c r="RJ102" s="24">
        <f t="shared" si="181"/>
        <v>30</v>
      </c>
      <c r="RK102" s="24">
        <f t="shared" si="181"/>
        <v>30</v>
      </c>
      <c r="RL102" s="24">
        <f t="shared" si="181"/>
        <v>29</v>
      </c>
      <c r="RM102" s="24">
        <f t="shared" si="181"/>
        <v>31</v>
      </c>
      <c r="RN102" s="24">
        <f t="shared" si="181"/>
        <v>29</v>
      </c>
      <c r="RO102" s="24">
        <f t="shared" si="181"/>
        <v>31</v>
      </c>
      <c r="RP102" s="24">
        <f t="shared" si="181"/>
        <v>30</v>
      </c>
      <c r="RQ102" s="24">
        <f t="shared" si="176"/>
        <v>29</v>
      </c>
      <c r="RR102" s="24">
        <f t="shared" si="176"/>
        <v>29</v>
      </c>
      <c r="RS102" s="24">
        <f t="shared" si="176"/>
        <v>30</v>
      </c>
      <c r="RT102" s="24">
        <f t="shared" si="176"/>
        <v>31</v>
      </c>
      <c r="RU102" s="24">
        <f t="shared" si="176"/>
        <v>30</v>
      </c>
      <c r="RV102" s="24">
        <f t="shared" si="176"/>
        <v>30</v>
      </c>
      <c r="RW102" s="24">
        <f t="shared" si="176"/>
        <v>30</v>
      </c>
      <c r="RX102" s="24">
        <f t="shared" si="176"/>
        <v>24</v>
      </c>
      <c r="RY102" s="24">
        <f t="shared" si="176"/>
        <v>30</v>
      </c>
      <c r="RZ102" s="24">
        <f t="shared" si="176"/>
        <v>28</v>
      </c>
      <c r="SA102" s="24">
        <f t="shared" si="176"/>
        <v>30</v>
      </c>
      <c r="SB102" s="24">
        <f t="shared" si="176"/>
        <v>31</v>
      </c>
      <c r="SC102" s="24">
        <f t="shared" si="176"/>
        <v>31</v>
      </c>
      <c r="SD102" s="24">
        <f t="shared" si="176"/>
        <v>30</v>
      </c>
      <c r="SE102" s="24">
        <f t="shared" si="176"/>
        <v>30</v>
      </c>
      <c r="SF102" s="24">
        <f t="shared" si="176"/>
        <v>29</v>
      </c>
      <c r="SG102" s="24">
        <f t="shared" si="176"/>
        <v>30</v>
      </c>
      <c r="SH102" s="24">
        <f t="shared" si="176"/>
        <v>31</v>
      </c>
      <c r="SI102" s="24">
        <f t="shared" si="176"/>
        <v>30</v>
      </c>
      <c r="SJ102" s="24">
        <f t="shared" si="176"/>
        <v>31</v>
      </c>
      <c r="SK102" s="24">
        <f t="shared" si="176"/>
        <v>29</v>
      </c>
      <c r="SL102" s="24">
        <f t="shared" si="176"/>
        <v>29</v>
      </c>
      <c r="SM102" s="24">
        <f t="shared" si="176"/>
        <v>31</v>
      </c>
      <c r="SN102" s="24">
        <f t="shared" si="176"/>
        <v>30</v>
      </c>
      <c r="SO102" s="24">
        <f t="shared" si="176"/>
        <v>25</v>
      </c>
      <c r="SP102" s="24">
        <f t="shared" si="176"/>
        <v>30</v>
      </c>
      <c r="SQ102" s="24">
        <f t="shared" si="176"/>
        <v>31</v>
      </c>
      <c r="SR102" s="24">
        <f t="shared" si="176"/>
        <v>28</v>
      </c>
      <c r="SS102" s="24">
        <f t="shared" si="176"/>
        <v>30</v>
      </c>
      <c r="ST102" s="24">
        <f t="shared" si="176"/>
        <v>28</v>
      </c>
      <c r="SU102" s="24">
        <f t="shared" si="176"/>
        <v>29</v>
      </c>
      <c r="SV102" s="24">
        <f t="shared" si="176"/>
        <v>30</v>
      </c>
      <c r="SW102" s="24">
        <f t="shared" si="176"/>
        <v>30</v>
      </c>
      <c r="SX102" s="24">
        <f t="shared" si="176"/>
        <v>30</v>
      </c>
      <c r="SY102" s="24">
        <f t="shared" si="176"/>
        <v>29</v>
      </c>
      <c r="SZ102" s="24">
        <f t="shared" si="176"/>
        <v>31</v>
      </c>
      <c r="TA102" s="24">
        <f t="shared" si="176"/>
        <v>21</v>
      </c>
      <c r="TB102" s="24">
        <f t="shared" si="176"/>
        <v>31</v>
      </c>
      <c r="TC102" s="24">
        <f t="shared" si="176"/>
        <v>29</v>
      </c>
      <c r="TD102" s="24">
        <f t="shared" si="176"/>
        <v>30</v>
      </c>
      <c r="TE102" s="24">
        <f t="shared" si="176"/>
        <v>31</v>
      </c>
      <c r="TF102" s="24">
        <f t="shared" si="176"/>
        <v>30</v>
      </c>
      <c r="TG102" s="24">
        <f t="shared" si="176"/>
        <v>30</v>
      </c>
      <c r="TH102" s="24">
        <f t="shared" si="176"/>
        <v>28</v>
      </c>
      <c r="TI102" s="24">
        <f t="shared" si="176"/>
        <v>31</v>
      </c>
      <c r="TJ102" s="24">
        <f t="shared" si="176"/>
        <v>31</v>
      </c>
      <c r="TK102" s="24">
        <f t="shared" si="176"/>
        <v>28</v>
      </c>
      <c r="TL102" s="24">
        <f t="shared" si="176"/>
        <v>31</v>
      </c>
      <c r="TM102" s="24">
        <f t="shared" si="176"/>
        <v>30</v>
      </c>
      <c r="TN102" s="24">
        <f t="shared" si="176"/>
        <v>29</v>
      </c>
      <c r="TO102" s="24">
        <f t="shared" si="176"/>
        <v>28</v>
      </c>
      <c r="TP102" s="24">
        <f t="shared" si="176"/>
        <v>30</v>
      </c>
      <c r="TQ102" s="24">
        <f t="shared" si="176"/>
        <v>30</v>
      </c>
      <c r="TR102" s="24">
        <f t="shared" si="176"/>
        <v>31</v>
      </c>
      <c r="TS102" s="24">
        <f t="shared" si="176"/>
        <v>28</v>
      </c>
      <c r="TT102" s="24">
        <f t="shared" si="176"/>
        <v>31</v>
      </c>
      <c r="TU102" s="24">
        <f t="shared" si="176"/>
        <v>29</v>
      </c>
      <c r="TV102" s="24">
        <f t="shared" si="176"/>
        <v>29</v>
      </c>
      <c r="TW102" s="24">
        <f t="shared" si="176"/>
        <v>31</v>
      </c>
      <c r="TX102" s="24">
        <f t="shared" si="176"/>
        <v>30</v>
      </c>
      <c r="TY102" s="24">
        <f t="shared" si="176"/>
        <v>31</v>
      </c>
      <c r="TZ102" s="24">
        <f t="shared" si="176"/>
        <v>30</v>
      </c>
      <c r="UA102" s="24">
        <f t="shared" si="176"/>
        <v>27</v>
      </c>
      <c r="UB102" s="24">
        <f t="shared" si="176"/>
        <v>31</v>
      </c>
      <c r="UC102" s="24">
        <f t="shared" si="182"/>
        <v>29</v>
      </c>
      <c r="UD102" s="24">
        <f t="shared" si="182"/>
        <v>30</v>
      </c>
      <c r="UE102" s="24">
        <f t="shared" si="182"/>
        <v>27</v>
      </c>
      <c r="UF102" s="24">
        <f t="shared" si="182"/>
        <v>31</v>
      </c>
      <c r="UG102" s="24">
        <f t="shared" si="182"/>
        <v>31</v>
      </c>
      <c r="UH102" s="24">
        <f t="shared" si="182"/>
        <v>31</v>
      </c>
      <c r="UI102" s="24">
        <f t="shared" si="182"/>
        <v>29</v>
      </c>
      <c r="UJ102" s="24">
        <f t="shared" si="182"/>
        <v>30</v>
      </c>
      <c r="UK102" s="24">
        <f t="shared" si="182"/>
        <v>30</v>
      </c>
      <c r="UL102" s="24">
        <f t="shared" si="182"/>
        <v>31</v>
      </c>
      <c r="UM102" s="24">
        <f t="shared" si="182"/>
        <v>30</v>
      </c>
      <c r="UN102" s="24">
        <f t="shared" si="182"/>
        <v>30</v>
      </c>
      <c r="UO102" s="24">
        <f t="shared" si="182"/>
        <v>27</v>
      </c>
      <c r="UP102" s="24">
        <f t="shared" si="182"/>
        <v>30</v>
      </c>
      <c r="UQ102" s="24">
        <f t="shared" si="182"/>
        <v>31</v>
      </c>
      <c r="UR102" s="24">
        <f t="shared" si="182"/>
        <v>31</v>
      </c>
      <c r="US102" s="24">
        <f t="shared" si="182"/>
        <v>31</v>
      </c>
      <c r="UT102" s="24">
        <f t="shared" si="182"/>
        <v>31</v>
      </c>
      <c r="UU102" s="24">
        <f t="shared" si="182"/>
        <v>30</v>
      </c>
      <c r="UV102" s="24">
        <f t="shared" si="182"/>
        <v>30</v>
      </c>
      <c r="UW102" s="24">
        <f t="shared" si="182"/>
        <v>31</v>
      </c>
      <c r="UX102" s="24">
        <f t="shared" si="182"/>
        <v>29</v>
      </c>
      <c r="UY102" s="24">
        <f t="shared" si="182"/>
        <v>30</v>
      </c>
      <c r="UZ102" s="24">
        <f t="shared" si="182"/>
        <v>31</v>
      </c>
      <c r="VA102" s="24">
        <f t="shared" si="182"/>
        <v>31</v>
      </c>
      <c r="VB102" s="24">
        <f t="shared" si="182"/>
        <v>27</v>
      </c>
      <c r="VC102" s="24">
        <f t="shared" si="182"/>
        <v>27</v>
      </c>
      <c r="VD102" s="24">
        <f t="shared" si="182"/>
        <v>30</v>
      </c>
      <c r="VE102" s="24">
        <f t="shared" si="182"/>
        <v>28</v>
      </c>
      <c r="VF102" s="24">
        <f t="shared" si="182"/>
        <v>27</v>
      </c>
      <c r="VG102" s="24">
        <f t="shared" si="182"/>
        <v>30</v>
      </c>
      <c r="VH102" s="24">
        <f t="shared" si="182"/>
        <v>27</v>
      </c>
      <c r="VI102" s="24">
        <f t="shared" si="182"/>
        <v>31</v>
      </c>
      <c r="VJ102" s="24">
        <f t="shared" si="182"/>
        <v>27</v>
      </c>
      <c r="VK102" s="24">
        <f t="shared" si="182"/>
        <v>30</v>
      </c>
      <c r="VL102" s="24">
        <f t="shared" si="182"/>
        <v>28</v>
      </c>
      <c r="VM102" s="24">
        <f t="shared" si="182"/>
        <v>30</v>
      </c>
      <c r="VN102" s="24">
        <f t="shared" si="182"/>
        <v>31</v>
      </c>
      <c r="VO102" s="24">
        <f t="shared" si="182"/>
        <v>29</v>
      </c>
      <c r="VP102" s="24">
        <f t="shared" si="182"/>
        <v>29</v>
      </c>
      <c r="VQ102" s="24">
        <f t="shared" si="182"/>
        <v>29</v>
      </c>
      <c r="VR102" s="24">
        <f t="shared" si="182"/>
        <v>31</v>
      </c>
      <c r="VS102" s="24">
        <f t="shared" si="182"/>
        <v>30</v>
      </c>
      <c r="VT102" s="24">
        <f t="shared" si="182"/>
        <v>30</v>
      </c>
      <c r="VU102" s="24">
        <f t="shared" si="182"/>
        <v>31</v>
      </c>
      <c r="VV102" s="24">
        <f t="shared" si="182"/>
        <v>31</v>
      </c>
      <c r="VW102" s="24">
        <f t="shared" si="182"/>
        <v>29</v>
      </c>
      <c r="VX102" s="24">
        <f t="shared" si="182"/>
        <v>30</v>
      </c>
      <c r="VY102" s="24">
        <f t="shared" si="182"/>
        <v>30</v>
      </c>
      <c r="VZ102" s="24">
        <f t="shared" si="182"/>
        <v>27</v>
      </c>
      <c r="WA102" s="24">
        <f t="shared" si="182"/>
        <v>31</v>
      </c>
      <c r="WB102" s="24">
        <f t="shared" si="182"/>
        <v>29</v>
      </c>
      <c r="WC102" s="24">
        <f t="shared" si="182"/>
        <v>31</v>
      </c>
      <c r="WD102" s="24">
        <f t="shared" si="182"/>
        <v>29</v>
      </c>
      <c r="WE102" s="24">
        <f t="shared" si="182"/>
        <v>30</v>
      </c>
      <c r="WF102" s="24">
        <f t="shared" si="182"/>
        <v>29</v>
      </c>
      <c r="WG102" s="24">
        <f t="shared" si="182"/>
        <v>30</v>
      </c>
      <c r="WH102" s="24">
        <f t="shared" si="182"/>
        <v>30</v>
      </c>
      <c r="WI102" s="24">
        <f t="shared" si="182"/>
        <v>31</v>
      </c>
      <c r="WJ102" s="24">
        <f t="shared" si="182"/>
        <v>31</v>
      </c>
      <c r="WK102" s="24">
        <f t="shared" si="182"/>
        <v>30</v>
      </c>
      <c r="WL102" s="24">
        <f t="shared" si="182"/>
        <v>30</v>
      </c>
      <c r="WM102" s="24">
        <f t="shared" si="182"/>
        <v>31</v>
      </c>
      <c r="WN102" s="24">
        <f t="shared" si="182"/>
        <v>29</v>
      </c>
      <c r="WO102" s="24">
        <f t="shared" si="177"/>
        <v>30</v>
      </c>
      <c r="WP102" s="24">
        <f t="shared" si="177"/>
        <v>31</v>
      </c>
      <c r="WQ102" s="24">
        <f t="shared" si="177"/>
        <v>30</v>
      </c>
      <c r="WR102" s="24">
        <f t="shared" si="177"/>
        <v>29</v>
      </c>
      <c r="WS102" s="24">
        <f t="shared" si="177"/>
        <v>30</v>
      </c>
      <c r="WT102" s="24">
        <f t="shared" si="177"/>
        <v>31</v>
      </c>
      <c r="WU102" s="24">
        <f t="shared" si="177"/>
        <v>30</v>
      </c>
      <c r="WV102" s="24">
        <f t="shared" si="177"/>
        <v>31</v>
      </c>
      <c r="WW102" s="24">
        <f t="shared" si="177"/>
        <v>27</v>
      </c>
      <c r="WX102" s="24">
        <f t="shared" si="177"/>
        <v>30</v>
      </c>
      <c r="WY102" s="24">
        <f t="shared" si="177"/>
        <v>28</v>
      </c>
      <c r="WZ102" s="24">
        <f t="shared" si="177"/>
        <v>27</v>
      </c>
      <c r="XA102" s="24">
        <f t="shared" si="177"/>
        <v>28</v>
      </c>
      <c r="XB102" s="24">
        <f t="shared" si="177"/>
        <v>29</v>
      </c>
      <c r="XC102" s="24">
        <f t="shared" si="177"/>
        <v>30</v>
      </c>
      <c r="XD102" s="24">
        <f t="shared" si="177"/>
        <v>30</v>
      </c>
      <c r="XE102" s="24">
        <f t="shared" si="177"/>
        <v>27</v>
      </c>
      <c r="XF102" s="24">
        <f t="shared" si="177"/>
        <v>28</v>
      </c>
      <c r="XG102" s="24">
        <f t="shared" si="177"/>
        <v>31</v>
      </c>
      <c r="XH102" s="24">
        <f t="shared" si="177"/>
        <v>30</v>
      </c>
      <c r="XI102" s="24">
        <f t="shared" si="177"/>
        <v>31</v>
      </c>
      <c r="XJ102" s="24">
        <f t="shared" si="177"/>
        <v>27</v>
      </c>
      <c r="XK102" s="24">
        <f t="shared" si="177"/>
        <v>29</v>
      </c>
      <c r="XL102" s="24">
        <f t="shared" si="177"/>
        <v>30</v>
      </c>
      <c r="XM102" s="24">
        <f t="shared" si="177"/>
        <v>31</v>
      </c>
      <c r="XN102" s="24">
        <f t="shared" si="177"/>
        <v>31</v>
      </c>
      <c r="XO102" s="24">
        <f t="shared" si="177"/>
        <v>28</v>
      </c>
      <c r="XP102" s="24">
        <f t="shared" si="177"/>
        <v>31</v>
      </c>
      <c r="XQ102" s="24">
        <f t="shared" si="177"/>
        <v>30</v>
      </c>
      <c r="XR102" s="24">
        <f t="shared" si="177"/>
        <v>26</v>
      </c>
      <c r="XS102" s="24">
        <f t="shared" si="177"/>
        <v>27</v>
      </c>
      <c r="XT102" s="24">
        <f t="shared" si="177"/>
        <v>30</v>
      </c>
      <c r="XU102" s="24">
        <f t="shared" si="177"/>
        <v>31</v>
      </c>
      <c r="XV102" s="24">
        <f t="shared" si="177"/>
        <v>31</v>
      </c>
      <c r="XW102" s="24">
        <f t="shared" si="177"/>
        <v>31</v>
      </c>
      <c r="XX102" s="24">
        <f t="shared" si="177"/>
        <v>30</v>
      </c>
      <c r="XY102" s="24">
        <f t="shared" si="177"/>
        <v>31</v>
      </c>
      <c r="XZ102" s="24">
        <f t="shared" si="177"/>
        <v>30</v>
      </c>
      <c r="YA102" s="24">
        <f t="shared" si="177"/>
        <v>29</v>
      </c>
      <c r="YB102" s="24">
        <f t="shared" si="177"/>
        <v>31</v>
      </c>
      <c r="YC102" s="24">
        <f t="shared" si="177"/>
        <v>30</v>
      </c>
      <c r="YD102" s="24">
        <f t="shared" si="177"/>
        <v>31</v>
      </c>
      <c r="YE102" s="24">
        <f t="shared" si="177"/>
        <v>27</v>
      </c>
      <c r="YF102" s="24">
        <f t="shared" si="177"/>
        <v>28</v>
      </c>
      <c r="YG102" s="24">
        <f t="shared" si="177"/>
        <v>31</v>
      </c>
      <c r="YH102" s="24">
        <f t="shared" si="177"/>
        <v>31</v>
      </c>
      <c r="YI102" s="24">
        <f t="shared" si="171"/>
        <v>31</v>
      </c>
      <c r="YJ102" s="24">
        <f t="shared" si="171"/>
        <v>29</v>
      </c>
      <c r="YK102" s="24">
        <f t="shared" si="171"/>
        <v>27</v>
      </c>
      <c r="YL102" s="24">
        <f t="shared" si="171"/>
        <v>31</v>
      </c>
      <c r="YM102" s="24">
        <f t="shared" si="171"/>
        <v>30</v>
      </c>
      <c r="YN102" s="24">
        <f t="shared" si="171"/>
        <v>31</v>
      </c>
      <c r="YO102" s="24">
        <f t="shared" si="171"/>
        <v>23</v>
      </c>
      <c r="YP102" s="24">
        <f t="shared" si="171"/>
        <v>31</v>
      </c>
      <c r="YQ102" s="24">
        <f t="shared" si="171"/>
        <v>31</v>
      </c>
      <c r="YR102" s="24">
        <f t="shared" si="171"/>
        <v>28</v>
      </c>
      <c r="YS102" s="24"/>
      <c r="YT102" s="24">
        <f t="shared" si="171"/>
        <v>31</v>
      </c>
      <c r="YU102" s="24">
        <f t="shared" si="171"/>
        <v>31</v>
      </c>
      <c r="YV102" s="24">
        <f t="shared" si="171"/>
        <v>31</v>
      </c>
    </row>
    <row r="103" spans="1:672" x14ac:dyDescent="0.25">
      <c r="A103" s="24" t="s">
        <v>692</v>
      </c>
      <c r="C103" s="24">
        <f t="shared" si="126"/>
        <v>23</v>
      </c>
      <c r="D103" s="24">
        <f t="shared" si="172"/>
        <v>23</v>
      </c>
      <c r="E103" s="24">
        <f t="shared" si="172"/>
        <v>27</v>
      </c>
      <c r="F103" s="24">
        <f t="shared" si="172"/>
        <v>26</v>
      </c>
      <c r="G103" s="24">
        <f t="shared" si="172"/>
        <v>27</v>
      </c>
      <c r="H103" s="24">
        <f t="shared" si="172"/>
        <v>26</v>
      </c>
      <c r="I103" s="24">
        <f t="shared" si="172"/>
        <v>29</v>
      </c>
      <c r="J103" s="24">
        <f t="shared" si="172"/>
        <v>26</v>
      </c>
      <c r="K103" s="24">
        <f t="shared" si="172"/>
        <v>28</v>
      </c>
      <c r="L103" s="24">
        <f t="shared" si="172"/>
        <v>27</v>
      </c>
      <c r="M103" s="24">
        <f t="shared" si="172"/>
        <v>27</v>
      </c>
      <c r="N103" s="24">
        <f t="shared" si="172"/>
        <v>26</v>
      </c>
      <c r="O103" s="24">
        <f t="shared" si="172"/>
        <v>28</v>
      </c>
      <c r="P103" s="24">
        <f t="shared" si="172"/>
        <v>28</v>
      </c>
      <c r="Q103" s="24">
        <f t="shared" si="172"/>
        <v>28</v>
      </c>
      <c r="R103" s="24">
        <f t="shared" si="172"/>
        <v>17</v>
      </c>
      <c r="S103" s="24">
        <f t="shared" si="172"/>
        <v>26</v>
      </c>
      <c r="T103" s="24">
        <f t="shared" si="172"/>
        <v>26</v>
      </c>
      <c r="U103" s="24">
        <f t="shared" si="172"/>
        <v>26</v>
      </c>
      <c r="V103" s="24">
        <f t="shared" si="172"/>
        <v>27</v>
      </c>
      <c r="W103" s="24">
        <f t="shared" si="172"/>
        <v>26</v>
      </c>
      <c r="X103" s="24">
        <f t="shared" si="172"/>
        <v>25</v>
      </c>
      <c r="Y103" s="24">
        <f t="shared" si="172"/>
        <v>28</v>
      </c>
      <c r="Z103" s="24">
        <f t="shared" si="172"/>
        <v>25</v>
      </c>
      <c r="AA103" s="24">
        <f t="shared" si="172"/>
        <v>27</v>
      </c>
      <c r="AB103" s="24">
        <f t="shared" si="172"/>
        <v>28</v>
      </c>
      <c r="AC103" s="24">
        <f t="shared" si="172"/>
        <v>27</v>
      </c>
      <c r="AD103" s="24">
        <f t="shared" si="172"/>
        <v>27</v>
      </c>
      <c r="AE103" s="24">
        <f t="shared" si="172"/>
        <v>24</v>
      </c>
      <c r="AF103" s="24">
        <f t="shared" si="172"/>
        <v>25</v>
      </c>
      <c r="AG103" s="24">
        <f t="shared" si="172"/>
        <v>27</v>
      </c>
      <c r="AH103" s="24">
        <f t="shared" si="172"/>
        <v>25</v>
      </c>
      <c r="AI103" s="24">
        <f t="shared" si="172"/>
        <v>28</v>
      </c>
      <c r="AJ103" s="24"/>
      <c r="AK103" s="24">
        <f t="shared" si="172"/>
        <v>24</v>
      </c>
      <c r="AL103" s="24">
        <f t="shared" si="178"/>
        <v>9</v>
      </c>
      <c r="AM103" s="24">
        <f t="shared" si="178"/>
        <v>22</v>
      </c>
      <c r="AN103" s="24">
        <f t="shared" si="178"/>
        <v>20</v>
      </c>
      <c r="AO103" s="24">
        <f t="shared" si="178"/>
        <v>27</v>
      </c>
      <c r="AP103" s="24">
        <f t="shared" si="178"/>
        <v>26</v>
      </c>
      <c r="AQ103" s="24">
        <f t="shared" si="178"/>
        <v>8</v>
      </c>
      <c r="AR103" s="24">
        <f t="shared" si="178"/>
        <v>24</v>
      </c>
      <c r="AS103" s="24">
        <f t="shared" si="178"/>
        <v>26</v>
      </c>
      <c r="AT103" s="24">
        <f t="shared" si="178"/>
        <v>20</v>
      </c>
      <c r="AU103" s="24">
        <f t="shared" si="178"/>
        <v>24</v>
      </c>
      <c r="AV103" s="24">
        <f t="shared" si="178"/>
        <v>19</v>
      </c>
      <c r="AW103" s="24">
        <f t="shared" si="178"/>
        <v>13</v>
      </c>
      <c r="AX103" s="24">
        <f t="shared" si="178"/>
        <v>21</v>
      </c>
      <c r="AY103" s="24">
        <f t="shared" si="178"/>
        <v>23</v>
      </c>
      <c r="AZ103" s="24">
        <f t="shared" si="178"/>
        <v>20</v>
      </c>
      <c r="BA103" s="24">
        <f t="shared" si="178"/>
        <v>21</v>
      </c>
      <c r="BB103" s="24">
        <f t="shared" si="178"/>
        <v>16</v>
      </c>
      <c r="BC103" s="24">
        <f t="shared" si="178"/>
        <v>19</v>
      </c>
      <c r="BD103" s="24">
        <f t="shared" si="178"/>
        <v>17</v>
      </c>
      <c r="BE103" s="24">
        <f t="shared" si="178"/>
        <v>20</v>
      </c>
      <c r="BF103" s="24">
        <f t="shared" si="178"/>
        <v>24</v>
      </c>
      <c r="BG103" s="24">
        <f t="shared" si="178"/>
        <v>16</v>
      </c>
      <c r="BH103" s="24">
        <f t="shared" si="178"/>
        <v>28</v>
      </c>
      <c r="BI103" s="24">
        <f t="shared" si="178"/>
        <v>19</v>
      </c>
      <c r="BJ103" s="24">
        <f t="shared" si="178"/>
        <v>24</v>
      </c>
      <c r="BK103" s="24">
        <f t="shared" si="178"/>
        <v>24</v>
      </c>
      <c r="BL103" s="24">
        <f t="shared" si="178"/>
        <v>27</v>
      </c>
      <c r="BM103" s="24">
        <f t="shared" si="178"/>
        <v>28</v>
      </c>
      <c r="BN103" s="24">
        <f t="shared" si="178"/>
        <v>26</v>
      </c>
      <c r="BO103" s="24">
        <f t="shared" si="178"/>
        <v>30</v>
      </c>
      <c r="BP103" s="24">
        <f t="shared" si="178"/>
        <v>30</v>
      </c>
      <c r="BQ103" s="24">
        <f t="shared" si="178"/>
        <v>27</v>
      </c>
      <c r="BR103" s="24">
        <f t="shared" si="178"/>
        <v>27</v>
      </c>
      <c r="BS103" s="24">
        <f t="shared" si="178"/>
        <v>26</v>
      </c>
      <c r="BT103" s="24">
        <f t="shared" si="178"/>
        <v>27</v>
      </c>
      <c r="BU103" s="24">
        <f t="shared" si="178"/>
        <v>27</v>
      </c>
      <c r="BV103" s="24">
        <f t="shared" si="178"/>
        <v>27</v>
      </c>
      <c r="BW103" s="24">
        <f t="shared" si="178"/>
        <v>29</v>
      </c>
      <c r="BX103" s="24">
        <f t="shared" si="178"/>
        <v>28</v>
      </c>
      <c r="BY103" s="24">
        <f t="shared" si="178"/>
        <v>26</v>
      </c>
      <c r="BZ103" s="24">
        <f t="shared" si="178"/>
        <v>27</v>
      </c>
      <c r="CA103" s="24">
        <f t="shared" si="178"/>
        <v>28</v>
      </c>
      <c r="CB103" s="24">
        <f t="shared" si="178"/>
        <v>28</v>
      </c>
      <c r="CC103" s="24">
        <f t="shared" si="178"/>
        <v>26</v>
      </c>
      <c r="CD103" s="24">
        <f t="shared" si="178"/>
        <v>26</v>
      </c>
      <c r="CE103" s="24">
        <f t="shared" si="178"/>
        <v>20</v>
      </c>
      <c r="CF103" s="24">
        <f t="shared" si="178"/>
        <v>22</v>
      </c>
      <c r="CG103" s="24">
        <f t="shared" si="178"/>
        <v>25</v>
      </c>
      <c r="CH103" s="24">
        <f t="shared" si="178"/>
        <v>26</v>
      </c>
      <c r="CI103" s="24">
        <f t="shared" si="178"/>
        <v>26</v>
      </c>
      <c r="CJ103" s="24">
        <f t="shared" si="178"/>
        <v>26</v>
      </c>
      <c r="CK103" s="24">
        <f t="shared" si="178"/>
        <v>15</v>
      </c>
      <c r="CL103" s="24">
        <f t="shared" si="178"/>
        <v>15</v>
      </c>
      <c r="CM103" s="24">
        <f t="shared" si="178"/>
        <v>24</v>
      </c>
      <c r="CN103" s="24">
        <f t="shared" si="178"/>
        <v>20</v>
      </c>
      <c r="CO103" s="24">
        <f t="shared" si="178"/>
        <v>27</v>
      </c>
      <c r="CP103" s="24">
        <f t="shared" si="178"/>
        <v>25</v>
      </c>
      <c r="CQ103" s="24">
        <f t="shared" si="178"/>
        <v>21</v>
      </c>
      <c r="CR103" s="24">
        <f t="shared" si="178"/>
        <v>19</v>
      </c>
      <c r="CS103" s="24">
        <f t="shared" si="178"/>
        <v>12</v>
      </c>
      <c r="CT103" s="24">
        <f t="shared" si="178"/>
        <v>21</v>
      </c>
      <c r="CU103" s="24">
        <f t="shared" si="178"/>
        <v>20</v>
      </c>
      <c r="CV103" s="24">
        <f t="shared" si="178"/>
        <v>26</v>
      </c>
      <c r="CW103" s="24">
        <f t="shared" si="178"/>
        <v>26</v>
      </c>
      <c r="CX103" s="24">
        <f t="shared" si="173"/>
        <v>21</v>
      </c>
      <c r="CY103" s="24">
        <f t="shared" si="173"/>
        <v>29</v>
      </c>
      <c r="CZ103" s="24">
        <f t="shared" si="173"/>
        <v>24</v>
      </c>
      <c r="DA103" s="24">
        <f t="shared" si="173"/>
        <v>24</v>
      </c>
      <c r="DB103" s="24">
        <f t="shared" si="173"/>
        <v>29</v>
      </c>
      <c r="DC103" s="24">
        <f t="shared" si="173"/>
        <v>29</v>
      </c>
      <c r="DD103" s="24">
        <f t="shared" si="173"/>
        <v>26</v>
      </c>
      <c r="DE103" s="24">
        <f t="shared" si="173"/>
        <v>30</v>
      </c>
      <c r="DF103" s="24">
        <f t="shared" si="173"/>
        <v>23</v>
      </c>
      <c r="DG103" s="24">
        <f t="shared" si="173"/>
        <v>25</v>
      </c>
      <c r="DH103" s="24">
        <f t="shared" si="173"/>
        <v>28</v>
      </c>
      <c r="DI103" s="24">
        <f t="shared" si="173"/>
        <v>29</v>
      </c>
      <c r="DJ103" s="24">
        <f t="shared" si="173"/>
        <v>27</v>
      </c>
      <c r="DK103" s="24">
        <f t="shared" si="173"/>
        <v>26</v>
      </c>
      <c r="DL103" s="24">
        <f t="shared" si="173"/>
        <v>23</v>
      </c>
      <c r="DM103" s="24">
        <f t="shared" si="173"/>
        <v>26</v>
      </c>
      <c r="DN103" s="24">
        <f t="shared" si="173"/>
        <v>27</v>
      </c>
      <c r="DO103" s="24">
        <f t="shared" si="173"/>
        <v>22</v>
      </c>
      <c r="DP103" s="24">
        <f t="shared" si="173"/>
        <v>25</v>
      </c>
      <c r="DQ103" s="24">
        <f t="shared" si="173"/>
        <v>30</v>
      </c>
      <c r="DR103" s="24">
        <f t="shared" si="173"/>
        <v>29</v>
      </c>
      <c r="DS103" s="24">
        <f t="shared" si="173"/>
        <v>24</v>
      </c>
      <c r="DT103" s="24">
        <f t="shared" si="173"/>
        <v>29</v>
      </c>
      <c r="DU103" s="24">
        <f t="shared" si="173"/>
        <v>20</v>
      </c>
      <c r="DV103" s="24">
        <f t="shared" si="173"/>
        <v>7</v>
      </c>
      <c r="DW103" s="24">
        <f t="shared" si="173"/>
        <v>27</v>
      </c>
      <c r="DX103" s="24">
        <f t="shared" si="173"/>
        <v>29</v>
      </c>
      <c r="DY103" s="24">
        <f t="shared" si="173"/>
        <v>21</v>
      </c>
      <c r="DZ103" s="24">
        <f t="shared" si="173"/>
        <v>16</v>
      </c>
      <c r="EA103" s="24">
        <f t="shared" si="173"/>
        <v>25</v>
      </c>
      <c r="EB103" s="24">
        <f t="shared" si="173"/>
        <v>27</v>
      </c>
      <c r="EC103" s="24">
        <f t="shared" si="173"/>
        <v>22</v>
      </c>
      <c r="ED103" s="24">
        <f t="shared" si="173"/>
        <v>18</v>
      </c>
      <c r="EE103" s="24">
        <f t="shared" si="173"/>
        <v>28</v>
      </c>
      <c r="EF103" s="24">
        <f t="shared" si="173"/>
        <v>25</v>
      </c>
      <c r="EG103" s="24">
        <f t="shared" si="173"/>
        <v>26</v>
      </c>
      <c r="EH103" s="24">
        <f t="shared" si="173"/>
        <v>18</v>
      </c>
      <c r="EI103" s="24">
        <f t="shared" si="173"/>
        <v>18</v>
      </c>
      <c r="EJ103" s="24">
        <f t="shared" si="173"/>
        <v>25</v>
      </c>
      <c r="EK103" s="24">
        <f t="shared" si="173"/>
        <v>15</v>
      </c>
      <c r="EL103" s="24">
        <f t="shared" si="173"/>
        <v>22</v>
      </c>
      <c r="EM103" s="24">
        <f t="shared" si="173"/>
        <v>22</v>
      </c>
      <c r="EN103" s="24">
        <f t="shared" si="173"/>
        <v>26</v>
      </c>
      <c r="EO103" s="24">
        <f t="shared" si="173"/>
        <v>23</v>
      </c>
      <c r="EP103" s="24">
        <f t="shared" si="173"/>
        <v>18</v>
      </c>
      <c r="EQ103" s="24">
        <f t="shared" si="173"/>
        <v>27</v>
      </c>
      <c r="ER103" s="24">
        <f t="shared" si="173"/>
        <v>29</v>
      </c>
      <c r="ES103" s="24">
        <f t="shared" si="173"/>
        <v>24</v>
      </c>
      <c r="ET103" s="24">
        <f t="shared" si="173"/>
        <v>26</v>
      </c>
      <c r="EU103" s="24">
        <f t="shared" si="173"/>
        <v>29</v>
      </c>
      <c r="EV103" s="24">
        <f t="shared" si="173"/>
        <v>26</v>
      </c>
      <c r="EW103" s="24">
        <f t="shared" si="173"/>
        <v>28</v>
      </c>
      <c r="EX103" s="24">
        <f t="shared" si="173"/>
        <v>25</v>
      </c>
      <c r="EY103" s="24">
        <f t="shared" si="173"/>
        <v>28</v>
      </c>
      <c r="EZ103" s="24">
        <f t="shared" si="173"/>
        <v>30</v>
      </c>
      <c r="FA103" s="24">
        <f t="shared" si="173"/>
        <v>28</v>
      </c>
      <c r="FB103" s="24">
        <f t="shared" si="173"/>
        <v>28</v>
      </c>
      <c r="FC103" s="24">
        <f t="shared" si="173"/>
        <v>28</v>
      </c>
      <c r="FD103" s="24">
        <f t="shared" si="173"/>
        <v>26</v>
      </c>
      <c r="FE103" s="24">
        <f t="shared" si="173"/>
        <v>31</v>
      </c>
      <c r="FF103" s="24">
        <f t="shared" si="173"/>
        <v>27</v>
      </c>
      <c r="FG103" s="24">
        <f t="shared" si="173"/>
        <v>29</v>
      </c>
      <c r="FH103" s="24">
        <f t="shared" si="173"/>
        <v>29</v>
      </c>
      <c r="FI103" s="24">
        <f t="shared" si="179"/>
        <v>23</v>
      </c>
      <c r="FJ103" s="24">
        <f t="shared" si="179"/>
        <v>20</v>
      </c>
      <c r="FK103" s="24">
        <f t="shared" si="179"/>
        <v>26</v>
      </c>
      <c r="FL103" s="24">
        <f t="shared" si="179"/>
        <v>28</v>
      </c>
      <c r="FM103" s="24">
        <f t="shared" si="179"/>
        <v>24</v>
      </c>
      <c r="FN103" s="24">
        <f t="shared" si="179"/>
        <v>21</v>
      </c>
      <c r="FO103" s="24">
        <f t="shared" si="179"/>
        <v>26</v>
      </c>
      <c r="FP103" s="24">
        <f t="shared" si="179"/>
        <v>30</v>
      </c>
      <c r="FQ103" s="24">
        <f t="shared" si="179"/>
        <v>12</v>
      </c>
      <c r="FR103" s="24">
        <f t="shared" si="179"/>
        <v>25</v>
      </c>
      <c r="FS103" s="24">
        <f t="shared" si="179"/>
        <v>20</v>
      </c>
      <c r="FT103" s="24">
        <f t="shared" si="179"/>
        <v>16</v>
      </c>
      <c r="FU103" s="24">
        <f t="shared" si="179"/>
        <v>23</v>
      </c>
      <c r="FV103" s="24">
        <f t="shared" si="179"/>
        <v>25</v>
      </c>
      <c r="FW103" s="24">
        <f t="shared" si="179"/>
        <v>28</v>
      </c>
      <c r="FX103" s="24">
        <f t="shared" si="179"/>
        <v>26</v>
      </c>
      <c r="FY103" s="24">
        <f t="shared" si="179"/>
        <v>20</v>
      </c>
      <c r="FZ103" s="24">
        <f t="shared" si="179"/>
        <v>22</v>
      </c>
      <c r="GA103" s="24">
        <f t="shared" si="179"/>
        <v>27</v>
      </c>
      <c r="GB103" s="24">
        <f t="shared" si="179"/>
        <v>24</v>
      </c>
      <c r="GC103" s="24">
        <f t="shared" si="179"/>
        <v>22</v>
      </c>
      <c r="GD103" s="24">
        <f t="shared" si="179"/>
        <v>20</v>
      </c>
      <c r="GE103" s="24">
        <f t="shared" si="179"/>
        <v>25</v>
      </c>
      <c r="GF103" s="24">
        <f t="shared" si="179"/>
        <v>27</v>
      </c>
      <c r="GG103" s="24">
        <f t="shared" si="179"/>
        <v>22</v>
      </c>
      <c r="GH103" s="24">
        <f t="shared" si="179"/>
        <v>25</v>
      </c>
      <c r="GI103" s="24">
        <f t="shared" si="179"/>
        <v>26</v>
      </c>
      <c r="GJ103" s="24">
        <f t="shared" si="179"/>
        <v>26</v>
      </c>
      <c r="GK103" s="24">
        <f t="shared" si="179"/>
        <v>27</v>
      </c>
      <c r="GL103" s="24">
        <f t="shared" si="179"/>
        <v>28</v>
      </c>
      <c r="GM103" s="24">
        <f t="shared" si="179"/>
        <v>26</v>
      </c>
      <c r="GN103" s="24">
        <f t="shared" si="179"/>
        <v>28</v>
      </c>
      <c r="GO103" s="24">
        <f t="shared" si="179"/>
        <v>29</v>
      </c>
      <c r="GP103" s="24">
        <f t="shared" si="179"/>
        <v>29</v>
      </c>
      <c r="GQ103" s="24">
        <f t="shared" si="179"/>
        <v>31</v>
      </c>
      <c r="GR103" s="24">
        <f t="shared" si="179"/>
        <v>24</v>
      </c>
      <c r="GS103" s="24">
        <f t="shared" si="179"/>
        <v>30</v>
      </c>
      <c r="GT103" s="24">
        <f t="shared" si="179"/>
        <v>23</v>
      </c>
      <c r="GU103" s="24">
        <f t="shared" si="179"/>
        <v>25</v>
      </c>
      <c r="GV103" s="24">
        <f t="shared" si="179"/>
        <v>23</v>
      </c>
      <c r="GW103" s="24">
        <f t="shared" si="179"/>
        <v>29</v>
      </c>
      <c r="GX103" s="24">
        <f t="shared" si="179"/>
        <v>30</v>
      </c>
      <c r="GY103" s="24">
        <f t="shared" si="179"/>
        <v>27</v>
      </c>
      <c r="GZ103" s="24">
        <f t="shared" si="179"/>
        <v>23</v>
      </c>
      <c r="HA103" s="24">
        <f t="shared" si="179"/>
        <v>29</v>
      </c>
      <c r="HB103" s="24">
        <f t="shared" si="179"/>
        <v>26</v>
      </c>
      <c r="HC103" s="24">
        <f t="shared" si="179"/>
        <v>28</v>
      </c>
      <c r="HD103" s="24">
        <f t="shared" si="179"/>
        <v>25</v>
      </c>
      <c r="HE103" s="24">
        <f t="shared" si="179"/>
        <v>22</v>
      </c>
      <c r="HF103" s="24">
        <f t="shared" si="179"/>
        <v>23</v>
      </c>
      <c r="HG103" s="24">
        <f t="shared" si="179"/>
        <v>28</v>
      </c>
      <c r="HH103" s="24">
        <f t="shared" si="179"/>
        <v>29</v>
      </c>
      <c r="HI103" s="24">
        <f t="shared" si="179"/>
        <v>22</v>
      </c>
      <c r="HJ103" s="24">
        <f t="shared" si="179"/>
        <v>30</v>
      </c>
      <c r="HK103" s="24">
        <f t="shared" si="179"/>
        <v>30</v>
      </c>
      <c r="HL103" s="24">
        <f t="shared" si="179"/>
        <v>27</v>
      </c>
      <c r="HM103" s="24">
        <f t="shared" si="179"/>
        <v>27</v>
      </c>
      <c r="HN103" s="24">
        <f t="shared" si="179"/>
        <v>28</v>
      </c>
      <c r="HO103" s="24">
        <f t="shared" si="179"/>
        <v>24</v>
      </c>
      <c r="HP103" s="24">
        <f t="shared" si="179"/>
        <v>26</v>
      </c>
      <c r="HQ103" s="24">
        <f t="shared" si="179"/>
        <v>30</v>
      </c>
      <c r="HR103" s="24">
        <f t="shared" si="179"/>
        <v>29</v>
      </c>
      <c r="HS103" s="24">
        <f t="shared" si="179"/>
        <v>26</v>
      </c>
      <c r="HT103" s="24">
        <f t="shared" si="179"/>
        <v>26</v>
      </c>
      <c r="HU103" s="24">
        <f t="shared" si="174"/>
        <v>18</v>
      </c>
      <c r="HV103" s="24">
        <f t="shared" si="174"/>
        <v>23</v>
      </c>
      <c r="HW103" s="24">
        <f t="shared" si="174"/>
        <v>28</v>
      </c>
      <c r="HX103" s="24">
        <f t="shared" si="174"/>
        <v>28</v>
      </c>
      <c r="HY103" s="24">
        <f t="shared" si="174"/>
        <v>27</v>
      </c>
      <c r="HZ103" s="24">
        <f t="shared" si="174"/>
        <v>24</v>
      </c>
      <c r="IA103" s="24">
        <f t="shared" si="174"/>
        <v>27</v>
      </c>
      <c r="IB103" s="24">
        <f t="shared" si="174"/>
        <v>18</v>
      </c>
      <c r="IC103" s="24">
        <f t="shared" si="174"/>
        <v>26</v>
      </c>
      <c r="ID103" s="24">
        <f t="shared" si="174"/>
        <v>27</v>
      </c>
      <c r="IE103" s="24">
        <f t="shared" si="174"/>
        <v>24</v>
      </c>
      <c r="IF103" s="24">
        <f t="shared" si="174"/>
        <v>26</v>
      </c>
      <c r="IG103" s="24">
        <f t="shared" si="174"/>
        <v>27</v>
      </c>
      <c r="IH103" s="24">
        <f t="shared" si="174"/>
        <v>28</v>
      </c>
      <c r="II103" s="24">
        <f t="shared" si="174"/>
        <v>29</v>
      </c>
      <c r="IJ103" s="24">
        <f t="shared" si="174"/>
        <v>25</v>
      </c>
      <c r="IK103" s="24">
        <f t="shared" si="174"/>
        <v>22</v>
      </c>
      <c r="IL103" s="24">
        <f t="shared" si="174"/>
        <v>27</v>
      </c>
      <c r="IM103" s="24">
        <f t="shared" si="174"/>
        <v>24</v>
      </c>
      <c r="IN103" s="24">
        <f t="shared" si="174"/>
        <v>30</v>
      </c>
      <c r="IO103" s="24">
        <f t="shared" si="174"/>
        <v>24</v>
      </c>
      <c r="IP103" s="24">
        <f t="shared" si="174"/>
        <v>26</v>
      </c>
      <c r="IQ103" s="24">
        <f t="shared" si="174"/>
        <v>27</v>
      </c>
      <c r="IR103" s="24">
        <f t="shared" si="174"/>
        <v>25</v>
      </c>
      <c r="IS103" s="24">
        <f t="shared" si="174"/>
        <v>27</v>
      </c>
      <c r="IT103" s="24">
        <f t="shared" si="174"/>
        <v>25</v>
      </c>
      <c r="IU103" s="24">
        <f t="shared" si="174"/>
        <v>27</v>
      </c>
      <c r="IV103" s="24">
        <f t="shared" si="174"/>
        <v>30</v>
      </c>
      <c r="IW103" s="24">
        <f t="shared" si="174"/>
        <v>26</v>
      </c>
      <c r="IX103" s="24">
        <f t="shared" si="174"/>
        <v>28</v>
      </c>
      <c r="IY103" s="24">
        <f t="shared" si="174"/>
        <v>25</v>
      </c>
      <c r="IZ103" s="24">
        <f t="shared" si="174"/>
        <v>28</v>
      </c>
      <c r="JA103" s="24">
        <f t="shared" si="174"/>
        <v>30</v>
      </c>
      <c r="JB103" s="24">
        <f t="shared" si="174"/>
        <v>29</v>
      </c>
      <c r="JC103" s="24">
        <f t="shared" si="174"/>
        <v>30</v>
      </c>
      <c r="JD103" s="24">
        <f t="shared" si="174"/>
        <v>30</v>
      </c>
      <c r="JE103" s="24">
        <f t="shared" si="174"/>
        <v>27</v>
      </c>
      <c r="JF103" s="24">
        <f t="shared" si="174"/>
        <v>27</v>
      </c>
      <c r="JG103" s="24">
        <f t="shared" si="174"/>
        <v>26</v>
      </c>
      <c r="JH103" s="24">
        <f t="shared" si="174"/>
        <v>26</v>
      </c>
      <c r="JI103" s="24">
        <f t="shared" si="174"/>
        <v>27</v>
      </c>
      <c r="JJ103" s="24">
        <f t="shared" si="174"/>
        <v>30</v>
      </c>
      <c r="JK103" s="24">
        <f t="shared" si="174"/>
        <v>26</v>
      </c>
      <c r="JL103" s="24">
        <f t="shared" si="174"/>
        <v>24</v>
      </c>
      <c r="JM103" s="24">
        <f t="shared" si="174"/>
        <v>24</v>
      </c>
      <c r="JN103" s="24">
        <f t="shared" si="174"/>
        <v>28</v>
      </c>
      <c r="JO103" s="24">
        <f t="shared" si="174"/>
        <v>26</v>
      </c>
      <c r="JP103" s="24">
        <f t="shared" si="174"/>
        <v>25</v>
      </c>
      <c r="JQ103" s="24">
        <f t="shared" si="174"/>
        <v>26</v>
      </c>
      <c r="JR103" s="24">
        <f t="shared" si="174"/>
        <v>30</v>
      </c>
      <c r="JS103" s="24">
        <f t="shared" si="174"/>
        <v>29</v>
      </c>
      <c r="JT103" s="24">
        <f t="shared" si="174"/>
        <v>26</v>
      </c>
      <c r="JU103" s="24">
        <f t="shared" si="174"/>
        <v>31</v>
      </c>
      <c r="JV103" s="24">
        <f t="shared" si="174"/>
        <v>26</v>
      </c>
      <c r="JW103" s="24">
        <f t="shared" si="174"/>
        <v>23</v>
      </c>
      <c r="JX103" s="24">
        <f t="shared" si="174"/>
        <v>25</v>
      </c>
      <c r="JY103" s="24">
        <f t="shared" si="174"/>
        <v>28</v>
      </c>
      <c r="JZ103" s="24">
        <f t="shared" si="174"/>
        <v>27</v>
      </c>
      <c r="KA103" s="24">
        <f t="shared" si="174"/>
        <v>29</v>
      </c>
      <c r="KB103" s="24">
        <f t="shared" si="174"/>
        <v>30</v>
      </c>
      <c r="KC103" s="24">
        <f t="shared" si="174"/>
        <v>27</v>
      </c>
      <c r="KD103" s="24">
        <f t="shared" si="174"/>
        <v>30</v>
      </c>
      <c r="KE103" s="24">
        <f t="shared" si="174"/>
        <v>26</v>
      </c>
      <c r="KF103" s="24">
        <f t="shared" ref="KF103:MQ106" si="183">RANK(KF63,KF$45:KF$75)</f>
        <v>27</v>
      </c>
      <c r="KG103" s="24">
        <f t="shared" si="183"/>
        <v>28</v>
      </c>
      <c r="KH103" s="24">
        <f t="shared" si="183"/>
        <v>25</v>
      </c>
      <c r="KI103" s="24">
        <f t="shared" si="183"/>
        <v>29</v>
      </c>
      <c r="KJ103" s="24">
        <f t="shared" si="183"/>
        <v>30</v>
      </c>
      <c r="KK103" s="24">
        <f t="shared" si="183"/>
        <v>26</v>
      </c>
      <c r="KL103" s="24">
        <f t="shared" si="183"/>
        <v>29</v>
      </c>
      <c r="KM103" s="24">
        <f t="shared" si="183"/>
        <v>27</v>
      </c>
      <c r="KN103" s="24">
        <f t="shared" si="183"/>
        <v>30</v>
      </c>
      <c r="KO103" s="24">
        <f t="shared" si="183"/>
        <v>26</v>
      </c>
      <c r="KP103" s="24">
        <f t="shared" si="183"/>
        <v>24</v>
      </c>
      <c r="KQ103" s="24">
        <f t="shared" si="183"/>
        <v>30</v>
      </c>
      <c r="KR103" s="24">
        <f t="shared" si="183"/>
        <v>24</v>
      </c>
      <c r="KS103" s="24">
        <f t="shared" si="183"/>
        <v>27</v>
      </c>
      <c r="KT103" s="24">
        <f t="shared" si="183"/>
        <v>28</v>
      </c>
      <c r="KU103" s="24">
        <f t="shared" si="183"/>
        <v>25</v>
      </c>
      <c r="KV103" s="24">
        <f t="shared" si="183"/>
        <v>29</v>
      </c>
      <c r="KW103" s="24">
        <f t="shared" si="183"/>
        <v>23</v>
      </c>
      <c r="KX103" s="24">
        <f t="shared" si="183"/>
        <v>24</v>
      </c>
      <c r="KY103" s="24">
        <f t="shared" si="183"/>
        <v>28</v>
      </c>
      <c r="KZ103" s="24">
        <f t="shared" si="183"/>
        <v>26</v>
      </c>
      <c r="LA103" s="24">
        <f t="shared" si="183"/>
        <v>25</v>
      </c>
      <c r="LB103" s="24">
        <f t="shared" si="183"/>
        <v>27</v>
      </c>
      <c r="LC103" s="24">
        <f t="shared" si="183"/>
        <v>30</v>
      </c>
      <c r="LD103" s="24">
        <f t="shared" si="183"/>
        <v>23</v>
      </c>
      <c r="LE103" s="24">
        <f t="shared" si="183"/>
        <v>25</v>
      </c>
      <c r="LF103" s="24">
        <f t="shared" si="183"/>
        <v>24</v>
      </c>
      <c r="LG103" s="24">
        <f t="shared" si="183"/>
        <v>29</v>
      </c>
      <c r="LH103" s="24">
        <f t="shared" si="183"/>
        <v>30</v>
      </c>
      <c r="LI103" s="24">
        <f t="shared" si="183"/>
        <v>30</v>
      </c>
      <c r="LJ103" s="24">
        <f t="shared" si="183"/>
        <v>27</v>
      </c>
      <c r="LK103" s="24">
        <f t="shared" si="183"/>
        <v>29</v>
      </c>
      <c r="LL103" s="24">
        <f t="shared" si="183"/>
        <v>26</v>
      </c>
      <c r="LM103" s="24">
        <f t="shared" si="183"/>
        <v>22</v>
      </c>
      <c r="LN103" s="24">
        <f t="shared" si="183"/>
        <v>18</v>
      </c>
      <c r="LO103" s="24">
        <f t="shared" si="183"/>
        <v>10</v>
      </c>
      <c r="LP103" s="24">
        <f t="shared" si="183"/>
        <v>12</v>
      </c>
      <c r="LQ103" s="24">
        <f t="shared" si="183"/>
        <v>20</v>
      </c>
      <c r="LR103" s="24">
        <f t="shared" si="183"/>
        <v>10</v>
      </c>
      <c r="LS103" s="24">
        <f t="shared" si="183"/>
        <v>17</v>
      </c>
      <c r="LT103" s="24">
        <f t="shared" si="183"/>
        <v>15</v>
      </c>
      <c r="LU103" s="24">
        <f t="shared" si="183"/>
        <v>22</v>
      </c>
      <c r="LV103" s="24">
        <f t="shared" si="183"/>
        <v>10</v>
      </c>
      <c r="LW103" s="24">
        <f t="shared" si="183"/>
        <v>15</v>
      </c>
      <c r="LX103" s="24">
        <f t="shared" si="183"/>
        <v>12</v>
      </c>
      <c r="LY103" s="24">
        <f t="shared" si="183"/>
        <v>15</v>
      </c>
      <c r="LZ103" s="24">
        <f t="shared" si="183"/>
        <v>17</v>
      </c>
      <c r="MA103" s="24">
        <f t="shared" si="183"/>
        <v>19</v>
      </c>
      <c r="MB103" s="24">
        <f t="shared" si="183"/>
        <v>22</v>
      </c>
      <c r="MC103" s="24">
        <f t="shared" si="183"/>
        <v>10</v>
      </c>
      <c r="MD103" s="24">
        <f t="shared" si="183"/>
        <v>17</v>
      </c>
      <c r="ME103" s="24">
        <f t="shared" si="183"/>
        <v>23</v>
      </c>
      <c r="MF103" s="24">
        <f t="shared" si="183"/>
        <v>25</v>
      </c>
      <c r="MG103" s="24">
        <f t="shared" si="183"/>
        <v>24</v>
      </c>
      <c r="MH103" s="24">
        <f t="shared" si="183"/>
        <v>18</v>
      </c>
      <c r="MI103" s="24">
        <f t="shared" si="183"/>
        <v>22</v>
      </c>
      <c r="MJ103" s="24">
        <f t="shared" si="183"/>
        <v>28</v>
      </c>
      <c r="MK103" s="24">
        <f t="shared" si="183"/>
        <v>25</v>
      </c>
      <c r="ML103" s="24">
        <f t="shared" si="183"/>
        <v>25</v>
      </c>
      <c r="MM103" s="24">
        <f t="shared" si="183"/>
        <v>19</v>
      </c>
      <c r="MN103" s="24">
        <f t="shared" si="183"/>
        <v>18</v>
      </c>
      <c r="MO103" s="24">
        <f t="shared" si="183"/>
        <v>24</v>
      </c>
      <c r="MP103" s="24">
        <f t="shared" si="183"/>
        <v>23</v>
      </c>
      <c r="MQ103" s="24">
        <f t="shared" si="183"/>
        <v>26</v>
      </c>
      <c r="MR103" s="24">
        <f t="shared" si="180"/>
        <v>24</v>
      </c>
      <c r="MS103" s="24">
        <f t="shared" si="175"/>
        <v>19</v>
      </c>
      <c r="MT103" s="24">
        <f t="shared" si="175"/>
        <v>24</v>
      </c>
      <c r="MU103" s="24">
        <f t="shared" si="175"/>
        <v>18</v>
      </c>
      <c r="MV103" s="24">
        <f t="shared" si="175"/>
        <v>27</v>
      </c>
      <c r="MW103" s="24">
        <f t="shared" si="175"/>
        <v>25</v>
      </c>
      <c r="MX103" s="24">
        <f t="shared" si="175"/>
        <v>24</v>
      </c>
      <c r="MY103" s="24">
        <f t="shared" si="175"/>
        <v>21</v>
      </c>
      <c r="MZ103" s="24">
        <f t="shared" si="175"/>
        <v>23</v>
      </c>
      <c r="NA103" s="24">
        <f t="shared" si="175"/>
        <v>22</v>
      </c>
      <c r="NB103" s="24">
        <f t="shared" si="175"/>
        <v>28</v>
      </c>
      <c r="NC103" s="24">
        <f t="shared" si="175"/>
        <v>29</v>
      </c>
      <c r="ND103" s="24">
        <f t="shared" si="175"/>
        <v>27</v>
      </c>
      <c r="NE103" s="24">
        <f t="shared" si="175"/>
        <v>22</v>
      </c>
      <c r="NF103" s="24">
        <f t="shared" si="175"/>
        <v>27</v>
      </c>
      <c r="NG103" s="24">
        <f t="shared" si="175"/>
        <v>22</v>
      </c>
      <c r="NH103" s="24">
        <f t="shared" si="175"/>
        <v>25</v>
      </c>
      <c r="NI103" s="24">
        <f t="shared" si="175"/>
        <v>20</v>
      </c>
      <c r="NJ103" s="24">
        <f t="shared" si="175"/>
        <v>22</v>
      </c>
      <c r="NK103" s="24">
        <f t="shared" si="175"/>
        <v>28</v>
      </c>
      <c r="NL103" s="24">
        <f t="shared" si="175"/>
        <v>29</v>
      </c>
      <c r="NM103" s="24">
        <f t="shared" si="175"/>
        <v>24</v>
      </c>
      <c r="NN103" s="24">
        <f t="shared" si="175"/>
        <v>21</v>
      </c>
      <c r="NO103" s="24">
        <f t="shared" si="175"/>
        <v>23</v>
      </c>
      <c r="NP103" s="24">
        <f t="shared" si="175"/>
        <v>28</v>
      </c>
      <c r="NQ103" s="24">
        <f t="shared" si="175"/>
        <v>23</v>
      </c>
      <c r="NR103" s="24">
        <f t="shared" si="175"/>
        <v>27</v>
      </c>
      <c r="NS103" s="24">
        <f t="shared" si="175"/>
        <v>26</v>
      </c>
      <c r="NT103" s="24">
        <f t="shared" si="175"/>
        <v>27</v>
      </c>
      <c r="NU103" s="24">
        <f t="shared" si="175"/>
        <v>27</v>
      </c>
      <c r="NV103" s="24">
        <f t="shared" si="175"/>
        <v>24</v>
      </c>
      <c r="NW103" s="24">
        <f t="shared" si="175"/>
        <v>26</v>
      </c>
      <c r="NX103" s="24">
        <f t="shared" si="175"/>
        <v>25</v>
      </c>
      <c r="NY103" s="24">
        <f t="shared" si="175"/>
        <v>28</v>
      </c>
      <c r="NZ103" s="24">
        <f t="shared" si="175"/>
        <v>29</v>
      </c>
      <c r="OA103" s="24">
        <f t="shared" si="175"/>
        <v>28</v>
      </c>
      <c r="OB103" s="24">
        <f t="shared" si="175"/>
        <v>27</v>
      </c>
      <c r="OC103" s="24">
        <f t="shared" si="175"/>
        <v>29</v>
      </c>
      <c r="OD103" s="24">
        <f t="shared" si="175"/>
        <v>27</v>
      </c>
      <c r="OE103" s="24">
        <f t="shared" si="175"/>
        <v>26</v>
      </c>
      <c r="OF103" s="24">
        <f t="shared" si="175"/>
        <v>23</v>
      </c>
      <c r="OG103" s="24">
        <f t="shared" si="175"/>
        <v>28</v>
      </c>
      <c r="OH103" s="24">
        <f t="shared" si="175"/>
        <v>21</v>
      </c>
      <c r="OI103" s="24">
        <f t="shared" si="175"/>
        <v>25</v>
      </c>
      <c r="OJ103" s="24">
        <f t="shared" si="175"/>
        <v>29</v>
      </c>
      <c r="OK103" s="24">
        <f t="shared" si="175"/>
        <v>28</v>
      </c>
      <c r="OL103" s="24">
        <f t="shared" si="175"/>
        <v>31</v>
      </c>
      <c r="OM103" s="24">
        <f t="shared" si="175"/>
        <v>20</v>
      </c>
      <c r="ON103" s="24">
        <f t="shared" si="175"/>
        <v>29</v>
      </c>
      <c r="OO103" s="24">
        <f t="shared" si="175"/>
        <v>30</v>
      </c>
      <c r="OP103" s="24">
        <f t="shared" si="175"/>
        <v>22</v>
      </c>
      <c r="OQ103" s="24">
        <f t="shared" si="175"/>
        <v>27</v>
      </c>
      <c r="OR103" s="24">
        <f t="shared" si="175"/>
        <v>25</v>
      </c>
      <c r="OS103" s="24">
        <f t="shared" si="175"/>
        <v>29</v>
      </c>
      <c r="OT103" s="24">
        <f t="shared" si="175"/>
        <v>19</v>
      </c>
      <c r="OU103" s="24">
        <f t="shared" si="175"/>
        <v>28</v>
      </c>
      <c r="OV103" s="24">
        <f t="shared" si="175"/>
        <v>23</v>
      </c>
      <c r="OW103" s="24">
        <f t="shared" si="175"/>
        <v>29</v>
      </c>
      <c r="OX103" s="24">
        <f t="shared" si="175"/>
        <v>28</v>
      </c>
      <c r="OY103" s="24">
        <f t="shared" si="175"/>
        <v>28</v>
      </c>
      <c r="OZ103" s="24">
        <f t="shared" si="175"/>
        <v>24</v>
      </c>
      <c r="PA103" s="24">
        <f t="shared" si="175"/>
        <v>26</v>
      </c>
      <c r="PB103" s="24">
        <f t="shared" si="175"/>
        <v>28</v>
      </c>
      <c r="PC103" s="24">
        <f t="shared" si="175"/>
        <v>22</v>
      </c>
      <c r="PD103" s="24">
        <f t="shared" ref="PD103:RO107" si="184">RANK(PD63,PD$45:PD$75)</f>
        <v>27</v>
      </c>
      <c r="PE103" s="24">
        <f t="shared" si="184"/>
        <v>27</v>
      </c>
      <c r="PF103" s="24">
        <f t="shared" si="184"/>
        <v>27</v>
      </c>
      <c r="PG103" s="24">
        <f t="shared" si="184"/>
        <v>17</v>
      </c>
      <c r="PH103" s="24">
        <f t="shared" si="184"/>
        <v>24</v>
      </c>
      <c r="PI103" s="24">
        <f t="shared" si="184"/>
        <v>24</v>
      </c>
      <c r="PJ103" s="24">
        <f t="shared" si="184"/>
        <v>29</v>
      </c>
      <c r="PK103" s="24">
        <f t="shared" si="184"/>
        <v>22</v>
      </c>
      <c r="PL103" s="24">
        <f t="shared" si="184"/>
        <v>27</v>
      </c>
      <c r="PM103" s="24">
        <f t="shared" si="184"/>
        <v>16</v>
      </c>
      <c r="PN103" s="24">
        <f t="shared" si="184"/>
        <v>29</v>
      </c>
      <c r="PO103" s="24">
        <f t="shared" si="184"/>
        <v>23</v>
      </c>
      <c r="PP103" s="24">
        <f t="shared" si="184"/>
        <v>29</v>
      </c>
      <c r="PQ103" s="24">
        <f t="shared" si="184"/>
        <v>19</v>
      </c>
      <c r="PR103" s="24">
        <f t="shared" si="184"/>
        <v>29</v>
      </c>
      <c r="PS103" s="24">
        <f t="shared" si="184"/>
        <v>26</v>
      </c>
      <c r="PT103" s="24">
        <f t="shared" si="184"/>
        <v>24</v>
      </c>
      <c r="PU103" s="24">
        <f t="shared" si="184"/>
        <v>25</v>
      </c>
      <c r="PV103" s="24">
        <f t="shared" si="184"/>
        <v>24</v>
      </c>
      <c r="PW103" s="24">
        <f t="shared" si="184"/>
        <v>21</v>
      </c>
      <c r="PX103" s="24">
        <f t="shared" si="184"/>
        <v>25</v>
      </c>
      <c r="PY103" s="24">
        <f t="shared" si="184"/>
        <v>24</v>
      </c>
      <c r="PZ103" s="24">
        <f t="shared" si="184"/>
        <v>25</v>
      </c>
      <c r="QA103" s="24">
        <f t="shared" si="184"/>
        <v>27</v>
      </c>
      <c r="QB103" s="24">
        <f t="shared" si="184"/>
        <v>17</v>
      </c>
      <c r="QC103" s="24">
        <f t="shared" si="184"/>
        <v>24</v>
      </c>
      <c r="QD103" s="24">
        <f t="shared" si="184"/>
        <v>30</v>
      </c>
      <c r="QE103" s="24">
        <f t="shared" si="184"/>
        <v>25</v>
      </c>
      <c r="QF103" s="24">
        <f t="shared" si="184"/>
        <v>26</v>
      </c>
      <c r="QG103" s="24">
        <f t="shared" si="184"/>
        <v>29</v>
      </c>
      <c r="QH103" s="24">
        <f t="shared" si="184"/>
        <v>25</v>
      </c>
      <c r="QI103" s="24">
        <f t="shared" si="184"/>
        <v>22</v>
      </c>
      <c r="QJ103" s="24">
        <f t="shared" si="184"/>
        <v>18</v>
      </c>
      <c r="QK103" s="24">
        <f t="shared" si="184"/>
        <v>24</v>
      </c>
      <c r="QL103" s="24">
        <f t="shared" si="184"/>
        <v>20</v>
      </c>
      <c r="QM103" s="24">
        <f t="shared" si="184"/>
        <v>25</v>
      </c>
      <c r="QN103" s="24">
        <f t="shared" si="184"/>
        <v>26</v>
      </c>
      <c r="QO103" s="24">
        <f t="shared" si="184"/>
        <v>25</v>
      </c>
      <c r="QP103" s="24">
        <f t="shared" si="184"/>
        <v>27</v>
      </c>
      <c r="QQ103" s="24">
        <f t="shared" si="184"/>
        <v>29</v>
      </c>
      <c r="QR103" s="24">
        <f t="shared" si="184"/>
        <v>27</v>
      </c>
      <c r="QS103" s="24">
        <f t="shared" si="184"/>
        <v>25</v>
      </c>
      <c r="QT103" s="24">
        <f t="shared" si="184"/>
        <v>28</v>
      </c>
      <c r="QU103" s="24">
        <f t="shared" si="184"/>
        <v>26</v>
      </c>
      <c r="QV103" s="24">
        <f t="shared" si="184"/>
        <v>26</v>
      </c>
      <c r="QW103" s="24">
        <f t="shared" si="184"/>
        <v>28</v>
      </c>
      <c r="QX103" s="24">
        <f t="shared" si="184"/>
        <v>29</v>
      </c>
      <c r="QY103" s="24">
        <f t="shared" si="184"/>
        <v>28</v>
      </c>
      <c r="QZ103" s="24">
        <f t="shared" si="184"/>
        <v>29</v>
      </c>
      <c r="RA103" s="24">
        <f t="shared" si="184"/>
        <v>27</v>
      </c>
      <c r="RB103" s="24">
        <f t="shared" si="184"/>
        <v>27</v>
      </c>
      <c r="RC103" s="24">
        <f t="shared" si="184"/>
        <v>27</v>
      </c>
      <c r="RD103" s="24">
        <f t="shared" si="184"/>
        <v>26</v>
      </c>
      <c r="RE103" s="24">
        <f t="shared" si="184"/>
        <v>27</v>
      </c>
      <c r="RF103" s="24">
        <f t="shared" si="184"/>
        <v>25</v>
      </c>
      <c r="RG103" s="24">
        <f t="shared" si="184"/>
        <v>19</v>
      </c>
      <c r="RH103" s="24">
        <f t="shared" si="184"/>
        <v>24</v>
      </c>
      <c r="RI103" s="24">
        <f t="shared" si="184"/>
        <v>22</v>
      </c>
      <c r="RJ103" s="24">
        <f t="shared" si="184"/>
        <v>27</v>
      </c>
      <c r="RK103" s="24">
        <f t="shared" si="184"/>
        <v>23</v>
      </c>
      <c r="RL103" s="24">
        <f t="shared" si="184"/>
        <v>20</v>
      </c>
      <c r="RM103" s="24">
        <f t="shared" si="184"/>
        <v>24</v>
      </c>
      <c r="RN103" s="24">
        <f t="shared" si="184"/>
        <v>22</v>
      </c>
      <c r="RO103" s="24">
        <f t="shared" si="184"/>
        <v>18</v>
      </c>
      <c r="RP103" s="24">
        <f t="shared" si="181"/>
        <v>29</v>
      </c>
      <c r="RQ103" s="24">
        <f t="shared" si="176"/>
        <v>23</v>
      </c>
      <c r="RR103" s="24">
        <f t="shared" si="176"/>
        <v>19</v>
      </c>
      <c r="RS103" s="24">
        <f t="shared" si="176"/>
        <v>19</v>
      </c>
      <c r="RT103" s="24">
        <f t="shared" si="176"/>
        <v>24</v>
      </c>
      <c r="RU103" s="24">
        <f t="shared" si="176"/>
        <v>26</v>
      </c>
      <c r="RV103" s="24">
        <f t="shared" si="176"/>
        <v>22</v>
      </c>
      <c r="RW103" s="24">
        <f t="shared" si="176"/>
        <v>25</v>
      </c>
      <c r="RX103" s="24">
        <f t="shared" si="176"/>
        <v>23</v>
      </c>
      <c r="RY103" s="24">
        <f t="shared" si="176"/>
        <v>27</v>
      </c>
      <c r="RZ103" s="24">
        <f t="shared" si="176"/>
        <v>27</v>
      </c>
      <c r="SA103" s="24">
        <f t="shared" si="176"/>
        <v>23</v>
      </c>
      <c r="SB103" s="24">
        <f t="shared" si="176"/>
        <v>23</v>
      </c>
      <c r="SC103" s="24">
        <f t="shared" si="176"/>
        <v>25</v>
      </c>
      <c r="SD103" s="24">
        <f t="shared" si="176"/>
        <v>20</v>
      </c>
      <c r="SE103" s="24">
        <f t="shared" si="176"/>
        <v>23</v>
      </c>
      <c r="SF103" s="24">
        <f t="shared" si="176"/>
        <v>22</v>
      </c>
      <c r="SG103" s="24">
        <f t="shared" si="176"/>
        <v>25</v>
      </c>
      <c r="SH103" s="24">
        <f t="shared" si="176"/>
        <v>26</v>
      </c>
      <c r="SI103" s="24">
        <f t="shared" si="176"/>
        <v>31</v>
      </c>
      <c r="SJ103" s="24">
        <f t="shared" si="176"/>
        <v>24</v>
      </c>
      <c r="SK103" s="24">
        <f t="shared" si="176"/>
        <v>26</v>
      </c>
      <c r="SL103" s="24">
        <f t="shared" si="176"/>
        <v>23</v>
      </c>
      <c r="SM103" s="24">
        <f t="shared" si="176"/>
        <v>26</v>
      </c>
      <c r="SN103" s="24">
        <f t="shared" si="176"/>
        <v>23</v>
      </c>
      <c r="SO103" s="24">
        <f t="shared" si="176"/>
        <v>30</v>
      </c>
      <c r="SP103" s="24">
        <f t="shared" si="176"/>
        <v>26</v>
      </c>
      <c r="SQ103" s="24">
        <f t="shared" si="176"/>
        <v>28</v>
      </c>
      <c r="SR103" s="24">
        <f t="shared" si="176"/>
        <v>27</v>
      </c>
      <c r="SS103" s="24">
        <f t="shared" si="176"/>
        <v>25</v>
      </c>
      <c r="ST103" s="24">
        <f t="shared" si="176"/>
        <v>27</v>
      </c>
      <c r="SU103" s="24">
        <f t="shared" si="176"/>
        <v>24</v>
      </c>
      <c r="SV103" s="24">
        <f t="shared" si="176"/>
        <v>26</v>
      </c>
      <c r="SW103" s="24">
        <f t="shared" si="176"/>
        <v>29</v>
      </c>
      <c r="SX103" s="24">
        <f t="shared" si="176"/>
        <v>29</v>
      </c>
      <c r="SY103" s="24">
        <f t="shared" si="176"/>
        <v>28</v>
      </c>
      <c r="SZ103" s="24">
        <f t="shared" si="176"/>
        <v>24</v>
      </c>
      <c r="TA103" s="24">
        <f t="shared" si="176"/>
        <v>30</v>
      </c>
      <c r="TB103" s="24">
        <f t="shared" si="176"/>
        <v>30</v>
      </c>
      <c r="TC103" s="24">
        <f t="shared" si="176"/>
        <v>28</v>
      </c>
      <c r="TD103" s="24">
        <f t="shared" si="176"/>
        <v>29</v>
      </c>
      <c r="TE103" s="24">
        <f t="shared" si="176"/>
        <v>21</v>
      </c>
      <c r="TF103" s="24">
        <f t="shared" si="176"/>
        <v>29</v>
      </c>
      <c r="TG103" s="24">
        <f t="shared" si="176"/>
        <v>27</v>
      </c>
      <c r="TH103" s="24">
        <f t="shared" si="176"/>
        <v>25</v>
      </c>
      <c r="TI103" s="24">
        <f t="shared" si="176"/>
        <v>30</v>
      </c>
      <c r="TJ103" s="24">
        <f t="shared" si="176"/>
        <v>30</v>
      </c>
      <c r="TK103" s="24">
        <f t="shared" si="176"/>
        <v>22</v>
      </c>
      <c r="TL103" s="24">
        <f t="shared" si="176"/>
        <v>28</v>
      </c>
      <c r="TM103" s="24">
        <f t="shared" si="176"/>
        <v>27</v>
      </c>
      <c r="TN103" s="24">
        <f t="shared" si="176"/>
        <v>28</v>
      </c>
      <c r="TO103" s="24">
        <f t="shared" si="176"/>
        <v>31</v>
      </c>
      <c r="TP103" s="24">
        <f t="shared" si="176"/>
        <v>27</v>
      </c>
      <c r="TQ103" s="24">
        <f t="shared" si="176"/>
        <v>24</v>
      </c>
      <c r="TR103" s="24">
        <f t="shared" si="176"/>
        <v>27</v>
      </c>
      <c r="TS103" s="24">
        <f t="shared" si="176"/>
        <v>14</v>
      </c>
      <c r="TT103" s="24">
        <f t="shared" si="176"/>
        <v>27</v>
      </c>
      <c r="TU103" s="24">
        <f t="shared" si="176"/>
        <v>26</v>
      </c>
      <c r="TV103" s="24">
        <f t="shared" si="176"/>
        <v>21</v>
      </c>
      <c r="TW103" s="24">
        <f t="shared" si="176"/>
        <v>28</v>
      </c>
      <c r="TX103" s="24">
        <f t="shared" si="176"/>
        <v>22</v>
      </c>
      <c r="TY103" s="24">
        <f t="shared" si="176"/>
        <v>29</v>
      </c>
      <c r="TZ103" s="24">
        <f t="shared" si="176"/>
        <v>29</v>
      </c>
      <c r="UA103" s="24">
        <f t="shared" si="176"/>
        <v>24</v>
      </c>
      <c r="UB103" s="24">
        <f t="shared" ref="UB103:WM107" si="185">RANK(UB63,UB$45:UB$75)</f>
        <v>30</v>
      </c>
      <c r="UC103" s="24">
        <f t="shared" si="185"/>
        <v>28</v>
      </c>
      <c r="UD103" s="24">
        <f t="shared" si="185"/>
        <v>28</v>
      </c>
      <c r="UE103" s="24">
        <f t="shared" si="185"/>
        <v>26</v>
      </c>
      <c r="UF103" s="24">
        <f t="shared" si="185"/>
        <v>27</v>
      </c>
      <c r="UG103" s="24">
        <f t="shared" si="185"/>
        <v>30</v>
      </c>
      <c r="UH103" s="24">
        <f t="shared" si="185"/>
        <v>29</v>
      </c>
      <c r="UI103" s="24">
        <f t="shared" si="185"/>
        <v>25</v>
      </c>
      <c r="UJ103" s="24">
        <f t="shared" si="185"/>
        <v>29</v>
      </c>
      <c r="UK103" s="24">
        <f t="shared" si="185"/>
        <v>25</v>
      </c>
      <c r="UL103" s="24">
        <f t="shared" si="185"/>
        <v>25</v>
      </c>
      <c r="UM103" s="24">
        <f t="shared" si="185"/>
        <v>29</v>
      </c>
      <c r="UN103" s="24">
        <f t="shared" si="185"/>
        <v>24</v>
      </c>
      <c r="UO103" s="24">
        <f t="shared" si="185"/>
        <v>30</v>
      </c>
      <c r="UP103" s="24">
        <f t="shared" si="185"/>
        <v>23</v>
      </c>
      <c r="UQ103" s="24">
        <f t="shared" si="185"/>
        <v>30</v>
      </c>
      <c r="UR103" s="24">
        <f t="shared" si="185"/>
        <v>25</v>
      </c>
      <c r="US103" s="24">
        <f t="shared" si="185"/>
        <v>30</v>
      </c>
      <c r="UT103" s="24">
        <f t="shared" si="185"/>
        <v>28</v>
      </c>
      <c r="UU103" s="24">
        <f t="shared" si="185"/>
        <v>28</v>
      </c>
      <c r="UV103" s="24">
        <f t="shared" si="185"/>
        <v>25</v>
      </c>
      <c r="UW103" s="24">
        <f t="shared" si="185"/>
        <v>28</v>
      </c>
      <c r="UX103" s="24">
        <f t="shared" si="185"/>
        <v>30</v>
      </c>
      <c r="UY103" s="24">
        <f t="shared" si="185"/>
        <v>28</v>
      </c>
      <c r="UZ103" s="24">
        <f t="shared" si="185"/>
        <v>24</v>
      </c>
      <c r="VA103" s="24">
        <f t="shared" si="185"/>
        <v>28</v>
      </c>
      <c r="VB103" s="24">
        <f t="shared" si="185"/>
        <v>22</v>
      </c>
      <c r="VC103" s="24">
        <f t="shared" si="185"/>
        <v>15</v>
      </c>
      <c r="VD103" s="24">
        <f t="shared" si="185"/>
        <v>22</v>
      </c>
      <c r="VE103" s="24">
        <f t="shared" si="185"/>
        <v>22</v>
      </c>
      <c r="VF103" s="24">
        <f t="shared" si="185"/>
        <v>11</v>
      </c>
      <c r="VG103" s="24">
        <f t="shared" si="185"/>
        <v>23</v>
      </c>
      <c r="VH103" s="24">
        <f t="shared" si="185"/>
        <v>17</v>
      </c>
      <c r="VI103" s="24">
        <f t="shared" si="185"/>
        <v>24</v>
      </c>
      <c r="VJ103" s="24">
        <f t="shared" si="185"/>
        <v>19</v>
      </c>
      <c r="VK103" s="24">
        <f t="shared" si="185"/>
        <v>24</v>
      </c>
      <c r="VL103" s="24">
        <f t="shared" si="185"/>
        <v>17</v>
      </c>
      <c r="VM103" s="24">
        <f t="shared" si="185"/>
        <v>21</v>
      </c>
      <c r="VN103" s="24">
        <f t="shared" si="185"/>
        <v>28</v>
      </c>
      <c r="VO103" s="24">
        <f t="shared" si="185"/>
        <v>18</v>
      </c>
      <c r="VP103" s="24">
        <f t="shared" si="185"/>
        <v>16</v>
      </c>
      <c r="VQ103" s="24">
        <f t="shared" si="185"/>
        <v>23</v>
      </c>
      <c r="VR103" s="24">
        <f t="shared" si="185"/>
        <v>17</v>
      </c>
      <c r="VS103" s="24">
        <f t="shared" si="185"/>
        <v>25</v>
      </c>
      <c r="VT103" s="24">
        <f t="shared" si="185"/>
        <v>24</v>
      </c>
      <c r="VU103" s="24">
        <f t="shared" si="185"/>
        <v>20</v>
      </c>
      <c r="VV103" s="24">
        <f t="shared" si="185"/>
        <v>27</v>
      </c>
      <c r="VW103" s="24">
        <f t="shared" si="185"/>
        <v>21</v>
      </c>
      <c r="VX103" s="24">
        <f t="shared" si="185"/>
        <v>13</v>
      </c>
      <c r="VY103" s="24">
        <f t="shared" si="185"/>
        <v>21</v>
      </c>
      <c r="VZ103" s="24">
        <f t="shared" si="185"/>
        <v>22</v>
      </c>
      <c r="WA103" s="24">
        <f t="shared" si="185"/>
        <v>20</v>
      </c>
      <c r="WB103" s="24">
        <f t="shared" si="185"/>
        <v>26</v>
      </c>
      <c r="WC103" s="24">
        <f t="shared" si="185"/>
        <v>29</v>
      </c>
      <c r="WD103" s="24">
        <f t="shared" si="185"/>
        <v>27</v>
      </c>
      <c r="WE103" s="24">
        <f t="shared" si="185"/>
        <v>14</v>
      </c>
      <c r="WF103" s="24">
        <f t="shared" si="185"/>
        <v>28</v>
      </c>
      <c r="WG103" s="24">
        <f t="shared" si="185"/>
        <v>20</v>
      </c>
      <c r="WH103" s="24">
        <f t="shared" si="185"/>
        <v>21</v>
      </c>
      <c r="WI103" s="24">
        <f t="shared" si="185"/>
        <v>21</v>
      </c>
      <c r="WJ103" s="24">
        <f t="shared" si="185"/>
        <v>27</v>
      </c>
      <c r="WK103" s="24">
        <f t="shared" si="185"/>
        <v>25</v>
      </c>
      <c r="WL103" s="24">
        <f t="shared" si="185"/>
        <v>27</v>
      </c>
      <c r="WM103" s="24">
        <f t="shared" si="185"/>
        <v>26</v>
      </c>
      <c r="WN103" s="24">
        <f t="shared" si="182"/>
        <v>26</v>
      </c>
      <c r="WO103" s="24">
        <f t="shared" si="177"/>
        <v>15</v>
      </c>
      <c r="WP103" s="24">
        <f t="shared" si="177"/>
        <v>20</v>
      </c>
      <c r="WQ103" s="24">
        <f t="shared" si="177"/>
        <v>28</v>
      </c>
      <c r="WR103" s="24">
        <f t="shared" si="177"/>
        <v>28</v>
      </c>
      <c r="WS103" s="24">
        <f t="shared" si="177"/>
        <v>29</v>
      </c>
      <c r="WT103" s="24">
        <f t="shared" si="177"/>
        <v>30</v>
      </c>
      <c r="WU103" s="24">
        <f t="shared" si="177"/>
        <v>25</v>
      </c>
      <c r="WV103" s="24">
        <f t="shared" si="177"/>
        <v>26</v>
      </c>
      <c r="WW103" s="24">
        <f t="shared" si="177"/>
        <v>22</v>
      </c>
      <c r="WX103" s="24">
        <f t="shared" si="177"/>
        <v>27</v>
      </c>
      <c r="WY103" s="24">
        <f t="shared" si="177"/>
        <v>27</v>
      </c>
      <c r="WZ103" s="24">
        <f t="shared" si="177"/>
        <v>31</v>
      </c>
      <c r="XA103" s="24">
        <f t="shared" si="177"/>
        <v>27</v>
      </c>
      <c r="XB103" s="24">
        <f t="shared" si="177"/>
        <v>20</v>
      </c>
      <c r="XC103" s="24">
        <f t="shared" si="177"/>
        <v>28</v>
      </c>
      <c r="XD103" s="24">
        <f t="shared" si="177"/>
        <v>26</v>
      </c>
      <c r="XE103" s="24">
        <f t="shared" si="177"/>
        <v>21</v>
      </c>
      <c r="XF103" s="24">
        <f t="shared" si="177"/>
        <v>24</v>
      </c>
      <c r="XG103" s="24">
        <f t="shared" si="177"/>
        <v>23</v>
      </c>
      <c r="XH103" s="24">
        <f t="shared" si="177"/>
        <v>20</v>
      </c>
      <c r="XI103" s="24">
        <f t="shared" si="177"/>
        <v>25</v>
      </c>
      <c r="XJ103" s="24">
        <f t="shared" si="177"/>
        <v>28</v>
      </c>
      <c r="XK103" s="24">
        <f t="shared" si="177"/>
        <v>27</v>
      </c>
      <c r="XL103" s="24">
        <f t="shared" si="177"/>
        <v>22</v>
      </c>
      <c r="XM103" s="24">
        <f t="shared" si="177"/>
        <v>19</v>
      </c>
      <c r="XN103" s="24">
        <f t="shared" si="177"/>
        <v>24</v>
      </c>
      <c r="XO103" s="24">
        <f t="shared" si="177"/>
        <v>30</v>
      </c>
      <c r="XP103" s="24">
        <f t="shared" si="177"/>
        <v>28</v>
      </c>
      <c r="XQ103" s="24">
        <f t="shared" si="177"/>
        <v>26</v>
      </c>
      <c r="XR103" s="24">
        <f t="shared" si="177"/>
        <v>12</v>
      </c>
      <c r="XS103" s="24">
        <f t="shared" si="177"/>
        <v>26</v>
      </c>
      <c r="XT103" s="24">
        <f t="shared" si="177"/>
        <v>26</v>
      </c>
      <c r="XU103" s="24">
        <f t="shared" si="177"/>
        <v>25</v>
      </c>
      <c r="XV103" s="24">
        <f t="shared" si="177"/>
        <v>23</v>
      </c>
      <c r="XW103" s="24">
        <f t="shared" si="177"/>
        <v>27</v>
      </c>
      <c r="XX103" s="24">
        <f t="shared" si="177"/>
        <v>27</v>
      </c>
      <c r="XY103" s="24">
        <f t="shared" si="177"/>
        <v>25</v>
      </c>
      <c r="XZ103" s="24">
        <f t="shared" si="177"/>
        <v>28</v>
      </c>
      <c r="YA103" s="24">
        <f t="shared" si="177"/>
        <v>31</v>
      </c>
      <c r="YB103" s="24">
        <f t="shared" si="177"/>
        <v>26</v>
      </c>
      <c r="YC103" s="24">
        <f t="shared" si="177"/>
        <v>29</v>
      </c>
      <c r="YD103" s="24">
        <f t="shared" si="177"/>
        <v>28</v>
      </c>
      <c r="YE103" s="24">
        <f t="shared" si="177"/>
        <v>28</v>
      </c>
      <c r="YF103" s="24">
        <f t="shared" si="177"/>
        <v>31</v>
      </c>
      <c r="YG103" s="24">
        <f t="shared" si="177"/>
        <v>30</v>
      </c>
      <c r="YH103" s="24">
        <f t="shared" si="177"/>
        <v>30</v>
      </c>
      <c r="YI103" s="24">
        <f t="shared" si="171"/>
        <v>26</v>
      </c>
      <c r="YJ103" s="24">
        <f t="shared" si="171"/>
        <v>28</v>
      </c>
      <c r="YK103" s="24">
        <f t="shared" si="171"/>
        <v>26</v>
      </c>
      <c r="YL103" s="24">
        <f t="shared" si="171"/>
        <v>29</v>
      </c>
      <c r="YM103" s="24">
        <f t="shared" si="171"/>
        <v>29</v>
      </c>
      <c r="YN103" s="24">
        <f t="shared" si="171"/>
        <v>20</v>
      </c>
      <c r="YO103" s="24">
        <f t="shared" si="171"/>
        <v>25</v>
      </c>
      <c r="YP103" s="24">
        <f t="shared" si="171"/>
        <v>28</v>
      </c>
      <c r="YQ103" s="24">
        <f t="shared" si="171"/>
        <v>26</v>
      </c>
      <c r="YR103" s="24">
        <f t="shared" si="171"/>
        <v>29</v>
      </c>
      <c r="YS103" s="24"/>
      <c r="YT103" s="24">
        <f t="shared" si="171"/>
        <v>27</v>
      </c>
      <c r="YU103" s="24">
        <f t="shared" si="171"/>
        <v>27</v>
      </c>
      <c r="YV103" s="24">
        <f t="shared" si="171"/>
        <v>27</v>
      </c>
    </row>
    <row r="104" spans="1:672" x14ac:dyDescent="0.25">
      <c r="A104" s="24" t="s">
        <v>693</v>
      </c>
      <c r="C104" s="24">
        <f t="shared" si="126"/>
        <v>9</v>
      </c>
      <c r="D104" s="24">
        <f t="shared" si="172"/>
        <v>8</v>
      </c>
      <c r="E104" s="24">
        <f t="shared" si="172"/>
        <v>8</v>
      </c>
      <c r="F104" s="24">
        <f t="shared" si="172"/>
        <v>8</v>
      </c>
      <c r="G104" s="24">
        <f t="shared" si="172"/>
        <v>7</v>
      </c>
      <c r="H104" s="24">
        <f t="shared" si="172"/>
        <v>9</v>
      </c>
      <c r="I104" s="24">
        <f t="shared" si="172"/>
        <v>10</v>
      </c>
      <c r="J104" s="24">
        <f t="shared" si="172"/>
        <v>8</v>
      </c>
      <c r="K104" s="24">
        <f t="shared" si="172"/>
        <v>6</v>
      </c>
      <c r="L104" s="24">
        <f t="shared" si="172"/>
        <v>7</v>
      </c>
      <c r="M104" s="24">
        <f t="shared" si="172"/>
        <v>7</v>
      </c>
      <c r="N104" s="24">
        <f t="shared" si="172"/>
        <v>9</v>
      </c>
      <c r="O104" s="24">
        <f t="shared" si="172"/>
        <v>8</v>
      </c>
      <c r="P104" s="24">
        <f t="shared" si="172"/>
        <v>13</v>
      </c>
      <c r="Q104" s="24">
        <f t="shared" si="172"/>
        <v>6</v>
      </c>
      <c r="R104" s="24">
        <f t="shared" si="172"/>
        <v>11</v>
      </c>
      <c r="S104" s="24">
        <f t="shared" si="172"/>
        <v>5</v>
      </c>
      <c r="T104" s="24">
        <f t="shared" si="172"/>
        <v>9</v>
      </c>
      <c r="U104" s="24">
        <f t="shared" si="172"/>
        <v>10</v>
      </c>
      <c r="V104" s="24">
        <f t="shared" si="172"/>
        <v>8</v>
      </c>
      <c r="W104" s="24">
        <f t="shared" si="172"/>
        <v>8</v>
      </c>
      <c r="X104" s="24">
        <f t="shared" si="172"/>
        <v>8</v>
      </c>
      <c r="Y104" s="24">
        <f t="shared" si="172"/>
        <v>9</v>
      </c>
      <c r="Z104" s="24">
        <f t="shared" si="172"/>
        <v>10</v>
      </c>
      <c r="AA104" s="24">
        <f t="shared" si="172"/>
        <v>11</v>
      </c>
      <c r="AB104" s="24">
        <f t="shared" si="172"/>
        <v>9</v>
      </c>
      <c r="AC104" s="24">
        <f t="shared" si="172"/>
        <v>8</v>
      </c>
      <c r="AD104" s="24">
        <f t="shared" si="172"/>
        <v>8</v>
      </c>
      <c r="AE104" s="24">
        <f t="shared" si="172"/>
        <v>11</v>
      </c>
      <c r="AF104" s="24">
        <f t="shared" si="172"/>
        <v>9</v>
      </c>
      <c r="AG104" s="24">
        <f t="shared" si="172"/>
        <v>9</v>
      </c>
      <c r="AH104" s="24">
        <f t="shared" si="172"/>
        <v>8</v>
      </c>
      <c r="AI104" s="24">
        <f t="shared" si="172"/>
        <v>7</v>
      </c>
      <c r="AJ104" s="24"/>
      <c r="AK104" s="24">
        <f t="shared" si="172"/>
        <v>14</v>
      </c>
      <c r="AL104" s="24">
        <f t="shared" si="178"/>
        <v>3</v>
      </c>
      <c r="AM104" s="24">
        <f t="shared" si="178"/>
        <v>8</v>
      </c>
      <c r="AN104" s="24">
        <f t="shared" si="178"/>
        <v>5</v>
      </c>
      <c r="AO104" s="24">
        <f t="shared" si="178"/>
        <v>13</v>
      </c>
      <c r="AP104" s="24">
        <f t="shared" si="178"/>
        <v>8</v>
      </c>
      <c r="AQ104" s="24">
        <f t="shared" si="178"/>
        <v>13</v>
      </c>
      <c r="AR104" s="24">
        <f t="shared" si="178"/>
        <v>4</v>
      </c>
      <c r="AS104" s="24">
        <f t="shared" si="178"/>
        <v>7</v>
      </c>
      <c r="AT104" s="24">
        <f t="shared" si="178"/>
        <v>10</v>
      </c>
      <c r="AU104" s="24">
        <f t="shared" si="178"/>
        <v>6</v>
      </c>
      <c r="AV104" s="24">
        <f t="shared" si="178"/>
        <v>11</v>
      </c>
      <c r="AW104" s="24">
        <f t="shared" si="178"/>
        <v>8</v>
      </c>
      <c r="AX104" s="24">
        <f t="shared" si="178"/>
        <v>6</v>
      </c>
      <c r="AY104" s="24">
        <f t="shared" si="178"/>
        <v>5</v>
      </c>
      <c r="AZ104" s="24">
        <f t="shared" si="178"/>
        <v>11</v>
      </c>
      <c r="BA104" s="24">
        <f t="shared" si="178"/>
        <v>7</v>
      </c>
      <c r="BB104" s="24">
        <f t="shared" si="178"/>
        <v>10</v>
      </c>
      <c r="BC104" s="24">
        <f t="shared" si="178"/>
        <v>6</v>
      </c>
      <c r="BD104" s="24">
        <f t="shared" si="178"/>
        <v>10</v>
      </c>
      <c r="BE104" s="24">
        <f t="shared" si="178"/>
        <v>7</v>
      </c>
      <c r="BF104" s="24">
        <f t="shared" si="178"/>
        <v>5</v>
      </c>
      <c r="BG104" s="24">
        <f t="shared" si="178"/>
        <v>12</v>
      </c>
      <c r="BH104" s="24">
        <f t="shared" si="178"/>
        <v>8</v>
      </c>
      <c r="BI104" s="24">
        <f t="shared" si="178"/>
        <v>9</v>
      </c>
      <c r="BJ104" s="24">
        <f t="shared" si="178"/>
        <v>13</v>
      </c>
      <c r="BK104" s="24">
        <f t="shared" si="178"/>
        <v>5</v>
      </c>
      <c r="BL104" s="24">
        <f t="shared" si="178"/>
        <v>10</v>
      </c>
      <c r="BM104" s="24">
        <f t="shared" si="178"/>
        <v>8</v>
      </c>
      <c r="BN104" s="24">
        <f t="shared" si="178"/>
        <v>12</v>
      </c>
      <c r="BO104" s="24">
        <f t="shared" si="178"/>
        <v>14</v>
      </c>
      <c r="BP104" s="24">
        <f t="shared" si="178"/>
        <v>13</v>
      </c>
      <c r="BQ104" s="24">
        <f t="shared" si="178"/>
        <v>4</v>
      </c>
      <c r="BR104" s="24">
        <f t="shared" si="178"/>
        <v>10</v>
      </c>
      <c r="BS104" s="24">
        <f t="shared" si="178"/>
        <v>12</v>
      </c>
      <c r="BT104" s="24">
        <f t="shared" si="178"/>
        <v>3</v>
      </c>
      <c r="BU104" s="24">
        <f t="shared" si="178"/>
        <v>7</v>
      </c>
      <c r="BV104" s="24">
        <f t="shared" si="178"/>
        <v>11</v>
      </c>
      <c r="BW104" s="24">
        <f t="shared" si="178"/>
        <v>15</v>
      </c>
      <c r="BX104" s="24">
        <f t="shared" si="178"/>
        <v>8</v>
      </c>
      <c r="BY104" s="24">
        <f t="shared" si="178"/>
        <v>13</v>
      </c>
      <c r="BZ104" s="24">
        <f t="shared" si="178"/>
        <v>11</v>
      </c>
      <c r="CA104" s="24">
        <f t="shared" si="178"/>
        <v>8</v>
      </c>
      <c r="CB104" s="24">
        <f t="shared" si="178"/>
        <v>13</v>
      </c>
      <c r="CC104" s="24">
        <f t="shared" si="178"/>
        <v>12</v>
      </c>
      <c r="CD104" s="24">
        <f t="shared" si="178"/>
        <v>12</v>
      </c>
      <c r="CE104" s="24">
        <f t="shared" si="178"/>
        <v>11</v>
      </c>
      <c r="CF104" s="24">
        <f t="shared" si="178"/>
        <v>9</v>
      </c>
      <c r="CG104" s="24">
        <f t="shared" si="178"/>
        <v>15</v>
      </c>
      <c r="CH104" s="24">
        <f t="shared" si="178"/>
        <v>7</v>
      </c>
      <c r="CI104" s="24">
        <f t="shared" si="178"/>
        <v>19</v>
      </c>
      <c r="CJ104" s="24">
        <f t="shared" si="178"/>
        <v>18</v>
      </c>
      <c r="CK104" s="24">
        <f t="shared" si="178"/>
        <v>9</v>
      </c>
      <c r="CL104" s="24">
        <f t="shared" si="178"/>
        <v>9</v>
      </c>
      <c r="CM104" s="24">
        <f t="shared" si="178"/>
        <v>10</v>
      </c>
      <c r="CN104" s="24">
        <f t="shared" si="178"/>
        <v>14</v>
      </c>
      <c r="CO104" s="24">
        <f t="shared" si="178"/>
        <v>22</v>
      </c>
      <c r="CP104" s="24">
        <f t="shared" si="178"/>
        <v>10</v>
      </c>
      <c r="CQ104" s="24">
        <f t="shared" si="178"/>
        <v>5</v>
      </c>
      <c r="CR104" s="24">
        <f t="shared" si="178"/>
        <v>7</v>
      </c>
      <c r="CS104" s="24">
        <f t="shared" si="178"/>
        <v>8</v>
      </c>
      <c r="CT104" s="24">
        <f t="shared" si="178"/>
        <v>6</v>
      </c>
      <c r="CU104" s="24">
        <f t="shared" si="178"/>
        <v>5</v>
      </c>
      <c r="CV104" s="24">
        <f t="shared" si="178"/>
        <v>10</v>
      </c>
      <c r="CW104" s="24">
        <f t="shared" ref="CW104:FH107" si="186">RANK(CW64,CW$45:CW$75)</f>
        <v>10</v>
      </c>
      <c r="CX104" s="24">
        <f t="shared" si="186"/>
        <v>15</v>
      </c>
      <c r="CY104" s="24">
        <f t="shared" si="186"/>
        <v>6</v>
      </c>
      <c r="CZ104" s="24">
        <f t="shared" si="186"/>
        <v>9</v>
      </c>
      <c r="DA104" s="24">
        <f t="shared" si="186"/>
        <v>4</v>
      </c>
      <c r="DB104" s="24">
        <f t="shared" si="186"/>
        <v>10</v>
      </c>
      <c r="DC104" s="24">
        <f t="shared" si="186"/>
        <v>4</v>
      </c>
      <c r="DD104" s="24">
        <f t="shared" si="186"/>
        <v>6</v>
      </c>
      <c r="DE104" s="24">
        <f t="shared" si="186"/>
        <v>4</v>
      </c>
      <c r="DF104" s="24">
        <f t="shared" si="186"/>
        <v>5</v>
      </c>
      <c r="DG104" s="24">
        <f t="shared" si="186"/>
        <v>10</v>
      </c>
      <c r="DH104" s="24">
        <f t="shared" si="186"/>
        <v>4</v>
      </c>
      <c r="DI104" s="24">
        <f t="shared" si="186"/>
        <v>7</v>
      </c>
      <c r="DJ104" s="24">
        <f t="shared" si="186"/>
        <v>9</v>
      </c>
      <c r="DK104" s="24">
        <f t="shared" si="186"/>
        <v>9</v>
      </c>
      <c r="DL104" s="24">
        <f t="shared" si="186"/>
        <v>8</v>
      </c>
      <c r="DM104" s="24">
        <f t="shared" si="186"/>
        <v>10</v>
      </c>
      <c r="DN104" s="24">
        <f t="shared" si="186"/>
        <v>4</v>
      </c>
      <c r="DO104" s="24">
        <f t="shared" si="186"/>
        <v>4</v>
      </c>
      <c r="DP104" s="24">
        <f t="shared" si="186"/>
        <v>6</v>
      </c>
      <c r="DQ104" s="24">
        <f t="shared" si="186"/>
        <v>6</v>
      </c>
      <c r="DR104" s="24">
        <f t="shared" si="186"/>
        <v>6</v>
      </c>
      <c r="DS104" s="24">
        <f t="shared" si="186"/>
        <v>6</v>
      </c>
      <c r="DT104" s="24">
        <f t="shared" si="186"/>
        <v>9</v>
      </c>
      <c r="DU104" s="24">
        <f t="shared" si="186"/>
        <v>6</v>
      </c>
      <c r="DV104" s="24">
        <f t="shared" si="186"/>
        <v>2</v>
      </c>
      <c r="DW104" s="24">
        <f t="shared" si="186"/>
        <v>9</v>
      </c>
      <c r="DX104" s="24">
        <f t="shared" si="186"/>
        <v>11</v>
      </c>
      <c r="DY104" s="24">
        <f t="shared" si="186"/>
        <v>7</v>
      </c>
      <c r="DZ104" s="24">
        <f t="shared" si="186"/>
        <v>9</v>
      </c>
      <c r="EA104" s="24">
        <f t="shared" si="186"/>
        <v>8</v>
      </c>
      <c r="EB104" s="24">
        <f t="shared" si="186"/>
        <v>11</v>
      </c>
      <c r="EC104" s="24">
        <f t="shared" si="186"/>
        <v>10</v>
      </c>
      <c r="ED104" s="24">
        <f t="shared" si="186"/>
        <v>13</v>
      </c>
      <c r="EE104" s="24">
        <f t="shared" si="186"/>
        <v>10</v>
      </c>
      <c r="EF104" s="24">
        <f t="shared" si="186"/>
        <v>3</v>
      </c>
      <c r="EG104" s="24">
        <f t="shared" si="186"/>
        <v>8</v>
      </c>
      <c r="EH104" s="24">
        <f t="shared" si="186"/>
        <v>9</v>
      </c>
      <c r="EI104" s="24">
        <f t="shared" si="186"/>
        <v>7</v>
      </c>
      <c r="EJ104" s="24">
        <f t="shared" si="186"/>
        <v>10</v>
      </c>
      <c r="EK104" s="24">
        <f t="shared" si="186"/>
        <v>5</v>
      </c>
      <c r="EL104" s="24">
        <f t="shared" si="186"/>
        <v>9</v>
      </c>
      <c r="EM104" s="24">
        <f t="shared" si="186"/>
        <v>7</v>
      </c>
      <c r="EN104" s="24">
        <f t="shared" si="186"/>
        <v>13</v>
      </c>
      <c r="EO104" s="24">
        <f t="shared" si="186"/>
        <v>15</v>
      </c>
      <c r="EP104" s="24">
        <f t="shared" si="186"/>
        <v>7</v>
      </c>
      <c r="EQ104" s="24">
        <f t="shared" si="186"/>
        <v>9</v>
      </c>
      <c r="ER104" s="24">
        <f t="shared" si="186"/>
        <v>11</v>
      </c>
      <c r="ES104" s="24">
        <f t="shared" si="186"/>
        <v>9</v>
      </c>
      <c r="ET104" s="24">
        <f t="shared" si="186"/>
        <v>10</v>
      </c>
      <c r="EU104" s="24">
        <f t="shared" si="186"/>
        <v>8</v>
      </c>
      <c r="EV104" s="24">
        <f t="shared" si="186"/>
        <v>9</v>
      </c>
      <c r="EW104" s="24">
        <f t="shared" si="186"/>
        <v>9</v>
      </c>
      <c r="EX104" s="24">
        <f t="shared" si="186"/>
        <v>7</v>
      </c>
      <c r="EY104" s="24">
        <f t="shared" si="186"/>
        <v>11</v>
      </c>
      <c r="EZ104" s="24">
        <f t="shared" si="186"/>
        <v>6</v>
      </c>
      <c r="FA104" s="24">
        <f t="shared" si="186"/>
        <v>9</v>
      </c>
      <c r="FB104" s="24">
        <f t="shared" si="186"/>
        <v>11</v>
      </c>
      <c r="FC104" s="24">
        <f t="shared" si="186"/>
        <v>8</v>
      </c>
      <c r="FD104" s="24">
        <f t="shared" si="186"/>
        <v>9</v>
      </c>
      <c r="FE104" s="24">
        <f t="shared" si="186"/>
        <v>9</v>
      </c>
      <c r="FF104" s="24">
        <f t="shared" si="186"/>
        <v>9</v>
      </c>
      <c r="FG104" s="24">
        <f t="shared" si="186"/>
        <v>9</v>
      </c>
      <c r="FH104" s="24">
        <f t="shared" si="186"/>
        <v>10</v>
      </c>
      <c r="FI104" s="24">
        <f t="shared" si="179"/>
        <v>13</v>
      </c>
      <c r="FJ104" s="24">
        <f t="shared" si="179"/>
        <v>8</v>
      </c>
      <c r="FK104" s="24">
        <f t="shared" si="179"/>
        <v>8</v>
      </c>
      <c r="FL104" s="24">
        <f t="shared" si="179"/>
        <v>7</v>
      </c>
      <c r="FM104" s="24">
        <f t="shared" si="179"/>
        <v>11</v>
      </c>
      <c r="FN104" s="24">
        <f t="shared" si="179"/>
        <v>8</v>
      </c>
      <c r="FO104" s="24">
        <f t="shared" si="179"/>
        <v>11</v>
      </c>
      <c r="FP104" s="24">
        <f t="shared" si="179"/>
        <v>10</v>
      </c>
      <c r="FQ104" s="24">
        <f t="shared" si="179"/>
        <v>7</v>
      </c>
      <c r="FR104" s="24">
        <f t="shared" si="179"/>
        <v>8</v>
      </c>
      <c r="FS104" s="24">
        <f t="shared" si="179"/>
        <v>9</v>
      </c>
      <c r="FT104" s="24">
        <f t="shared" si="179"/>
        <v>15</v>
      </c>
      <c r="FU104" s="24">
        <f t="shared" si="179"/>
        <v>6</v>
      </c>
      <c r="FV104" s="24">
        <f t="shared" si="179"/>
        <v>9</v>
      </c>
      <c r="FW104" s="24">
        <f t="shared" si="179"/>
        <v>10</v>
      </c>
      <c r="FX104" s="24">
        <f t="shared" si="179"/>
        <v>7</v>
      </c>
      <c r="FY104" s="24">
        <f t="shared" si="179"/>
        <v>7</v>
      </c>
      <c r="FZ104" s="24">
        <f t="shared" si="179"/>
        <v>9</v>
      </c>
      <c r="GA104" s="24">
        <f t="shared" si="179"/>
        <v>12</v>
      </c>
      <c r="GB104" s="24">
        <f t="shared" si="179"/>
        <v>7</v>
      </c>
      <c r="GC104" s="24">
        <f t="shared" si="179"/>
        <v>8</v>
      </c>
      <c r="GD104" s="24">
        <f t="shared" si="179"/>
        <v>12</v>
      </c>
      <c r="GE104" s="24">
        <f t="shared" si="179"/>
        <v>6</v>
      </c>
      <c r="GF104" s="24">
        <f t="shared" si="179"/>
        <v>7</v>
      </c>
      <c r="GG104" s="24">
        <f t="shared" si="179"/>
        <v>5</v>
      </c>
      <c r="GH104" s="24">
        <f t="shared" si="179"/>
        <v>6</v>
      </c>
      <c r="GI104" s="24">
        <f t="shared" si="179"/>
        <v>4</v>
      </c>
      <c r="GJ104" s="24">
        <f t="shared" si="179"/>
        <v>8</v>
      </c>
      <c r="GK104" s="24">
        <f t="shared" si="179"/>
        <v>10</v>
      </c>
      <c r="GL104" s="24">
        <f t="shared" si="179"/>
        <v>7</v>
      </c>
      <c r="GM104" s="24">
        <f t="shared" si="179"/>
        <v>8</v>
      </c>
      <c r="GN104" s="24">
        <f t="shared" si="179"/>
        <v>3</v>
      </c>
      <c r="GO104" s="24">
        <f t="shared" si="179"/>
        <v>9</v>
      </c>
      <c r="GP104" s="24">
        <f t="shared" si="179"/>
        <v>9</v>
      </c>
      <c r="GQ104" s="24">
        <f t="shared" si="179"/>
        <v>9</v>
      </c>
      <c r="GR104" s="24">
        <f t="shared" si="179"/>
        <v>5</v>
      </c>
      <c r="GS104" s="24">
        <f t="shared" si="179"/>
        <v>15</v>
      </c>
      <c r="GT104" s="24">
        <f t="shared" si="179"/>
        <v>6</v>
      </c>
      <c r="GU104" s="24">
        <f t="shared" si="179"/>
        <v>7</v>
      </c>
      <c r="GV104" s="24">
        <f t="shared" si="179"/>
        <v>4</v>
      </c>
      <c r="GW104" s="24">
        <f t="shared" si="179"/>
        <v>3</v>
      </c>
      <c r="GX104" s="24">
        <f t="shared" si="179"/>
        <v>5</v>
      </c>
      <c r="GY104" s="24">
        <f t="shared" si="179"/>
        <v>8</v>
      </c>
      <c r="GZ104" s="24">
        <f t="shared" si="179"/>
        <v>3</v>
      </c>
      <c r="HA104" s="24">
        <f t="shared" si="179"/>
        <v>3</v>
      </c>
      <c r="HB104" s="24">
        <f t="shared" si="179"/>
        <v>8</v>
      </c>
      <c r="HC104" s="24">
        <f t="shared" si="179"/>
        <v>7</v>
      </c>
      <c r="HD104" s="24">
        <f t="shared" si="179"/>
        <v>17</v>
      </c>
      <c r="HE104" s="24">
        <f t="shared" si="179"/>
        <v>13</v>
      </c>
      <c r="HF104" s="24">
        <f t="shared" si="179"/>
        <v>7</v>
      </c>
      <c r="HG104" s="24">
        <f t="shared" si="179"/>
        <v>12</v>
      </c>
      <c r="HH104" s="24">
        <f t="shared" si="179"/>
        <v>2</v>
      </c>
      <c r="HI104" s="24">
        <f t="shared" si="179"/>
        <v>9</v>
      </c>
      <c r="HJ104" s="24">
        <f t="shared" si="179"/>
        <v>4</v>
      </c>
      <c r="HK104" s="24">
        <f t="shared" si="179"/>
        <v>13</v>
      </c>
      <c r="HL104" s="24">
        <f t="shared" si="179"/>
        <v>9</v>
      </c>
      <c r="HM104" s="24">
        <f t="shared" si="179"/>
        <v>11</v>
      </c>
      <c r="HN104" s="24">
        <f t="shared" si="179"/>
        <v>4</v>
      </c>
      <c r="HO104" s="24">
        <f t="shared" si="179"/>
        <v>3</v>
      </c>
      <c r="HP104" s="24">
        <f t="shared" si="179"/>
        <v>12</v>
      </c>
      <c r="HQ104" s="24">
        <f t="shared" si="179"/>
        <v>4</v>
      </c>
      <c r="HR104" s="24">
        <f t="shared" si="179"/>
        <v>10</v>
      </c>
      <c r="HS104" s="24">
        <f t="shared" si="179"/>
        <v>17</v>
      </c>
      <c r="HT104" s="24">
        <f t="shared" ref="HT104:KE107" si="187">RANK(HT64,HT$45:HT$75)</f>
        <v>13</v>
      </c>
      <c r="HU104" s="24">
        <f t="shared" si="187"/>
        <v>5</v>
      </c>
      <c r="HV104" s="24">
        <f t="shared" si="187"/>
        <v>4</v>
      </c>
      <c r="HW104" s="24">
        <f t="shared" si="187"/>
        <v>9</v>
      </c>
      <c r="HX104" s="24">
        <f t="shared" si="187"/>
        <v>21</v>
      </c>
      <c r="HY104" s="24">
        <f t="shared" si="187"/>
        <v>5</v>
      </c>
      <c r="HZ104" s="24">
        <f t="shared" si="187"/>
        <v>7</v>
      </c>
      <c r="IA104" s="24">
        <f t="shared" si="187"/>
        <v>5</v>
      </c>
      <c r="IB104" s="24">
        <f t="shared" si="187"/>
        <v>12</v>
      </c>
      <c r="IC104" s="24">
        <f t="shared" si="187"/>
        <v>18</v>
      </c>
      <c r="ID104" s="24">
        <f t="shared" si="187"/>
        <v>13</v>
      </c>
      <c r="IE104" s="24">
        <f t="shared" si="187"/>
        <v>7</v>
      </c>
      <c r="IF104" s="24">
        <f t="shared" si="187"/>
        <v>5</v>
      </c>
      <c r="IG104" s="24">
        <f t="shared" si="187"/>
        <v>7</v>
      </c>
      <c r="IH104" s="24">
        <f t="shared" si="187"/>
        <v>11</v>
      </c>
      <c r="II104" s="24">
        <f t="shared" si="187"/>
        <v>11</v>
      </c>
      <c r="IJ104" s="24">
        <f t="shared" si="187"/>
        <v>10</v>
      </c>
      <c r="IK104" s="24">
        <f t="shared" si="187"/>
        <v>10</v>
      </c>
      <c r="IL104" s="24">
        <f t="shared" si="187"/>
        <v>8</v>
      </c>
      <c r="IM104" s="24">
        <f t="shared" si="187"/>
        <v>3</v>
      </c>
      <c r="IN104" s="24">
        <f t="shared" si="187"/>
        <v>4</v>
      </c>
      <c r="IO104" s="24">
        <f t="shared" si="187"/>
        <v>5</v>
      </c>
      <c r="IP104" s="24">
        <f t="shared" si="187"/>
        <v>13</v>
      </c>
      <c r="IQ104" s="24">
        <f t="shared" si="187"/>
        <v>11</v>
      </c>
      <c r="IR104" s="24">
        <f t="shared" si="187"/>
        <v>8</v>
      </c>
      <c r="IS104" s="24">
        <f t="shared" si="187"/>
        <v>9</v>
      </c>
      <c r="IT104" s="24">
        <f t="shared" si="187"/>
        <v>10</v>
      </c>
      <c r="IU104" s="24">
        <f t="shared" si="187"/>
        <v>10</v>
      </c>
      <c r="IV104" s="24">
        <f t="shared" si="187"/>
        <v>9</v>
      </c>
      <c r="IW104" s="24">
        <f t="shared" si="187"/>
        <v>11</v>
      </c>
      <c r="IX104" s="24">
        <f t="shared" si="187"/>
        <v>9</v>
      </c>
      <c r="IY104" s="24">
        <f t="shared" si="187"/>
        <v>9</v>
      </c>
      <c r="IZ104" s="24">
        <f t="shared" si="187"/>
        <v>8</v>
      </c>
      <c r="JA104" s="24">
        <f t="shared" si="187"/>
        <v>12</v>
      </c>
      <c r="JB104" s="24">
        <f t="shared" si="187"/>
        <v>10</v>
      </c>
      <c r="JC104" s="24">
        <f t="shared" si="187"/>
        <v>15</v>
      </c>
      <c r="JD104" s="24">
        <f t="shared" si="187"/>
        <v>9</v>
      </c>
      <c r="JE104" s="24">
        <f t="shared" si="187"/>
        <v>13</v>
      </c>
      <c r="JF104" s="24">
        <f t="shared" si="187"/>
        <v>9</v>
      </c>
      <c r="JG104" s="24">
        <f t="shared" si="187"/>
        <v>9</v>
      </c>
      <c r="JH104" s="24">
        <f t="shared" si="187"/>
        <v>9</v>
      </c>
      <c r="JI104" s="24">
        <f t="shared" si="187"/>
        <v>8</v>
      </c>
      <c r="JJ104" s="24">
        <f t="shared" si="187"/>
        <v>8</v>
      </c>
      <c r="JK104" s="24">
        <f t="shared" si="187"/>
        <v>10</v>
      </c>
      <c r="JL104" s="24">
        <f t="shared" si="187"/>
        <v>7</v>
      </c>
      <c r="JM104" s="24">
        <f t="shared" si="187"/>
        <v>8</v>
      </c>
      <c r="JN104" s="24">
        <f t="shared" si="187"/>
        <v>8</v>
      </c>
      <c r="JO104" s="24">
        <f t="shared" si="187"/>
        <v>8</v>
      </c>
      <c r="JP104" s="24">
        <f t="shared" si="187"/>
        <v>8</v>
      </c>
      <c r="JQ104" s="24">
        <f t="shared" si="187"/>
        <v>9</v>
      </c>
      <c r="JR104" s="24">
        <f t="shared" si="187"/>
        <v>9</v>
      </c>
      <c r="JS104" s="24">
        <f t="shared" si="187"/>
        <v>7</v>
      </c>
      <c r="JT104" s="24">
        <f t="shared" si="187"/>
        <v>9</v>
      </c>
      <c r="JU104" s="24">
        <f t="shared" si="187"/>
        <v>8</v>
      </c>
      <c r="JV104" s="24">
        <f t="shared" si="187"/>
        <v>9</v>
      </c>
      <c r="JW104" s="24">
        <f t="shared" si="187"/>
        <v>7</v>
      </c>
      <c r="JX104" s="24">
        <f t="shared" si="187"/>
        <v>7</v>
      </c>
      <c r="JY104" s="24">
        <f t="shared" si="187"/>
        <v>11</v>
      </c>
      <c r="JZ104" s="24">
        <f t="shared" si="187"/>
        <v>17</v>
      </c>
      <c r="KA104" s="24">
        <f t="shared" si="187"/>
        <v>10</v>
      </c>
      <c r="KB104" s="24">
        <f t="shared" si="187"/>
        <v>11</v>
      </c>
      <c r="KC104" s="24">
        <f t="shared" si="187"/>
        <v>15</v>
      </c>
      <c r="KD104" s="24">
        <f t="shared" si="187"/>
        <v>13</v>
      </c>
      <c r="KE104" s="24">
        <f t="shared" si="187"/>
        <v>10</v>
      </c>
      <c r="KF104" s="24">
        <f t="shared" si="183"/>
        <v>7</v>
      </c>
      <c r="KG104" s="24">
        <f t="shared" si="183"/>
        <v>12</v>
      </c>
      <c r="KH104" s="24">
        <f t="shared" si="183"/>
        <v>17</v>
      </c>
      <c r="KI104" s="24">
        <f t="shared" si="183"/>
        <v>7</v>
      </c>
      <c r="KJ104" s="24">
        <f t="shared" si="183"/>
        <v>14</v>
      </c>
      <c r="KK104" s="24">
        <f t="shared" si="183"/>
        <v>13</v>
      </c>
      <c r="KL104" s="24">
        <f t="shared" si="183"/>
        <v>10</v>
      </c>
      <c r="KM104" s="24">
        <f t="shared" si="183"/>
        <v>13</v>
      </c>
      <c r="KN104" s="24">
        <f t="shared" si="183"/>
        <v>8</v>
      </c>
      <c r="KO104" s="24">
        <f t="shared" si="183"/>
        <v>17</v>
      </c>
      <c r="KP104" s="24">
        <f t="shared" si="183"/>
        <v>12</v>
      </c>
      <c r="KQ104" s="24">
        <f t="shared" si="183"/>
        <v>19</v>
      </c>
      <c r="KR104" s="24">
        <f t="shared" si="183"/>
        <v>4</v>
      </c>
      <c r="KS104" s="24">
        <f t="shared" si="183"/>
        <v>5</v>
      </c>
      <c r="KT104" s="24">
        <f t="shared" si="183"/>
        <v>4</v>
      </c>
      <c r="KU104" s="24">
        <f t="shared" si="183"/>
        <v>6</v>
      </c>
      <c r="KV104" s="24">
        <f t="shared" si="183"/>
        <v>6</v>
      </c>
      <c r="KW104" s="24">
        <f t="shared" si="183"/>
        <v>4</v>
      </c>
      <c r="KX104" s="24">
        <f t="shared" si="183"/>
        <v>7</v>
      </c>
      <c r="KY104" s="24">
        <f t="shared" si="183"/>
        <v>7</v>
      </c>
      <c r="KZ104" s="24">
        <f t="shared" si="183"/>
        <v>8</v>
      </c>
      <c r="LA104" s="24">
        <f t="shared" si="183"/>
        <v>7</v>
      </c>
      <c r="LB104" s="24">
        <f t="shared" si="183"/>
        <v>3</v>
      </c>
      <c r="LC104" s="24">
        <f t="shared" si="183"/>
        <v>4</v>
      </c>
      <c r="LD104" s="24">
        <f t="shared" si="183"/>
        <v>8</v>
      </c>
      <c r="LE104" s="24">
        <f t="shared" si="183"/>
        <v>4</v>
      </c>
      <c r="LF104" s="24">
        <f t="shared" si="183"/>
        <v>5</v>
      </c>
      <c r="LG104" s="24">
        <f t="shared" si="183"/>
        <v>7</v>
      </c>
      <c r="LH104" s="24">
        <f t="shared" si="183"/>
        <v>4</v>
      </c>
      <c r="LI104" s="24">
        <f t="shared" si="183"/>
        <v>5</v>
      </c>
      <c r="LJ104" s="24">
        <f t="shared" si="183"/>
        <v>6</v>
      </c>
      <c r="LK104" s="24">
        <f t="shared" si="183"/>
        <v>4</v>
      </c>
      <c r="LL104" s="24">
        <f t="shared" si="183"/>
        <v>6</v>
      </c>
      <c r="LM104" s="24">
        <f t="shared" si="183"/>
        <v>8</v>
      </c>
      <c r="LN104" s="24">
        <f t="shared" si="183"/>
        <v>5</v>
      </c>
      <c r="LO104" s="24">
        <f t="shared" si="183"/>
        <v>13</v>
      </c>
      <c r="LP104" s="24">
        <f t="shared" si="183"/>
        <v>7</v>
      </c>
      <c r="LQ104" s="24">
        <f t="shared" si="183"/>
        <v>17</v>
      </c>
      <c r="LR104" s="24">
        <f t="shared" si="183"/>
        <v>17</v>
      </c>
      <c r="LS104" s="24">
        <f t="shared" si="183"/>
        <v>11</v>
      </c>
      <c r="LT104" s="24">
        <f t="shared" si="183"/>
        <v>7</v>
      </c>
      <c r="LU104" s="24">
        <f t="shared" si="183"/>
        <v>15</v>
      </c>
      <c r="LV104" s="24">
        <f t="shared" si="183"/>
        <v>12</v>
      </c>
      <c r="LW104" s="24">
        <f t="shared" si="183"/>
        <v>8</v>
      </c>
      <c r="LX104" s="24">
        <f t="shared" si="183"/>
        <v>5</v>
      </c>
      <c r="LY104" s="24">
        <f t="shared" si="183"/>
        <v>5</v>
      </c>
      <c r="LZ104" s="24">
        <f t="shared" si="183"/>
        <v>13</v>
      </c>
      <c r="MA104" s="24">
        <f t="shared" si="183"/>
        <v>8</v>
      </c>
      <c r="MB104" s="24">
        <f t="shared" si="183"/>
        <v>11</v>
      </c>
      <c r="MC104" s="24">
        <f t="shared" si="183"/>
        <v>17</v>
      </c>
      <c r="MD104" s="24">
        <f t="shared" si="183"/>
        <v>26</v>
      </c>
      <c r="ME104" s="24">
        <f t="shared" si="183"/>
        <v>4</v>
      </c>
      <c r="MF104" s="24">
        <f t="shared" si="183"/>
        <v>3</v>
      </c>
      <c r="MG104" s="24">
        <f t="shared" si="183"/>
        <v>3</v>
      </c>
      <c r="MH104" s="24">
        <f t="shared" si="183"/>
        <v>10</v>
      </c>
      <c r="MI104" s="24">
        <f t="shared" si="183"/>
        <v>5</v>
      </c>
      <c r="MJ104" s="24">
        <f t="shared" si="183"/>
        <v>13</v>
      </c>
      <c r="MK104" s="24">
        <f t="shared" si="183"/>
        <v>10</v>
      </c>
      <c r="ML104" s="24">
        <f t="shared" si="183"/>
        <v>13</v>
      </c>
      <c r="MM104" s="24">
        <f t="shared" si="183"/>
        <v>4</v>
      </c>
      <c r="MN104" s="24">
        <f t="shared" si="183"/>
        <v>8</v>
      </c>
      <c r="MO104" s="24">
        <f t="shared" si="183"/>
        <v>12</v>
      </c>
      <c r="MP104" s="24">
        <f t="shared" si="183"/>
        <v>8</v>
      </c>
      <c r="MQ104" s="24">
        <f t="shared" si="183"/>
        <v>7</v>
      </c>
      <c r="MR104" s="24">
        <f t="shared" si="180"/>
        <v>3</v>
      </c>
      <c r="MS104" s="24">
        <f t="shared" ref="MS104:PD114" si="188">RANK(MS64,MS$45:MS$75)</f>
        <v>12</v>
      </c>
      <c r="MT104" s="24">
        <f t="shared" si="188"/>
        <v>6</v>
      </c>
      <c r="MU104" s="24">
        <f t="shared" si="188"/>
        <v>6</v>
      </c>
      <c r="MV104" s="24">
        <f t="shared" si="188"/>
        <v>11</v>
      </c>
      <c r="MW104" s="24">
        <f t="shared" si="188"/>
        <v>11</v>
      </c>
      <c r="MX104" s="24">
        <f t="shared" si="188"/>
        <v>4</v>
      </c>
      <c r="MY104" s="24">
        <f t="shared" si="188"/>
        <v>5</v>
      </c>
      <c r="MZ104" s="24">
        <f t="shared" si="188"/>
        <v>11</v>
      </c>
      <c r="NA104" s="24">
        <f t="shared" si="188"/>
        <v>10</v>
      </c>
      <c r="NB104" s="24">
        <f t="shared" si="188"/>
        <v>10</v>
      </c>
      <c r="NC104" s="24">
        <f t="shared" si="188"/>
        <v>7</v>
      </c>
      <c r="ND104" s="24">
        <f t="shared" si="188"/>
        <v>7</v>
      </c>
      <c r="NE104" s="24">
        <f t="shared" si="188"/>
        <v>4</v>
      </c>
      <c r="NF104" s="24">
        <f t="shared" si="188"/>
        <v>6</v>
      </c>
      <c r="NG104" s="24">
        <f t="shared" si="188"/>
        <v>11</v>
      </c>
      <c r="NH104" s="24">
        <f t="shared" si="188"/>
        <v>10</v>
      </c>
      <c r="NI104" s="24">
        <f t="shared" si="188"/>
        <v>13</v>
      </c>
      <c r="NJ104" s="24">
        <f t="shared" si="188"/>
        <v>5</v>
      </c>
      <c r="NK104" s="24">
        <f t="shared" si="188"/>
        <v>3</v>
      </c>
      <c r="NL104" s="24">
        <f t="shared" si="188"/>
        <v>3</v>
      </c>
      <c r="NM104" s="24">
        <f t="shared" si="188"/>
        <v>9</v>
      </c>
      <c r="NN104" s="24">
        <f t="shared" si="188"/>
        <v>13</v>
      </c>
      <c r="NO104" s="24">
        <f t="shared" si="188"/>
        <v>5</v>
      </c>
      <c r="NP104" s="24">
        <f t="shared" si="188"/>
        <v>13</v>
      </c>
      <c r="NQ104" s="24">
        <f t="shared" si="188"/>
        <v>10</v>
      </c>
      <c r="NR104" s="24">
        <f t="shared" si="188"/>
        <v>12</v>
      </c>
      <c r="NS104" s="24">
        <f t="shared" si="188"/>
        <v>7</v>
      </c>
      <c r="NT104" s="24">
        <f t="shared" si="188"/>
        <v>7</v>
      </c>
      <c r="NU104" s="24">
        <f t="shared" si="188"/>
        <v>9</v>
      </c>
      <c r="NV104" s="24">
        <f t="shared" si="188"/>
        <v>9</v>
      </c>
      <c r="NW104" s="24">
        <f t="shared" si="188"/>
        <v>11</v>
      </c>
      <c r="NX104" s="24">
        <f t="shared" si="188"/>
        <v>9</v>
      </c>
      <c r="NY104" s="24">
        <f t="shared" si="188"/>
        <v>9</v>
      </c>
      <c r="NZ104" s="24">
        <f t="shared" si="188"/>
        <v>8</v>
      </c>
      <c r="OA104" s="24">
        <f t="shared" si="188"/>
        <v>9</v>
      </c>
      <c r="OB104" s="24">
        <f t="shared" si="188"/>
        <v>10</v>
      </c>
      <c r="OC104" s="24">
        <f t="shared" si="188"/>
        <v>8</v>
      </c>
      <c r="OD104" s="24">
        <f t="shared" si="188"/>
        <v>7</v>
      </c>
      <c r="OE104" s="24">
        <f t="shared" si="188"/>
        <v>10</v>
      </c>
      <c r="OF104" s="24">
        <f t="shared" si="188"/>
        <v>10</v>
      </c>
      <c r="OG104" s="24">
        <f t="shared" si="188"/>
        <v>10</v>
      </c>
      <c r="OH104" s="24">
        <f t="shared" si="188"/>
        <v>6</v>
      </c>
      <c r="OI104" s="24">
        <f t="shared" si="188"/>
        <v>7</v>
      </c>
      <c r="OJ104" s="24">
        <f t="shared" si="188"/>
        <v>9</v>
      </c>
      <c r="OK104" s="24">
        <f t="shared" si="188"/>
        <v>6</v>
      </c>
      <c r="OL104" s="24">
        <f t="shared" si="188"/>
        <v>8</v>
      </c>
      <c r="OM104" s="24">
        <f t="shared" si="188"/>
        <v>7</v>
      </c>
      <c r="ON104" s="24">
        <f t="shared" si="188"/>
        <v>8</v>
      </c>
      <c r="OO104" s="24">
        <f t="shared" si="188"/>
        <v>6</v>
      </c>
      <c r="OP104" s="24">
        <f t="shared" si="188"/>
        <v>8</v>
      </c>
      <c r="OQ104" s="24">
        <f t="shared" si="188"/>
        <v>9</v>
      </c>
      <c r="OR104" s="24">
        <f t="shared" si="188"/>
        <v>9</v>
      </c>
      <c r="OS104" s="24">
        <f t="shared" si="188"/>
        <v>9</v>
      </c>
      <c r="OT104" s="24">
        <f t="shared" si="188"/>
        <v>6</v>
      </c>
      <c r="OU104" s="24">
        <f t="shared" si="188"/>
        <v>6</v>
      </c>
      <c r="OV104" s="24">
        <f t="shared" si="188"/>
        <v>7</v>
      </c>
      <c r="OW104" s="24">
        <f t="shared" si="188"/>
        <v>7</v>
      </c>
      <c r="OX104" s="24">
        <f t="shared" si="188"/>
        <v>8</v>
      </c>
      <c r="OY104" s="24">
        <f t="shared" si="188"/>
        <v>7</v>
      </c>
      <c r="OZ104" s="24">
        <f t="shared" si="188"/>
        <v>9</v>
      </c>
      <c r="PA104" s="24">
        <f t="shared" si="188"/>
        <v>9</v>
      </c>
      <c r="PB104" s="24">
        <f t="shared" si="188"/>
        <v>8</v>
      </c>
      <c r="PC104" s="24">
        <f t="shared" si="188"/>
        <v>11</v>
      </c>
      <c r="PD104" s="24">
        <f t="shared" si="188"/>
        <v>8</v>
      </c>
      <c r="PE104" s="24">
        <f t="shared" si="184"/>
        <v>8</v>
      </c>
      <c r="PF104" s="24">
        <f t="shared" si="184"/>
        <v>9</v>
      </c>
      <c r="PG104" s="24">
        <f t="shared" si="184"/>
        <v>16</v>
      </c>
      <c r="PH104" s="24">
        <f t="shared" si="184"/>
        <v>10</v>
      </c>
      <c r="PI104" s="24">
        <f t="shared" si="184"/>
        <v>11</v>
      </c>
      <c r="PJ104" s="24">
        <f t="shared" si="184"/>
        <v>8</v>
      </c>
      <c r="PK104" s="24">
        <f t="shared" si="184"/>
        <v>9</v>
      </c>
      <c r="PL104" s="24">
        <f t="shared" si="184"/>
        <v>8</v>
      </c>
      <c r="PM104" s="24">
        <f t="shared" si="184"/>
        <v>7</v>
      </c>
      <c r="PN104" s="24">
        <f t="shared" si="184"/>
        <v>9</v>
      </c>
      <c r="PO104" s="24">
        <f t="shared" si="184"/>
        <v>10</v>
      </c>
      <c r="PP104" s="24">
        <f t="shared" si="184"/>
        <v>9</v>
      </c>
      <c r="PQ104" s="24">
        <f t="shared" si="184"/>
        <v>8</v>
      </c>
      <c r="PR104" s="24">
        <f t="shared" si="184"/>
        <v>7</v>
      </c>
      <c r="PS104" s="24">
        <f t="shared" si="184"/>
        <v>10</v>
      </c>
      <c r="PT104" s="24">
        <f t="shared" si="184"/>
        <v>9</v>
      </c>
      <c r="PU104" s="24">
        <f t="shared" si="184"/>
        <v>10</v>
      </c>
      <c r="PV104" s="24">
        <f t="shared" si="184"/>
        <v>8</v>
      </c>
      <c r="PW104" s="24">
        <f t="shared" si="184"/>
        <v>8</v>
      </c>
      <c r="PX104" s="24">
        <f t="shared" si="184"/>
        <v>8</v>
      </c>
      <c r="PY104" s="24">
        <f t="shared" si="184"/>
        <v>8</v>
      </c>
      <c r="PZ104" s="24">
        <f t="shared" si="184"/>
        <v>8</v>
      </c>
      <c r="QA104" s="24">
        <f t="shared" si="184"/>
        <v>8</v>
      </c>
      <c r="QB104" s="24">
        <f t="shared" si="184"/>
        <v>10</v>
      </c>
      <c r="QC104" s="24">
        <f t="shared" si="184"/>
        <v>8</v>
      </c>
      <c r="QD104" s="24">
        <f t="shared" si="184"/>
        <v>8</v>
      </c>
      <c r="QE104" s="24">
        <f t="shared" si="184"/>
        <v>8</v>
      </c>
      <c r="QF104" s="24">
        <f t="shared" si="184"/>
        <v>9</v>
      </c>
      <c r="QG104" s="24">
        <f t="shared" si="184"/>
        <v>8</v>
      </c>
      <c r="QH104" s="24">
        <f t="shared" si="184"/>
        <v>8</v>
      </c>
      <c r="QI104" s="24">
        <f t="shared" si="184"/>
        <v>10</v>
      </c>
      <c r="QJ104" s="24">
        <f t="shared" si="184"/>
        <v>8</v>
      </c>
      <c r="QK104" s="24">
        <f t="shared" si="184"/>
        <v>13</v>
      </c>
      <c r="QL104" s="24">
        <f t="shared" si="184"/>
        <v>8</v>
      </c>
      <c r="QM104" s="24">
        <f t="shared" si="184"/>
        <v>13</v>
      </c>
      <c r="QN104" s="24">
        <f t="shared" si="184"/>
        <v>5</v>
      </c>
      <c r="QO104" s="24">
        <f t="shared" si="184"/>
        <v>8</v>
      </c>
      <c r="QP104" s="24">
        <f t="shared" si="184"/>
        <v>8</v>
      </c>
      <c r="QQ104" s="24">
        <f t="shared" si="184"/>
        <v>5</v>
      </c>
      <c r="QR104" s="24">
        <f t="shared" si="184"/>
        <v>9</v>
      </c>
      <c r="QS104" s="24">
        <f t="shared" si="184"/>
        <v>7</v>
      </c>
      <c r="QT104" s="24">
        <f t="shared" si="184"/>
        <v>8</v>
      </c>
      <c r="QU104" s="24">
        <f t="shared" si="184"/>
        <v>10</v>
      </c>
      <c r="QV104" s="24">
        <f t="shared" si="184"/>
        <v>8</v>
      </c>
      <c r="QW104" s="24">
        <f t="shared" si="184"/>
        <v>9</v>
      </c>
      <c r="QX104" s="24">
        <f t="shared" si="184"/>
        <v>13</v>
      </c>
      <c r="QY104" s="24">
        <f t="shared" si="184"/>
        <v>10</v>
      </c>
      <c r="QZ104" s="24">
        <f t="shared" si="184"/>
        <v>9</v>
      </c>
      <c r="RA104" s="24">
        <f t="shared" si="184"/>
        <v>8</v>
      </c>
      <c r="RB104" s="24">
        <f t="shared" si="184"/>
        <v>5</v>
      </c>
      <c r="RC104" s="24">
        <f t="shared" si="184"/>
        <v>9</v>
      </c>
      <c r="RD104" s="24">
        <f t="shared" si="184"/>
        <v>10</v>
      </c>
      <c r="RE104" s="24">
        <f t="shared" si="184"/>
        <v>10</v>
      </c>
      <c r="RF104" s="24">
        <f t="shared" si="184"/>
        <v>9</v>
      </c>
      <c r="RG104" s="24">
        <f t="shared" si="184"/>
        <v>10</v>
      </c>
      <c r="RH104" s="24">
        <f t="shared" si="184"/>
        <v>12</v>
      </c>
      <c r="RI104" s="24">
        <f t="shared" si="184"/>
        <v>8</v>
      </c>
      <c r="RJ104" s="24">
        <f t="shared" si="184"/>
        <v>11</v>
      </c>
      <c r="RK104" s="24">
        <f t="shared" si="184"/>
        <v>6</v>
      </c>
      <c r="RL104" s="24">
        <f t="shared" si="184"/>
        <v>9</v>
      </c>
      <c r="RM104" s="24">
        <f t="shared" si="184"/>
        <v>11</v>
      </c>
      <c r="RN104" s="24">
        <f t="shared" si="184"/>
        <v>13</v>
      </c>
      <c r="RO104" s="24">
        <f t="shared" si="184"/>
        <v>11</v>
      </c>
      <c r="RP104" s="24">
        <f t="shared" si="181"/>
        <v>14</v>
      </c>
      <c r="RQ104" s="24">
        <f t="shared" ref="RQ104:UB108" si="189">RANK(RQ64,RQ$45:RQ$75)</f>
        <v>10</v>
      </c>
      <c r="RR104" s="24">
        <f t="shared" si="189"/>
        <v>8</v>
      </c>
      <c r="RS104" s="24">
        <f t="shared" si="189"/>
        <v>11</v>
      </c>
      <c r="RT104" s="24">
        <f t="shared" si="189"/>
        <v>10</v>
      </c>
      <c r="RU104" s="24">
        <f t="shared" si="189"/>
        <v>8</v>
      </c>
      <c r="RV104" s="24">
        <f t="shared" si="189"/>
        <v>10</v>
      </c>
      <c r="RW104" s="24">
        <f t="shared" si="189"/>
        <v>5</v>
      </c>
      <c r="RX104" s="24">
        <f t="shared" si="189"/>
        <v>11</v>
      </c>
      <c r="RY104" s="24">
        <f t="shared" si="189"/>
        <v>7</v>
      </c>
      <c r="RZ104" s="24">
        <f t="shared" si="189"/>
        <v>13</v>
      </c>
      <c r="SA104" s="24">
        <f t="shared" si="189"/>
        <v>10</v>
      </c>
      <c r="SB104" s="24">
        <f t="shared" si="189"/>
        <v>12</v>
      </c>
      <c r="SC104" s="24">
        <f t="shared" si="189"/>
        <v>10</v>
      </c>
      <c r="SD104" s="24">
        <f t="shared" si="189"/>
        <v>10</v>
      </c>
      <c r="SE104" s="24">
        <f t="shared" si="189"/>
        <v>10</v>
      </c>
      <c r="SF104" s="24">
        <f t="shared" si="189"/>
        <v>4</v>
      </c>
      <c r="SG104" s="24">
        <f t="shared" si="189"/>
        <v>7</v>
      </c>
      <c r="SH104" s="24">
        <f t="shared" si="189"/>
        <v>10</v>
      </c>
      <c r="SI104" s="24">
        <f t="shared" si="189"/>
        <v>15</v>
      </c>
      <c r="SJ104" s="24">
        <f t="shared" si="189"/>
        <v>7</v>
      </c>
      <c r="SK104" s="24">
        <f t="shared" si="189"/>
        <v>8</v>
      </c>
      <c r="SL104" s="24">
        <f t="shared" si="189"/>
        <v>8</v>
      </c>
      <c r="SM104" s="24">
        <f t="shared" si="189"/>
        <v>7</v>
      </c>
      <c r="SN104" s="24">
        <f t="shared" si="189"/>
        <v>13</v>
      </c>
      <c r="SO104" s="24">
        <f t="shared" si="189"/>
        <v>10</v>
      </c>
      <c r="SP104" s="24">
        <f t="shared" si="189"/>
        <v>12</v>
      </c>
      <c r="SQ104" s="24">
        <f t="shared" si="189"/>
        <v>16</v>
      </c>
      <c r="SR104" s="24">
        <f t="shared" si="189"/>
        <v>6</v>
      </c>
      <c r="SS104" s="24">
        <f t="shared" si="189"/>
        <v>12</v>
      </c>
      <c r="ST104" s="24">
        <f t="shared" si="189"/>
        <v>7</v>
      </c>
      <c r="SU104" s="24">
        <f t="shared" si="189"/>
        <v>12</v>
      </c>
      <c r="SV104" s="24">
        <f t="shared" si="189"/>
        <v>16</v>
      </c>
      <c r="SW104" s="24">
        <f t="shared" si="189"/>
        <v>9</v>
      </c>
      <c r="SX104" s="24">
        <f t="shared" si="189"/>
        <v>11</v>
      </c>
      <c r="SY104" s="24">
        <f t="shared" si="189"/>
        <v>7</v>
      </c>
      <c r="SZ104" s="24">
        <f t="shared" si="189"/>
        <v>7</v>
      </c>
      <c r="TA104" s="24">
        <f t="shared" si="189"/>
        <v>7</v>
      </c>
      <c r="TB104" s="24">
        <f t="shared" si="189"/>
        <v>9</v>
      </c>
      <c r="TC104" s="24">
        <f t="shared" si="189"/>
        <v>13</v>
      </c>
      <c r="TD104" s="24">
        <f t="shared" si="189"/>
        <v>5</v>
      </c>
      <c r="TE104" s="24">
        <f t="shared" si="189"/>
        <v>13</v>
      </c>
      <c r="TF104" s="24">
        <f t="shared" si="189"/>
        <v>7</v>
      </c>
      <c r="TG104" s="24">
        <f t="shared" si="189"/>
        <v>9</v>
      </c>
      <c r="TH104" s="24">
        <f t="shared" si="189"/>
        <v>10</v>
      </c>
      <c r="TI104" s="24">
        <f t="shared" si="189"/>
        <v>9</v>
      </c>
      <c r="TJ104" s="24">
        <f t="shared" si="189"/>
        <v>14</v>
      </c>
      <c r="TK104" s="24">
        <f t="shared" si="189"/>
        <v>8</v>
      </c>
      <c r="TL104" s="24">
        <f t="shared" si="189"/>
        <v>8</v>
      </c>
      <c r="TM104" s="24">
        <f t="shared" si="189"/>
        <v>10</v>
      </c>
      <c r="TN104" s="24">
        <f t="shared" si="189"/>
        <v>10</v>
      </c>
      <c r="TO104" s="24">
        <f t="shared" si="189"/>
        <v>8</v>
      </c>
      <c r="TP104" s="24">
        <f t="shared" si="189"/>
        <v>8</v>
      </c>
      <c r="TQ104" s="24">
        <f t="shared" si="189"/>
        <v>9</v>
      </c>
      <c r="TR104" s="24">
        <f t="shared" si="189"/>
        <v>10</v>
      </c>
      <c r="TS104" s="24">
        <f t="shared" si="189"/>
        <v>6</v>
      </c>
      <c r="TT104" s="24">
        <f t="shared" si="189"/>
        <v>8</v>
      </c>
      <c r="TU104" s="24">
        <f t="shared" si="189"/>
        <v>8</v>
      </c>
      <c r="TV104" s="24">
        <f t="shared" si="189"/>
        <v>9</v>
      </c>
      <c r="TW104" s="24">
        <f t="shared" si="189"/>
        <v>7</v>
      </c>
      <c r="TX104" s="24">
        <f t="shared" si="189"/>
        <v>7</v>
      </c>
      <c r="TY104" s="24">
        <f t="shared" si="189"/>
        <v>7</v>
      </c>
      <c r="TZ104" s="24">
        <f t="shared" si="189"/>
        <v>8</v>
      </c>
      <c r="UA104" s="24">
        <f t="shared" si="189"/>
        <v>6</v>
      </c>
      <c r="UB104" s="24">
        <f t="shared" si="189"/>
        <v>9</v>
      </c>
      <c r="UC104" s="24">
        <f t="shared" si="185"/>
        <v>9</v>
      </c>
      <c r="UD104" s="24">
        <f t="shared" si="185"/>
        <v>7</v>
      </c>
      <c r="UE104" s="24">
        <f t="shared" si="185"/>
        <v>11</v>
      </c>
      <c r="UF104" s="24">
        <f t="shared" si="185"/>
        <v>8</v>
      </c>
      <c r="UG104" s="24">
        <f t="shared" si="185"/>
        <v>8</v>
      </c>
      <c r="UH104" s="24">
        <f t="shared" si="185"/>
        <v>8</v>
      </c>
      <c r="UI104" s="24">
        <f t="shared" si="185"/>
        <v>9</v>
      </c>
      <c r="UJ104" s="24">
        <f t="shared" si="185"/>
        <v>8</v>
      </c>
      <c r="UK104" s="24">
        <f t="shared" si="185"/>
        <v>8</v>
      </c>
      <c r="UL104" s="24">
        <f t="shared" si="185"/>
        <v>12</v>
      </c>
      <c r="UM104" s="24">
        <f t="shared" si="185"/>
        <v>8</v>
      </c>
      <c r="UN104" s="24">
        <f t="shared" si="185"/>
        <v>7</v>
      </c>
      <c r="UO104" s="24">
        <f t="shared" si="185"/>
        <v>8</v>
      </c>
      <c r="UP104" s="24">
        <f t="shared" si="185"/>
        <v>8</v>
      </c>
      <c r="UQ104" s="24">
        <f t="shared" si="185"/>
        <v>9</v>
      </c>
      <c r="UR104" s="24">
        <f t="shared" si="185"/>
        <v>7</v>
      </c>
      <c r="US104" s="24">
        <f t="shared" si="185"/>
        <v>8</v>
      </c>
      <c r="UT104" s="24">
        <f t="shared" si="185"/>
        <v>8</v>
      </c>
      <c r="UU104" s="24">
        <f t="shared" si="185"/>
        <v>8</v>
      </c>
      <c r="UV104" s="24">
        <f t="shared" si="185"/>
        <v>9</v>
      </c>
      <c r="UW104" s="24">
        <f t="shared" si="185"/>
        <v>9</v>
      </c>
      <c r="UX104" s="24">
        <f t="shared" si="185"/>
        <v>7</v>
      </c>
      <c r="UY104" s="24">
        <f t="shared" si="185"/>
        <v>11</v>
      </c>
      <c r="UZ104" s="24">
        <f t="shared" si="185"/>
        <v>10</v>
      </c>
      <c r="VA104" s="24">
        <f t="shared" si="185"/>
        <v>7</v>
      </c>
      <c r="VB104" s="24">
        <f t="shared" si="185"/>
        <v>9</v>
      </c>
      <c r="VC104" s="24">
        <f t="shared" si="185"/>
        <v>8</v>
      </c>
      <c r="VD104" s="24">
        <f t="shared" si="185"/>
        <v>9</v>
      </c>
      <c r="VE104" s="24">
        <f t="shared" si="185"/>
        <v>17</v>
      </c>
      <c r="VF104" s="24">
        <f t="shared" si="185"/>
        <v>16</v>
      </c>
      <c r="VG104" s="24">
        <f t="shared" si="185"/>
        <v>11</v>
      </c>
      <c r="VH104" s="24">
        <f t="shared" si="185"/>
        <v>8</v>
      </c>
      <c r="VI104" s="24">
        <f t="shared" si="185"/>
        <v>11</v>
      </c>
      <c r="VJ104" s="24">
        <f t="shared" si="185"/>
        <v>7</v>
      </c>
      <c r="VK104" s="24">
        <f t="shared" si="185"/>
        <v>10</v>
      </c>
      <c r="VL104" s="24">
        <f t="shared" si="185"/>
        <v>9</v>
      </c>
      <c r="VM104" s="24">
        <f t="shared" si="185"/>
        <v>13</v>
      </c>
      <c r="VN104" s="24">
        <f t="shared" si="185"/>
        <v>13</v>
      </c>
      <c r="VO104" s="24">
        <f t="shared" si="185"/>
        <v>13</v>
      </c>
      <c r="VP104" s="24">
        <f t="shared" si="185"/>
        <v>9</v>
      </c>
      <c r="VQ104" s="24">
        <f t="shared" si="185"/>
        <v>11</v>
      </c>
      <c r="VR104" s="24">
        <f t="shared" si="185"/>
        <v>10</v>
      </c>
      <c r="VS104" s="24">
        <f t="shared" si="185"/>
        <v>11</v>
      </c>
      <c r="VT104" s="24">
        <f t="shared" si="185"/>
        <v>9</v>
      </c>
      <c r="VU104" s="24">
        <f t="shared" si="185"/>
        <v>12</v>
      </c>
      <c r="VV104" s="24">
        <f t="shared" si="185"/>
        <v>13</v>
      </c>
      <c r="VW104" s="24">
        <f t="shared" si="185"/>
        <v>10</v>
      </c>
      <c r="VX104" s="24">
        <f t="shared" si="185"/>
        <v>7</v>
      </c>
      <c r="VY104" s="24">
        <f t="shared" si="185"/>
        <v>12</v>
      </c>
      <c r="VZ104" s="24">
        <f t="shared" si="185"/>
        <v>7</v>
      </c>
      <c r="WA104" s="24">
        <f t="shared" si="185"/>
        <v>9</v>
      </c>
      <c r="WB104" s="24">
        <f t="shared" si="185"/>
        <v>12</v>
      </c>
      <c r="WC104" s="24">
        <f t="shared" si="185"/>
        <v>8</v>
      </c>
      <c r="WD104" s="24">
        <f t="shared" si="185"/>
        <v>11</v>
      </c>
      <c r="WE104" s="24">
        <f t="shared" si="185"/>
        <v>12</v>
      </c>
      <c r="WF104" s="24">
        <f t="shared" si="185"/>
        <v>8</v>
      </c>
      <c r="WG104" s="24">
        <f t="shared" si="185"/>
        <v>10</v>
      </c>
      <c r="WH104" s="24">
        <f t="shared" si="185"/>
        <v>10</v>
      </c>
      <c r="WI104" s="24">
        <f t="shared" si="185"/>
        <v>9</v>
      </c>
      <c r="WJ104" s="24">
        <f t="shared" si="185"/>
        <v>8</v>
      </c>
      <c r="WK104" s="24">
        <f t="shared" si="185"/>
        <v>2</v>
      </c>
      <c r="WL104" s="24">
        <f t="shared" si="185"/>
        <v>16</v>
      </c>
      <c r="WM104" s="24">
        <f t="shared" si="185"/>
        <v>13</v>
      </c>
      <c r="WN104" s="24">
        <f t="shared" si="182"/>
        <v>12</v>
      </c>
      <c r="WO104" s="24">
        <f t="shared" si="177"/>
        <v>12</v>
      </c>
      <c r="WP104" s="24">
        <f t="shared" si="177"/>
        <v>16</v>
      </c>
      <c r="WQ104" s="24">
        <f t="shared" si="177"/>
        <v>13</v>
      </c>
      <c r="WR104" s="24">
        <f t="shared" si="177"/>
        <v>10</v>
      </c>
      <c r="WS104" s="24">
        <f t="shared" si="177"/>
        <v>11</v>
      </c>
      <c r="WT104" s="24">
        <f t="shared" si="177"/>
        <v>11</v>
      </c>
      <c r="WU104" s="24">
        <f t="shared" si="177"/>
        <v>9</v>
      </c>
      <c r="WV104" s="24">
        <f t="shared" si="177"/>
        <v>14</v>
      </c>
      <c r="WW104" s="24">
        <f t="shared" si="177"/>
        <v>14</v>
      </c>
      <c r="WX104" s="24">
        <f t="shared" si="177"/>
        <v>10</v>
      </c>
      <c r="WY104" s="24">
        <f t="shared" si="177"/>
        <v>14</v>
      </c>
      <c r="WZ104" s="24">
        <f t="shared" si="177"/>
        <v>18</v>
      </c>
      <c r="XA104" s="24">
        <f t="shared" si="177"/>
        <v>11</v>
      </c>
      <c r="XB104" s="24">
        <f t="shared" si="177"/>
        <v>8</v>
      </c>
      <c r="XC104" s="24">
        <f t="shared" si="177"/>
        <v>13</v>
      </c>
      <c r="XD104" s="24">
        <f t="shared" si="177"/>
        <v>17</v>
      </c>
      <c r="XE104" s="24">
        <f t="shared" si="177"/>
        <v>7</v>
      </c>
      <c r="XF104" s="24">
        <f t="shared" si="177"/>
        <v>8</v>
      </c>
      <c r="XG104" s="24">
        <f t="shared" si="177"/>
        <v>6</v>
      </c>
      <c r="XH104" s="24">
        <f t="shared" si="177"/>
        <v>8</v>
      </c>
      <c r="XI104" s="24">
        <f t="shared" si="177"/>
        <v>8</v>
      </c>
      <c r="XJ104" s="24">
        <f t="shared" si="177"/>
        <v>6</v>
      </c>
      <c r="XK104" s="24">
        <f t="shared" si="177"/>
        <v>6</v>
      </c>
      <c r="XL104" s="24">
        <f t="shared" si="177"/>
        <v>8</v>
      </c>
      <c r="XM104" s="24">
        <f t="shared" si="177"/>
        <v>6</v>
      </c>
      <c r="XN104" s="24">
        <f t="shared" si="177"/>
        <v>8</v>
      </c>
      <c r="XO104" s="24">
        <f t="shared" si="177"/>
        <v>9</v>
      </c>
      <c r="XP104" s="24">
        <f t="shared" si="177"/>
        <v>10</v>
      </c>
      <c r="XQ104" s="24">
        <f t="shared" si="177"/>
        <v>8</v>
      </c>
      <c r="XR104" s="24">
        <f t="shared" si="177"/>
        <v>8</v>
      </c>
      <c r="XS104" s="24">
        <f t="shared" si="177"/>
        <v>7</v>
      </c>
      <c r="XT104" s="24">
        <f t="shared" si="177"/>
        <v>7</v>
      </c>
      <c r="XU104" s="24">
        <f t="shared" si="177"/>
        <v>5</v>
      </c>
      <c r="XV104" s="24">
        <f t="shared" si="177"/>
        <v>8</v>
      </c>
      <c r="XW104" s="24">
        <f t="shared" si="177"/>
        <v>8</v>
      </c>
      <c r="XX104" s="24">
        <f t="shared" si="177"/>
        <v>9</v>
      </c>
      <c r="XY104" s="24">
        <f t="shared" si="177"/>
        <v>6</v>
      </c>
      <c r="XZ104" s="24">
        <f t="shared" si="177"/>
        <v>7</v>
      </c>
      <c r="YA104" s="24">
        <f t="shared" si="177"/>
        <v>4</v>
      </c>
      <c r="YB104" s="24">
        <f t="shared" si="177"/>
        <v>9</v>
      </c>
      <c r="YC104" s="24">
        <f t="shared" si="177"/>
        <v>2</v>
      </c>
      <c r="YD104" s="24">
        <f t="shared" si="177"/>
        <v>7</v>
      </c>
      <c r="YE104" s="24">
        <f t="shared" si="177"/>
        <v>2</v>
      </c>
      <c r="YF104" s="24">
        <f t="shared" si="177"/>
        <v>9</v>
      </c>
      <c r="YG104" s="24">
        <f t="shared" si="177"/>
        <v>9</v>
      </c>
      <c r="YH104" s="24">
        <f t="shared" si="177"/>
        <v>5</v>
      </c>
      <c r="YI104" s="24">
        <f t="shared" si="171"/>
        <v>3</v>
      </c>
      <c r="YJ104" s="24">
        <f t="shared" si="171"/>
        <v>8</v>
      </c>
      <c r="YK104" s="24">
        <f t="shared" si="171"/>
        <v>6</v>
      </c>
      <c r="YL104" s="24">
        <f t="shared" si="171"/>
        <v>7</v>
      </c>
      <c r="YM104" s="24">
        <f t="shared" si="171"/>
        <v>10</v>
      </c>
      <c r="YN104" s="24">
        <f t="shared" si="171"/>
        <v>10</v>
      </c>
      <c r="YO104" s="24">
        <f t="shared" si="171"/>
        <v>10</v>
      </c>
      <c r="YP104" s="24">
        <f t="shared" si="171"/>
        <v>9</v>
      </c>
      <c r="YQ104" s="24">
        <f t="shared" si="171"/>
        <v>5</v>
      </c>
      <c r="YR104" s="24">
        <f t="shared" si="171"/>
        <v>10</v>
      </c>
      <c r="YS104" s="24"/>
      <c r="YT104" s="24">
        <f t="shared" si="171"/>
        <v>10</v>
      </c>
      <c r="YU104" s="24">
        <f t="shared" si="171"/>
        <v>8</v>
      </c>
      <c r="YV104" s="24">
        <f t="shared" si="171"/>
        <v>8</v>
      </c>
    </row>
    <row r="105" spans="1:672" x14ac:dyDescent="0.25">
      <c r="A105" s="24" t="s">
        <v>694</v>
      </c>
      <c r="C105" s="24">
        <f t="shared" si="126"/>
        <v>7</v>
      </c>
      <c r="D105" s="24">
        <f t="shared" si="172"/>
        <v>2</v>
      </c>
      <c r="E105" s="24">
        <f t="shared" si="172"/>
        <v>1</v>
      </c>
      <c r="F105" s="24">
        <f t="shared" si="172"/>
        <v>2</v>
      </c>
      <c r="G105" s="24">
        <f t="shared" si="172"/>
        <v>1</v>
      </c>
      <c r="H105" s="24">
        <f t="shared" si="172"/>
        <v>2</v>
      </c>
      <c r="I105" s="24">
        <f t="shared" si="172"/>
        <v>5</v>
      </c>
      <c r="J105" s="24">
        <f t="shared" si="172"/>
        <v>1</v>
      </c>
      <c r="K105" s="24">
        <f t="shared" si="172"/>
        <v>1</v>
      </c>
      <c r="L105" s="24">
        <f t="shared" si="172"/>
        <v>1</v>
      </c>
      <c r="M105" s="24">
        <f t="shared" si="172"/>
        <v>2</v>
      </c>
      <c r="N105" s="24">
        <f t="shared" si="172"/>
        <v>2</v>
      </c>
      <c r="O105" s="24">
        <f t="shared" si="172"/>
        <v>4</v>
      </c>
      <c r="P105" s="24">
        <f t="shared" si="172"/>
        <v>1</v>
      </c>
      <c r="Q105" s="24">
        <f t="shared" si="172"/>
        <v>3</v>
      </c>
      <c r="R105" s="24">
        <f t="shared" si="172"/>
        <v>3</v>
      </c>
      <c r="S105" s="24">
        <f t="shared" si="172"/>
        <v>2</v>
      </c>
      <c r="T105" s="24">
        <f t="shared" si="172"/>
        <v>1</v>
      </c>
      <c r="U105" s="24">
        <f t="shared" si="172"/>
        <v>6</v>
      </c>
      <c r="V105" s="24">
        <f t="shared" si="172"/>
        <v>10</v>
      </c>
      <c r="W105" s="24">
        <f t="shared" si="172"/>
        <v>2</v>
      </c>
      <c r="X105" s="24">
        <f t="shared" si="172"/>
        <v>2</v>
      </c>
      <c r="Y105" s="24">
        <f t="shared" si="172"/>
        <v>1</v>
      </c>
      <c r="Z105" s="24">
        <f t="shared" si="172"/>
        <v>1</v>
      </c>
      <c r="AA105" s="24">
        <f t="shared" si="172"/>
        <v>2</v>
      </c>
      <c r="AB105" s="24">
        <f t="shared" si="172"/>
        <v>3</v>
      </c>
      <c r="AC105" s="24">
        <f t="shared" si="172"/>
        <v>3</v>
      </c>
      <c r="AD105" s="24">
        <f t="shared" si="172"/>
        <v>4</v>
      </c>
      <c r="AE105" s="24">
        <f t="shared" si="172"/>
        <v>2</v>
      </c>
      <c r="AF105" s="24">
        <f t="shared" si="172"/>
        <v>4</v>
      </c>
      <c r="AG105" s="24">
        <f t="shared" si="172"/>
        <v>1</v>
      </c>
      <c r="AH105" s="24">
        <f t="shared" si="172"/>
        <v>2</v>
      </c>
      <c r="AI105" s="24">
        <f t="shared" si="172"/>
        <v>10</v>
      </c>
      <c r="AJ105" s="24"/>
      <c r="AK105" s="24">
        <f t="shared" si="172"/>
        <v>13</v>
      </c>
      <c r="AL105" s="24">
        <f t="shared" ref="AL105:CW108" si="190">RANK(AL65,AL$45:AL$75)</f>
        <v>12</v>
      </c>
      <c r="AM105" s="24">
        <f t="shared" si="190"/>
        <v>12</v>
      </c>
      <c r="AN105" s="24">
        <f t="shared" si="190"/>
        <v>10</v>
      </c>
      <c r="AO105" s="24">
        <f t="shared" si="190"/>
        <v>6</v>
      </c>
      <c r="AP105" s="24">
        <f t="shared" si="190"/>
        <v>5</v>
      </c>
      <c r="AQ105" s="24">
        <f t="shared" si="190"/>
        <v>4</v>
      </c>
      <c r="AR105" s="24">
        <f t="shared" si="190"/>
        <v>16</v>
      </c>
      <c r="AS105" s="24">
        <f t="shared" si="190"/>
        <v>2</v>
      </c>
      <c r="AT105" s="24">
        <f t="shared" si="190"/>
        <v>2</v>
      </c>
      <c r="AU105" s="24">
        <f t="shared" si="190"/>
        <v>2</v>
      </c>
      <c r="AV105" s="24">
        <f t="shared" si="190"/>
        <v>2</v>
      </c>
      <c r="AW105" s="24">
        <f t="shared" si="190"/>
        <v>4</v>
      </c>
      <c r="AX105" s="24">
        <f t="shared" si="190"/>
        <v>2</v>
      </c>
      <c r="AY105" s="24">
        <f t="shared" si="190"/>
        <v>2</v>
      </c>
      <c r="AZ105" s="24">
        <f t="shared" si="190"/>
        <v>2</v>
      </c>
      <c r="BA105" s="24">
        <f t="shared" si="190"/>
        <v>4</v>
      </c>
      <c r="BB105" s="24">
        <f t="shared" si="190"/>
        <v>3</v>
      </c>
      <c r="BC105" s="24">
        <f t="shared" si="190"/>
        <v>3</v>
      </c>
      <c r="BD105" s="24">
        <f t="shared" si="190"/>
        <v>2</v>
      </c>
      <c r="BE105" s="24">
        <f t="shared" si="190"/>
        <v>2</v>
      </c>
      <c r="BF105" s="24">
        <f t="shared" si="190"/>
        <v>2</v>
      </c>
      <c r="BG105" s="24">
        <f t="shared" si="190"/>
        <v>3</v>
      </c>
      <c r="BH105" s="24">
        <f t="shared" si="190"/>
        <v>2</v>
      </c>
      <c r="BI105" s="24">
        <f t="shared" si="190"/>
        <v>3</v>
      </c>
      <c r="BJ105" s="24">
        <f t="shared" si="190"/>
        <v>2</v>
      </c>
      <c r="BK105" s="24">
        <f t="shared" si="190"/>
        <v>2</v>
      </c>
      <c r="BL105" s="24">
        <f t="shared" si="190"/>
        <v>1</v>
      </c>
      <c r="BM105" s="24">
        <f t="shared" si="190"/>
        <v>2</v>
      </c>
      <c r="BN105" s="24">
        <f t="shared" si="190"/>
        <v>1</v>
      </c>
      <c r="BO105" s="24">
        <f t="shared" si="190"/>
        <v>2</v>
      </c>
      <c r="BP105" s="24">
        <f t="shared" si="190"/>
        <v>2</v>
      </c>
      <c r="BQ105" s="24">
        <f t="shared" si="190"/>
        <v>2</v>
      </c>
      <c r="BR105" s="24">
        <f t="shared" si="190"/>
        <v>1</v>
      </c>
      <c r="BS105" s="24">
        <f t="shared" si="190"/>
        <v>1</v>
      </c>
      <c r="BT105" s="24">
        <f t="shared" si="190"/>
        <v>1</v>
      </c>
      <c r="BU105" s="24">
        <f t="shared" si="190"/>
        <v>3</v>
      </c>
      <c r="BV105" s="24">
        <f t="shared" si="190"/>
        <v>1</v>
      </c>
      <c r="BW105" s="24">
        <f t="shared" si="190"/>
        <v>2</v>
      </c>
      <c r="BX105" s="24">
        <f t="shared" si="190"/>
        <v>2</v>
      </c>
      <c r="BY105" s="24">
        <f t="shared" si="190"/>
        <v>2</v>
      </c>
      <c r="BZ105" s="24">
        <f t="shared" si="190"/>
        <v>2</v>
      </c>
      <c r="CA105" s="24">
        <f t="shared" si="190"/>
        <v>2</v>
      </c>
      <c r="CB105" s="24">
        <f t="shared" si="190"/>
        <v>1</v>
      </c>
      <c r="CC105" s="24">
        <f t="shared" si="190"/>
        <v>1</v>
      </c>
      <c r="CD105" s="24">
        <f t="shared" si="190"/>
        <v>1</v>
      </c>
      <c r="CE105" s="24">
        <f t="shared" si="190"/>
        <v>5</v>
      </c>
      <c r="CF105" s="24">
        <f t="shared" si="190"/>
        <v>1</v>
      </c>
      <c r="CG105" s="24">
        <f t="shared" si="190"/>
        <v>3</v>
      </c>
      <c r="CH105" s="24">
        <f t="shared" si="190"/>
        <v>6</v>
      </c>
      <c r="CI105" s="24">
        <f t="shared" si="190"/>
        <v>2</v>
      </c>
      <c r="CJ105" s="24">
        <f t="shared" si="190"/>
        <v>2</v>
      </c>
      <c r="CK105" s="24">
        <f t="shared" si="190"/>
        <v>3</v>
      </c>
      <c r="CL105" s="24">
        <f t="shared" si="190"/>
        <v>2</v>
      </c>
      <c r="CM105" s="24">
        <f t="shared" si="190"/>
        <v>2</v>
      </c>
      <c r="CN105" s="24">
        <f t="shared" si="190"/>
        <v>2</v>
      </c>
      <c r="CO105" s="24">
        <f t="shared" si="190"/>
        <v>2</v>
      </c>
      <c r="CP105" s="24">
        <f t="shared" si="190"/>
        <v>1</v>
      </c>
      <c r="CQ105" s="24">
        <f t="shared" si="190"/>
        <v>2</v>
      </c>
      <c r="CR105" s="24">
        <f t="shared" si="190"/>
        <v>2</v>
      </c>
      <c r="CS105" s="24">
        <f t="shared" si="190"/>
        <v>2</v>
      </c>
      <c r="CT105" s="24">
        <f t="shared" si="190"/>
        <v>2</v>
      </c>
      <c r="CU105" s="24">
        <f t="shared" si="190"/>
        <v>4</v>
      </c>
      <c r="CV105" s="24">
        <f t="shared" si="190"/>
        <v>2</v>
      </c>
      <c r="CW105" s="24">
        <f t="shared" si="190"/>
        <v>3</v>
      </c>
      <c r="CX105" s="24">
        <f t="shared" si="186"/>
        <v>2</v>
      </c>
      <c r="CY105" s="24">
        <f t="shared" si="186"/>
        <v>2</v>
      </c>
      <c r="CZ105" s="24">
        <f t="shared" si="186"/>
        <v>2</v>
      </c>
      <c r="DA105" s="24">
        <f t="shared" si="186"/>
        <v>2</v>
      </c>
      <c r="DB105" s="24">
        <f t="shared" si="186"/>
        <v>3</v>
      </c>
      <c r="DC105" s="24">
        <f t="shared" si="186"/>
        <v>2</v>
      </c>
      <c r="DD105" s="24">
        <f t="shared" si="186"/>
        <v>1</v>
      </c>
      <c r="DE105" s="24">
        <f t="shared" si="186"/>
        <v>3</v>
      </c>
      <c r="DF105" s="24">
        <f t="shared" si="186"/>
        <v>1</v>
      </c>
      <c r="DG105" s="24">
        <f t="shared" si="186"/>
        <v>3</v>
      </c>
      <c r="DH105" s="24">
        <f t="shared" si="186"/>
        <v>3</v>
      </c>
      <c r="DI105" s="24">
        <f t="shared" si="186"/>
        <v>3</v>
      </c>
      <c r="DJ105" s="24">
        <f t="shared" si="186"/>
        <v>2</v>
      </c>
      <c r="DK105" s="24">
        <f t="shared" si="186"/>
        <v>2</v>
      </c>
      <c r="DL105" s="24">
        <f t="shared" si="186"/>
        <v>2</v>
      </c>
      <c r="DM105" s="24">
        <f t="shared" si="186"/>
        <v>6</v>
      </c>
      <c r="DN105" s="24">
        <f t="shared" si="186"/>
        <v>3</v>
      </c>
      <c r="DO105" s="24">
        <f t="shared" si="186"/>
        <v>2</v>
      </c>
      <c r="DP105" s="24">
        <f t="shared" si="186"/>
        <v>1</v>
      </c>
      <c r="DQ105" s="24">
        <f t="shared" si="186"/>
        <v>1</v>
      </c>
      <c r="DR105" s="24">
        <f t="shared" si="186"/>
        <v>1</v>
      </c>
      <c r="DS105" s="24">
        <f t="shared" si="186"/>
        <v>2</v>
      </c>
      <c r="DT105" s="24">
        <f t="shared" si="186"/>
        <v>1</v>
      </c>
      <c r="DU105" s="24">
        <f t="shared" si="186"/>
        <v>3</v>
      </c>
      <c r="DV105" s="24">
        <f t="shared" si="186"/>
        <v>3</v>
      </c>
      <c r="DW105" s="24">
        <f t="shared" si="186"/>
        <v>4</v>
      </c>
      <c r="DX105" s="24">
        <f t="shared" si="186"/>
        <v>3</v>
      </c>
      <c r="DY105" s="24">
        <f t="shared" si="186"/>
        <v>8</v>
      </c>
      <c r="DZ105" s="24">
        <f t="shared" si="186"/>
        <v>3</v>
      </c>
      <c r="EA105" s="24">
        <f t="shared" si="186"/>
        <v>2</v>
      </c>
      <c r="EB105" s="24">
        <f t="shared" si="186"/>
        <v>2</v>
      </c>
      <c r="EC105" s="24">
        <f t="shared" si="186"/>
        <v>2</v>
      </c>
      <c r="ED105" s="24">
        <f t="shared" si="186"/>
        <v>3</v>
      </c>
      <c r="EE105" s="24">
        <f t="shared" si="186"/>
        <v>1</v>
      </c>
      <c r="EF105" s="24">
        <f t="shared" si="186"/>
        <v>5</v>
      </c>
      <c r="EG105" s="24">
        <f t="shared" si="186"/>
        <v>3</v>
      </c>
      <c r="EH105" s="24">
        <f t="shared" si="186"/>
        <v>4</v>
      </c>
      <c r="EI105" s="24">
        <f t="shared" si="186"/>
        <v>3</v>
      </c>
      <c r="EJ105" s="24">
        <f t="shared" si="186"/>
        <v>1</v>
      </c>
      <c r="EK105" s="24">
        <f t="shared" si="186"/>
        <v>2</v>
      </c>
      <c r="EL105" s="24">
        <f t="shared" si="186"/>
        <v>1</v>
      </c>
      <c r="EM105" s="24">
        <f t="shared" si="186"/>
        <v>3</v>
      </c>
      <c r="EN105" s="24">
        <f t="shared" si="186"/>
        <v>2</v>
      </c>
      <c r="EO105" s="24">
        <f t="shared" si="186"/>
        <v>3</v>
      </c>
      <c r="EP105" s="24">
        <f t="shared" si="186"/>
        <v>3</v>
      </c>
      <c r="EQ105" s="24">
        <f t="shared" si="186"/>
        <v>6</v>
      </c>
      <c r="ER105" s="24">
        <f t="shared" si="186"/>
        <v>4</v>
      </c>
      <c r="ES105" s="24">
        <f t="shared" si="186"/>
        <v>5</v>
      </c>
      <c r="ET105" s="24">
        <f t="shared" si="186"/>
        <v>7</v>
      </c>
      <c r="EU105" s="24">
        <f t="shared" si="186"/>
        <v>4</v>
      </c>
      <c r="EV105" s="24">
        <f t="shared" si="186"/>
        <v>6</v>
      </c>
      <c r="EW105" s="24">
        <f t="shared" si="186"/>
        <v>7</v>
      </c>
      <c r="EX105" s="24">
        <f t="shared" si="186"/>
        <v>6</v>
      </c>
      <c r="EY105" s="24">
        <f t="shared" si="186"/>
        <v>8</v>
      </c>
      <c r="EZ105" s="24">
        <f t="shared" si="186"/>
        <v>5</v>
      </c>
      <c r="FA105" s="24">
        <f t="shared" si="186"/>
        <v>6</v>
      </c>
      <c r="FB105" s="24">
        <f t="shared" si="186"/>
        <v>6</v>
      </c>
      <c r="FC105" s="24">
        <f t="shared" si="186"/>
        <v>4</v>
      </c>
      <c r="FD105" s="24">
        <f t="shared" si="186"/>
        <v>2</v>
      </c>
      <c r="FE105" s="24">
        <f t="shared" si="186"/>
        <v>7</v>
      </c>
      <c r="FF105" s="24">
        <f t="shared" si="186"/>
        <v>7</v>
      </c>
      <c r="FG105" s="24">
        <f t="shared" si="186"/>
        <v>7</v>
      </c>
      <c r="FH105" s="24">
        <f t="shared" si="186"/>
        <v>4</v>
      </c>
      <c r="FI105" s="24">
        <f t="shared" ref="FI105:HT108" si="191">RANK(FI65,FI$45:FI$75)</f>
        <v>1</v>
      </c>
      <c r="FJ105" s="24">
        <f t="shared" si="191"/>
        <v>2</v>
      </c>
      <c r="FK105" s="24">
        <f t="shared" si="191"/>
        <v>1</v>
      </c>
      <c r="FL105" s="24">
        <f t="shared" si="191"/>
        <v>1</v>
      </c>
      <c r="FM105" s="24">
        <f t="shared" si="191"/>
        <v>2</v>
      </c>
      <c r="FN105" s="24">
        <f t="shared" si="191"/>
        <v>7</v>
      </c>
      <c r="FO105" s="24">
        <f t="shared" si="191"/>
        <v>1</v>
      </c>
      <c r="FP105" s="24">
        <f t="shared" si="191"/>
        <v>1</v>
      </c>
      <c r="FQ105" s="24">
        <f t="shared" si="191"/>
        <v>1</v>
      </c>
      <c r="FR105" s="24">
        <f t="shared" si="191"/>
        <v>2</v>
      </c>
      <c r="FS105" s="24">
        <f t="shared" si="191"/>
        <v>2</v>
      </c>
      <c r="FT105" s="24">
        <f t="shared" si="191"/>
        <v>2</v>
      </c>
      <c r="FU105" s="24">
        <f t="shared" si="191"/>
        <v>1</v>
      </c>
      <c r="FV105" s="24">
        <f t="shared" si="191"/>
        <v>2</v>
      </c>
      <c r="FW105" s="24">
        <f t="shared" si="191"/>
        <v>4</v>
      </c>
      <c r="FX105" s="24">
        <f t="shared" si="191"/>
        <v>1</v>
      </c>
      <c r="FY105" s="24">
        <f t="shared" si="191"/>
        <v>2</v>
      </c>
      <c r="FZ105" s="24">
        <f t="shared" si="191"/>
        <v>4</v>
      </c>
      <c r="GA105" s="24">
        <f t="shared" si="191"/>
        <v>1</v>
      </c>
      <c r="GB105" s="24">
        <f t="shared" si="191"/>
        <v>1</v>
      </c>
      <c r="GC105" s="24">
        <f t="shared" si="191"/>
        <v>1</v>
      </c>
      <c r="GD105" s="24">
        <f t="shared" si="191"/>
        <v>1</v>
      </c>
      <c r="GE105" s="24">
        <f t="shared" si="191"/>
        <v>1</v>
      </c>
      <c r="GF105" s="24">
        <f t="shared" si="191"/>
        <v>1</v>
      </c>
      <c r="GG105" s="24">
        <f t="shared" si="191"/>
        <v>1</v>
      </c>
      <c r="GH105" s="24">
        <f t="shared" si="191"/>
        <v>1</v>
      </c>
      <c r="GI105" s="24">
        <f t="shared" si="191"/>
        <v>1</v>
      </c>
      <c r="GJ105" s="24">
        <f t="shared" si="191"/>
        <v>1</v>
      </c>
      <c r="GK105" s="24">
        <f t="shared" si="191"/>
        <v>1</v>
      </c>
      <c r="GL105" s="24">
        <f t="shared" si="191"/>
        <v>1</v>
      </c>
      <c r="GM105" s="24">
        <f t="shared" si="191"/>
        <v>1</v>
      </c>
      <c r="GN105" s="24">
        <f t="shared" si="191"/>
        <v>1</v>
      </c>
      <c r="GO105" s="24">
        <f t="shared" si="191"/>
        <v>1</v>
      </c>
      <c r="GP105" s="24">
        <f t="shared" si="191"/>
        <v>1</v>
      </c>
      <c r="GQ105" s="24">
        <f t="shared" si="191"/>
        <v>1</v>
      </c>
      <c r="GR105" s="24">
        <f t="shared" si="191"/>
        <v>1</v>
      </c>
      <c r="GS105" s="24">
        <f t="shared" si="191"/>
        <v>1</v>
      </c>
      <c r="GT105" s="24">
        <f t="shared" si="191"/>
        <v>1</v>
      </c>
      <c r="GU105" s="24">
        <f t="shared" si="191"/>
        <v>1</v>
      </c>
      <c r="GV105" s="24">
        <f t="shared" si="191"/>
        <v>1</v>
      </c>
      <c r="GW105" s="24">
        <f t="shared" si="191"/>
        <v>1</v>
      </c>
      <c r="GX105" s="24">
        <f t="shared" si="191"/>
        <v>1</v>
      </c>
      <c r="GY105" s="24">
        <f t="shared" si="191"/>
        <v>1</v>
      </c>
      <c r="GZ105" s="24">
        <f t="shared" si="191"/>
        <v>2</v>
      </c>
      <c r="HA105" s="24">
        <f t="shared" si="191"/>
        <v>2</v>
      </c>
      <c r="HB105" s="24">
        <f t="shared" si="191"/>
        <v>2</v>
      </c>
      <c r="HC105" s="24">
        <f t="shared" si="191"/>
        <v>1</v>
      </c>
      <c r="HD105" s="24">
        <f t="shared" si="191"/>
        <v>1</v>
      </c>
      <c r="HE105" s="24">
        <f t="shared" si="191"/>
        <v>2</v>
      </c>
      <c r="HF105" s="24">
        <f t="shared" si="191"/>
        <v>2</v>
      </c>
      <c r="HG105" s="24">
        <f t="shared" si="191"/>
        <v>2</v>
      </c>
      <c r="HH105" s="24">
        <f t="shared" si="191"/>
        <v>1</v>
      </c>
      <c r="HI105" s="24">
        <f t="shared" si="191"/>
        <v>2</v>
      </c>
      <c r="HJ105" s="24">
        <f t="shared" si="191"/>
        <v>1</v>
      </c>
      <c r="HK105" s="24">
        <f t="shared" si="191"/>
        <v>3</v>
      </c>
      <c r="HL105" s="24">
        <f t="shared" si="191"/>
        <v>1</v>
      </c>
      <c r="HM105" s="24">
        <f t="shared" si="191"/>
        <v>2</v>
      </c>
      <c r="HN105" s="24">
        <f t="shared" si="191"/>
        <v>1</v>
      </c>
      <c r="HO105" s="24">
        <f t="shared" si="191"/>
        <v>1</v>
      </c>
      <c r="HP105" s="24">
        <f t="shared" si="191"/>
        <v>1</v>
      </c>
      <c r="HQ105" s="24">
        <f t="shared" si="191"/>
        <v>2</v>
      </c>
      <c r="HR105" s="24">
        <f t="shared" si="191"/>
        <v>1</v>
      </c>
      <c r="HS105" s="24">
        <f t="shared" si="191"/>
        <v>1</v>
      </c>
      <c r="HT105" s="24">
        <f t="shared" si="191"/>
        <v>1</v>
      </c>
      <c r="HU105" s="24">
        <f t="shared" si="187"/>
        <v>2</v>
      </c>
      <c r="HV105" s="24">
        <f t="shared" si="187"/>
        <v>2</v>
      </c>
      <c r="HW105" s="24">
        <f t="shared" si="187"/>
        <v>1</v>
      </c>
      <c r="HX105" s="24">
        <f t="shared" si="187"/>
        <v>2</v>
      </c>
      <c r="HY105" s="24">
        <f t="shared" si="187"/>
        <v>2</v>
      </c>
      <c r="HZ105" s="24">
        <f t="shared" si="187"/>
        <v>5</v>
      </c>
      <c r="IA105" s="24">
        <f t="shared" si="187"/>
        <v>2</v>
      </c>
      <c r="IB105" s="24">
        <f t="shared" si="187"/>
        <v>2</v>
      </c>
      <c r="IC105" s="24">
        <f t="shared" si="187"/>
        <v>2</v>
      </c>
      <c r="ID105" s="24">
        <f t="shared" si="187"/>
        <v>2</v>
      </c>
      <c r="IE105" s="24">
        <f t="shared" si="187"/>
        <v>3</v>
      </c>
      <c r="IF105" s="24">
        <f t="shared" si="187"/>
        <v>2</v>
      </c>
      <c r="IG105" s="24">
        <f t="shared" si="187"/>
        <v>4</v>
      </c>
      <c r="IH105" s="24">
        <f t="shared" si="187"/>
        <v>2</v>
      </c>
      <c r="II105" s="24">
        <f t="shared" si="187"/>
        <v>3</v>
      </c>
      <c r="IJ105" s="24">
        <f t="shared" si="187"/>
        <v>3</v>
      </c>
      <c r="IK105" s="24">
        <f t="shared" si="187"/>
        <v>3</v>
      </c>
      <c r="IL105" s="24">
        <f t="shared" si="187"/>
        <v>2</v>
      </c>
      <c r="IM105" s="24">
        <f t="shared" si="187"/>
        <v>1</v>
      </c>
      <c r="IN105" s="24">
        <f t="shared" si="187"/>
        <v>2</v>
      </c>
      <c r="IO105" s="24">
        <f t="shared" si="187"/>
        <v>1</v>
      </c>
      <c r="IP105" s="24">
        <f t="shared" si="187"/>
        <v>2</v>
      </c>
      <c r="IQ105" s="24">
        <f t="shared" si="187"/>
        <v>1</v>
      </c>
      <c r="IR105" s="24">
        <f t="shared" si="187"/>
        <v>1</v>
      </c>
      <c r="IS105" s="24">
        <f t="shared" si="187"/>
        <v>3</v>
      </c>
      <c r="IT105" s="24">
        <f t="shared" si="187"/>
        <v>4</v>
      </c>
      <c r="IU105" s="24">
        <f t="shared" si="187"/>
        <v>8</v>
      </c>
      <c r="IV105" s="24">
        <f t="shared" si="187"/>
        <v>2</v>
      </c>
      <c r="IW105" s="24">
        <f t="shared" si="187"/>
        <v>1</v>
      </c>
      <c r="IX105" s="24">
        <f t="shared" si="187"/>
        <v>7</v>
      </c>
      <c r="IY105" s="24">
        <f t="shared" si="187"/>
        <v>7</v>
      </c>
      <c r="IZ105" s="24">
        <f t="shared" si="187"/>
        <v>2</v>
      </c>
      <c r="JA105" s="24">
        <f t="shared" si="187"/>
        <v>1</v>
      </c>
      <c r="JB105" s="24">
        <f t="shared" si="187"/>
        <v>2</v>
      </c>
      <c r="JC105" s="24">
        <f t="shared" si="187"/>
        <v>1</v>
      </c>
      <c r="JD105" s="24">
        <f t="shared" si="187"/>
        <v>5</v>
      </c>
      <c r="JE105" s="24">
        <f t="shared" si="187"/>
        <v>1</v>
      </c>
      <c r="JF105" s="24">
        <f t="shared" si="187"/>
        <v>2</v>
      </c>
      <c r="JG105" s="24">
        <f t="shared" si="187"/>
        <v>7</v>
      </c>
      <c r="JH105" s="24">
        <f t="shared" si="187"/>
        <v>2</v>
      </c>
      <c r="JI105" s="24">
        <f t="shared" si="187"/>
        <v>4</v>
      </c>
      <c r="JJ105" s="24">
        <f t="shared" si="187"/>
        <v>2</v>
      </c>
      <c r="JK105" s="24">
        <f t="shared" si="187"/>
        <v>5</v>
      </c>
      <c r="JL105" s="24">
        <f t="shared" si="187"/>
        <v>2</v>
      </c>
      <c r="JM105" s="24">
        <f t="shared" si="187"/>
        <v>4</v>
      </c>
      <c r="JN105" s="24">
        <f t="shared" si="187"/>
        <v>5</v>
      </c>
      <c r="JO105" s="24">
        <f t="shared" si="187"/>
        <v>4</v>
      </c>
      <c r="JP105" s="24">
        <f t="shared" si="187"/>
        <v>7</v>
      </c>
      <c r="JQ105" s="24">
        <f t="shared" si="187"/>
        <v>4</v>
      </c>
      <c r="JR105" s="24">
        <f t="shared" si="187"/>
        <v>6</v>
      </c>
      <c r="JS105" s="24">
        <f t="shared" si="187"/>
        <v>8</v>
      </c>
      <c r="JT105" s="24">
        <f t="shared" si="187"/>
        <v>4</v>
      </c>
      <c r="JU105" s="24">
        <f t="shared" si="187"/>
        <v>5</v>
      </c>
      <c r="JV105" s="24">
        <f t="shared" si="187"/>
        <v>2</v>
      </c>
      <c r="JW105" s="24">
        <f t="shared" si="187"/>
        <v>6</v>
      </c>
      <c r="JX105" s="24">
        <f t="shared" si="187"/>
        <v>2</v>
      </c>
      <c r="JY105" s="24">
        <f t="shared" si="187"/>
        <v>2</v>
      </c>
      <c r="JZ105" s="24">
        <f t="shared" si="187"/>
        <v>1</v>
      </c>
      <c r="KA105" s="24">
        <f t="shared" si="187"/>
        <v>1</v>
      </c>
      <c r="KB105" s="24">
        <f t="shared" si="187"/>
        <v>5</v>
      </c>
      <c r="KC105" s="24">
        <f t="shared" si="187"/>
        <v>2</v>
      </c>
      <c r="KD105" s="24">
        <f t="shared" si="187"/>
        <v>1</v>
      </c>
      <c r="KE105" s="24">
        <f t="shared" si="187"/>
        <v>4</v>
      </c>
      <c r="KF105" s="24">
        <f t="shared" si="183"/>
        <v>2</v>
      </c>
      <c r="KG105" s="24">
        <f t="shared" si="183"/>
        <v>4</v>
      </c>
      <c r="KH105" s="24">
        <f t="shared" si="183"/>
        <v>1</v>
      </c>
      <c r="KI105" s="24">
        <f t="shared" si="183"/>
        <v>1</v>
      </c>
      <c r="KJ105" s="24">
        <f t="shared" si="183"/>
        <v>1</v>
      </c>
      <c r="KK105" s="24">
        <f t="shared" si="183"/>
        <v>1</v>
      </c>
      <c r="KL105" s="24">
        <f t="shared" si="183"/>
        <v>4</v>
      </c>
      <c r="KM105" s="24">
        <f t="shared" si="183"/>
        <v>1</v>
      </c>
      <c r="KN105" s="24">
        <f t="shared" si="183"/>
        <v>1</v>
      </c>
      <c r="KO105" s="24">
        <f t="shared" si="183"/>
        <v>1</v>
      </c>
      <c r="KP105" s="24">
        <f t="shared" si="183"/>
        <v>1</v>
      </c>
      <c r="KQ105" s="24">
        <f t="shared" si="183"/>
        <v>1</v>
      </c>
      <c r="KR105" s="24">
        <f t="shared" si="183"/>
        <v>3</v>
      </c>
      <c r="KS105" s="24">
        <f t="shared" si="183"/>
        <v>3</v>
      </c>
      <c r="KT105" s="24">
        <f t="shared" si="183"/>
        <v>2</v>
      </c>
      <c r="KU105" s="24">
        <f t="shared" si="183"/>
        <v>1</v>
      </c>
      <c r="KV105" s="24">
        <f t="shared" si="183"/>
        <v>2</v>
      </c>
      <c r="KW105" s="24">
        <f t="shared" si="183"/>
        <v>3</v>
      </c>
      <c r="KX105" s="24">
        <f t="shared" si="183"/>
        <v>3</v>
      </c>
      <c r="KY105" s="24">
        <f t="shared" si="183"/>
        <v>2</v>
      </c>
      <c r="KZ105" s="24">
        <f t="shared" si="183"/>
        <v>2</v>
      </c>
      <c r="LA105" s="24">
        <f t="shared" si="183"/>
        <v>3</v>
      </c>
      <c r="LB105" s="24">
        <f t="shared" si="183"/>
        <v>4</v>
      </c>
      <c r="LC105" s="24">
        <f t="shared" si="183"/>
        <v>2</v>
      </c>
      <c r="LD105" s="24">
        <f t="shared" si="183"/>
        <v>3</v>
      </c>
      <c r="LE105" s="24">
        <f t="shared" si="183"/>
        <v>6</v>
      </c>
      <c r="LF105" s="24">
        <f t="shared" si="183"/>
        <v>3</v>
      </c>
      <c r="LG105" s="24">
        <f t="shared" si="183"/>
        <v>3</v>
      </c>
      <c r="LH105" s="24">
        <f t="shared" si="183"/>
        <v>1</v>
      </c>
      <c r="LI105" s="24">
        <f t="shared" si="183"/>
        <v>1</v>
      </c>
      <c r="LJ105" s="24">
        <f t="shared" si="183"/>
        <v>3</v>
      </c>
      <c r="LK105" s="24">
        <f t="shared" si="183"/>
        <v>2</v>
      </c>
      <c r="LL105" s="24">
        <f t="shared" si="183"/>
        <v>2</v>
      </c>
      <c r="LM105" s="24">
        <f t="shared" si="183"/>
        <v>3</v>
      </c>
      <c r="LN105" s="24">
        <f t="shared" si="183"/>
        <v>3</v>
      </c>
      <c r="LO105" s="24">
        <f t="shared" si="183"/>
        <v>4</v>
      </c>
      <c r="LP105" s="24">
        <f t="shared" si="183"/>
        <v>2</v>
      </c>
      <c r="LQ105" s="24">
        <f t="shared" si="183"/>
        <v>2</v>
      </c>
      <c r="LR105" s="24">
        <f t="shared" si="183"/>
        <v>3</v>
      </c>
      <c r="LS105" s="24">
        <f t="shared" si="183"/>
        <v>2</v>
      </c>
      <c r="LT105" s="24">
        <f t="shared" si="183"/>
        <v>3</v>
      </c>
      <c r="LU105" s="24">
        <f t="shared" si="183"/>
        <v>2</v>
      </c>
      <c r="LV105" s="24">
        <f t="shared" si="183"/>
        <v>2</v>
      </c>
      <c r="LW105" s="24">
        <f t="shared" si="183"/>
        <v>5</v>
      </c>
      <c r="LX105" s="24">
        <f t="shared" si="183"/>
        <v>3</v>
      </c>
      <c r="LY105" s="24">
        <f t="shared" si="183"/>
        <v>3</v>
      </c>
      <c r="LZ105" s="24">
        <f t="shared" si="183"/>
        <v>2</v>
      </c>
      <c r="MA105" s="24">
        <f t="shared" si="183"/>
        <v>4</v>
      </c>
      <c r="MB105" s="24">
        <f t="shared" si="183"/>
        <v>3</v>
      </c>
      <c r="MC105" s="24">
        <f t="shared" si="183"/>
        <v>5</v>
      </c>
      <c r="MD105" s="24">
        <f t="shared" si="183"/>
        <v>6</v>
      </c>
      <c r="ME105" s="24">
        <f t="shared" si="183"/>
        <v>1</v>
      </c>
      <c r="MF105" s="24">
        <f t="shared" si="183"/>
        <v>1</v>
      </c>
      <c r="MG105" s="24">
        <f t="shared" si="183"/>
        <v>2</v>
      </c>
      <c r="MH105" s="24">
        <f t="shared" si="183"/>
        <v>2</v>
      </c>
      <c r="MI105" s="24">
        <f t="shared" si="183"/>
        <v>2</v>
      </c>
      <c r="MJ105" s="24">
        <f t="shared" si="183"/>
        <v>2</v>
      </c>
      <c r="MK105" s="24">
        <f t="shared" si="183"/>
        <v>2</v>
      </c>
      <c r="ML105" s="24">
        <f t="shared" si="183"/>
        <v>1</v>
      </c>
      <c r="MM105" s="24">
        <f t="shared" si="183"/>
        <v>2</v>
      </c>
      <c r="MN105" s="24">
        <f t="shared" si="183"/>
        <v>2</v>
      </c>
      <c r="MO105" s="24">
        <f t="shared" si="183"/>
        <v>2</v>
      </c>
      <c r="MP105" s="24">
        <f t="shared" si="183"/>
        <v>4</v>
      </c>
      <c r="MQ105" s="24">
        <f t="shared" si="183"/>
        <v>3</v>
      </c>
      <c r="MR105" s="24">
        <f t="shared" si="180"/>
        <v>1</v>
      </c>
      <c r="MS105" s="24">
        <f t="shared" si="188"/>
        <v>1</v>
      </c>
      <c r="MT105" s="24">
        <f t="shared" si="188"/>
        <v>1</v>
      </c>
      <c r="MU105" s="24">
        <f t="shared" si="188"/>
        <v>2</v>
      </c>
      <c r="MV105" s="24">
        <f t="shared" si="188"/>
        <v>2</v>
      </c>
      <c r="MW105" s="24">
        <f t="shared" si="188"/>
        <v>1</v>
      </c>
      <c r="MX105" s="24">
        <f t="shared" si="188"/>
        <v>2</v>
      </c>
      <c r="MY105" s="24">
        <f t="shared" si="188"/>
        <v>1</v>
      </c>
      <c r="MZ105" s="24">
        <f t="shared" si="188"/>
        <v>1</v>
      </c>
      <c r="NA105" s="24">
        <f t="shared" si="188"/>
        <v>1</v>
      </c>
      <c r="NB105" s="24">
        <f t="shared" si="188"/>
        <v>1</v>
      </c>
      <c r="NC105" s="24">
        <f t="shared" si="188"/>
        <v>3</v>
      </c>
      <c r="ND105" s="24">
        <f t="shared" si="188"/>
        <v>2</v>
      </c>
      <c r="NE105" s="24">
        <f t="shared" si="188"/>
        <v>1</v>
      </c>
      <c r="NF105" s="24">
        <f t="shared" si="188"/>
        <v>1</v>
      </c>
      <c r="NG105" s="24">
        <f t="shared" si="188"/>
        <v>1</v>
      </c>
      <c r="NH105" s="24">
        <f t="shared" si="188"/>
        <v>1</v>
      </c>
      <c r="NI105" s="24">
        <f t="shared" si="188"/>
        <v>1</v>
      </c>
      <c r="NJ105" s="24">
        <f t="shared" si="188"/>
        <v>1</v>
      </c>
      <c r="NK105" s="24">
        <f t="shared" si="188"/>
        <v>1</v>
      </c>
      <c r="NL105" s="24">
        <f t="shared" si="188"/>
        <v>1</v>
      </c>
      <c r="NM105" s="24">
        <f t="shared" si="188"/>
        <v>1</v>
      </c>
      <c r="NN105" s="24">
        <f t="shared" si="188"/>
        <v>1</v>
      </c>
      <c r="NO105" s="24">
        <f t="shared" si="188"/>
        <v>1</v>
      </c>
      <c r="NP105" s="24">
        <f t="shared" si="188"/>
        <v>1</v>
      </c>
      <c r="NQ105" s="24">
        <f t="shared" si="188"/>
        <v>1</v>
      </c>
      <c r="NR105" s="24">
        <f t="shared" si="188"/>
        <v>1</v>
      </c>
      <c r="NS105" s="24">
        <f t="shared" si="188"/>
        <v>1</v>
      </c>
      <c r="NT105" s="24">
        <f t="shared" si="188"/>
        <v>2</v>
      </c>
      <c r="NU105" s="24">
        <f t="shared" si="188"/>
        <v>8</v>
      </c>
      <c r="NV105" s="24">
        <f t="shared" si="188"/>
        <v>8</v>
      </c>
      <c r="NW105" s="24">
        <f t="shared" si="188"/>
        <v>6</v>
      </c>
      <c r="NX105" s="24">
        <f t="shared" si="188"/>
        <v>7</v>
      </c>
      <c r="NY105" s="24">
        <f t="shared" si="188"/>
        <v>8</v>
      </c>
      <c r="NZ105" s="24">
        <f t="shared" si="188"/>
        <v>3</v>
      </c>
      <c r="OA105" s="24">
        <f t="shared" si="188"/>
        <v>6</v>
      </c>
      <c r="OB105" s="24">
        <f t="shared" si="188"/>
        <v>6</v>
      </c>
      <c r="OC105" s="24">
        <f t="shared" si="188"/>
        <v>4</v>
      </c>
      <c r="OD105" s="24">
        <f t="shared" si="188"/>
        <v>5</v>
      </c>
      <c r="OE105" s="24">
        <f t="shared" si="188"/>
        <v>5</v>
      </c>
      <c r="OF105" s="24">
        <f t="shared" si="188"/>
        <v>5</v>
      </c>
      <c r="OG105" s="24">
        <f t="shared" si="188"/>
        <v>4</v>
      </c>
      <c r="OH105" s="24">
        <f t="shared" si="188"/>
        <v>7</v>
      </c>
      <c r="OI105" s="24">
        <f t="shared" si="188"/>
        <v>6</v>
      </c>
      <c r="OJ105" s="24">
        <f t="shared" si="188"/>
        <v>3</v>
      </c>
      <c r="OK105" s="24">
        <f t="shared" si="188"/>
        <v>9</v>
      </c>
      <c r="OL105" s="24">
        <f t="shared" si="188"/>
        <v>12</v>
      </c>
      <c r="OM105" s="24">
        <f t="shared" si="188"/>
        <v>11</v>
      </c>
      <c r="ON105" s="24">
        <f t="shared" si="188"/>
        <v>9</v>
      </c>
      <c r="OO105" s="24">
        <f t="shared" si="188"/>
        <v>11</v>
      </c>
      <c r="OP105" s="24">
        <f t="shared" si="188"/>
        <v>9</v>
      </c>
      <c r="OQ105" s="24">
        <f t="shared" si="188"/>
        <v>6</v>
      </c>
      <c r="OR105" s="24">
        <f t="shared" si="188"/>
        <v>6</v>
      </c>
      <c r="OS105" s="24">
        <f t="shared" si="188"/>
        <v>11</v>
      </c>
      <c r="OT105" s="24">
        <f t="shared" si="188"/>
        <v>10</v>
      </c>
      <c r="OU105" s="24">
        <f t="shared" si="188"/>
        <v>10</v>
      </c>
      <c r="OV105" s="24">
        <f t="shared" si="188"/>
        <v>8</v>
      </c>
      <c r="OW105" s="24">
        <f t="shared" si="188"/>
        <v>11</v>
      </c>
      <c r="OX105" s="24">
        <f t="shared" si="188"/>
        <v>12</v>
      </c>
      <c r="OY105" s="24">
        <f t="shared" si="188"/>
        <v>14</v>
      </c>
      <c r="OZ105" s="24">
        <f t="shared" si="188"/>
        <v>10</v>
      </c>
      <c r="PA105" s="24">
        <f t="shared" si="188"/>
        <v>7</v>
      </c>
      <c r="PB105" s="24">
        <f t="shared" si="188"/>
        <v>12</v>
      </c>
      <c r="PC105" s="24">
        <f t="shared" si="188"/>
        <v>4</v>
      </c>
      <c r="PD105" s="24">
        <f t="shared" si="188"/>
        <v>2</v>
      </c>
      <c r="PE105" s="24">
        <f t="shared" si="184"/>
        <v>1</v>
      </c>
      <c r="PF105" s="24">
        <f t="shared" si="184"/>
        <v>3</v>
      </c>
      <c r="PG105" s="24">
        <f t="shared" si="184"/>
        <v>1</v>
      </c>
      <c r="PH105" s="24">
        <f t="shared" si="184"/>
        <v>2</v>
      </c>
      <c r="PI105" s="24">
        <f t="shared" si="184"/>
        <v>3</v>
      </c>
      <c r="PJ105" s="24">
        <f t="shared" si="184"/>
        <v>1</v>
      </c>
      <c r="PK105" s="24">
        <f t="shared" si="184"/>
        <v>2</v>
      </c>
      <c r="PL105" s="24">
        <f t="shared" si="184"/>
        <v>1</v>
      </c>
      <c r="PM105" s="24">
        <f t="shared" si="184"/>
        <v>4</v>
      </c>
      <c r="PN105" s="24">
        <f t="shared" si="184"/>
        <v>2</v>
      </c>
      <c r="PO105" s="24">
        <f t="shared" si="184"/>
        <v>1</v>
      </c>
      <c r="PP105" s="24">
        <f t="shared" si="184"/>
        <v>1</v>
      </c>
      <c r="PQ105" s="24">
        <f t="shared" si="184"/>
        <v>2</v>
      </c>
      <c r="PR105" s="24">
        <f t="shared" si="184"/>
        <v>3</v>
      </c>
      <c r="PS105" s="24">
        <f t="shared" si="184"/>
        <v>7</v>
      </c>
      <c r="PT105" s="24">
        <f t="shared" si="184"/>
        <v>4</v>
      </c>
      <c r="PU105" s="24">
        <f t="shared" si="184"/>
        <v>4</v>
      </c>
      <c r="PV105" s="24">
        <f t="shared" si="184"/>
        <v>7</v>
      </c>
      <c r="PW105" s="24">
        <f t="shared" si="184"/>
        <v>6</v>
      </c>
      <c r="PX105" s="24">
        <f t="shared" si="184"/>
        <v>6</v>
      </c>
      <c r="PY105" s="24">
        <f t="shared" si="184"/>
        <v>1</v>
      </c>
      <c r="PZ105" s="24">
        <f t="shared" si="184"/>
        <v>5</v>
      </c>
      <c r="QA105" s="24">
        <f t="shared" si="184"/>
        <v>1</v>
      </c>
      <c r="QB105" s="24">
        <f t="shared" si="184"/>
        <v>5</v>
      </c>
      <c r="QC105" s="24">
        <f t="shared" si="184"/>
        <v>6</v>
      </c>
      <c r="QD105" s="24">
        <f t="shared" si="184"/>
        <v>5</v>
      </c>
      <c r="QE105" s="24">
        <f t="shared" si="184"/>
        <v>1</v>
      </c>
      <c r="QF105" s="24">
        <f t="shared" si="184"/>
        <v>2</v>
      </c>
      <c r="QG105" s="24">
        <f t="shared" si="184"/>
        <v>1</v>
      </c>
      <c r="QH105" s="24">
        <f t="shared" si="184"/>
        <v>1</v>
      </c>
      <c r="QI105" s="24">
        <f t="shared" si="184"/>
        <v>1</v>
      </c>
      <c r="QJ105" s="24">
        <f t="shared" si="184"/>
        <v>3</v>
      </c>
      <c r="QK105" s="24">
        <f t="shared" si="184"/>
        <v>3</v>
      </c>
      <c r="QL105" s="24">
        <f t="shared" si="184"/>
        <v>5</v>
      </c>
      <c r="QM105" s="24">
        <f t="shared" si="184"/>
        <v>6</v>
      </c>
      <c r="QN105" s="24">
        <f t="shared" si="184"/>
        <v>2</v>
      </c>
      <c r="QO105" s="24">
        <f t="shared" si="184"/>
        <v>3</v>
      </c>
      <c r="QP105" s="24">
        <f t="shared" si="184"/>
        <v>3</v>
      </c>
      <c r="QQ105" s="24">
        <f t="shared" si="184"/>
        <v>2</v>
      </c>
      <c r="QR105" s="24">
        <f t="shared" si="184"/>
        <v>1</v>
      </c>
      <c r="QS105" s="24">
        <f t="shared" si="184"/>
        <v>2</v>
      </c>
      <c r="QT105" s="24">
        <f t="shared" si="184"/>
        <v>2</v>
      </c>
      <c r="QU105" s="24">
        <f t="shared" si="184"/>
        <v>2</v>
      </c>
      <c r="QV105" s="24">
        <f t="shared" si="184"/>
        <v>1</v>
      </c>
      <c r="QW105" s="24">
        <f t="shared" si="184"/>
        <v>1</v>
      </c>
      <c r="QX105" s="24">
        <f t="shared" si="184"/>
        <v>2</v>
      </c>
      <c r="QY105" s="24">
        <f t="shared" si="184"/>
        <v>1</v>
      </c>
      <c r="QZ105" s="24">
        <f t="shared" si="184"/>
        <v>1</v>
      </c>
      <c r="RA105" s="24">
        <f t="shared" si="184"/>
        <v>2</v>
      </c>
      <c r="RB105" s="24">
        <f t="shared" si="184"/>
        <v>1</v>
      </c>
      <c r="RC105" s="24">
        <f t="shared" si="184"/>
        <v>1</v>
      </c>
      <c r="RD105" s="24">
        <f t="shared" si="184"/>
        <v>1</v>
      </c>
      <c r="RE105" s="24">
        <f t="shared" si="184"/>
        <v>4</v>
      </c>
      <c r="RF105" s="24">
        <f t="shared" si="184"/>
        <v>1</v>
      </c>
      <c r="RG105" s="24">
        <f t="shared" si="184"/>
        <v>2</v>
      </c>
      <c r="RH105" s="24">
        <f t="shared" si="184"/>
        <v>1</v>
      </c>
      <c r="RI105" s="24">
        <f t="shared" si="184"/>
        <v>1</v>
      </c>
      <c r="RJ105" s="24">
        <f t="shared" si="184"/>
        <v>2</v>
      </c>
      <c r="RK105" s="24">
        <f t="shared" si="184"/>
        <v>1</v>
      </c>
      <c r="RL105" s="24">
        <f t="shared" si="184"/>
        <v>1</v>
      </c>
      <c r="RM105" s="24">
        <f t="shared" si="184"/>
        <v>5</v>
      </c>
      <c r="RN105" s="24">
        <f t="shared" si="184"/>
        <v>1</v>
      </c>
      <c r="RO105" s="24">
        <f t="shared" si="184"/>
        <v>1</v>
      </c>
      <c r="RP105" s="24">
        <f t="shared" si="181"/>
        <v>2</v>
      </c>
      <c r="RQ105" s="24">
        <f t="shared" si="189"/>
        <v>2</v>
      </c>
      <c r="RR105" s="24">
        <f t="shared" si="189"/>
        <v>1</v>
      </c>
      <c r="RS105" s="24">
        <f t="shared" si="189"/>
        <v>1</v>
      </c>
      <c r="RT105" s="24">
        <f t="shared" si="189"/>
        <v>1</v>
      </c>
      <c r="RU105" s="24">
        <f t="shared" si="189"/>
        <v>1</v>
      </c>
      <c r="RV105" s="24">
        <f t="shared" si="189"/>
        <v>2</v>
      </c>
      <c r="RW105" s="24">
        <f t="shared" si="189"/>
        <v>6</v>
      </c>
      <c r="RX105" s="24">
        <f t="shared" si="189"/>
        <v>2</v>
      </c>
      <c r="RY105" s="24">
        <f t="shared" si="189"/>
        <v>2</v>
      </c>
      <c r="RZ105" s="24">
        <f t="shared" si="189"/>
        <v>2</v>
      </c>
      <c r="SA105" s="24">
        <f t="shared" si="189"/>
        <v>1</v>
      </c>
      <c r="SB105" s="24">
        <f t="shared" si="189"/>
        <v>2</v>
      </c>
      <c r="SC105" s="24">
        <f t="shared" si="189"/>
        <v>2</v>
      </c>
      <c r="SD105" s="24">
        <f t="shared" si="189"/>
        <v>2</v>
      </c>
      <c r="SE105" s="24">
        <f t="shared" si="189"/>
        <v>2</v>
      </c>
      <c r="SF105" s="24">
        <f t="shared" si="189"/>
        <v>1</v>
      </c>
      <c r="SG105" s="24">
        <f t="shared" si="189"/>
        <v>2</v>
      </c>
      <c r="SH105" s="24">
        <f t="shared" si="189"/>
        <v>1</v>
      </c>
      <c r="SI105" s="24">
        <f t="shared" si="189"/>
        <v>1</v>
      </c>
      <c r="SJ105" s="24">
        <f t="shared" si="189"/>
        <v>1</v>
      </c>
      <c r="SK105" s="24">
        <f t="shared" si="189"/>
        <v>2</v>
      </c>
      <c r="SL105" s="24">
        <f t="shared" si="189"/>
        <v>2</v>
      </c>
      <c r="SM105" s="24">
        <f t="shared" si="189"/>
        <v>1</v>
      </c>
      <c r="SN105" s="24">
        <f t="shared" si="189"/>
        <v>3</v>
      </c>
      <c r="SO105" s="24">
        <f t="shared" si="189"/>
        <v>3</v>
      </c>
      <c r="SP105" s="24">
        <f t="shared" si="189"/>
        <v>2</v>
      </c>
      <c r="SQ105" s="24">
        <f t="shared" si="189"/>
        <v>1</v>
      </c>
      <c r="SR105" s="24">
        <f t="shared" si="189"/>
        <v>3</v>
      </c>
      <c r="SS105" s="24">
        <f t="shared" si="189"/>
        <v>2</v>
      </c>
      <c r="ST105" s="24">
        <f t="shared" si="189"/>
        <v>6</v>
      </c>
      <c r="SU105" s="24">
        <f t="shared" si="189"/>
        <v>6</v>
      </c>
      <c r="SV105" s="24">
        <f t="shared" si="189"/>
        <v>3</v>
      </c>
      <c r="SW105" s="24">
        <f t="shared" si="189"/>
        <v>2</v>
      </c>
      <c r="SX105" s="24">
        <f t="shared" si="189"/>
        <v>2</v>
      </c>
      <c r="SY105" s="24">
        <f t="shared" si="189"/>
        <v>5</v>
      </c>
      <c r="SZ105" s="24">
        <f t="shared" si="189"/>
        <v>2</v>
      </c>
      <c r="TA105" s="24">
        <f t="shared" si="189"/>
        <v>1</v>
      </c>
      <c r="TB105" s="24">
        <f t="shared" si="189"/>
        <v>3</v>
      </c>
      <c r="TC105" s="24">
        <f t="shared" si="189"/>
        <v>5</v>
      </c>
      <c r="TD105" s="24">
        <f t="shared" si="189"/>
        <v>3</v>
      </c>
      <c r="TE105" s="24">
        <f t="shared" si="189"/>
        <v>3</v>
      </c>
      <c r="TF105" s="24">
        <f t="shared" si="189"/>
        <v>3</v>
      </c>
      <c r="TG105" s="24">
        <f t="shared" si="189"/>
        <v>3</v>
      </c>
      <c r="TH105" s="24">
        <f t="shared" si="189"/>
        <v>2</v>
      </c>
      <c r="TI105" s="24">
        <f t="shared" si="189"/>
        <v>2</v>
      </c>
      <c r="TJ105" s="24">
        <f t="shared" si="189"/>
        <v>2</v>
      </c>
      <c r="TK105" s="24">
        <f t="shared" si="189"/>
        <v>1</v>
      </c>
      <c r="TL105" s="24">
        <f t="shared" si="189"/>
        <v>2</v>
      </c>
      <c r="TM105" s="24">
        <f t="shared" si="189"/>
        <v>1</v>
      </c>
      <c r="TN105" s="24">
        <f t="shared" si="189"/>
        <v>2</v>
      </c>
      <c r="TO105" s="24">
        <f t="shared" si="189"/>
        <v>5</v>
      </c>
      <c r="TP105" s="24">
        <f t="shared" si="189"/>
        <v>3</v>
      </c>
      <c r="TQ105" s="24">
        <f t="shared" si="189"/>
        <v>2</v>
      </c>
      <c r="TR105" s="24">
        <f t="shared" si="189"/>
        <v>3</v>
      </c>
      <c r="TS105" s="24">
        <f t="shared" si="189"/>
        <v>2</v>
      </c>
      <c r="TT105" s="24">
        <f t="shared" si="189"/>
        <v>2</v>
      </c>
      <c r="TU105" s="24">
        <f t="shared" si="189"/>
        <v>4</v>
      </c>
      <c r="TV105" s="24">
        <f t="shared" si="189"/>
        <v>1</v>
      </c>
      <c r="TW105" s="24">
        <f t="shared" si="189"/>
        <v>5</v>
      </c>
      <c r="TX105" s="24">
        <f t="shared" si="189"/>
        <v>2</v>
      </c>
      <c r="TY105" s="24">
        <f t="shared" si="189"/>
        <v>3</v>
      </c>
      <c r="TZ105" s="24">
        <f t="shared" si="189"/>
        <v>5</v>
      </c>
      <c r="UA105" s="24">
        <f t="shared" si="189"/>
        <v>8</v>
      </c>
      <c r="UB105" s="24">
        <f t="shared" si="189"/>
        <v>3</v>
      </c>
      <c r="UC105" s="24">
        <f t="shared" si="185"/>
        <v>2</v>
      </c>
      <c r="UD105" s="24">
        <f t="shared" si="185"/>
        <v>4</v>
      </c>
      <c r="UE105" s="24">
        <f t="shared" si="185"/>
        <v>2</v>
      </c>
      <c r="UF105" s="24">
        <f t="shared" si="185"/>
        <v>2</v>
      </c>
      <c r="UG105" s="24">
        <f t="shared" si="185"/>
        <v>6</v>
      </c>
      <c r="UH105" s="24">
        <f t="shared" si="185"/>
        <v>6</v>
      </c>
      <c r="UI105" s="24">
        <f t="shared" si="185"/>
        <v>7</v>
      </c>
      <c r="UJ105" s="24">
        <f t="shared" si="185"/>
        <v>5</v>
      </c>
      <c r="UK105" s="24">
        <f t="shared" si="185"/>
        <v>3</v>
      </c>
      <c r="UL105" s="24">
        <f t="shared" si="185"/>
        <v>4</v>
      </c>
      <c r="UM105" s="24">
        <f t="shared" si="185"/>
        <v>2</v>
      </c>
      <c r="UN105" s="24">
        <f t="shared" si="185"/>
        <v>1</v>
      </c>
      <c r="UO105" s="24">
        <f t="shared" si="185"/>
        <v>5</v>
      </c>
      <c r="UP105" s="24">
        <f t="shared" si="185"/>
        <v>3</v>
      </c>
      <c r="UQ105" s="24">
        <f t="shared" si="185"/>
        <v>5</v>
      </c>
      <c r="UR105" s="24">
        <f t="shared" si="185"/>
        <v>3</v>
      </c>
      <c r="US105" s="24">
        <f t="shared" si="185"/>
        <v>1</v>
      </c>
      <c r="UT105" s="24">
        <f t="shared" si="185"/>
        <v>3</v>
      </c>
      <c r="UU105" s="24">
        <f t="shared" si="185"/>
        <v>5</v>
      </c>
      <c r="UV105" s="24">
        <f t="shared" si="185"/>
        <v>3</v>
      </c>
      <c r="UW105" s="24">
        <f t="shared" si="185"/>
        <v>1</v>
      </c>
      <c r="UX105" s="24">
        <f t="shared" si="185"/>
        <v>2</v>
      </c>
      <c r="UY105" s="24">
        <f t="shared" si="185"/>
        <v>1</v>
      </c>
      <c r="UZ105" s="24">
        <f t="shared" si="185"/>
        <v>2</v>
      </c>
      <c r="VA105" s="24">
        <f t="shared" si="185"/>
        <v>4</v>
      </c>
      <c r="VB105" s="24">
        <f t="shared" si="185"/>
        <v>2</v>
      </c>
      <c r="VC105" s="24">
        <f t="shared" si="185"/>
        <v>2</v>
      </c>
      <c r="VD105" s="24">
        <f t="shared" si="185"/>
        <v>2</v>
      </c>
      <c r="VE105" s="24">
        <f t="shared" si="185"/>
        <v>2</v>
      </c>
      <c r="VF105" s="24">
        <f t="shared" si="185"/>
        <v>3</v>
      </c>
      <c r="VG105" s="24">
        <f t="shared" si="185"/>
        <v>2</v>
      </c>
      <c r="VH105" s="24">
        <f t="shared" si="185"/>
        <v>2</v>
      </c>
      <c r="VI105" s="24">
        <f t="shared" si="185"/>
        <v>1</v>
      </c>
      <c r="VJ105" s="24">
        <f t="shared" si="185"/>
        <v>2</v>
      </c>
      <c r="VK105" s="24">
        <f t="shared" si="185"/>
        <v>1</v>
      </c>
      <c r="VL105" s="24">
        <f t="shared" si="185"/>
        <v>3</v>
      </c>
      <c r="VM105" s="24">
        <f t="shared" si="185"/>
        <v>1</v>
      </c>
      <c r="VN105" s="24">
        <f t="shared" si="185"/>
        <v>1</v>
      </c>
      <c r="VO105" s="24">
        <f t="shared" si="185"/>
        <v>2</v>
      </c>
      <c r="VP105" s="24">
        <f t="shared" si="185"/>
        <v>2</v>
      </c>
      <c r="VQ105" s="24">
        <f t="shared" si="185"/>
        <v>2</v>
      </c>
      <c r="VR105" s="24">
        <f t="shared" si="185"/>
        <v>1</v>
      </c>
      <c r="VS105" s="24">
        <f t="shared" si="185"/>
        <v>2</v>
      </c>
      <c r="VT105" s="24">
        <f t="shared" si="185"/>
        <v>6</v>
      </c>
      <c r="VU105" s="24">
        <f t="shared" si="185"/>
        <v>5</v>
      </c>
      <c r="VV105" s="24">
        <f t="shared" si="185"/>
        <v>1</v>
      </c>
      <c r="VW105" s="24">
        <f t="shared" si="185"/>
        <v>3</v>
      </c>
      <c r="VX105" s="24">
        <f t="shared" si="185"/>
        <v>4</v>
      </c>
      <c r="VY105" s="24">
        <f t="shared" si="185"/>
        <v>1</v>
      </c>
      <c r="VZ105" s="24">
        <f t="shared" si="185"/>
        <v>1</v>
      </c>
      <c r="WA105" s="24">
        <f t="shared" si="185"/>
        <v>3</v>
      </c>
      <c r="WB105" s="24">
        <f t="shared" si="185"/>
        <v>5</v>
      </c>
      <c r="WC105" s="24">
        <f t="shared" si="185"/>
        <v>2</v>
      </c>
      <c r="WD105" s="24">
        <f t="shared" si="185"/>
        <v>2</v>
      </c>
      <c r="WE105" s="24">
        <f t="shared" si="185"/>
        <v>3</v>
      </c>
      <c r="WF105" s="24">
        <f t="shared" si="185"/>
        <v>5</v>
      </c>
      <c r="WG105" s="24">
        <f t="shared" si="185"/>
        <v>4</v>
      </c>
      <c r="WH105" s="24">
        <f t="shared" si="185"/>
        <v>6</v>
      </c>
      <c r="WI105" s="24">
        <f t="shared" si="185"/>
        <v>8</v>
      </c>
      <c r="WJ105" s="24">
        <f t="shared" si="185"/>
        <v>6</v>
      </c>
      <c r="WK105" s="24">
        <f t="shared" si="185"/>
        <v>1</v>
      </c>
      <c r="WL105" s="24">
        <f t="shared" si="185"/>
        <v>1</v>
      </c>
      <c r="WM105" s="24">
        <f t="shared" si="185"/>
        <v>1</v>
      </c>
      <c r="WN105" s="24">
        <f t="shared" si="182"/>
        <v>2</v>
      </c>
      <c r="WO105" s="24">
        <f t="shared" si="177"/>
        <v>2</v>
      </c>
      <c r="WP105" s="24">
        <f t="shared" si="177"/>
        <v>1</v>
      </c>
      <c r="WQ105" s="24">
        <f t="shared" si="177"/>
        <v>1</v>
      </c>
      <c r="WR105" s="24">
        <f t="shared" si="177"/>
        <v>2</v>
      </c>
      <c r="WS105" s="24">
        <f t="shared" si="177"/>
        <v>2</v>
      </c>
      <c r="WT105" s="24">
        <f t="shared" si="177"/>
        <v>1</v>
      </c>
      <c r="WU105" s="24">
        <f t="shared" si="177"/>
        <v>1</v>
      </c>
      <c r="WV105" s="24">
        <f t="shared" si="177"/>
        <v>1</v>
      </c>
      <c r="WW105" s="24">
        <f t="shared" si="177"/>
        <v>2</v>
      </c>
      <c r="WX105" s="24">
        <f t="shared" si="177"/>
        <v>1</v>
      </c>
      <c r="WY105" s="24">
        <f t="shared" si="177"/>
        <v>1</v>
      </c>
      <c r="WZ105" s="24">
        <f t="shared" si="177"/>
        <v>1</v>
      </c>
      <c r="XA105" s="24">
        <f t="shared" si="177"/>
        <v>1</v>
      </c>
      <c r="XB105" s="24">
        <f t="shared" si="177"/>
        <v>3</v>
      </c>
      <c r="XC105" s="24">
        <f t="shared" si="177"/>
        <v>1</v>
      </c>
      <c r="XD105" s="24">
        <f t="shared" si="177"/>
        <v>1</v>
      </c>
      <c r="XE105" s="24">
        <f t="shared" si="177"/>
        <v>5</v>
      </c>
      <c r="XF105" s="24">
        <f t="shared" si="177"/>
        <v>2</v>
      </c>
      <c r="XG105" s="24">
        <f t="shared" si="177"/>
        <v>2</v>
      </c>
      <c r="XH105" s="24">
        <f t="shared" si="177"/>
        <v>4</v>
      </c>
      <c r="XI105" s="24">
        <f t="shared" si="177"/>
        <v>4</v>
      </c>
      <c r="XJ105" s="24">
        <f t="shared" si="177"/>
        <v>1</v>
      </c>
      <c r="XK105" s="24">
        <f t="shared" si="177"/>
        <v>1</v>
      </c>
      <c r="XL105" s="24">
        <f t="shared" si="177"/>
        <v>4</v>
      </c>
      <c r="XM105" s="24">
        <f t="shared" si="177"/>
        <v>3</v>
      </c>
      <c r="XN105" s="24">
        <f t="shared" ref="XN105:YH105" si="192">RANK(XN65,XN$45:XN$75)</f>
        <v>6</v>
      </c>
      <c r="XO105" s="24">
        <f t="shared" si="192"/>
        <v>2</v>
      </c>
      <c r="XP105" s="24">
        <f t="shared" si="192"/>
        <v>1</v>
      </c>
      <c r="XQ105" s="24">
        <f t="shared" si="192"/>
        <v>4</v>
      </c>
      <c r="XR105" s="24">
        <f t="shared" si="192"/>
        <v>4</v>
      </c>
      <c r="XS105" s="24">
        <f t="shared" si="192"/>
        <v>3</v>
      </c>
      <c r="XT105" s="24">
        <f t="shared" si="192"/>
        <v>4</v>
      </c>
      <c r="XU105" s="24">
        <f t="shared" si="192"/>
        <v>1</v>
      </c>
      <c r="XV105" s="24">
        <f t="shared" si="192"/>
        <v>2</v>
      </c>
      <c r="XW105" s="24">
        <f t="shared" si="192"/>
        <v>1</v>
      </c>
      <c r="XX105" s="24">
        <f t="shared" si="192"/>
        <v>1</v>
      </c>
      <c r="XY105" s="24">
        <f t="shared" si="192"/>
        <v>10</v>
      </c>
      <c r="XZ105" s="24">
        <f t="shared" si="192"/>
        <v>11</v>
      </c>
      <c r="YA105" s="24">
        <f t="shared" si="192"/>
        <v>11</v>
      </c>
      <c r="YB105" s="24">
        <f t="shared" si="192"/>
        <v>7</v>
      </c>
      <c r="YC105" s="24">
        <f t="shared" si="192"/>
        <v>9</v>
      </c>
      <c r="YD105" s="24">
        <f t="shared" si="192"/>
        <v>6</v>
      </c>
      <c r="YE105" s="24">
        <f t="shared" si="192"/>
        <v>11</v>
      </c>
      <c r="YF105" s="24">
        <f t="shared" si="192"/>
        <v>13</v>
      </c>
      <c r="YG105" s="24">
        <f t="shared" si="192"/>
        <v>11</v>
      </c>
      <c r="YH105" s="24">
        <f t="shared" si="192"/>
        <v>9</v>
      </c>
      <c r="YI105" s="24">
        <f t="shared" ref="YI105:YV110" si="193">RANK(YI65,YI$45:YI$75)</f>
        <v>9</v>
      </c>
      <c r="YJ105" s="24">
        <f t="shared" si="193"/>
        <v>9</v>
      </c>
      <c r="YK105" s="24">
        <f t="shared" si="193"/>
        <v>7</v>
      </c>
      <c r="YL105" s="24">
        <f t="shared" si="193"/>
        <v>10</v>
      </c>
      <c r="YM105" s="24">
        <f t="shared" si="193"/>
        <v>7</v>
      </c>
      <c r="YN105" s="24">
        <f t="shared" si="193"/>
        <v>8</v>
      </c>
      <c r="YO105" s="24">
        <f t="shared" si="193"/>
        <v>7</v>
      </c>
      <c r="YP105" s="24">
        <f t="shared" si="193"/>
        <v>7</v>
      </c>
      <c r="YQ105" s="24">
        <f t="shared" si="193"/>
        <v>10</v>
      </c>
      <c r="YR105" s="24">
        <f t="shared" si="193"/>
        <v>9</v>
      </c>
      <c r="YS105" s="24"/>
      <c r="YT105" s="24">
        <f t="shared" si="193"/>
        <v>1</v>
      </c>
      <c r="YU105" s="24">
        <f t="shared" si="193"/>
        <v>1</v>
      </c>
      <c r="YV105" s="24">
        <f t="shared" si="193"/>
        <v>1</v>
      </c>
    </row>
    <row r="106" spans="1:672" x14ac:dyDescent="0.25">
      <c r="A106" s="24" t="s">
        <v>695</v>
      </c>
      <c r="C106" s="24">
        <f t="shared" si="126"/>
        <v>10</v>
      </c>
      <c r="D106" s="24">
        <f t="shared" si="172"/>
        <v>3</v>
      </c>
      <c r="E106" s="24">
        <f t="shared" si="172"/>
        <v>5</v>
      </c>
      <c r="F106" s="24">
        <f t="shared" si="172"/>
        <v>7</v>
      </c>
      <c r="G106" s="24">
        <f t="shared" si="172"/>
        <v>4</v>
      </c>
      <c r="H106" s="24">
        <f t="shared" si="172"/>
        <v>7</v>
      </c>
      <c r="I106" s="24">
        <f t="shared" si="172"/>
        <v>7</v>
      </c>
      <c r="J106" s="24">
        <f t="shared" si="172"/>
        <v>5</v>
      </c>
      <c r="K106" s="24">
        <f t="shared" si="172"/>
        <v>4</v>
      </c>
      <c r="L106" s="24">
        <f t="shared" si="172"/>
        <v>9</v>
      </c>
      <c r="M106" s="24">
        <f t="shared" si="172"/>
        <v>9</v>
      </c>
      <c r="N106" s="24">
        <f t="shared" si="172"/>
        <v>7</v>
      </c>
      <c r="O106" s="24">
        <f t="shared" si="172"/>
        <v>6</v>
      </c>
      <c r="P106" s="24">
        <f t="shared" si="172"/>
        <v>8</v>
      </c>
      <c r="Q106" s="24">
        <f t="shared" si="172"/>
        <v>7</v>
      </c>
      <c r="R106" s="24">
        <f t="shared" si="172"/>
        <v>7</v>
      </c>
      <c r="S106" s="24">
        <f t="shared" si="172"/>
        <v>3</v>
      </c>
      <c r="T106" s="24">
        <f t="shared" si="172"/>
        <v>3</v>
      </c>
      <c r="U106" s="24">
        <f t="shared" si="172"/>
        <v>7</v>
      </c>
      <c r="V106" s="24">
        <f t="shared" si="172"/>
        <v>6</v>
      </c>
      <c r="W106" s="24">
        <f t="shared" si="172"/>
        <v>6</v>
      </c>
      <c r="X106" s="24">
        <f t="shared" si="172"/>
        <v>1</v>
      </c>
      <c r="Y106" s="24">
        <f t="shared" si="172"/>
        <v>7</v>
      </c>
      <c r="Z106" s="24">
        <f t="shared" si="172"/>
        <v>6</v>
      </c>
      <c r="AA106" s="24">
        <f t="shared" si="172"/>
        <v>4</v>
      </c>
      <c r="AB106" s="24">
        <f t="shared" si="172"/>
        <v>7</v>
      </c>
      <c r="AC106" s="24">
        <f t="shared" si="172"/>
        <v>9</v>
      </c>
      <c r="AD106" s="24">
        <f t="shared" si="172"/>
        <v>6</v>
      </c>
      <c r="AE106" s="24">
        <f t="shared" si="172"/>
        <v>6</v>
      </c>
      <c r="AF106" s="24">
        <f t="shared" si="172"/>
        <v>8</v>
      </c>
      <c r="AG106" s="24">
        <f t="shared" si="172"/>
        <v>7</v>
      </c>
      <c r="AH106" s="24">
        <f t="shared" si="172"/>
        <v>7</v>
      </c>
      <c r="AI106" s="24">
        <f t="shared" si="172"/>
        <v>6</v>
      </c>
      <c r="AJ106" s="24"/>
      <c r="AK106" s="24">
        <f t="shared" si="172"/>
        <v>8</v>
      </c>
      <c r="AL106" s="24">
        <f t="shared" si="190"/>
        <v>6</v>
      </c>
      <c r="AM106" s="24">
        <f t="shared" si="190"/>
        <v>13</v>
      </c>
      <c r="AN106" s="24">
        <f t="shared" si="190"/>
        <v>19</v>
      </c>
      <c r="AO106" s="24">
        <f t="shared" si="190"/>
        <v>18</v>
      </c>
      <c r="AP106" s="24">
        <f t="shared" si="190"/>
        <v>7</v>
      </c>
      <c r="AQ106" s="24">
        <f t="shared" si="190"/>
        <v>7</v>
      </c>
      <c r="AR106" s="24">
        <f t="shared" si="190"/>
        <v>10</v>
      </c>
      <c r="AS106" s="24">
        <f t="shared" si="190"/>
        <v>3</v>
      </c>
      <c r="AT106" s="24">
        <f t="shared" si="190"/>
        <v>4</v>
      </c>
      <c r="AU106" s="24">
        <f t="shared" si="190"/>
        <v>4</v>
      </c>
      <c r="AV106" s="24">
        <f t="shared" si="190"/>
        <v>6</v>
      </c>
      <c r="AW106" s="24">
        <f t="shared" si="190"/>
        <v>3</v>
      </c>
      <c r="AX106" s="24">
        <f t="shared" si="190"/>
        <v>4</v>
      </c>
      <c r="AY106" s="24">
        <f t="shared" si="190"/>
        <v>3</v>
      </c>
      <c r="AZ106" s="24">
        <f t="shared" si="190"/>
        <v>5</v>
      </c>
      <c r="BA106" s="24">
        <f t="shared" si="190"/>
        <v>3</v>
      </c>
      <c r="BB106" s="24">
        <f t="shared" si="190"/>
        <v>8</v>
      </c>
      <c r="BC106" s="24">
        <f t="shared" si="190"/>
        <v>2</v>
      </c>
      <c r="BD106" s="24">
        <f t="shared" si="190"/>
        <v>4</v>
      </c>
      <c r="BE106" s="24">
        <f t="shared" si="190"/>
        <v>5</v>
      </c>
      <c r="BF106" s="24">
        <f t="shared" si="190"/>
        <v>3</v>
      </c>
      <c r="BG106" s="24">
        <f t="shared" si="190"/>
        <v>4</v>
      </c>
      <c r="BH106" s="24">
        <f t="shared" si="190"/>
        <v>3</v>
      </c>
      <c r="BI106" s="24">
        <f t="shared" si="190"/>
        <v>4</v>
      </c>
      <c r="BJ106" s="24">
        <f t="shared" si="190"/>
        <v>8</v>
      </c>
      <c r="BK106" s="24">
        <f t="shared" si="190"/>
        <v>4</v>
      </c>
      <c r="BL106" s="24">
        <f t="shared" si="190"/>
        <v>8</v>
      </c>
      <c r="BM106" s="24">
        <f t="shared" si="190"/>
        <v>4</v>
      </c>
      <c r="BN106" s="24">
        <f t="shared" si="190"/>
        <v>4</v>
      </c>
      <c r="BO106" s="24">
        <f t="shared" si="190"/>
        <v>4</v>
      </c>
      <c r="BP106" s="24">
        <f t="shared" si="190"/>
        <v>6</v>
      </c>
      <c r="BQ106" s="24">
        <f t="shared" si="190"/>
        <v>5</v>
      </c>
      <c r="BR106" s="24">
        <f t="shared" si="190"/>
        <v>8</v>
      </c>
      <c r="BS106" s="24">
        <f t="shared" si="190"/>
        <v>10</v>
      </c>
      <c r="BT106" s="24">
        <f t="shared" si="190"/>
        <v>13</v>
      </c>
      <c r="BU106" s="24">
        <f t="shared" si="190"/>
        <v>4</v>
      </c>
      <c r="BV106" s="24">
        <f t="shared" si="190"/>
        <v>10</v>
      </c>
      <c r="BW106" s="24">
        <f t="shared" si="190"/>
        <v>9</v>
      </c>
      <c r="BX106" s="24">
        <f t="shared" si="190"/>
        <v>7</v>
      </c>
      <c r="BY106" s="24">
        <f t="shared" si="190"/>
        <v>4</v>
      </c>
      <c r="BZ106" s="24">
        <f t="shared" si="190"/>
        <v>12</v>
      </c>
      <c r="CA106" s="24">
        <f t="shared" si="190"/>
        <v>4</v>
      </c>
      <c r="CB106" s="24">
        <f t="shared" si="190"/>
        <v>11</v>
      </c>
      <c r="CC106" s="24">
        <f t="shared" si="190"/>
        <v>9</v>
      </c>
      <c r="CD106" s="24">
        <f t="shared" si="190"/>
        <v>5</v>
      </c>
      <c r="CE106" s="24">
        <f t="shared" si="190"/>
        <v>12</v>
      </c>
      <c r="CF106" s="24">
        <f t="shared" si="190"/>
        <v>6</v>
      </c>
      <c r="CG106" s="24">
        <f t="shared" si="190"/>
        <v>2</v>
      </c>
      <c r="CH106" s="24">
        <f t="shared" si="190"/>
        <v>9</v>
      </c>
      <c r="CI106" s="24">
        <f t="shared" si="190"/>
        <v>25</v>
      </c>
      <c r="CJ106" s="24">
        <f t="shared" si="190"/>
        <v>17</v>
      </c>
      <c r="CK106" s="24">
        <f t="shared" si="190"/>
        <v>6</v>
      </c>
      <c r="CL106" s="24">
        <f t="shared" si="190"/>
        <v>3</v>
      </c>
      <c r="CM106" s="24">
        <f t="shared" si="190"/>
        <v>15</v>
      </c>
      <c r="CN106" s="24">
        <f t="shared" si="190"/>
        <v>11</v>
      </c>
      <c r="CO106" s="24">
        <f t="shared" si="190"/>
        <v>6</v>
      </c>
      <c r="CP106" s="24">
        <f t="shared" si="190"/>
        <v>4</v>
      </c>
      <c r="CQ106" s="24">
        <f t="shared" si="190"/>
        <v>10</v>
      </c>
      <c r="CR106" s="24">
        <f t="shared" si="190"/>
        <v>6</v>
      </c>
      <c r="CS106" s="24">
        <f t="shared" si="190"/>
        <v>7</v>
      </c>
      <c r="CT106" s="24">
        <f t="shared" si="190"/>
        <v>5</v>
      </c>
      <c r="CU106" s="24">
        <f t="shared" si="190"/>
        <v>9</v>
      </c>
      <c r="CV106" s="24">
        <f t="shared" si="190"/>
        <v>6</v>
      </c>
      <c r="CW106" s="24">
        <f t="shared" si="190"/>
        <v>11</v>
      </c>
      <c r="CX106" s="24">
        <f t="shared" si="186"/>
        <v>9</v>
      </c>
      <c r="CY106" s="24">
        <f t="shared" si="186"/>
        <v>8</v>
      </c>
      <c r="CZ106" s="24">
        <f t="shared" si="186"/>
        <v>1</v>
      </c>
      <c r="DA106" s="24">
        <f t="shared" si="186"/>
        <v>5</v>
      </c>
      <c r="DB106" s="24">
        <f t="shared" si="186"/>
        <v>6</v>
      </c>
      <c r="DC106" s="24">
        <f t="shared" si="186"/>
        <v>6</v>
      </c>
      <c r="DD106" s="24">
        <f t="shared" si="186"/>
        <v>5</v>
      </c>
      <c r="DE106" s="24">
        <f t="shared" si="186"/>
        <v>5</v>
      </c>
      <c r="DF106" s="24">
        <f t="shared" si="186"/>
        <v>2</v>
      </c>
      <c r="DG106" s="24">
        <f t="shared" si="186"/>
        <v>2</v>
      </c>
      <c r="DH106" s="24">
        <f t="shared" si="186"/>
        <v>9</v>
      </c>
      <c r="DI106" s="24">
        <f t="shared" si="186"/>
        <v>5</v>
      </c>
      <c r="DJ106" s="24">
        <f t="shared" si="186"/>
        <v>5</v>
      </c>
      <c r="DK106" s="24">
        <f t="shared" si="186"/>
        <v>7</v>
      </c>
      <c r="DL106" s="24">
        <f t="shared" si="186"/>
        <v>5</v>
      </c>
      <c r="DM106" s="24">
        <f t="shared" si="186"/>
        <v>4</v>
      </c>
      <c r="DN106" s="24">
        <f t="shared" si="186"/>
        <v>7</v>
      </c>
      <c r="DO106" s="24">
        <f t="shared" si="186"/>
        <v>3</v>
      </c>
      <c r="DP106" s="24">
        <f t="shared" si="186"/>
        <v>3</v>
      </c>
      <c r="DQ106" s="24">
        <f t="shared" si="186"/>
        <v>3</v>
      </c>
      <c r="DR106" s="24">
        <f t="shared" si="186"/>
        <v>5</v>
      </c>
      <c r="DS106" s="24">
        <f t="shared" si="186"/>
        <v>1</v>
      </c>
      <c r="DT106" s="24">
        <f t="shared" si="186"/>
        <v>4</v>
      </c>
      <c r="DU106" s="24">
        <f t="shared" si="186"/>
        <v>14</v>
      </c>
      <c r="DV106" s="24">
        <f t="shared" si="186"/>
        <v>12</v>
      </c>
      <c r="DW106" s="24">
        <f t="shared" si="186"/>
        <v>7</v>
      </c>
      <c r="DX106" s="24">
        <f t="shared" si="186"/>
        <v>9</v>
      </c>
      <c r="DY106" s="24">
        <f t="shared" si="186"/>
        <v>13</v>
      </c>
      <c r="DZ106" s="24">
        <f t="shared" si="186"/>
        <v>11</v>
      </c>
      <c r="EA106" s="24">
        <f t="shared" si="186"/>
        <v>11</v>
      </c>
      <c r="EB106" s="24">
        <f t="shared" si="186"/>
        <v>7</v>
      </c>
      <c r="EC106" s="24">
        <f t="shared" si="186"/>
        <v>5</v>
      </c>
      <c r="ED106" s="24">
        <f t="shared" si="186"/>
        <v>4</v>
      </c>
      <c r="EE106" s="24">
        <f t="shared" si="186"/>
        <v>5</v>
      </c>
      <c r="EF106" s="24">
        <f t="shared" si="186"/>
        <v>24</v>
      </c>
      <c r="EG106" s="24">
        <f t="shared" si="186"/>
        <v>17</v>
      </c>
      <c r="EH106" s="24">
        <f t="shared" si="186"/>
        <v>20</v>
      </c>
      <c r="EI106" s="24">
        <f t="shared" si="186"/>
        <v>10</v>
      </c>
      <c r="EJ106" s="24">
        <f t="shared" si="186"/>
        <v>7</v>
      </c>
      <c r="EK106" s="24">
        <f t="shared" si="186"/>
        <v>8</v>
      </c>
      <c r="EL106" s="24">
        <f t="shared" si="186"/>
        <v>5</v>
      </c>
      <c r="EM106" s="24">
        <f t="shared" si="186"/>
        <v>13</v>
      </c>
      <c r="EN106" s="24">
        <f t="shared" si="186"/>
        <v>7</v>
      </c>
      <c r="EO106" s="24">
        <f t="shared" si="186"/>
        <v>21</v>
      </c>
      <c r="EP106" s="24">
        <f t="shared" si="186"/>
        <v>12</v>
      </c>
      <c r="EQ106" s="24">
        <f t="shared" si="186"/>
        <v>10</v>
      </c>
      <c r="ER106" s="24">
        <f t="shared" si="186"/>
        <v>8</v>
      </c>
      <c r="ES106" s="24">
        <f t="shared" si="186"/>
        <v>7</v>
      </c>
      <c r="ET106" s="24">
        <f t="shared" si="186"/>
        <v>5</v>
      </c>
      <c r="EU106" s="24">
        <f t="shared" si="186"/>
        <v>7</v>
      </c>
      <c r="EV106" s="24">
        <f t="shared" si="186"/>
        <v>10</v>
      </c>
      <c r="EW106" s="24">
        <f t="shared" si="186"/>
        <v>5</v>
      </c>
      <c r="EX106" s="24">
        <f t="shared" si="186"/>
        <v>10</v>
      </c>
      <c r="EY106" s="24">
        <f t="shared" si="186"/>
        <v>4</v>
      </c>
      <c r="EZ106" s="24">
        <f t="shared" si="186"/>
        <v>7</v>
      </c>
      <c r="FA106" s="24">
        <f t="shared" si="186"/>
        <v>8</v>
      </c>
      <c r="FB106" s="24">
        <f t="shared" si="186"/>
        <v>8</v>
      </c>
      <c r="FC106" s="24">
        <f t="shared" si="186"/>
        <v>6</v>
      </c>
      <c r="FD106" s="24">
        <f t="shared" si="186"/>
        <v>7</v>
      </c>
      <c r="FE106" s="24">
        <f t="shared" si="186"/>
        <v>5</v>
      </c>
      <c r="FF106" s="24">
        <f t="shared" si="186"/>
        <v>2</v>
      </c>
      <c r="FG106" s="24">
        <f t="shared" si="186"/>
        <v>8</v>
      </c>
      <c r="FH106" s="24">
        <f t="shared" si="186"/>
        <v>7</v>
      </c>
      <c r="FI106" s="24">
        <f t="shared" si="191"/>
        <v>6</v>
      </c>
      <c r="FJ106" s="24">
        <f t="shared" si="191"/>
        <v>5</v>
      </c>
      <c r="FK106" s="24">
        <f t="shared" si="191"/>
        <v>2</v>
      </c>
      <c r="FL106" s="24">
        <f t="shared" si="191"/>
        <v>5</v>
      </c>
      <c r="FM106" s="24">
        <f t="shared" si="191"/>
        <v>9</v>
      </c>
      <c r="FN106" s="24">
        <f t="shared" si="191"/>
        <v>3</v>
      </c>
      <c r="FO106" s="24">
        <f t="shared" si="191"/>
        <v>7</v>
      </c>
      <c r="FP106" s="24">
        <f t="shared" si="191"/>
        <v>4</v>
      </c>
      <c r="FQ106" s="24">
        <f t="shared" si="191"/>
        <v>3</v>
      </c>
      <c r="FR106" s="24">
        <f t="shared" si="191"/>
        <v>9</v>
      </c>
      <c r="FS106" s="24">
        <f t="shared" si="191"/>
        <v>6</v>
      </c>
      <c r="FT106" s="24">
        <f t="shared" si="191"/>
        <v>3</v>
      </c>
      <c r="FU106" s="24">
        <f t="shared" si="191"/>
        <v>4</v>
      </c>
      <c r="FV106" s="24">
        <f t="shared" si="191"/>
        <v>8</v>
      </c>
      <c r="FW106" s="24">
        <f t="shared" si="191"/>
        <v>9</v>
      </c>
      <c r="FX106" s="24">
        <f t="shared" si="191"/>
        <v>4</v>
      </c>
      <c r="FY106" s="24">
        <f t="shared" si="191"/>
        <v>10</v>
      </c>
      <c r="FZ106" s="24">
        <f t="shared" si="191"/>
        <v>5</v>
      </c>
      <c r="GA106" s="24">
        <f t="shared" si="191"/>
        <v>5</v>
      </c>
      <c r="GB106" s="24">
        <f t="shared" si="191"/>
        <v>3</v>
      </c>
      <c r="GC106" s="24">
        <f t="shared" si="191"/>
        <v>3</v>
      </c>
      <c r="GD106" s="24">
        <f t="shared" si="191"/>
        <v>5</v>
      </c>
      <c r="GE106" s="24">
        <f t="shared" si="191"/>
        <v>4</v>
      </c>
      <c r="GF106" s="24">
        <f t="shared" si="191"/>
        <v>4</v>
      </c>
      <c r="GG106" s="24">
        <f t="shared" si="191"/>
        <v>6</v>
      </c>
      <c r="GH106" s="24">
        <f t="shared" si="191"/>
        <v>8</v>
      </c>
      <c r="GI106" s="24">
        <f t="shared" si="191"/>
        <v>3</v>
      </c>
      <c r="GJ106" s="24">
        <f t="shared" si="191"/>
        <v>9</v>
      </c>
      <c r="GK106" s="24">
        <f t="shared" si="191"/>
        <v>8</v>
      </c>
      <c r="GL106" s="24">
        <f t="shared" si="191"/>
        <v>5</v>
      </c>
      <c r="GM106" s="24">
        <f t="shared" si="191"/>
        <v>7</v>
      </c>
      <c r="GN106" s="24">
        <f t="shared" si="191"/>
        <v>4</v>
      </c>
      <c r="GO106" s="24">
        <f t="shared" si="191"/>
        <v>4</v>
      </c>
      <c r="GP106" s="24">
        <f t="shared" si="191"/>
        <v>8</v>
      </c>
      <c r="GQ106" s="24">
        <f t="shared" si="191"/>
        <v>6</v>
      </c>
      <c r="GR106" s="24">
        <f t="shared" si="191"/>
        <v>3</v>
      </c>
      <c r="GS106" s="24">
        <f t="shared" si="191"/>
        <v>8</v>
      </c>
      <c r="GT106" s="24">
        <f t="shared" si="191"/>
        <v>5</v>
      </c>
      <c r="GU106" s="24">
        <f t="shared" si="191"/>
        <v>5</v>
      </c>
      <c r="GV106" s="24">
        <f t="shared" si="191"/>
        <v>3</v>
      </c>
      <c r="GW106" s="24">
        <f t="shared" si="191"/>
        <v>4</v>
      </c>
      <c r="GX106" s="24">
        <f t="shared" si="191"/>
        <v>3</v>
      </c>
      <c r="GY106" s="24">
        <f t="shared" si="191"/>
        <v>5</v>
      </c>
      <c r="GZ106" s="24">
        <f t="shared" si="191"/>
        <v>1</v>
      </c>
      <c r="HA106" s="24">
        <f t="shared" si="191"/>
        <v>1</v>
      </c>
      <c r="HB106" s="24">
        <f t="shared" si="191"/>
        <v>9</v>
      </c>
      <c r="HC106" s="24">
        <f t="shared" si="191"/>
        <v>8</v>
      </c>
      <c r="HD106" s="24">
        <f t="shared" si="191"/>
        <v>12</v>
      </c>
      <c r="HE106" s="24">
        <f t="shared" si="191"/>
        <v>16</v>
      </c>
      <c r="HF106" s="24">
        <f t="shared" si="191"/>
        <v>5</v>
      </c>
      <c r="HG106" s="24">
        <f t="shared" si="191"/>
        <v>13</v>
      </c>
      <c r="HH106" s="24">
        <f t="shared" si="191"/>
        <v>9</v>
      </c>
      <c r="HI106" s="24">
        <f t="shared" si="191"/>
        <v>4</v>
      </c>
      <c r="HJ106" s="24">
        <f t="shared" si="191"/>
        <v>13</v>
      </c>
      <c r="HK106" s="24">
        <f t="shared" si="191"/>
        <v>12</v>
      </c>
      <c r="HL106" s="24">
        <f t="shared" si="191"/>
        <v>7</v>
      </c>
      <c r="HM106" s="24">
        <f t="shared" si="191"/>
        <v>10</v>
      </c>
      <c r="HN106" s="24">
        <f t="shared" si="191"/>
        <v>8</v>
      </c>
      <c r="HO106" s="24">
        <f t="shared" si="191"/>
        <v>6</v>
      </c>
      <c r="HP106" s="24">
        <f t="shared" si="191"/>
        <v>9</v>
      </c>
      <c r="HQ106" s="24">
        <f t="shared" si="191"/>
        <v>6</v>
      </c>
      <c r="HR106" s="24">
        <f t="shared" si="191"/>
        <v>9</v>
      </c>
      <c r="HS106" s="24">
        <f t="shared" si="191"/>
        <v>12</v>
      </c>
      <c r="HT106" s="24">
        <f t="shared" si="191"/>
        <v>15</v>
      </c>
      <c r="HU106" s="24">
        <f t="shared" si="187"/>
        <v>7</v>
      </c>
      <c r="HV106" s="24">
        <f t="shared" si="187"/>
        <v>9</v>
      </c>
      <c r="HW106" s="24">
        <f t="shared" si="187"/>
        <v>5</v>
      </c>
      <c r="HX106" s="24">
        <f t="shared" si="187"/>
        <v>13</v>
      </c>
      <c r="HY106" s="24">
        <f t="shared" si="187"/>
        <v>12</v>
      </c>
      <c r="HZ106" s="24">
        <f t="shared" si="187"/>
        <v>6</v>
      </c>
      <c r="IA106" s="24">
        <f t="shared" si="187"/>
        <v>8</v>
      </c>
      <c r="IB106" s="24">
        <f t="shared" si="187"/>
        <v>10</v>
      </c>
      <c r="IC106" s="24">
        <f t="shared" si="187"/>
        <v>9</v>
      </c>
      <c r="ID106" s="24">
        <f t="shared" si="187"/>
        <v>8</v>
      </c>
      <c r="IE106" s="24">
        <f t="shared" si="187"/>
        <v>6</v>
      </c>
      <c r="IF106" s="24">
        <f t="shared" si="187"/>
        <v>8</v>
      </c>
      <c r="IG106" s="24">
        <f t="shared" si="187"/>
        <v>8</v>
      </c>
      <c r="IH106" s="24">
        <f t="shared" si="187"/>
        <v>12</v>
      </c>
      <c r="II106" s="24">
        <f t="shared" si="187"/>
        <v>9</v>
      </c>
      <c r="IJ106" s="24">
        <f t="shared" si="187"/>
        <v>12</v>
      </c>
      <c r="IK106" s="24">
        <f t="shared" si="187"/>
        <v>7</v>
      </c>
      <c r="IL106" s="24">
        <f t="shared" si="187"/>
        <v>13</v>
      </c>
      <c r="IM106" s="24">
        <f t="shared" si="187"/>
        <v>9</v>
      </c>
      <c r="IN106" s="24">
        <f t="shared" si="187"/>
        <v>8</v>
      </c>
      <c r="IO106" s="24">
        <f t="shared" si="187"/>
        <v>7</v>
      </c>
      <c r="IP106" s="24">
        <f t="shared" si="187"/>
        <v>7</v>
      </c>
      <c r="IQ106" s="24">
        <f t="shared" si="187"/>
        <v>7</v>
      </c>
      <c r="IR106" s="24">
        <f t="shared" si="187"/>
        <v>5</v>
      </c>
      <c r="IS106" s="24">
        <f t="shared" si="187"/>
        <v>7</v>
      </c>
      <c r="IT106" s="24">
        <f t="shared" si="187"/>
        <v>8</v>
      </c>
      <c r="IU106" s="24">
        <f t="shared" si="187"/>
        <v>6</v>
      </c>
      <c r="IV106" s="24">
        <f t="shared" si="187"/>
        <v>7</v>
      </c>
      <c r="IW106" s="24">
        <f t="shared" si="187"/>
        <v>4</v>
      </c>
      <c r="IX106" s="24">
        <f t="shared" si="187"/>
        <v>6</v>
      </c>
      <c r="IY106" s="24">
        <f t="shared" si="187"/>
        <v>5</v>
      </c>
      <c r="IZ106" s="24">
        <f t="shared" si="187"/>
        <v>4</v>
      </c>
      <c r="JA106" s="24">
        <f t="shared" si="187"/>
        <v>5</v>
      </c>
      <c r="JB106" s="24">
        <f t="shared" si="187"/>
        <v>8</v>
      </c>
      <c r="JC106" s="24">
        <f t="shared" si="187"/>
        <v>7</v>
      </c>
      <c r="JD106" s="24">
        <f t="shared" si="187"/>
        <v>7</v>
      </c>
      <c r="JE106" s="24">
        <f t="shared" si="187"/>
        <v>3</v>
      </c>
      <c r="JF106" s="24">
        <f t="shared" si="187"/>
        <v>7</v>
      </c>
      <c r="JG106" s="24">
        <f t="shared" si="187"/>
        <v>5</v>
      </c>
      <c r="JH106" s="24">
        <f t="shared" si="187"/>
        <v>6</v>
      </c>
      <c r="JI106" s="24">
        <f t="shared" si="187"/>
        <v>6</v>
      </c>
      <c r="JJ106" s="24">
        <f t="shared" si="187"/>
        <v>7</v>
      </c>
      <c r="JK106" s="24">
        <f t="shared" si="187"/>
        <v>7</v>
      </c>
      <c r="JL106" s="24">
        <f t="shared" si="187"/>
        <v>3</v>
      </c>
      <c r="JM106" s="24">
        <f t="shared" si="187"/>
        <v>6</v>
      </c>
      <c r="JN106" s="24">
        <f t="shared" si="187"/>
        <v>6</v>
      </c>
      <c r="JO106" s="24">
        <f t="shared" si="187"/>
        <v>7</v>
      </c>
      <c r="JP106" s="24">
        <f t="shared" si="187"/>
        <v>5</v>
      </c>
      <c r="JQ106" s="24">
        <f t="shared" si="187"/>
        <v>7</v>
      </c>
      <c r="JR106" s="24">
        <f t="shared" si="187"/>
        <v>8</v>
      </c>
      <c r="JS106" s="24">
        <f t="shared" si="187"/>
        <v>9</v>
      </c>
      <c r="JT106" s="24">
        <f t="shared" si="187"/>
        <v>7</v>
      </c>
      <c r="JU106" s="24">
        <f t="shared" si="187"/>
        <v>7</v>
      </c>
      <c r="JV106" s="24">
        <f t="shared" si="187"/>
        <v>7</v>
      </c>
      <c r="JW106" s="24">
        <f t="shared" si="187"/>
        <v>9</v>
      </c>
      <c r="JX106" s="24">
        <f t="shared" si="187"/>
        <v>4</v>
      </c>
      <c r="JY106" s="24">
        <f t="shared" si="187"/>
        <v>9</v>
      </c>
      <c r="JZ106" s="24">
        <f t="shared" si="187"/>
        <v>11</v>
      </c>
      <c r="KA106" s="24">
        <f t="shared" si="187"/>
        <v>4</v>
      </c>
      <c r="KB106" s="24">
        <f t="shared" si="187"/>
        <v>9</v>
      </c>
      <c r="KC106" s="24">
        <f t="shared" si="187"/>
        <v>12</v>
      </c>
      <c r="KD106" s="24">
        <f t="shared" si="187"/>
        <v>8</v>
      </c>
      <c r="KE106" s="24">
        <f t="shared" si="187"/>
        <v>11</v>
      </c>
      <c r="KF106" s="24">
        <f t="shared" si="183"/>
        <v>9</v>
      </c>
      <c r="KG106" s="24">
        <f t="shared" si="183"/>
        <v>8</v>
      </c>
      <c r="KH106" s="24">
        <f t="shared" si="183"/>
        <v>7</v>
      </c>
      <c r="KI106" s="24">
        <f t="shared" si="183"/>
        <v>5</v>
      </c>
      <c r="KJ106" s="24">
        <f t="shared" si="183"/>
        <v>8</v>
      </c>
      <c r="KK106" s="24">
        <f t="shared" si="183"/>
        <v>5</v>
      </c>
      <c r="KL106" s="24">
        <f t="shared" si="183"/>
        <v>8</v>
      </c>
      <c r="KM106" s="24">
        <f t="shared" si="183"/>
        <v>6</v>
      </c>
      <c r="KN106" s="24">
        <f t="shared" si="183"/>
        <v>6</v>
      </c>
      <c r="KO106" s="24">
        <f t="shared" si="183"/>
        <v>5</v>
      </c>
      <c r="KP106" s="24">
        <f t="shared" si="183"/>
        <v>4</v>
      </c>
      <c r="KQ106" s="24">
        <f t="shared" si="183"/>
        <v>9</v>
      </c>
      <c r="KR106" s="24">
        <f t="shared" si="183"/>
        <v>12</v>
      </c>
      <c r="KS106" s="24">
        <f t="shared" si="183"/>
        <v>4</v>
      </c>
      <c r="KT106" s="24">
        <f t="shared" si="183"/>
        <v>5</v>
      </c>
      <c r="KU106" s="24">
        <f t="shared" si="183"/>
        <v>4</v>
      </c>
      <c r="KV106" s="24">
        <f t="shared" si="183"/>
        <v>4</v>
      </c>
      <c r="KW106" s="24">
        <f t="shared" si="183"/>
        <v>8</v>
      </c>
      <c r="KX106" s="24">
        <f t="shared" si="183"/>
        <v>11</v>
      </c>
      <c r="KY106" s="24">
        <f t="shared" si="183"/>
        <v>9</v>
      </c>
      <c r="KZ106" s="24">
        <f t="shared" si="183"/>
        <v>11</v>
      </c>
      <c r="LA106" s="24">
        <f t="shared" si="183"/>
        <v>6</v>
      </c>
      <c r="LB106" s="24">
        <f t="shared" si="183"/>
        <v>5</v>
      </c>
      <c r="LC106" s="24">
        <f t="shared" si="183"/>
        <v>5</v>
      </c>
      <c r="LD106" s="24">
        <f t="shared" si="183"/>
        <v>4</v>
      </c>
      <c r="LE106" s="24">
        <f t="shared" si="183"/>
        <v>7</v>
      </c>
      <c r="LF106" s="24">
        <f t="shared" si="183"/>
        <v>7</v>
      </c>
      <c r="LG106" s="24">
        <f t="shared" si="183"/>
        <v>6</v>
      </c>
      <c r="LH106" s="24">
        <f t="shared" si="183"/>
        <v>7</v>
      </c>
      <c r="LI106" s="24">
        <f t="shared" si="183"/>
        <v>7</v>
      </c>
      <c r="LJ106" s="24">
        <f t="shared" si="183"/>
        <v>16</v>
      </c>
      <c r="LK106" s="24">
        <f t="shared" si="183"/>
        <v>5</v>
      </c>
      <c r="LL106" s="24">
        <f t="shared" si="183"/>
        <v>8</v>
      </c>
      <c r="LM106" s="24">
        <f t="shared" si="183"/>
        <v>5</v>
      </c>
      <c r="LN106" s="24">
        <f t="shared" si="183"/>
        <v>11</v>
      </c>
      <c r="LO106" s="24">
        <f t="shared" si="183"/>
        <v>6</v>
      </c>
      <c r="LP106" s="24">
        <f t="shared" si="183"/>
        <v>14</v>
      </c>
      <c r="LQ106" s="24">
        <f t="shared" si="183"/>
        <v>11</v>
      </c>
      <c r="LR106" s="24">
        <f t="shared" si="183"/>
        <v>9</v>
      </c>
      <c r="LS106" s="24">
        <f t="shared" si="183"/>
        <v>5</v>
      </c>
      <c r="LT106" s="24">
        <f t="shared" si="183"/>
        <v>10</v>
      </c>
      <c r="LU106" s="24">
        <f t="shared" si="183"/>
        <v>7</v>
      </c>
      <c r="LV106" s="24">
        <f t="shared" si="183"/>
        <v>11</v>
      </c>
      <c r="LW106" s="24">
        <f t="shared" si="183"/>
        <v>6</v>
      </c>
      <c r="LX106" s="24">
        <f t="shared" si="183"/>
        <v>9</v>
      </c>
      <c r="LY106" s="24">
        <f t="shared" si="183"/>
        <v>8</v>
      </c>
      <c r="LZ106" s="24">
        <f t="shared" si="183"/>
        <v>8</v>
      </c>
      <c r="MA106" s="24">
        <f t="shared" si="183"/>
        <v>9</v>
      </c>
      <c r="MB106" s="24">
        <f t="shared" si="183"/>
        <v>5</v>
      </c>
      <c r="MC106" s="24">
        <f t="shared" si="183"/>
        <v>12</v>
      </c>
      <c r="MD106" s="24">
        <f t="shared" si="183"/>
        <v>11</v>
      </c>
      <c r="ME106" s="24">
        <f t="shared" si="183"/>
        <v>6</v>
      </c>
      <c r="MF106" s="24">
        <f t="shared" si="183"/>
        <v>5</v>
      </c>
      <c r="MG106" s="24">
        <f t="shared" si="183"/>
        <v>7</v>
      </c>
      <c r="MH106" s="24">
        <f t="shared" si="183"/>
        <v>11</v>
      </c>
      <c r="MI106" s="24">
        <f t="shared" si="183"/>
        <v>3</v>
      </c>
      <c r="MJ106" s="24">
        <f t="shared" si="183"/>
        <v>7</v>
      </c>
      <c r="MK106" s="24">
        <f t="shared" si="183"/>
        <v>6</v>
      </c>
      <c r="ML106" s="24">
        <f t="shared" si="183"/>
        <v>2</v>
      </c>
      <c r="MM106" s="24">
        <f t="shared" si="183"/>
        <v>3</v>
      </c>
      <c r="MN106" s="24">
        <f t="shared" si="183"/>
        <v>7</v>
      </c>
      <c r="MO106" s="24">
        <f t="shared" si="183"/>
        <v>3</v>
      </c>
      <c r="MP106" s="24">
        <f t="shared" si="183"/>
        <v>2</v>
      </c>
      <c r="MQ106" s="24">
        <f t="shared" ref="MQ106:PB109" si="194">RANK(MQ66,MQ$45:MQ$75)</f>
        <v>2</v>
      </c>
      <c r="MR106" s="24">
        <f t="shared" si="194"/>
        <v>4</v>
      </c>
      <c r="MS106" s="24">
        <f t="shared" si="194"/>
        <v>5</v>
      </c>
      <c r="MT106" s="24">
        <f t="shared" si="194"/>
        <v>5</v>
      </c>
      <c r="MU106" s="24">
        <f t="shared" si="194"/>
        <v>9</v>
      </c>
      <c r="MV106" s="24">
        <f t="shared" si="194"/>
        <v>9</v>
      </c>
      <c r="MW106" s="24">
        <f t="shared" si="194"/>
        <v>3</v>
      </c>
      <c r="MX106" s="24">
        <f t="shared" si="194"/>
        <v>9</v>
      </c>
      <c r="MY106" s="24">
        <f t="shared" si="194"/>
        <v>3</v>
      </c>
      <c r="MZ106" s="24">
        <f t="shared" si="194"/>
        <v>5</v>
      </c>
      <c r="NA106" s="24">
        <f t="shared" si="194"/>
        <v>2</v>
      </c>
      <c r="NB106" s="24">
        <f t="shared" si="194"/>
        <v>5</v>
      </c>
      <c r="NC106" s="24">
        <f t="shared" si="194"/>
        <v>11</v>
      </c>
      <c r="ND106" s="24">
        <f t="shared" si="194"/>
        <v>9</v>
      </c>
      <c r="NE106" s="24">
        <f t="shared" si="194"/>
        <v>2</v>
      </c>
      <c r="NF106" s="24">
        <f t="shared" si="194"/>
        <v>2</v>
      </c>
      <c r="NG106" s="24">
        <f t="shared" si="194"/>
        <v>2</v>
      </c>
      <c r="NH106" s="24">
        <f t="shared" si="194"/>
        <v>2</v>
      </c>
      <c r="NI106" s="24">
        <f t="shared" si="194"/>
        <v>2</v>
      </c>
      <c r="NJ106" s="24">
        <f t="shared" si="194"/>
        <v>3</v>
      </c>
      <c r="NK106" s="24">
        <f t="shared" si="194"/>
        <v>4</v>
      </c>
      <c r="NL106" s="24">
        <f t="shared" si="194"/>
        <v>2</v>
      </c>
      <c r="NM106" s="24">
        <f t="shared" si="194"/>
        <v>2</v>
      </c>
      <c r="NN106" s="24">
        <f t="shared" si="194"/>
        <v>2</v>
      </c>
      <c r="NO106" s="24">
        <f t="shared" si="194"/>
        <v>3</v>
      </c>
      <c r="NP106" s="24">
        <f t="shared" si="194"/>
        <v>2</v>
      </c>
      <c r="NQ106" s="24">
        <f t="shared" si="194"/>
        <v>4</v>
      </c>
      <c r="NR106" s="24">
        <f t="shared" si="194"/>
        <v>5</v>
      </c>
      <c r="NS106" s="24">
        <f t="shared" si="194"/>
        <v>4</v>
      </c>
      <c r="NT106" s="24">
        <f t="shared" si="194"/>
        <v>8</v>
      </c>
      <c r="NU106" s="24">
        <f t="shared" si="194"/>
        <v>7</v>
      </c>
      <c r="NV106" s="24">
        <f t="shared" si="194"/>
        <v>5</v>
      </c>
      <c r="NW106" s="24">
        <f t="shared" si="194"/>
        <v>7</v>
      </c>
      <c r="NX106" s="24">
        <f t="shared" si="194"/>
        <v>6</v>
      </c>
      <c r="NY106" s="24">
        <f t="shared" si="194"/>
        <v>7</v>
      </c>
      <c r="NZ106" s="24">
        <f t="shared" si="194"/>
        <v>5</v>
      </c>
      <c r="OA106" s="24">
        <f t="shared" si="194"/>
        <v>8</v>
      </c>
      <c r="OB106" s="24">
        <f t="shared" si="194"/>
        <v>7</v>
      </c>
      <c r="OC106" s="24">
        <f t="shared" si="194"/>
        <v>7</v>
      </c>
      <c r="OD106" s="24">
        <f t="shared" si="194"/>
        <v>8</v>
      </c>
      <c r="OE106" s="24">
        <f t="shared" si="194"/>
        <v>7</v>
      </c>
      <c r="OF106" s="24">
        <f t="shared" si="194"/>
        <v>7</v>
      </c>
      <c r="OG106" s="24">
        <f t="shared" si="194"/>
        <v>7</v>
      </c>
      <c r="OH106" s="24">
        <f t="shared" si="194"/>
        <v>8</v>
      </c>
      <c r="OI106" s="24">
        <f t="shared" si="194"/>
        <v>9</v>
      </c>
      <c r="OJ106" s="24">
        <f t="shared" si="194"/>
        <v>7</v>
      </c>
      <c r="OK106" s="24">
        <f t="shared" si="194"/>
        <v>10</v>
      </c>
      <c r="OL106" s="24">
        <f t="shared" si="194"/>
        <v>7</v>
      </c>
      <c r="OM106" s="24">
        <f t="shared" si="194"/>
        <v>9</v>
      </c>
      <c r="ON106" s="24">
        <f t="shared" si="194"/>
        <v>6</v>
      </c>
      <c r="OO106" s="24">
        <f t="shared" si="194"/>
        <v>10</v>
      </c>
      <c r="OP106" s="24">
        <f t="shared" si="194"/>
        <v>5</v>
      </c>
      <c r="OQ106" s="24">
        <f t="shared" si="194"/>
        <v>10</v>
      </c>
      <c r="OR106" s="24">
        <f t="shared" si="194"/>
        <v>3</v>
      </c>
      <c r="OS106" s="24">
        <f t="shared" si="194"/>
        <v>6</v>
      </c>
      <c r="OT106" s="24">
        <f t="shared" si="194"/>
        <v>9</v>
      </c>
      <c r="OU106" s="24">
        <f t="shared" si="194"/>
        <v>7</v>
      </c>
      <c r="OV106" s="24">
        <f t="shared" si="194"/>
        <v>3</v>
      </c>
      <c r="OW106" s="24">
        <f t="shared" si="194"/>
        <v>9</v>
      </c>
      <c r="OX106" s="24">
        <f t="shared" si="194"/>
        <v>9</v>
      </c>
      <c r="OY106" s="24">
        <f t="shared" si="194"/>
        <v>9</v>
      </c>
      <c r="OZ106" s="24">
        <f t="shared" si="194"/>
        <v>8</v>
      </c>
      <c r="PA106" s="24">
        <f t="shared" si="194"/>
        <v>2</v>
      </c>
      <c r="PB106" s="24">
        <f t="shared" si="194"/>
        <v>7</v>
      </c>
      <c r="PC106" s="24">
        <f t="shared" si="188"/>
        <v>9</v>
      </c>
      <c r="PD106" s="24">
        <f t="shared" si="188"/>
        <v>15</v>
      </c>
      <c r="PE106" s="24">
        <f t="shared" si="184"/>
        <v>5</v>
      </c>
      <c r="PF106" s="24">
        <f t="shared" si="184"/>
        <v>7</v>
      </c>
      <c r="PG106" s="24">
        <f t="shared" si="184"/>
        <v>5</v>
      </c>
      <c r="PH106" s="24">
        <f t="shared" si="184"/>
        <v>3</v>
      </c>
      <c r="PI106" s="24">
        <f t="shared" si="184"/>
        <v>8</v>
      </c>
      <c r="PJ106" s="24">
        <f t="shared" si="184"/>
        <v>6</v>
      </c>
      <c r="PK106" s="24">
        <f t="shared" si="184"/>
        <v>7</v>
      </c>
      <c r="PL106" s="24">
        <f t="shared" si="184"/>
        <v>3</v>
      </c>
      <c r="PM106" s="24">
        <f t="shared" si="184"/>
        <v>5</v>
      </c>
      <c r="PN106" s="24">
        <f t="shared" si="184"/>
        <v>6</v>
      </c>
      <c r="PO106" s="24">
        <f t="shared" si="184"/>
        <v>16</v>
      </c>
      <c r="PP106" s="24">
        <f t="shared" si="184"/>
        <v>8</v>
      </c>
      <c r="PQ106" s="24">
        <f t="shared" si="184"/>
        <v>9</v>
      </c>
      <c r="PR106" s="24">
        <f t="shared" si="184"/>
        <v>8</v>
      </c>
      <c r="PS106" s="24">
        <f t="shared" si="184"/>
        <v>1</v>
      </c>
      <c r="PT106" s="24">
        <f t="shared" si="184"/>
        <v>1</v>
      </c>
      <c r="PU106" s="24">
        <f t="shared" si="184"/>
        <v>3</v>
      </c>
      <c r="PV106" s="24">
        <f t="shared" si="184"/>
        <v>3</v>
      </c>
      <c r="PW106" s="24">
        <f t="shared" si="184"/>
        <v>1</v>
      </c>
      <c r="PX106" s="24">
        <f t="shared" si="184"/>
        <v>1</v>
      </c>
      <c r="PY106" s="24">
        <f t="shared" si="184"/>
        <v>2</v>
      </c>
      <c r="PZ106" s="24">
        <f t="shared" si="184"/>
        <v>2</v>
      </c>
      <c r="QA106" s="24">
        <f t="shared" si="184"/>
        <v>2</v>
      </c>
      <c r="QB106" s="24">
        <f t="shared" si="184"/>
        <v>1</v>
      </c>
      <c r="QC106" s="24">
        <f t="shared" si="184"/>
        <v>1</v>
      </c>
      <c r="QD106" s="24">
        <f t="shared" si="184"/>
        <v>1</v>
      </c>
      <c r="QE106" s="24">
        <f t="shared" si="184"/>
        <v>4</v>
      </c>
      <c r="QF106" s="24">
        <f t="shared" si="184"/>
        <v>1</v>
      </c>
      <c r="QG106" s="24">
        <f t="shared" si="184"/>
        <v>2</v>
      </c>
      <c r="QH106" s="24">
        <f t="shared" si="184"/>
        <v>2</v>
      </c>
      <c r="QI106" s="24">
        <f t="shared" si="184"/>
        <v>3</v>
      </c>
      <c r="QJ106" s="24">
        <f t="shared" si="184"/>
        <v>1</v>
      </c>
      <c r="QK106" s="24">
        <f t="shared" si="184"/>
        <v>1</v>
      </c>
      <c r="QL106" s="24">
        <f t="shared" si="184"/>
        <v>1</v>
      </c>
      <c r="QM106" s="24">
        <f t="shared" si="184"/>
        <v>1</v>
      </c>
      <c r="QN106" s="24">
        <f t="shared" si="184"/>
        <v>8</v>
      </c>
      <c r="QO106" s="24">
        <f t="shared" si="184"/>
        <v>7</v>
      </c>
      <c r="QP106" s="24">
        <f t="shared" si="184"/>
        <v>7</v>
      </c>
      <c r="QQ106" s="24">
        <f t="shared" si="184"/>
        <v>8</v>
      </c>
      <c r="QR106" s="24">
        <f t="shared" si="184"/>
        <v>7</v>
      </c>
      <c r="QS106" s="24">
        <f t="shared" si="184"/>
        <v>9</v>
      </c>
      <c r="QT106" s="24">
        <f t="shared" si="184"/>
        <v>5</v>
      </c>
      <c r="QU106" s="24">
        <f t="shared" si="184"/>
        <v>7</v>
      </c>
      <c r="QV106" s="24">
        <f t="shared" si="184"/>
        <v>7</v>
      </c>
      <c r="QW106" s="24">
        <f t="shared" si="184"/>
        <v>8</v>
      </c>
      <c r="QX106" s="24">
        <f t="shared" si="184"/>
        <v>8</v>
      </c>
      <c r="QY106" s="24">
        <f t="shared" si="184"/>
        <v>9</v>
      </c>
      <c r="QZ106" s="24">
        <f t="shared" si="184"/>
        <v>5</v>
      </c>
      <c r="RA106" s="24">
        <f t="shared" si="184"/>
        <v>6</v>
      </c>
      <c r="RB106" s="24">
        <f t="shared" si="184"/>
        <v>9</v>
      </c>
      <c r="RC106" s="24">
        <f t="shared" si="184"/>
        <v>6</v>
      </c>
      <c r="RD106" s="24">
        <f t="shared" si="184"/>
        <v>9</v>
      </c>
      <c r="RE106" s="24">
        <f t="shared" si="184"/>
        <v>8</v>
      </c>
      <c r="RF106" s="24">
        <f t="shared" si="184"/>
        <v>6</v>
      </c>
      <c r="RG106" s="24">
        <f t="shared" si="184"/>
        <v>5</v>
      </c>
      <c r="RH106" s="24">
        <f t="shared" si="184"/>
        <v>6</v>
      </c>
      <c r="RI106" s="24">
        <f t="shared" si="184"/>
        <v>5</v>
      </c>
      <c r="RJ106" s="24">
        <f t="shared" si="184"/>
        <v>6</v>
      </c>
      <c r="RK106" s="24">
        <f t="shared" si="184"/>
        <v>4</v>
      </c>
      <c r="RL106" s="24">
        <f t="shared" si="184"/>
        <v>8</v>
      </c>
      <c r="RM106" s="24">
        <f t="shared" si="184"/>
        <v>13</v>
      </c>
      <c r="RN106" s="24">
        <f t="shared" si="184"/>
        <v>4</v>
      </c>
      <c r="RO106" s="24">
        <f t="shared" si="184"/>
        <v>2</v>
      </c>
      <c r="RP106" s="24">
        <f t="shared" si="181"/>
        <v>4</v>
      </c>
      <c r="RQ106" s="24">
        <f t="shared" si="189"/>
        <v>6</v>
      </c>
      <c r="RR106" s="24">
        <f t="shared" si="189"/>
        <v>3</v>
      </c>
      <c r="RS106" s="24">
        <f t="shared" si="189"/>
        <v>6</v>
      </c>
      <c r="RT106" s="24">
        <f t="shared" si="189"/>
        <v>8</v>
      </c>
      <c r="RU106" s="24">
        <f t="shared" si="189"/>
        <v>9</v>
      </c>
      <c r="RV106" s="24">
        <f t="shared" si="189"/>
        <v>6</v>
      </c>
      <c r="RW106" s="24">
        <f t="shared" si="189"/>
        <v>13</v>
      </c>
      <c r="RX106" s="24">
        <f t="shared" si="189"/>
        <v>6</v>
      </c>
      <c r="RY106" s="24">
        <f t="shared" si="189"/>
        <v>9</v>
      </c>
      <c r="RZ106" s="24">
        <f t="shared" si="189"/>
        <v>5</v>
      </c>
      <c r="SA106" s="24">
        <f t="shared" si="189"/>
        <v>4</v>
      </c>
      <c r="SB106" s="24">
        <f t="shared" si="189"/>
        <v>4</v>
      </c>
      <c r="SC106" s="24">
        <f t="shared" si="189"/>
        <v>3</v>
      </c>
      <c r="SD106" s="24">
        <f t="shared" si="189"/>
        <v>4</v>
      </c>
      <c r="SE106" s="24">
        <f t="shared" si="189"/>
        <v>5</v>
      </c>
      <c r="SF106" s="24">
        <f t="shared" si="189"/>
        <v>6</v>
      </c>
      <c r="SG106" s="24">
        <f t="shared" si="189"/>
        <v>4</v>
      </c>
      <c r="SH106" s="24">
        <f t="shared" si="189"/>
        <v>4</v>
      </c>
      <c r="SI106" s="24">
        <f t="shared" si="189"/>
        <v>4</v>
      </c>
      <c r="SJ106" s="24">
        <f t="shared" si="189"/>
        <v>5</v>
      </c>
      <c r="SK106" s="24">
        <f t="shared" si="189"/>
        <v>4</v>
      </c>
      <c r="SL106" s="24">
        <f t="shared" si="189"/>
        <v>3</v>
      </c>
      <c r="SM106" s="24">
        <f t="shared" si="189"/>
        <v>4</v>
      </c>
      <c r="SN106" s="24">
        <f t="shared" si="189"/>
        <v>4</v>
      </c>
      <c r="SO106" s="24">
        <f t="shared" si="189"/>
        <v>4</v>
      </c>
      <c r="SP106" s="24">
        <f t="shared" si="189"/>
        <v>3</v>
      </c>
      <c r="SQ106" s="24">
        <f t="shared" si="189"/>
        <v>5</v>
      </c>
      <c r="SR106" s="24">
        <f t="shared" si="189"/>
        <v>7</v>
      </c>
      <c r="SS106" s="24">
        <f t="shared" si="189"/>
        <v>5</v>
      </c>
      <c r="ST106" s="24">
        <f t="shared" si="189"/>
        <v>9</v>
      </c>
      <c r="SU106" s="24">
        <f t="shared" si="189"/>
        <v>10</v>
      </c>
      <c r="SV106" s="24">
        <f t="shared" si="189"/>
        <v>7</v>
      </c>
      <c r="SW106" s="24">
        <f t="shared" si="189"/>
        <v>4</v>
      </c>
      <c r="SX106" s="24">
        <f t="shared" si="189"/>
        <v>8</v>
      </c>
      <c r="SY106" s="24">
        <f t="shared" si="189"/>
        <v>9</v>
      </c>
      <c r="SZ106" s="24">
        <f t="shared" si="189"/>
        <v>8</v>
      </c>
      <c r="TA106" s="24">
        <f t="shared" si="189"/>
        <v>12</v>
      </c>
      <c r="TB106" s="24">
        <f t="shared" si="189"/>
        <v>6</v>
      </c>
      <c r="TC106" s="24">
        <f t="shared" si="189"/>
        <v>12</v>
      </c>
      <c r="TD106" s="24">
        <f t="shared" si="189"/>
        <v>7</v>
      </c>
      <c r="TE106" s="24">
        <f t="shared" si="189"/>
        <v>7</v>
      </c>
      <c r="TF106" s="24">
        <f t="shared" si="189"/>
        <v>8</v>
      </c>
      <c r="TG106" s="24">
        <f t="shared" si="189"/>
        <v>6</v>
      </c>
      <c r="TH106" s="24">
        <f t="shared" si="189"/>
        <v>16</v>
      </c>
      <c r="TI106" s="24">
        <f t="shared" si="189"/>
        <v>7</v>
      </c>
      <c r="TJ106" s="24">
        <f t="shared" si="189"/>
        <v>8</v>
      </c>
      <c r="TK106" s="24">
        <f t="shared" si="189"/>
        <v>5</v>
      </c>
      <c r="TL106" s="24">
        <f t="shared" si="189"/>
        <v>12</v>
      </c>
      <c r="TM106" s="24">
        <f t="shared" si="189"/>
        <v>7</v>
      </c>
      <c r="TN106" s="24">
        <f t="shared" si="189"/>
        <v>9</v>
      </c>
      <c r="TO106" s="24">
        <f t="shared" si="189"/>
        <v>14</v>
      </c>
      <c r="TP106" s="24">
        <f t="shared" si="189"/>
        <v>9</v>
      </c>
      <c r="TQ106" s="24">
        <f t="shared" si="189"/>
        <v>10</v>
      </c>
      <c r="TR106" s="24">
        <f t="shared" si="189"/>
        <v>13</v>
      </c>
      <c r="TS106" s="24">
        <f t="shared" si="189"/>
        <v>7</v>
      </c>
      <c r="TT106" s="24">
        <f t="shared" si="189"/>
        <v>6</v>
      </c>
      <c r="TU106" s="24">
        <f t="shared" si="189"/>
        <v>10</v>
      </c>
      <c r="TV106" s="24">
        <f t="shared" si="189"/>
        <v>13</v>
      </c>
      <c r="TW106" s="24">
        <f t="shared" si="189"/>
        <v>9</v>
      </c>
      <c r="TX106" s="24">
        <f t="shared" si="189"/>
        <v>9</v>
      </c>
      <c r="TY106" s="24">
        <f t="shared" si="189"/>
        <v>9</v>
      </c>
      <c r="TZ106" s="24">
        <f t="shared" si="189"/>
        <v>9</v>
      </c>
      <c r="UA106" s="24">
        <f t="shared" si="189"/>
        <v>10</v>
      </c>
      <c r="UB106" s="24">
        <f t="shared" si="189"/>
        <v>8</v>
      </c>
      <c r="UC106" s="24">
        <f t="shared" si="185"/>
        <v>7</v>
      </c>
      <c r="UD106" s="24">
        <f t="shared" si="185"/>
        <v>10</v>
      </c>
      <c r="UE106" s="24">
        <f t="shared" si="185"/>
        <v>7</v>
      </c>
      <c r="UF106" s="24">
        <f t="shared" si="185"/>
        <v>11</v>
      </c>
      <c r="UG106" s="24">
        <f t="shared" si="185"/>
        <v>4</v>
      </c>
      <c r="UH106" s="24">
        <f t="shared" si="185"/>
        <v>5</v>
      </c>
      <c r="UI106" s="24">
        <f t="shared" si="185"/>
        <v>6</v>
      </c>
      <c r="UJ106" s="24">
        <f t="shared" si="185"/>
        <v>4</v>
      </c>
      <c r="UK106" s="24">
        <f t="shared" si="185"/>
        <v>5</v>
      </c>
      <c r="UL106" s="24">
        <f t="shared" si="185"/>
        <v>7</v>
      </c>
      <c r="UM106" s="24">
        <f t="shared" si="185"/>
        <v>6</v>
      </c>
      <c r="UN106" s="24">
        <f t="shared" si="185"/>
        <v>5</v>
      </c>
      <c r="UO106" s="24">
        <f t="shared" si="185"/>
        <v>7</v>
      </c>
      <c r="UP106" s="24">
        <f t="shared" si="185"/>
        <v>7</v>
      </c>
      <c r="UQ106" s="24">
        <f t="shared" si="185"/>
        <v>6</v>
      </c>
      <c r="UR106" s="24">
        <f t="shared" si="185"/>
        <v>6</v>
      </c>
      <c r="US106" s="24">
        <f t="shared" si="185"/>
        <v>3</v>
      </c>
      <c r="UT106" s="24">
        <f t="shared" si="185"/>
        <v>7</v>
      </c>
      <c r="UU106" s="24">
        <f t="shared" si="185"/>
        <v>7</v>
      </c>
      <c r="UV106" s="24">
        <f t="shared" si="185"/>
        <v>8</v>
      </c>
      <c r="UW106" s="24">
        <f t="shared" si="185"/>
        <v>4</v>
      </c>
      <c r="UX106" s="24">
        <f t="shared" si="185"/>
        <v>8</v>
      </c>
      <c r="UY106" s="24">
        <f t="shared" si="185"/>
        <v>9</v>
      </c>
      <c r="UZ106" s="24">
        <f t="shared" si="185"/>
        <v>6</v>
      </c>
      <c r="VA106" s="24">
        <f t="shared" si="185"/>
        <v>9</v>
      </c>
      <c r="VB106" s="24">
        <f t="shared" si="185"/>
        <v>6</v>
      </c>
      <c r="VC106" s="24">
        <f t="shared" si="185"/>
        <v>6</v>
      </c>
      <c r="VD106" s="24">
        <f t="shared" si="185"/>
        <v>6</v>
      </c>
      <c r="VE106" s="24">
        <f t="shared" si="185"/>
        <v>4</v>
      </c>
      <c r="VF106" s="24">
        <f t="shared" si="185"/>
        <v>8</v>
      </c>
      <c r="VG106" s="24">
        <f t="shared" si="185"/>
        <v>8</v>
      </c>
      <c r="VH106" s="24">
        <f t="shared" si="185"/>
        <v>6</v>
      </c>
      <c r="VI106" s="24">
        <f t="shared" si="185"/>
        <v>5</v>
      </c>
      <c r="VJ106" s="24">
        <f t="shared" si="185"/>
        <v>8</v>
      </c>
      <c r="VK106" s="24">
        <f t="shared" si="185"/>
        <v>4</v>
      </c>
      <c r="VL106" s="24">
        <f t="shared" si="185"/>
        <v>4</v>
      </c>
      <c r="VM106" s="24">
        <f t="shared" si="185"/>
        <v>4</v>
      </c>
      <c r="VN106" s="24">
        <f t="shared" si="185"/>
        <v>5</v>
      </c>
      <c r="VO106" s="24">
        <f t="shared" si="185"/>
        <v>6</v>
      </c>
      <c r="VP106" s="24">
        <f t="shared" si="185"/>
        <v>8</v>
      </c>
      <c r="VQ106" s="24">
        <f t="shared" si="185"/>
        <v>4</v>
      </c>
      <c r="VR106" s="24">
        <f t="shared" si="185"/>
        <v>3</v>
      </c>
      <c r="VS106" s="24">
        <f t="shared" si="185"/>
        <v>6</v>
      </c>
      <c r="VT106" s="24">
        <f t="shared" si="185"/>
        <v>8</v>
      </c>
      <c r="VU106" s="24">
        <f t="shared" si="185"/>
        <v>7</v>
      </c>
      <c r="VV106" s="24">
        <f t="shared" si="185"/>
        <v>8</v>
      </c>
      <c r="VW106" s="24">
        <f t="shared" si="185"/>
        <v>7</v>
      </c>
      <c r="VX106" s="24">
        <f t="shared" si="185"/>
        <v>8</v>
      </c>
      <c r="VY106" s="24">
        <f t="shared" si="185"/>
        <v>8</v>
      </c>
      <c r="VZ106" s="24">
        <f t="shared" si="185"/>
        <v>8</v>
      </c>
      <c r="WA106" s="24">
        <f t="shared" si="185"/>
        <v>8</v>
      </c>
      <c r="WB106" s="24">
        <f t="shared" si="185"/>
        <v>9</v>
      </c>
      <c r="WC106" s="24">
        <f t="shared" si="185"/>
        <v>10</v>
      </c>
      <c r="WD106" s="24">
        <f t="shared" si="185"/>
        <v>9</v>
      </c>
      <c r="WE106" s="24">
        <f t="shared" si="185"/>
        <v>7</v>
      </c>
      <c r="WF106" s="24">
        <f t="shared" si="185"/>
        <v>10</v>
      </c>
      <c r="WG106" s="24">
        <f t="shared" si="185"/>
        <v>8</v>
      </c>
      <c r="WH106" s="24">
        <f t="shared" si="185"/>
        <v>7</v>
      </c>
      <c r="WI106" s="24">
        <f t="shared" si="185"/>
        <v>7</v>
      </c>
      <c r="WJ106" s="24">
        <f t="shared" si="185"/>
        <v>7</v>
      </c>
      <c r="WK106" s="24">
        <f t="shared" si="185"/>
        <v>7</v>
      </c>
      <c r="WL106" s="24">
        <f t="shared" si="185"/>
        <v>6</v>
      </c>
      <c r="WM106" s="24">
        <f t="shared" si="185"/>
        <v>8</v>
      </c>
      <c r="WN106" s="24">
        <f t="shared" si="182"/>
        <v>8</v>
      </c>
      <c r="WO106" s="24">
        <f t="shared" ref="WO106:YH111" si="195">RANK(WO66,WO$45:WO$75)</f>
        <v>8</v>
      </c>
      <c r="WP106" s="24">
        <f t="shared" si="195"/>
        <v>10</v>
      </c>
      <c r="WQ106" s="24">
        <f t="shared" si="195"/>
        <v>6</v>
      </c>
      <c r="WR106" s="24">
        <f t="shared" si="195"/>
        <v>6</v>
      </c>
      <c r="WS106" s="24">
        <f t="shared" si="195"/>
        <v>7</v>
      </c>
      <c r="WT106" s="24">
        <f t="shared" si="195"/>
        <v>14</v>
      </c>
      <c r="WU106" s="24">
        <f t="shared" si="195"/>
        <v>7</v>
      </c>
      <c r="WV106" s="24">
        <f t="shared" si="195"/>
        <v>7</v>
      </c>
      <c r="WW106" s="24">
        <f t="shared" si="195"/>
        <v>8</v>
      </c>
      <c r="WX106" s="24">
        <f t="shared" si="195"/>
        <v>7</v>
      </c>
      <c r="WY106" s="24">
        <f t="shared" si="195"/>
        <v>7</v>
      </c>
      <c r="WZ106" s="24">
        <f t="shared" si="195"/>
        <v>8</v>
      </c>
      <c r="XA106" s="24">
        <f t="shared" si="195"/>
        <v>9</v>
      </c>
      <c r="XB106" s="24">
        <f t="shared" si="195"/>
        <v>6</v>
      </c>
      <c r="XC106" s="24">
        <f t="shared" si="195"/>
        <v>9</v>
      </c>
      <c r="XD106" s="24">
        <f t="shared" si="195"/>
        <v>7</v>
      </c>
      <c r="XE106" s="24">
        <f t="shared" si="195"/>
        <v>9</v>
      </c>
      <c r="XF106" s="24">
        <f t="shared" si="195"/>
        <v>7</v>
      </c>
      <c r="XG106" s="24">
        <f t="shared" si="195"/>
        <v>7</v>
      </c>
      <c r="XH106" s="24">
        <f t="shared" si="195"/>
        <v>7</v>
      </c>
      <c r="XI106" s="24">
        <f t="shared" si="195"/>
        <v>6</v>
      </c>
      <c r="XJ106" s="24">
        <f t="shared" si="195"/>
        <v>5</v>
      </c>
      <c r="XK106" s="24">
        <f t="shared" si="195"/>
        <v>8</v>
      </c>
      <c r="XL106" s="24">
        <f t="shared" si="195"/>
        <v>5</v>
      </c>
      <c r="XM106" s="24">
        <f t="shared" si="195"/>
        <v>8</v>
      </c>
      <c r="XN106" s="24">
        <f t="shared" si="195"/>
        <v>10</v>
      </c>
      <c r="XO106" s="24">
        <f t="shared" si="195"/>
        <v>6</v>
      </c>
      <c r="XP106" s="24">
        <f t="shared" si="195"/>
        <v>4</v>
      </c>
      <c r="XQ106" s="24">
        <f t="shared" si="195"/>
        <v>7</v>
      </c>
      <c r="XR106" s="24">
        <f t="shared" si="195"/>
        <v>7</v>
      </c>
      <c r="XS106" s="24">
        <f t="shared" si="195"/>
        <v>6</v>
      </c>
      <c r="XT106" s="24">
        <f t="shared" si="195"/>
        <v>8</v>
      </c>
      <c r="XU106" s="24">
        <f t="shared" si="195"/>
        <v>8</v>
      </c>
      <c r="XV106" s="24">
        <f t="shared" si="195"/>
        <v>5</v>
      </c>
      <c r="XW106" s="24">
        <f t="shared" si="195"/>
        <v>7</v>
      </c>
      <c r="XX106" s="24">
        <f t="shared" si="195"/>
        <v>5</v>
      </c>
      <c r="XY106" s="24">
        <f t="shared" si="195"/>
        <v>9</v>
      </c>
      <c r="XZ106" s="24">
        <f t="shared" si="195"/>
        <v>8</v>
      </c>
      <c r="YA106" s="24">
        <f t="shared" si="195"/>
        <v>9</v>
      </c>
      <c r="YB106" s="24">
        <f t="shared" si="195"/>
        <v>1</v>
      </c>
      <c r="YC106" s="24">
        <f t="shared" si="195"/>
        <v>5</v>
      </c>
      <c r="YD106" s="24">
        <f t="shared" si="195"/>
        <v>3</v>
      </c>
      <c r="YE106" s="24">
        <f t="shared" si="195"/>
        <v>9</v>
      </c>
      <c r="YF106" s="24">
        <f t="shared" si="195"/>
        <v>5</v>
      </c>
      <c r="YG106" s="24">
        <f t="shared" si="195"/>
        <v>7</v>
      </c>
      <c r="YH106" s="24">
        <f t="shared" si="195"/>
        <v>12</v>
      </c>
      <c r="YI106" s="24">
        <f t="shared" si="193"/>
        <v>8</v>
      </c>
      <c r="YJ106" s="24">
        <f t="shared" si="193"/>
        <v>10</v>
      </c>
      <c r="YK106" s="24">
        <f t="shared" si="193"/>
        <v>4</v>
      </c>
      <c r="YL106" s="24">
        <f t="shared" si="193"/>
        <v>9</v>
      </c>
      <c r="YM106" s="24">
        <f t="shared" si="193"/>
        <v>5</v>
      </c>
      <c r="YN106" s="24">
        <f t="shared" si="193"/>
        <v>5</v>
      </c>
      <c r="YO106" s="24">
        <f t="shared" si="193"/>
        <v>4</v>
      </c>
      <c r="YP106" s="24">
        <f t="shared" si="193"/>
        <v>6</v>
      </c>
      <c r="YQ106" s="24">
        <f t="shared" si="193"/>
        <v>4</v>
      </c>
      <c r="YR106" s="24">
        <f t="shared" si="193"/>
        <v>7</v>
      </c>
      <c r="YS106" s="24"/>
      <c r="YT106" s="24">
        <f t="shared" si="193"/>
        <v>5</v>
      </c>
      <c r="YU106" s="24">
        <f t="shared" si="193"/>
        <v>7</v>
      </c>
      <c r="YV106" s="24">
        <f t="shared" si="193"/>
        <v>6</v>
      </c>
    </row>
    <row r="107" spans="1:672" x14ac:dyDescent="0.25">
      <c r="A107" s="24" t="s">
        <v>696</v>
      </c>
      <c r="C107" s="24">
        <f t="shared" si="126"/>
        <v>18</v>
      </c>
      <c r="D107" s="24">
        <f t="shared" si="172"/>
        <v>5</v>
      </c>
      <c r="E107" s="24">
        <f t="shared" si="172"/>
        <v>3</v>
      </c>
      <c r="F107" s="24">
        <f t="shared" si="172"/>
        <v>9</v>
      </c>
      <c r="G107" s="24">
        <f t="shared" si="172"/>
        <v>3</v>
      </c>
      <c r="H107" s="24">
        <f t="shared" si="172"/>
        <v>10</v>
      </c>
      <c r="I107" s="24">
        <f t="shared" si="172"/>
        <v>20</v>
      </c>
      <c r="J107" s="24">
        <f t="shared" si="172"/>
        <v>10</v>
      </c>
      <c r="K107" s="24">
        <f t="shared" si="172"/>
        <v>12</v>
      </c>
      <c r="L107" s="24">
        <f t="shared" si="172"/>
        <v>5</v>
      </c>
      <c r="M107" s="24">
        <f t="shared" si="172"/>
        <v>8</v>
      </c>
      <c r="N107" s="24">
        <f t="shared" si="172"/>
        <v>14</v>
      </c>
      <c r="O107" s="24">
        <f t="shared" si="172"/>
        <v>15</v>
      </c>
      <c r="P107" s="24">
        <f t="shared" si="172"/>
        <v>6</v>
      </c>
      <c r="Q107" s="24">
        <f t="shared" si="172"/>
        <v>2</v>
      </c>
      <c r="R107" s="24">
        <f t="shared" si="172"/>
        <v>4</v>
      </c>
      <c r="S107" s="24">
        <f t="shared" si="172"/>
        <v>9</v>
      </c>
      <c r="T107" s="24">
        <f t="shared" si="172"/>
        <v>10</v>
      </c>
      <c r="U107" s="24">
        <f t="shared" si="172"/>
        <v>17</v>
      </c>
      <c r="V107" s="24">
        <f t="shared" si="172"/>
        <v>21</v>
      </c>
      <c r="W107" s="24">
        <f t="shared" si="172"/>
        <v>17</v>
      </c>
      <c r="X107" s="24">
        <f t="shared" si="172"/>
        <v>11</v>
      </c>
      <c r="Y107" s="24">
        <f t="shared" si="172"/>
        <v>10</v>
      </c>
      <c r="Z107" s="24">
        <f t="shared" si="172"/>
        <v>11</v>
      </c>
      <c r="AA107" s="24">
        <f t="shared" si="172"/>
        <v>3</v>
      </c>
      <c r="AB107" s="24">
        <f t="shared" si="172"/>
        <v>4</v>
      </c>
      <c r="AC107" s="24">
        <f t="shared" si="172"/>
        <v>21</v>
      </c>
      <c r="AD107" s="24">
        <f t="shared" si="172"/>
        <v>12</v>
      </c>
      <c r="AE107" s="24">
        <f t="shared" si="172"/>
        <v>10</v>
      </c>
      <c r="AF107" s="24">
        <f t="shared" si="172"/>
        <v>14</v>
      </c>
      <c r="AG107" s="24">
        <f t="shared" si="172"/>
        <v>2</v>
      </c>
      <c r="AH107" s="24">
        <f t="shared" si="172"/>
        <v>19</v>
      </c>
      <c r="AI107" s="24">
        <f t="shared" si="172"/>
        <v>21</v>
      </c>
      <c r="AJ107" s="24"/>
      <c r="AK107" s="24">
        <f t="shared" ref="D107:AK115" si="196">RANK(AK67,AK$45:AK$75)</f>
        <v>16</v>
      </c>
      <c r="AL107" s="24">
        <f t="shared" si="190"/>
        <v>8</v>
      </c>
      <c r="AM107" s="24">
        <f t="shared" si="190"/>
        <v>15</v>
      </c>
      <c r="AN107" s="24">
        <f t="shared" si="190"/>
        <v>18</v>
      </c>
      <c r="AO107" s="24">
        <f t="shared" si="190"/>
        <v>11</v>
      </c>
      <c r="AP107" s="24">
        <f t="shared" si="190"/>
        <v>25</v>
      </c>
      <c r="AQ107" s="24">
        <f t="shared" si="190"/>
        <v>24</v>
      </c>
      <c r="AR107" s="24">
        <f t="shared" si="190"/>
        <v>23</v>
      </c>
      <c r="AS107" s="24">
        <f t="shared" si="190"/>
        <v>5</v>
      </c>
      <c r="AT107" s="24">
        <f t="shared" si="190"/>
        <v>5</v>
      </c>
      <c r="AU107" s="24">
        <f t="shared" si="190"/>
        <v>5</v>
      </c>
      <c r="AV107" s="24">
        <f t="shared" si="190"/>
        <v>4</v>
      </c>
      <c r="AW107" s="24">
        <f t="shared" si="190"/>
        <v>6</v>
      </c>
      <c r="AX107" s="24">
        <f t="shared" si="190"/>
        <v>3</v>
      </c>
      <c r="AY107" s="24">
        <f t="shared" si="190"/>
        <v>6</v>
      </c>
      <c r="AZ107" s="24">
        <f t="shared" si="190"/>
        <v>3</v>
      </c>
      <c r="BA107" s="24">
        <f t="shared" si="190"/>
        <v>5</v>
      </c>
      <c r="BB107" s="24">
        <f t="shared" si="190"/>
        <v>2</v>
      </c>
      <c r="BC107" s="24">
        <f t="shared" si="190"/>
        <v>5</v>
      </c>
      <c r="BD107" s="24">
        <f t="shared" si="190"/>
        <v>5</v>
      </c>
      <c r="BE107" s="24">
        <f t="shared" si="190"/>
        <v>4</v>
      </c>
      <c r="BF107" s="24">
        <f t="shared" si="190"/>
        <v>8</v>
      </c>
      <c r="BG107" s="24">
        <f t="shared" si="190"/>
        <v>6</v>
      </c>
      <c r="BH107" s="24">
        <f t="shared" si="190"/>
        <v>6</v>
      </c>
      <c r="BI107" s="24">
        <f t="shared" si="190"/>
        <v>5</v>
      </c>
      <c r="BJ107" s="24">
        <f t="shared" si="190"/>
        <v>4</v>
      </c>
      <c r="BK107" s="24">
        <f t="shared" si="190"/>
        <v>1</v>
      </c>
      <c r="BL107" s="24">
        <f t="shared" si="190"/>
        <v>5</v>
      </c>
      <c r="BM107" s="24">
        <f t="shared" si="190"/>
        <v>1</v>
      </c>
      <c r="BN107" s="24">
        <f t="shared" si="190"/>
        <v>9</v>
      </c>
      <c r="BO107" s="24">
        <f t="shared" si="190"/>
        <v>9</v>
      </c>
      <c r="BP107" s="24">
        <f t="shared" si="190"/>
        <v>9</v>
      </c>
      <c r="BQ107" s="24">
        <f t="shared" si="190"/>
        <v>1</v>
      </c>
      <c r="BR107" s="24">
        <f t="shared" si="190"/>
        <v>5</v>
      </c>
      <c r="BS107" s="24">
        <f t="shared" si="190"/>
        <v>7</v>
      </c>
      <c r="BT107" s="24">
        <f t="shared" si="190"/>
        <v>6</v>
      </c>
      <c r="BU107" s="24">
        <f t="shared" si="190"/>
        <v>1</v>
      </c>
      <c r="BV107" s="24">
        <f t="shared" si="190"/>
        <v>2</v>
      </c>
      <c r="BW107" s="24">
        <f t="shared" si="190"/>
        <v>6</v>
      </c>
      <c r="BX107" s="24">
        <f t="shared" si="190"/>
        <v>3</v>
      </c>
      <c r="BY107" s="24">
        <f t="shared" si="190"/>
        <v>7</v>
      </c>
      <c r="BZ107" s="24">
        <f t="shared" si="190"/>
        <v>8</v>
      </c>
      <c r="CA107" s="24">
        <f t="shared" si="190"/>
        <v>5</v>
      </c>
      <c r="CB107" s="24">
        <f t="shared" si="190"/>
        <v>8</v>
      </c>
      <c r="CC107" s="24">
        <f t="shared" si="190"/>
        <v>2</v>
      </c>
      <c r="CD107" s="24">
        <f t="shared" si="190"/>
        <v>4</v>
      </c>
      <c r="CE107" s="24">
        <f t="shared" si="190"/>
        <v>10</v>
      </c>
      <c r="CF107" s="24">
        <f t="shared" si="190"/>
        <v>8</v>
      </c>
      <c r="CG107" s="24">
        <f t="shared" si="190"/>
        <v>6</v>
      </c>
      <c r="CH107" s="24">
        <f t="shared" si="190"/>
        <v>16</v>
      </c>
      <c r="CI107" s="24">
        <f t="shared" si="190"/>
        <v>9</v>
      </c>
      <c r="CJ107" s="24">
        <f t="shared" si="190"/>
        <v>10</v>
      </c>
      <c r="CK107" s="24">
        <f t="shared" si="190"/>
        <v>8</v>
      </c>
      <c r="CL107" s="24">
        <f t="shared" si="190"/>
        <v>14</v>
      </c>
      <c r="CM107" s="24">
        <f t="shared" si="190"/>
        <v>6</v>
      </c>
      <c r="CN107" s="24">
        <f t="shared" si="190"/>
        <v>10</v>
      </c>
      <c r="CO107" s="24">
        <f t="shared" si="190"/>
        <v>5</v>
      </c>
      <c r="CP107" s="24">
        <f t="shared" si="190"/>
        <v>7</v>
      </c>
      <c r="CQ107" s="24">
        <f t="shared" si="190"/>
        <v>7</v>
      </c>
      <c r="CR107" s="24">
        <f t="shared" si="190"/>
        <v>9</v>
      </c>
      <c r="CS107" s="24">
        <f t="shared" si="190"/>
        <v>11</v>
      </c>
      <c r="CT107" s="24">
        <f t="shared" si="190"/>
        <v>8</v>
      </c>
      <c r="CU107" s="24">
        <f t="shared" si="190"/>
        <v>10</v>
      </c>
      <c r="CV107" s="24">
        <f t="shared" si="190"/>
        <v>19</v>
      </c>
      <c r="CW107" s="24">
        <f t="shared" si="190"/>
        <v>20</v>
      </c>
      <c r="CX107" s="24">
        <f t="shared" si="186"/>
        <v>20</v>
      </c>
      <c r="CY107" s="24">
        <f t="shared" si="186"/>
        <v>12</v>
      </c>
      <c r="CZ107" s="24">
        <f t="shared" si="186"/>
        <v>6</v>
      </c>
      <c r="DA107" s="24">
        <f t="shared" si="186"/>
        <v>1</v>
      </c>
      <c r="DB107" s="24">
        <f t="shared" si="186"/>
        <v>9</v>
      </c>
      <c r="DC107" s="24">
        <f t="shared" si="186"/>
        <v>3</v>
      </c>
      <c r="DD107" s="24">
        <f t="shared" si="186"/>
        <v>4</v>
      </c>
      <c r="DE107" s="24">
        <f t="shared" si="186"/>
        <v>1</v>
      </c>
      <c r="DF107" s="24">
        <f t="shared" si="186"/>
        <v>7</v>
      </c>
      <c r="DG107" s="24">
        <f t="shared" si="186"/>
        <v>7</v>
      </c>
      <c r="DH107" s="24">
        <f t="shared" si="186"/>
        <v>1</v>
      </c>
      <c r="DI107" s="24">
        <f t="shared" si="186"/>
        <v>9</v>
      </c>
      <c r="DJ107" s="24">
        <f t="shared" si="186"/>
        <v>7</v>
      </c>
      <c r="DK107" s="24">
        <f t="shared" si="186"/>
        <v>3</v>
      </c>
      <c r="DL107" s="24">
        <f t="shared" si="186"/>
        <v>1</v>
      </c>
      <c r="DM107" s="24">
        <f t="shared" si="186"/>
        <v>9</v>
      </c>
      <c r="DN107" s="24">
        <f t="shared" si="186"/>
        <v>1</v>
      </c>
      <c r="DO107" s="24">
        <f t="shared" si="186"/>
        <v>5</v>
      </c>
      <c r="DP107" s="24">
        <f t="shared" si="186"/>
        <v>4</v>
      </c>
      <c r="DQ107" s="24">
        <f t="shared" si="186"/>
        <v>4</v>
      </c>
      <c r="DR107" s="24">
        <f t="shared" si="186"/>
        <v>3</v>
      </c>
      <c r="DS107" s="24">
        <f t="shared" si="186"/>
        <v>4</v>
      </c>
      <c r="DT107" s="24">
        <f t="shared" si="186"/>
        <v>5</v>
      </c>
      <c r="DU107" s="24">
        <f t="shared" si="186"/>
        <v>10</v>
      </c>
      <c r="DV107" s="24">
        <f t="shared" si="186"/>
        <v>23</v>
      </c>
      <c r="DW107" s="24">
        <f t="shared" si="186"/>
        <v>10</v>
      </c>
      <c r="DX107" s="24">
        <f t="shared" si="186"/>
        <v>13</v>
      </c>
      <c r="DY107" s="24">
        <f t="shared" si="186"/>
        <v>10</v>
      </c>
      <c r="DZ107" s="24">
        <f t="shared" si="186"/>
        <v>15</v>
      </c>
      <c r="EA107" s="24">
        <f t="shared" si="186"/>
        <v>14</v>
      </c>
      <c r="EB107" s="24">
        <f t="shared" si="186"/>
        <v>10</v>
      </c>
      <c r="EC107" s="24">
        <f t="shared" si="186"/>
        <v>14</v>
      </c>
      <c r="ED107" s="24">
        <f t="shared" si="186"/>
        <v>8</v>
      </c>
      <c r="EE107" s="24">
        <f t="shared" si="186"/>
        <v>9</v>
      </c>
      <c r="EF107" s="24">
        <f t="shared" si="186"/>
        <v>13</v>
      </c>
      <c r="EG107" s="24">
        <f t="shared" si="186"/>
        <v>29</v>
      </c>
      <c r="EH107" s="24">
        <f t="shared" si="186"/>
        <v>14</v>
      </c>
      <c r="EI107" s="24">
        <f t="shared" si="186"/>
        <v>8</v>
      </c>
      <c r="EJ107" s="24">
        <f t="shared" si="186"/>
        <v>6</v>
      </c>
      <c r="EK107" s="24">
        <f t="shared" si="186"/>
        <v>13</v>
      </c>
      <c r="EL107" s="24">
        <f t="shared" si="186"/>
        <v>8</v>
      </c>
      <c r="EM107" s="24">
        <f t="shared" si="186"/>
        <v>28</v>
      </c>
      <c r="EN107" s="24">
        <f t="shared" si="186"/>
        <v>10</v>
      </c>
      <c r="EO107" s="24">
        <f t="shared" si="186"/>
        <v>6</v>
      </c>
      <c r="EP107" s="24">
        <f t="shared" si="186"/>
        <v>9</v>
      </c>
      <c r="EQ107" s="24">
        <f t="shared" si="186"/>
        <v>17</v>
      </c>
      <c r="ER107" s="24">
        <f t="shared" si="186"/>
        <v>12</v>
      </c>
      <c r="ES107" s="24">
        <f t="shared" si="186"/>
        <v>19</v>
      </c>
      <c r="ET107" s="24">
        <f t="shared" si="186"/>
        <v>18</v>
      </c>
      <c r="EU107" s="24">
        <f t="shared" si="186"/>
        <v>26</v>
      </c>
      <c r="EV107" s="24">
        <f t="shared" si="186"/>
        <v>20</v>
      </c>
      <c r="EW107" s="24">
        <f t="shared" si="186"/>
        <v>24</v>
      </c>
      <c r="EX107" s="24">
        <f t="shared" si="186"/>
        <v>18</v>
      </c>
      <c r="EY107" s="24">
        <f t="shared" si="186"/>
        <v>17</v>
      </c>
      <c r="EZ107" s="24">
        <f t="shared" si="186"/>
        <v>18</v>
      </c>
      <c r="FA107" s="24">
        <f t="shared" si="186"/>
        <v>16</v>
      </c>
      <c r="FB107" s="24">
        <f t="shared" si="186"/>
        <v>23</v>
      </c>
      <c r="FC107" s="24">
        <f t="shared" si="186"/>
        <v>22</v>
      </c>
      <c r="FD107" s="24">
        <f t="shared" si="186"/>
        <v>21</v>
      </c>
      <c r="FE107" s="24">
        <f t="shared" si="186"/>
        <v>13</v>
      </c>
      <c r="FF107" s="24">
        <f t="shared" si="186"/>
        <v>14</v>
      </c>
      <c r="FG107" s="24">
        <f t="shared" si="186"/>
        <v>12</v>
      </c>
      <c r="FH107" s="24">
        <f t="shared" si="186"/>
        <v>16</v>
      </c>
      <c r="FI107" s="24">
        <f t="shared" si="191"/>
        <v>9</v>
      </c>
      <c r="FJ107" s="24">
        <f t="shared" si="191"/>
        <v>9</v>
      </c>
      <c r="FK107" s="24">
        <f t="shared" si="191"/>
        <v>10</v>
      </c>
      <c r="FL107" s="24">
        <f t="shared" si="191"/>
        <v>6</v>
      </c>
      <c r="FM107" s="24">
        <f t="shared" si="191"/>
        <v>18</v>
      </c>
      <c r="FN107" s="24">
        <f t="shared" si="191"/>
        <v>9</v>
      </c>
      <c r="FO107" s="24">
        <f t="shared" si="191"/>
        <v>6</v>
      </c>
      <c r="FP107" s="24">
        <f t="shared" si="191"/>
        <v>7</v>
      </c>
      <c r="FQ107" s="24">
        <f t="shared" si="191"/>
        <v>9</v>
      </c>
      <c r="FR107" s="24">
        <f t="shared" si="191"/>
        <v>11</v>
      </c>
      <c r="FS107" s="24">
        <f t="shared" si="191"/>
        <v>15</v>
      </c>
      <c r="FT107" s="24">
        <f t="shared" si="191"/>
        <v>10</v>
      </c>
      <c r="FU107" s="24">
        <f t="shared" si="191"/>
        <v>9</v>
      </c>
      <c r="FV107" s="24">
        <f t="shared" si="191"/>
        <v>23</v>
      </c>
      <c r="FW107" s="24">
        <f t="shared" si="191"/>
        <v>24</v>
      </c>
      <c r="FX107" s="24">
        <f t="shared" si="191"/>
        <v>9</v>
      </c>
      <c r="FY107" s="24">
        <f t="shared" si="191"/>
        <v>15</v>
      </c>
      <c r="FZ107" s="24">
        <f t="shared" si="191"/>
        <v>23</v>
      </c>
      <c r="GA107" s="24">
        <f t="shared" si="191"/>
        <v>9</v>
      </c>
      <c r="GB107" s="24">
        <f t="shared" si="191"/>
        <v>11</v>
      </c>
      <c r="GC107" s="24">
        <f t="shared" si="191"/>
        <v>10</v>
      </c>
      <c r="GD107" s="24">
        <f t="shared" si="191"/>
        <v>11</v>
      </c>
      <c r="GE107" s="24">
        <f t="shared" si="191"/>
        <v>9</v>
      </c>
      <c r="GF107" s="24">
        <f t="shared" si="191"/>
        <v>10</v>
      </c>
      <c r="GG107" s="24">
        <f t="shared" si="191"/>
        <v>19</v>
      </c>
      <c r="GH107" s="24">
        <f t="shared" si="191"/>
        <v>18</v>
      </c>
      <c r="GI107" s="24">
        <f t="shared" si="191"/>
        <v>8</v>
      </c>
      <c r="GJ107" s="24">
        <f t="shared" si="191"/>
        <v>15</v>
      </c>
      <c r="GK107" s="24">
        <f t="shared" si="191"/>
        <v>12</v>
      </c>
      <c r="GL107" s="24">
        <f t="shared" si="191"/>
        <v>13</v>
      </c>
      <c r="GM107" s="24">
        <f t="shared" si="191"/>
        <v>16</v>
      </c>
      <c r="GN107" s="24">
        <f t="shared" si="191"/>
        <v>11</v>
      </c>
      <c r="GO107" s="24">
        <f t="shared" si="191"/>
        <v>5</v>
      </c>
      <c r="GP107" s="24">
        <f t="shared" si="191"/>
        <v>13</v>
      </c>
      <c r="GQ107" s="24">
        <f t="shared" si="191"/>
        <v>10</v>
      </c>
      <c r="GR107" s="24">
        <f t="shared" si="191"/>
        <v>11</v>
      </c>
      <c r="GS107" s="24">
        <f t="shared" si="191"/>
        <v>11</v>
      </c>
      <c r="GT107" s="24">
        <f t="shared" si="191"/>
        <v>3</v>
      </c>
      <c r="GU107" s="24">
        <f t="shared" si="191"/>
        <v>4</v>
      </c>
      <c r="GV107" s="24">
        <f t="shared" si="191"/>
        <v>10</v>
      </c>
      <c r="GW107" s="24">
        <f t="shared" si="191"/>
        <v>10</v>
      </c>
      <c r="GX107" s="24">
        <f t="shared" si="191"/>
        <v>11</v>
      </c>
      <c r="GY107" s="24">
        <f t="shared" si="191"/>
        <v>20</v>
      </c>
      <c r="GZ107" s="24">
        <f t="shared" si="191"/>
        <v>16</v>
      </c>
      <c r="HA107" s="24">
        <f t="shared" si="191"/>
        <v>14</v>
      </c>
      <c r="HB107" s="24">
        <f t="shared" si="191"/>
        <v>20</v>
      </c>
      <c r="HC107" s="24">
        <f t="shared" si="191"/>
        <v>13</v>
      </c>
      <c r="HD107" s="24">
        <f t="shared" si="191"/>
        <v>5</v>
      </c>
      <c r="HE107" s="24">
        <f t="shared" si="191"/>
        <v>5</v>
      </c>
      <c r="HF107" s="24">
        <f t="shared" si="191"/>
        <v>10</v>
      </c>
      <c r="HG107" s="24">
        <f t="shared" si="191"/>
        <v>6</v>
      </c>
      <c r="HH107" s="24">
        <f t="shared" si="191"/>
        <v>4</v>
      </c>
      <c r="HI107" s="24">
        <f t="shared" si="191"/>
        <v>7</v>
      </c>
      <c r="HJ107" s="24">
        <f t="shared" si="191"/>
        <v>9</v>
      </c>
      <c r="HK107" s="24">
        <f t="shared" si="191"/>
        <v>9</v>
      </c>
      <c r="HL107" s="24">
        <f t="shared" si="191"/>
        <v>2</v>
      </c>
      <c r="HM107" s="24">
        <f t="shared" si="191"/>
        <v>9</v>
      </c>
      <c r="HN107" s="24">
        <f t="shared" si="191"/>
        <v>6</v>
      </c>
      <c r="HO107" s="24">
        <f t="shared" si="191"/>
        <v>4</v>
      </c>
      <c r="HP107" s="24">
        <f t="shared" si="191"/>
        <v>5</v>
      </c>
      <c r="HQ107" s="24">
        <f t="shared" si="191"/>
        <v>8</v>
      </c>
      <c r="HR107" s="24">
        <f t="shared" si="191"/>
        <v>7</v>
      </c>
      <c r="HS107" s="24">
        <f t="shared" si="191"/>
        <v>5</v>
      </c>
      <c r="HT107" s="24">
        <f t="shared" si="191"/>
        <v>5</v>
      </c>
      <c r="HU107" s="24">
        <f t="shared" si="187"/>
        <v>10</v>
      </c>
      <c r="HV107" s="24">
        <f t="shared" si="187"/>
        <v>11</v>
      </c>
      <c r="HW107" s="24">
        <f t="shared" si="187"/>
        <v>3</v>
      </c>
      <c r="HX107" s="24">
        <f t="shared" si="187"/>
        <v>6</v>
      </c>
      <c r="HY107" s="24">
        <f t="shared" si="187"/>
        <v>8</v>
      </c>
      <c r="HZ107" s="24">
        <f t="shared" si="187"/>
        <v>20</v>
      </c>
      <c r="IA107" s="24">
        <f t="shared" si="187"/>
        <v>12</v>
      </c>
      <c r="IB107" s="24">
        <f t="shared" si="187"/>
        <v>6</v>
      </c>
      <c r="IC107" s="24">
        <f t="shared" si="187"/>
        <v>7</v>
      </c>
      <c r="ID107" s="24">
        <f t="shared" si="187"/>
        <v>9</v>
      </c>
      <c r="IE107" s="24">
        <f t="shared" si="187"/>
        <v>9</v>
      </c>
      <c r="IF107" s="24">
        <f t="shared" si="187"/>
        <v>6</v>
      </c>
      <c r="IG107" s="24">
        <f t="shared" si="187"/>
        <v>11</v>
      </c>
      <c r="IH107" s="24">
        <f t="shared" si="187"/>
        <v>8</v>
      </c>
      <c r="II107" s="24">
        <f t="shared" si="187"/>
        <v>8</v>
      </c>
      <c r="IJ107" s="24">
        <f t="shared" si="187"/>
        <v>9</v>
      </c>
      <c r="IK107" s="24">
        <f t="shared" si="187"/>
        <v>4</v>
      </c>
      <c r="IL107" s="24">
        <f t="shared" si="187"/>
        <v>6</v>
      </c>
      <c r="IM107" s="24">
        <f t="shared" si="187"/>
        <v>10</v>
      </c>
      <c r="IN107" s="24">
        <f t="shared" si="187"/>
        <v>10</v>
      </c>
      <c r="IO107" s="24">
        <f t="shared" si="187"/>
        <v>9</v>
      </c>
      <c r="IP107" s="24">
        <f t="shared" si="187"/>
        <v>14</v>
      </c>
      <c r="IQ107" s="24">
        <f t="shared" si="187"/>
        <v>13</v>
      </c>
      <c r="IR107" s="24">
        <f t="shared" si="187"/>
        <v>10</v>
      </c>
      <c r="IS107" s="24">
        <f t="shared" si="187"/>
        <v>22</v>
      </c>
      <c r="IT107" s="24">
        <f t="shared" si="187"/>
        <v>19</v>
      </c>
      <c r="IU107" s="24">
        <f t="shared" si="187"/>
        <v>24</v>
      </c>
      <c r="IV107" s="24">
        <f t="shared" si="187"/>
        <v>19</v>
      </c>
      <c r="IW107" s="24">
        <f t="shared" si="187"/>
        <v>13</v>
      </c>
      <c r="IX107" s="24">
        <f t="shared" si="187"/>
        <v>21</v>
      </c>
      <c r="IY107" s="24">
        <f t="shared" si="187"/>
        <v>21</v>
      </c>
      <c r="IZ107" s="24">
        <f t="shared" si="187"/>
        <v>7</v>
      </c>
      <c r="JA107" s="24">
        <f t="shared" si="187"/>
        <v>11</v>
      </c>
      <c r="JB107" s="24">
        <f t="shared" si="187"/>
        <v>15</v>
      </c>
      <c r="JC107" s="24">
        <f t="shared" si="187"/>
        <v>8</v>
      </c>
      <c r="JD107" s="24">
        <f t="shared" si="187"/>
        <v>21</v>
      </c>
      <c r="JE107" s="24">
        <f t="shared" si="187"/>
        <v>12</v>
      </c>
      <c r="JF107" s="24">
        <f t="shared" si="187"/>
        <v>19</v>
      </c>
      <c r="JG107" s="24">
        <f t="shared" si="187"/>
        <v>11</v>
      </c>
      <c r="JH107" s="24">
        <f t="shared" si="187"/>
        <v>12</v>
      </c>
      <c r="JI107" s="24">
        <f t="shared" si="187"/>
        <v>14</v>
      </c>
      <c r="JJ107" s="24">
        <f t="shared" si="187"/>
        <v>10</v>
      </c>
      <c r="JK107" s="24">
        <f t="shared" si="187"/>
        <v>19</v>
      </c>
      <c r="JL107" s="24">
        <f t="shared" si="187"/>
        <v>12</v>
      </c>
      <c r="JM107" s="24">
        <f t="shared" si="187"/>
        <v>17</v>
      </c>
      <c r="JN107" s="24">
        <f t="shared" si="187"/>
        <v>14</v>
      </c>
      <c r="JO107" s="24">
        <f t="shared" si="187"/>
        <v>16</v>
      </c>
      <c r="JP107" s="24">
        <f t="shared" si="187"/>
        <v>14</v>
      </c>
      <c r="JQ107" s="24">
        <f t="shared" si="187"/>
        <v>10</v>
      </c>
      <c r="JR107" s="24">
        <f t="shared" si="187"/>
        <v>12</v>
      </c>
      <c r="JS107" s="24">
        <f t="shared" si="187"/>
        <v>22</v>
      </c>
      <c r="JT107" s="24">
        <f t="shared" si="187"/>
        <v>24</v>
      </c>
      <c r="JU107" s="24">
        <f t="shared" si="187"/>
        <v>15</v>
      </c>
      <c r="JV107" s="24">
        <f t="shared" si="187"/>
        <v>15</v>
      </c>
      <c r="JW107" s="24">
        <f t="shared" si="187"/>
        <v>20</v>
      </c>
      <c r="JX107" s="24">
        <f t="shared" si="187"/>
        <v>16</v>
      </c>
      <c r="JY107" s="24">
        <f t="shared" si="187"/>
        <v>7</v>
      </c>
      <c r="JZ107" s="24">
        <f t="shared" si="187"/>
        <v>6</v>
      </c>
      <c r="KA107" s="24">
        <f t="shared" si="187"/>
        <v>3</v>
      </c>
      <c r="KB107" s="24">
        <f t="shared" si="187"/>
        <v>12</v>
      </c>
      <c r="KC107" s="24">
        <f t="shared" si="187"/>
        <v>14</v>
      </c>
      <c r="KD107" s="24">
        <f t="shared" si="187"/>
        <v>12</v>
      </c>
      <c r="KE107" s="24">
        <f t="shared" si="187"/>
        <v>16</v>
      </c>
      <c r="KF107" s="24">
        <f t="shared" ref="KF107:MQ110" si="197">RANK(KF67,KF$45:KF$75)</f>
        <v>13</v>
      </c>
      <c r="KG107" s="24">
        <f t="shared" si="197"/>
        <v>20</v>
      </c>
      <c r="KH107" s="24">
        <f t="shared" si="197"/>
        <v>5</v>
      </c>
      <c r="KI107" s="24">
        <f t="shared" si="197"/>
        <v>2</v>
      </c>
      <c r="KJ107" s="24">
        <f t="shared" si="197"/>
        <v>4</v>
      </c>
      <c r="KK107" s="24">
        <f t="shared" si="197"/>
        <v>9</v>
      </c>
      <c r="KL107" s="24">
        <f t="shared" si="197"/>
        <v>15</v>
      </c>
      <c r="KM107" s="24">
        <f t="shared" si="197"/>
        <v>3</v>
      </c>
      <c r="KN107" s="24">
        <f t="shared" si="197"/>
        <v>2</v>
      </c>
      <c r="KO107" s="24">
        <f t="shared" si="197"/>
        <v>9</v>
      </c>
      <c r="KP107" s="24">
        <f t="shared" si="197"/>
        <v>5</v>
      </c>
      <c r="KQ107" s="24">
        <f t="shared" si="197"/>
        <v>5</v>
      </c>
      <c r="KR107" s="24">
        <f t="shared" si="197"/>
        <v>1</v>
      </c>
      <c r="KS107" s="24">
        <f t="shared" si="197"/>
        <v>1</v>
      </c>
      <c r="KT107" s="24">
        <f t="shared" si="197"/>
        <v>1</v>
      </c>
      <c r="KU107" s="24">
        <f t="shared" si="197"/>
        <v>3</v>
      </c>
      <c r="KV107" s="24">
        <f t="shared" si="197"/>
        <v>7</v>
      </c>
      <c r="KW107" s="24">
        <f t="shared" si="197"/>
        <v>2</v>
      </c>
      <c r="KX107" s="24">
        <f t="shared" si="197"/>
        <v>2</v>
      </c>
      <c r="KY107" s="24">
        <f t="shared" si="197"/>
        <v>3</v>
      </c>
      <c r="KZ107" s="24">
        <f t="shared" si="197"/>
        <v>3</v>
      </c>
      <c r="LA107" s="24">
        <f t="shared" si="197"/>
        <v>1</v>
      </c>
      <c r="LB107" s="24">
        <f t="shared" si="197"/>
        <v>1</v>
      </c>
      <c r="LC107" s="24">
        <f t="shared" si="197"/>
        <v>3</v>
      </c>
      <c r="LD107" s="24">
        <f t="shared" si="197"/>
        <v>7</v>
      </c>
      <c r="LE107" s="24">
        <f t="shared" si="197"/>
        <v>5</v>
      </c>
      <c r="LF107" s="24">
        <f t="shared" si="197"/>
        <v>1</v>
      </c>
      <c r="LG107" s="24">
        <f t="shared" si="197"/>
        <v>5</v>
      </c>
      <c r="LH107" s="24">
        <f t="shared" si="197"/>
        <v>6</v>
      </c>
      <c r="LI107" s="24">
        <f t="shared" si="197"/>
        <v>6</v>
      </c>
      <c r="LJ107" s="24">
        <f t="shared" si="197"/>
        <v>2</v>
      </c>
      <c r="LK107" s="24">
        <f t="shared" si="197"/>
        <v>3</v>
      </c>
      <c r="LL107" s="24">
        <f t="shared" si="197"/>
        <v>3</v>
      </c>
      <c r="LM107" s="24">
        <f t="shared" si="197"/>
        <v>4</v>
      </c>
      <c r="LN107" s="24">
        <f t="shared" si="197"/>
        <v>8</v>
      </c>
      <c r="LO107" s="24">
        <f t="shared" si="197"/>
        <v>3</v>
      </c>
      <c r="LP107" s="24">
        <f t="shared" si="197"/>
        <v>9</v>
      </c>
      <c r="LQ107" s="24">
        <f t="shared" si="197"/>
        <v>4</v>
      </c>
      <c r="LR107" s="24">
        <f t="shared" si="197"/>
        <v>5</v>
      </c>
      <c r="LS107" s="24">
        <f t="shared" si="197"/>
        <v>4</v>
      </c>
      <c r="LT107" s="24">
        <f t="shared" si="197"/>
        <v>6</v>
      </c>
      <c r="LU107" s="24">
        <f t="shared" si="197"/>
        <v>4</v>
      </c>
      <c r="LV107" s="24">
        <f t="shared" si="197"/>
        <v>5</v>
      </c>
      <c r="LW107" s="24">
        <f t="shared" si="197"/>
        <v>3</v>
      </c>
      <c r="LX107" s="24">
        <f t="shared" si="197"/>
        <v>4</v>
      </c>
      <c r="LY107" s="24">
        <f t="shared" si="197"/>
        <v>7</v>
      </c>
      <c r="LZ107" s="24">
        <f t="shared" si="197"/>
        <v>4</v>
      </c>
      <c r="MA107" s="24">
        <f t="shared" si="197"/>
        <v>3</v>
      </c>
      <c r="MB107" s="24">
        <f t="shared" si="197"/>
        <v>20</v>
      </c>
      <c r="MC107" s="24">
        <f t="shared" si="197"/>
        <v>8</v>
      </c>
      <c r="MD107" s="24">
        <f t="shared" si="197"/>
        <v>10</v>
      </c>
      <c r="ME107" s="24">
        <f t="shared" si="197"/>
        <v>10</v>
      </c>
      <c r="MF107" s="24">
        <f t="shared" si="197"/>
        <v>12</v>
      </c>
      <c r="MG107" s="24">
        <f t="shared" si="197"/>
        <v>10</v>
      </c>
      <c r="MH107" s="24">
        <f t="shared" si="197"/>
        <v>6</v>
      </c>
      <c r="MI107" s="24">
        <f t="shared" si="197"/>
        <v>12</v>
      </c>
      <c r="MJ107" s="24">
        <f t="shared" si="197"/>
        <v>6</v>
      </c>
      <c r="MK107" s="24">
        <f t="shared" si="197"/>
        <v>4</v>
      </c>
      <c r="ML107" s="24">
        <f t="shared" si="197"/>
        <v>5</v>
      </c>
      <c r="MM107" s="24">
        <f t="shared" si="197"/>
        <v>12</v>
      </c>
      <c r="MN107" s="24">
        <f t="shared" si="197"/>
        <v>9</v>
      </c>
      <c r="MO107" s="24">
        <f t="shared" si="197"/>
        <v>8</v>
      </c>
      <c r="MP107" s="24">
        <f t="shared" si="197"/>
        <v>6</v>
      </c>
      <c r="MQ107" s="24">
        <f t="shared" si="197"/>
        <v>4</v>
      </c>
      <c r="MR107" s="24">
        <f t="shared" si="194"/>
        <v>11</v>
      </c>
      <c r="MS107" s="24">
        <f t="shared" si="194"/>
        <v>4</v>
      </c>
      <c r="MT107" s="24">
        <f t="shared" si="194"/>
        <v>7</v>
      </c>
      <c r="MU107" s="24">
        <f t="shared" si="194"/>
        <v>8</v>
      </c>
      <c r="MV107" s="24">
        <f t="shared" si="194"/>
        <v>13</v>
      </c>
      <c r="MW107" s="24">
        <f t="shared" si="194"/>
        <v>12</v>
      </c>
      <c r="MX107" s="24">
        <f t="shared" si="194"/>
        <v>6</v>
      </c>
      <c r="MY107" s="24">
        <f t="shared" si="194"/>
        <v>7</v>
      </c>
      <c r="MZ107" s="24">
        <f t="shared" si="194"/>
        <v>8</v>
      </c>
      <c r="NA107" s="24">
        <f t="shared" si="194"/>
        <v>11</v>
      </c>
      <c r="NB107" s="24">
        <f t="shared" si="194"/>
        <v>11</v>
      </c>
      <c r="NC107" s="24">
        <f t="shared" si="194"/>
        <v>18</v>
      </c>
      <c r="ND107" s="24">
        <f t="shared" si="194"/>
        <v>21</v>
      </c>
      <c r="NE107" s="24">
        <f t="shared" si="194"/>
        <v>6</v>
      </c>
      <c r="NF107" s="24">
        <f t="shared" si="194"/>
        <v>10</v>
      </c>
      <c r="NG107" s="24">
        <f t="shared" si="194"/>
        <v>10</v>
      </c>
      <c r="NH107" s="24">
        <f t="shared" si="194"/>
        <v>11</v>
      </c>
      <c r="NI107" s="24">
        <f t="shared" si="194"/>
        <v>9</v>
      </c>
      <c r="NJ107" s="24">
        <f t="shared" si="194"/>
        <v>7</v>
      </c>
      <c r="NK107" s="24">
        <f t="shared" si="194"/>
        <v>6</v>
      </c>
      <c r="NL107" s="24">
        <f t="shared" si="194"/>
        <v>14</v>
      </c>
      <c r="NM107" s="24">
        <f t="shared" si="194"/>
        <v>6</v>
      </c>
      <c r="NN107" s="24">
        <f t="shared" si="194"/>
        <v>6</v>
      </c>
      <c r="NO107" s="24">
        <f t="shared" si="194"/>
        <v>10</v>
      </c>
      <c r="NP107" s="24">
        <f t="shared" si="194"/>
        <v>8</v>
      </c>
      <c r="NQ107" s="24">
        <f t="shared" si="194"/>
        <v>13</v>
      </c>
      <c r="NR107" s="24">
        <f t="shared" si="194"/>
        <v>10</v>
      </c>
      <c r="NS107" s="24">
        <f t="shared" si="194"/>
        <v>11</v>
      </c>
      <c r="NT107" s="24">
        <f t="shared" si="194"/>
        <v>15</v>
      </c>
      <c r="NU107" s="24">
        <f t="shared" si="194"/>
        <v>18</v>
      </c>
      <c r="NV107" s="24">
        <f t="shared" si="194"/>
        <v>16</v>
      </c>
      <c r="NW107" s="24">
        <f t="shared" si="194"/>
        <v>16</v>
      </c>
      <c r="NX107" s="24">
        <f t="shared" si="194"/>
        <v>17</v>
      </c>
      <c r="NY107" s="24">
        <f t="shared" si="194"/>
        <v>13</v>
      </c>
      <c r="NZ107" s="24">
        <f t="shared" si="194"/>
        <v>23</v>
      </c>
      <c r="OA107" s="24">
        <f t="shared" si="194"/>
        <v>19</v>
      </c>
      <c r="OB107" s="24">
        <f t="shared" si="194"/>
        <v>11</v>
      </c>
      <c r="OC107" s="24">
        <f t="shared" si="194"/>
        <v>18</v>
      </c>
      <c r="OD107" s="24">
        <f t="shared" si="194"/>
        <v>15</v>
      </c>
      <c r="OE107" s="24">
        <f t="shared" si="194"/>
        <v>23</v>
      </c>
      <c r="OF107" s="24">
        <f t="shared" si="194"/>
        <v>22</v>
      </c>
      <c r="OG107" s="24">
        <f t="shared" si="194"/>
        <v>13</v>
      </c>
      <c r="OH107" s="24">
        <f t="shared" si="194"/>
        <v>15</v>
      </c>
      <c r="OI107" s="24">
        <f t="shared" si="194"/>
        <v>18</v>
      </c>
      <c r="OJ107" s="24">
        <f t="shared" si="194"/>
        <v>18</v>
      </c>
      <c r="OK107" s="24">
        <f t="shared" si="194"/>
        <v>20</v>
      </c>
      <c r="OL107" s="24">
        <f t="shared" si="194"/>
        <v>25</v>
      </c>
      <c r="OM107" s="24">
        <f t="shared" si="194"/>
        <v>23</v>
      </c>
      <c r="ON107" s="24">
        <f t="shared" si="194"/>
        <v>25</v>
      </c>
      <c r="OO107" s="24">
        <f t="shared" si="194"/>
        <v>17</v>
      </c>
      <c r="OP107" s="24">
        <f t="shared" si="194"/>
        <v>26</v>
      </c>
      <c r="OQ107" s="24">
        <f t="shared" si="194"/>
        <v>15</v>
      </c>
      <c r="OR107" s="24">
        <f t="shared" si="194"/>
        <v>13</v>
      </c>
      <c r="OS107" s="24">
        <f t="shared" si="194"/>
        <v>17</v>
      </c>
      <c r="OT107" s="24">
        <f t="shared" si="194"/>
        <v>22</v>
      </c>
      <c r="OU107" s="24">
        <f t="shared" si="194"/>
        <v>17</v>
      </c>
      <c r="OV107" s="24">
        <f t="shared" si="194"/>
        <v>20</v>
      </c>
      <c r="OW107" s="24">
        <f t="shared" si="194"/>
        <v>25</v>
      </c>
      <c r="OX107" s="24">
        <f t="shared" si="194"/>
        <v>26</v>
      </c>
      <c r="OY107" s="24">
        <f t="shared" si="194"/>
        <v>17</v>
      </c>
      <c r="OZ107" s="24">
        <f t="shared" si="194"/>
        <v>26</v>
      </c>
      <c r="PA107" s="24">
        <f t="shared" si="194"/>
        <v>19</v>
      </c>
      <c r="PB107" s="24">
        <f t="shared" si="194"/>
        <v>18</v>
      </c>
      <c r="PC107" s="24">
        <f t="shared" si="188"/>
        <v>15</v>
      </c>
      <c r="PD107" s="24">
        <f t="shared" si="188"/>
        <v>11</v>
      </c>
      <c r="PE107" s="24">
        <f t="shared" si="184"/>
        <v>13</v>
      </c>
      <c r="PF107" s="24">
        <f t="shared" si="184"/>
        <v>15</v>
      </c>
      <c r="PG107" s="24">
        <f t="shared" ref="PG107:RR110" si="198">RANK(PG67,PG$45:PG$75)</f>
        <v>15</v>
      </c>
      <c r="PH107" s="24">
        <f t="shared" si="198"/>
        <v>23</v>
      </c>
      <c r="PI107" s="24">
        <f t="shared" si="198"/>
        <v>16</v>
      </c>
      <c r="PJ107" s="24">
        <f t="shared" si="198"/>
        <v>19</v>
      </c>
      <c r="PK107" s="24">
        <f t="shared" si="198"/>
        <v>20</v>
      </c>
      <c r="PL107" s="24">
        <f t="shared" si="198"/>
        <v>18</v>
      </c>
      <c r="PM107" s="24">
        <f t="shared" si="198"/>
        <v>13</v>
      </c>
      <c r="PN107" s="24">
        <f t="shared" si="198"/>
        <v>23</v>
      </c>
      <c r="PO107" s="24">
        <f t="shared" si="198"/>
        <v>20</v>
      </c>
      <c r="PP107" s="24">
        <f t="shared" si="198"/>
        <v>13</v>
      </c>
      <c r="PQ107" s="24">
        <f t="shared" si="198"/>
        <v>11</v>
      </c>
      <c r="PR107" s="24">
        <f t="shared" si="198"/>
        <v>17</v>
      </c>
      <c r="PS107" s="24">
        <f t="shared" si="198"/>
        <v>19</v>
      </c>
      <c r="PT107" s="24">
        <f t="shared" si="198"/>
        <v>15</v>
      </c>
      <c r="PU107" s="24">
        <f t="shared" si="198"/>
        <v>12</v>
      </c>
      <c r="PV107" s="24">
        <f t="shared" si="198"/>
        <v>16</v>
      </c>
      <c r="PW107" s="24">
        <f t="shared" si="198"/>
        <v>19</v>
      </c>
      <c r="PX107" s="24">
        <f t="shared" si="198"/>
        <v>18</v>
      </c>
      <c r="PY107" s="24">
        <f t="shared" si="198"/>
        <v>12</v>
      </c>
      <c r="PZ107" s="24">
        <f t="shared" si="198"/>
        <v>9</v>
      </c>
      <c r="QA107" s="24">
        <f t="shared" si="198"/>
        <v>9</v>
      </c>
      <c r="QB107" s="24">
        <f t="shared" si="198"/>
        <v>12</v>
      </c>
      <c r="QC107" s="24">
        <f t="shared" si="198"/>
        <v>22</v>
      </c>
      <c r="QD107" s="24">
        <f t="shared" si="198"/>
        <v>12</v>
      </c>
      <c r="QE107" s="24">
        <f t="shared" si="198"/>
        <v>13</v>
      </c>
      <c r="QF107" s="24">
        <f t="shared" si="198"/>
        <v>16</v>
      </c>
      <c r="QG107" s="24">
        <f t="shared" si="198"/>
        <v>9</v>
      </c>
      <c r="QH107" s="24">
        <f t="shared" si="198"/>
        <v>7</v>
      </c>
      <c r="QI107" s="24">
        <f t="shared" si="198"/>
        <v>8</v>
      </c>
      <c r="QJ107" s="24">
        <f t="shared" si="198"/>
        <v>12</v>
      </c>
      <c r="QK107" s="24">
        <f t="shared" si="198"/>
        <v>10</v>
      </c>
      <c r="QL107" s="24">
        <f t="shared" si="198"/>
        <v>25</v>
      </c>
      <c r="QM107" s="24">
        <f t="shared" si="198"/>
        <v>17</v>
      </c>
      <c r="QN107" s="24">
        <f t="shared" si="198"/>
        <v>11</v>
      </c>
      <c r="QO107" s="24">
        <f t="shared" si="198"/>
        <v>15</v>
      </c>
      <c r="QP107" s="24">
        <f t="shared" si="198"/>
        <v>17</v>
      </c>
      <c r="QQ107" s="24">
        <f t="shared" si="198"/>
        <v>10</v>
      </c>
      <c r="QR107" s="24">
        <f t="shared" si="198"/>
        <v>8</v>
      </c>
      <c r="QS107" s="24">
        <f t="shared" si="198"/>
        <v>12</v>
      </c>
      <c r="QT107" s="24">
        <f t="shared" si="198"/>
        <v>13</v>
      </c>
      <c r="QU107" s="24">
        <f t="shared" si="198"/>
        <v>13</v>
      </c>
      <c r="QV107" s="24">
        <f t="shared" si="198"/>
        <v>11</v>
      </c>
      <c r="QW107" s="24">
        <f t="shared" si="198"/>
        <v>11</v>
      </c>
      <c r="QX107" s="24">
        <f t="shared" si="198"/>
        <v>12</v>
      </c>
      <c r="QY107" s="24">
        <f t="shared" si="198"/>
        <v>8</v>
      </c>
      <c r="QZ107" s="24">
        <f t="shared" si="198"/>
        <v>10</v>
      </c>
      <c r="RA107" s="24">
        <f t="shared" si="198"/>
        <v>12</v>
      </c>
      <c r="RB107" s="24">
        <f t="shared" si="198"/>
        <v>8</v>
      </c>
      <c r="RC107" s="24">
        <f t="shared" si="198"/>
        <v>12</v>
      </c>
      <c r="RD107" s="24">
        <f t="shared" si="198"/>
        <v>11</v>
      </c>
      <c r="RE107" s="24">
        <f t="shared" si="198"/>
        <v>7</v>
      </c>
      <c r="RF107" s="24">
        <f t="shared" si="198"/>
        <v>14</v>
      </c>
      <c r="RG107" s="24">
        <f t="shared" si="198"/>
        <v>7</v>
      </c>
      <c r="RH107" s="24">
        <f t="shared" si="198"/>
        <v>10</v>
      </c>
      <c r="RI107" s="24">
        <f t="shared" si="198"/>
        <v>4</v>
      </c>
      <c r="RJ107" s="24">
        <f t="shared" si="198"/>
        <v>18</v>
      </c>
      <c r="RK107" s="24">
        <f t="shared" si="198"/>
        <v>11</v>
      </c>
      <c r="RL107" s="24">
        <f t="shared" si="198"/>
        <v>11</v>
      </c>
      <c r="RM107" s="24">
        <f t="shared" si="198"/>
        <v>23</v>
      </c>
      <c r="RN107" s="24">
        <f t="shared" si="198"/>
        <v>12</v>
      </c>
      <c r="RO107" s="24">
        <f t="shared" si="198"/>
        <v>9</v>
      </c>
      <c r="RP107" s="24">
        <f t="shared" si="198"/>
        <v>9</v>
      </c>
      <c r="RQ107" s="24">
        <f t="shared" si="198"/>
        <v>16</v>
      </c>
      <c r="RR107" s="24">
        <f t="shared" si="198"/>
        <v>10</v>
      </c>
      <c r="RS107" s="24">
        <f t="shared" si="189"/>
        <v>9</v>
      </c>
      <c r="RT107" s="24">
        <f t="shared" si="189"/>
        <v>18</v>
      </c>
      <c r="RU107" s="24">
        <f t="shared" si="189"/>
        <v>7</v>
      </c>
      <c r="RV107" s="24">
        <f t="shared" si="189"/>
        <v>21</v>
      </c>
      <c r="RW107" s="24">
        <f t="shared" si="189"/>
        <v>22</v>
      </c>
      <c r="RX107" s="24">
        <f t="shared" si="189"/>
        <v>16</v>
      </c>
      <c r="RY107" s="24">
        <f t="shared" si="189"/>
        <v>15</v>
      </c>
      <c r="RZ107" s="24">
        <f t="shared" si="189"/>
        <v>3</v>
      </c>
      <c r="SA107" s="24">
        <f t="shared" si="189"/>
        <v>3</v>
      </c>
      <c r="SB107" s="24">
        <f t="shared" si="189"/>
        <v>3</v>
      </c>
      <c r="SC107" s="24">
        <f t="shared" si="189"/>
        <v>4</v>
      </c>
      <c r="SD107" s="24">
        <f t="shared" si="189"/>
        <v>3</v>
      </c>
      <c r="SE107" s="24">
        <f t="shared" si="189"/>
        <v>3</v>
      </c>
      <c r="SF107" s="24">
        <f t="shared" si="189"/>
        <v>2</v>
      </c>
      <c r="SG107" s="24">
        <f t="shared" si="189"/>
        <v>3</v>
      </c>
      <c r="SH107" s="24">
        <f t="shared" si="189"/>
        <v>3</v>
      </c>
      <c r="SI107" s="24">
        <f t="shared" si="189"/>
        <v>3</v>
      </c>
      <c r="SJ107" s="24">
        <f t="shared" si="189"/>
        <v>3</v>
      </c>
      <c r="SK107" s="24">
        <f t="shared" si="189"/>
        <v>3</v>
      </c>
      <c r="SL107" s="24">
        <f t="shared" si="189"/>
        <v>4</v>
      </c>
      <c r="SM107" s="24">
        <f t="shared" si="189"/>
        <v>3</v>
      </c>
      <c r="SN107" s="24">
        <f t="shared" si="189"/>
        <v>2</v>
      </c>
      <c r="SO107" s="24">
        <f t="shared" si="189"/>
        <v>2</v>
      </c>
      <c r="SP107" s="24">
        <f t="shared" si="189"/>
        <v>4</v>
      </c>
      <c r="SQ107" s="24">
        <f t="shared" si="189"/>
        <v>3</v>
      </c>
      <c r="SR107" s="24">
        <f t="shared" si="189"/>
        <v>2</v>
      </c>
      <c r="SS107" s="24">
        <f t="shared" si="189"/>
        <v>3</v>
      </c>
      <c r="ST107" s="24">
        <f t="shared" si="189"/>
        <v>5</v>
      </c>
      <c r="SU107" s="24">
        <f t="shared" si="189"/>
        <v>5</v>
      </c>
      <c r="SV107" s="24">
        <f t="shared" si="189"/>
        <v>4</v>
      </c>
      <c r="SW107" s="24">
        <f t="shared" si="189"/>
        <v>8</v>
      </c>
      <c r="SX107" s="24">
        <f t="shared" si="189"/>
        <v>6</v>
      </c>
      <c r="SY107" s="24">
        <f t="shared" si="189"/>
        <v>1</v>
      </c>
      <c r="SZ107" s="24">
        <f t="shared" si="189"/>
        <v>4</v>
      </c>
      <c r="TA107" s="24">
        <f t="shared" si="189"/>
        <v>3</v>
      </c>
      <c r="TB107" s="24">
        <f t="shared" si="189"/>
        <v>4</v>
      </c>
      <c r="TC107" s="24">
        <f t="shared" si="189"/>
        <v>4</v>
      </c>
      <c r="TD107" s="24">
        <f t="shared" si="189"/>
        <v>4</v>
      </c>
      <c r="TE107" s="24">
        <f t="shared" si="189"/>
        <v>4</v>
      </c>
      <c r="TF107" s="24">
        <f t="shared" si="189"/>
        <v>1</v>
      </c>
      <c r="TG107" s="24">
        <f t="shared" si="189"/>
        <v>4</v>
      </c>
      <c r="TH107" s="24">
        <f t="shared" si="189"/>
        <v>9</v>
      </c>
      <c r="TI107" s="24">
        <f t="shared" si="189"/>
        <v>6</v>
      </c>
      <c r="TJ107" s="24">
        <f t="shared" si="189"/>
        <v>4</v>
      </c>
      <c r="TK107" s="24">
        <f t="shared" si="189"/>
        <v>4</v>
      </c>
      <c r="TL107" s="24">
        <f t="shared" si="189"/>
        <v>7</v>
      </c>
      <c r="TM107" s="24">
        <f t="shared" si="189"/>
        <v>5</v>
      </c>
      <c r="TN107" s="24">
        <f t="shared" si="189"/>
        <v>5</v>
      </c>
      <c r="TO107" s="24">
        <f t="shared" si="189"/>
        <v>23</v>
      </c>
      <c r="TP107" s="24">
        <f t="shared" si="189"/>
        <v>26</v>
      </c>
      <c r="TQ107" s="24">
        <f t="shared" si="189"/>
        <v>15</v>
      </c>
      <c r="TR107" s="24">
        <f t="shared" si="189"/>
        <v>14</v>
      </c>
      <c r="TS107" s="24">
        <f t="shared" si="189"/>
        <v>23</v>
      </c>
      <c r="TT107" s="24">
        <f t="shared" si="189"/>
        <v>19</v>
      </c>
      <c r="TU107" s="24">
        <f t="shared" si="189"/>
        <v>19</v>
      </c>
      <c r="TV107" s="24">
        <f t="shared" si="189"/>
        <v>8</v>
      </c>
      <c r="TW107" s="24">
        <f t="shared" si="189"/>
        <v>20</v>
      </c>
      <c r="TX107" s="24">
        <f t="shared" si="189"/>
        <v>21</v>
      </c>
      <c r="TY107" s="24">
        <f t="shared" si="189"/>
        <v>19</v>
      </c>
      <c r="TZ107" s="24">
        <f t="shared" si="189"/>
        <v>16</v>
      </c>
      <c r="UA107" s="24">
        <f t="shared" si="189"/>
        <v>22</v>
      </c>
      <c r="UB107" s="24">
        <f t="shared" si="189"/>
        <v>23</v>
      </c>
      <c r="UC107" s="24">
        <f t="shared" si="185"/>
        <v>16</v>
      </c>
      <c r="UD107" s="24">
        <f t="shared" si="185"/>
        <v>21</v>
      </c>
      <c r="UE107" s="24">
        <f t="shared" ref="UE107:WP111" si="199">RANK(UE67,UE$45:UE$75)</f>
        <v>12</v>
      </c>
      <c r="UF107" s="24">
        <f t="shared" si="199"/>
        <v>15</v>
      </c>
      <c r="UG107" s="24">
        <f t="shared" si="199"/>
        <v>12</v>
      </c>
      <c r="UH107" s="24">
        <f t="shared" si="199"/>
        <v>18</v>
      </c>
      <c r="UI107" s="24">
        <f t="shared" si="199"/>
        <v>16</v>
      </c>
      <c r="UJ107" s="24">
        <f t="shared" si="199"/>
        <v>13</v>
      </c>
      <c r="UK107" s="24">
        <f t="shared" si="199"/>
        <v>12</v>
      </c>
      <c r="UL107" s="24">
        <f t="shared" si="199"/>
        <v>9</v>
      </c>
      <c r="UM107" s="24">
        <f t="shared" si="199"/>
        <v>9</v>
      </c>
      <c r="UN107" s="24">
        <f t="shared" si="199"/>
        <v>13</v>
      </c>
      <c r="UO107" s="24">
        <f t="shared" si="199"/>
        <v>12</v>
      </c>
      <c r="UP107" s="24">
        <f t="shared" si="199"/>
        <v>14</v>
      </c>
      <c r="UQ107" s="24">
        <f t="shared" si="199"/>
        <v>16</v>
      </c>
      <c r="UR107" s="24">
        <f t="shared" si="199"/>
        <v>9</v>
      </c>
      <c r="US107" s="24">
        <f t="shared" si="199"/>
        <v>13</v>
      </c>
      <c r="UT107" s="24">
        <f t="shared" si="199"/>
        <v>12</v>
      </c>
      <c r="UU107" s="24">
        <f t="shared" si="199"/>
        <v>14</v>
      </c>
      <c r="UV107" s="24">
        <f t="shared" si="199"/>
        <v>12</v>
      </c>
      <c r="UW107" s="24">
        <f t="shared" si="199"/>
        <v>10</v>
      </c>
      <c r="UX107" s="24">
        <f t="shared" si="199"/>
        <v>16</v>
      </c>
      <c r="UY107" s="24">
        <f t="shared" si="199"/>
        <v>14</v>
      </c>
      <c r="UZ107" s="24">
        <f t="shared" si="199"/>
        <v>11</v>
      </c>
      <c r="VA107" s="24">
        <f t="shared" si="199"/>
        <v>22</v>
      </c>
      <c r="VB107" s="24">
        <f t="shared" si="199"/>
        <v>11</v>
      </c>
      <c r="VC107" s="24">
        <f t="shared" si="199"/>
        <v>11</v>
      </c>
      <c r="VD107" s="24">
        <f t="shared" si="199"/>
        <v>12</v>
      </c>
      <c r="VE107" s="24">
        <f t="shared" si="199"/>
        <v>7</v>
      </c>
      <c r="VF107" s="24">
        <f t="shared" si="199"/>
        <v>7</v>
      </c>
      <c r="VG107" s="24">
        <f t="shared" si="199"/>
        <v>22</v>
      </c>
      <c r="VH107" s="24">
        <f t="shared" si="199"/>
        <v>12</v>
      </c>
      <c r="VI107" s="24">
        <f t="shared" si="199"/>
        <v>7</v>
      </c>
      <c r="VJ107" s="24">
        <f t="shared" si="199"/>
        <v>18</v>
      </c>
      <c r="VK107" s="24">
        <f t="shared" si="199"/>
        <v>9</v>
      </c>
      <c r="VL107" s="24">
        <f t="shared" si="199"/>
        <v>12</v>
      </c>
      <c r="VM107" s="24">
        <f t="shared" si="199"/>
        <v>7</v>
      </c>
      <c r="VN107" s="24">
        <f t="shared" si="199"/>
        <v>11</v>
      </c>
      <c r="VO107" s="24">
        <f t="shared" si="199"/>
        <v>8</v>
      </c>
      <c r="VP107" s="24">
        <f t="shared" si="199"/>
        <v>17</v>
      </c>
      <c r="VQ107" s="24">
        <f t="shared" si="199"/>
        <v>9</v>
      </c>
      <c r="VR107" s="24">
        <f t="shared" si="199"/>
        <v>11</v>
      </c>
      <c r="VS107" s="24">
        <f t="shared" si="199"/>
        <v>8</v>
      </c>
      <c r="VT107" s="24">
        <f t="shared" si="199"/>
        <v>18</v>
      </c>
      <c r="VU107" s="24">
        <f t="shared" si="199"/>
        <v>18</v>
      </c>
      <c r="VV107" s="24">
        <f t="shared" si="199"/>
        <v>12</v>
      </c>
      <c r="VW107" s="24">
        <f t="shared" si="199"/>
        <v>18</v>
      </c>
      <c r="VX107" s="24">
        <f t="shared" si="199"/>
        <v>16</v>
      </c>
      <c r="VY107" s="24">
        <f t="shared" si="199"/>
        <v>10</v>
      </c>
      <c r="VZ107" s="24">
        <f t="shared" si="199"/>
        <v>12</v>
      </c>
      <c r="WA107" s="24">
        <f t="shared" si="199"/>
        <v>13</v>
      </c>
      <c r="WB107" s="24">
        <f t="shared" si="199"/>
        <v>14</v>
      </c>
      <c r="WC107" s="24">
        <f t="shared" si="199"/>
        <v>14</v>
      </c>
      <c r="WD107" s="24">
        <f t="shared" si="199"/>
        <v>14</v>
      </c>
      <c r="WE107" s="24">
        <f t="shared" si="199"/>
        <v>13</v>
      </c>
      <c r="WF107" s="24">
        <f t="shared" si="199"/>
        <v>16</v>
      </c>
      <c r="WG107" s="24">
        <f t="shared" si="199"/>
        <v>15</v>
      </c>
      <c r="WH107" s="24">
        <f t="shared" si="199"/>
        <v>20</v>
      </c>
      <c r="WI107" s="24">
        <f t="shared" si="199"/>
        <v>13</v>
      </c>
      <c r="WJ107" s="24">
        <f t="shared" si="199"/>
        <v>22</v>
      </c>
      <c r="WK107" s="24">
        <f t="shared" si="199"/>
        <v>3</v>
      </c>
      <c r="WL107" s="24">
        <f t="shared" si="199"/>
        <v>2</v>
      </c>
      <c r="WM107" s="24">
        <f t="shared" si="199"/>
        <v>2</v>
      </c>
      <c r="WN107" s="24">
        <f t="shared" si="199"/>
        <v>7</v>
      </c>
      <c r="WO107" s="24">
        <f t="shared" si="199"/>
        <v>5</v>
      </c>
      <c r="WP107" s="24">
        <f t="shared" si="199"/>
        <v>2</v>
      </c>
      <c r="WQ107" s="24">
        <f t="shared" si="195"/>
        <v>2</v>
      </c>
      <c r="WR107" s="24">
        <f t="shared" si="195"/>
        <v>3</v>
      </c>
      <c r="WS107" s="24">
        <f t="shared" si="195"/>
        <v>6</v>
      </c>
      <c r="WT107" s="24">
        <f t="shared" si="195"/>
        <v>3</v>
      </c>
      <c r="WU107" s="24">
        <f t="shared" si="195"/>
        <v>2</v>
      </c>
      <c r="WV107" s="24">
        <f t="shared" si="195"/>
        <v>3</v>
      </c>
      <c r="WW107" s="24">
        <f t="shared" si="195"/>
        <v>4</v>
      </c>
      <c r="WX107" s="24">
        <f t="shared" si="195"/>
        <v>2</v>
      </c>
      <c r="WY107" s="24">
        <f t="shared" si="195"/>
        <v>2</v>
      </c>
      <c r="WZ107" s="24">
        <f t="shared" si="195"/>
        <v>3</v>
      </c>
      <c r="XA107" s="24">
        <f t="shared" si="195"/>
        <v>3</v>
      </c>
      <c r="XB107" s="24">
        <f t="shared" si="195"/>
        <v>2</v>
      </c>
      <c r="XC107" s="24">
        <f t="shared" si="195"/>
        <v>2</v>
      </c>
      <c r="XD107" s="24">
        <f t="shared" si="195"/>
        <v>2</v>
      </c>
      <c r="XE107" s="24">
        <f t="shared" si="195"/>
        <v>25</v>
      </c>
      <c r="XF107" s="24">
        <f t="shared" si="195"/>
        <v>20</v>
      </c>
      <c r="XG107" s="24">
        <f t="shared" si="195"/>
        <v>16</v>
      </c>
      <c r="XH107" s="24">
        <f t="shared" si="195"/>
        <v>27</v>
      </c>
      <c r="XI107" s="24">
        <f t="shared" si="195"/>
        <v>17</v>
      </c>
      <c r="XJ107" s="24">
        <f t="shared" si="195"/>
        <v>12</v>
      </c>
      <c r="XK107" s="24">
        <f t="shared" si="195"/>
        <v>15</v>
      </c>
      <c r="XL107" s="24">
        <f t="shared" si="195"/>
        <v>24</v>
      </c>
      <c r="XM107" s="24">
        <f t="shared" si="195"/>
        <v>26</v>
      </c>
      <c r="XN107" s="24">
        <f t="shared" si="195"/>
        <v>20</v>
      </c>
      <c r="XO107" s="24">
        <f t="shared" si="195"/>
        <v>22</v>
      </c>
      <c r="XP107" s="24">
        <f t="shared" si="195"/>
        <v>11</v>
      </c>
      <c r="XQ107" s="24">
        <f t="shared" si="195"/>
        <v>23</v>
      </c>
      <c r="XR107" s="24">
        <f t="shared" si="195"/>
        <v>18</v>
      </c>
      <c r="XS107" s="24">
        <f t="shared" si="195"/>
        <v>18</v>
      </c>
      <c r="XT107" s="24">
        <f t="shared" si="195"/>
        <v>18</v>
      </c>
      <c r="XU107" s="24">
        <f t="shared" si="195"/>
        <v>18</v>
      </c>
      <c r="XV107" s="24">
        <f t="shared" si="195"/>
        <v>9</v>
      </c>
      <c r="XW107" s="24">
        <f t="shared" si="195"/>
        <v>24</v>
      </c>
      <c r="XX107" s="24">
        <f t="shared" si="195"/>
        <v>13</v>
      </c>
      <c r="XY107" s="24">
        <f t="shared" si="195"/>
        <v>20</v>
      </c>
      <c r="XZ107" s="24">
        <f t="shared" si="195"/>
        <v>17</v>
      </c>
      <c r="YA107" s="24">
        <f t="shared" si="195"/>
        <v>16</v>
      </c>
      <c r="YB107" s="24">
        <f t="shared" si="195"/>
        <v>17</v>
      </c>
      <c r="YC107" s="24">
        <f t="shared" si="195"/>
        <v>15</v>
      </c>
      <c r="YD107" s="24">
        <f t="shared" si="195"/>
        <v>25</v>
      </c>
      <c r="YE107" s="24">
        <f t="shared" si="195"/>
        <v>21</v>
      </c>
      <c r="YF107" s="24">
        <f t="shared" si="195"/>
        <v>20</v>
      </c>
      <c r="YG107" s="24">
        <f t="shared" si="195"/>
        <v>22</v>
      </c>
      <c r="YH107" s="24">
        <f t="shared" si="195"/>
        <v>19</v>
      </c>
      <c r="YI107" s="24">
        <f t="shared" si="193"/>
        <v>24</v>
      </c>
      <c r="YJ107" s="24">
        <f t="shared" si="193"/>
        <v>19</v>
      </c>
      <c r="YK107" s="24">
        <f t="shared" si="193"/>
        <v>13</v>
      </c>
      <c r="YL107" s="24">
        <f t="shared" si="193"/>
        <v>12</v>
      </c>
      <c r="YM107" s="24">
        <f t="shared" si="193"/>
        <v>22</v>
      </c>
      <c r="YN107" s="24">
        <f t="shared" si="193"/>
        <v>26</v>
      </c>
      <c r="YO107" s="24">
        <f t="shared" si="193"/>
        <v>20</v>
      </c>
      <c r="YP107" s="24">
        <f t="shared" si="193"/>
        <v>29</v>
      </c>
      <c r="YQ107" s="24">
        <f t="shared" si="193"/>
        <v>21</v>
      </c>
      <c r="YR107" s="24">
        <f t="shared" si="193"/>
        <v>16</v>
      </c>
      <c r="YS107" s="24"/>
      <c r="YT107" s="24">
        <f t="shared" si="193"/>
        <v>9</v>
      </c>
      <c r="YU107" s="24">
        <f t="shared" si="193"/>
        <v>12</v>
      </c>
      <c r="YV107" s="24">
        <f t="shared" si="193"/>
        <v>10</v>
      </c>
    </row>
    <row r="108" spans="1:672" x14ac:dyDescent="0.25">
      <c r="A108" s="24" t="s">
        <v>697</v>
      </c>
      <c r="C108" s="24">
        <f t="shared" si="126"/>
        <v>26</v>
      </c>
      <c r="D108" s="24">
        <f t="shared" si="196"/>
        <v>17</v>
      </c>
      <c r="E108" s="24">
        <f t="shared" si="196"/>
        <v>10</v>
      </c>
      <c r="F108" s="24">
        <f t="shared" si="196"/>
        <v>13</v>
      </c>
      <c r="G108" s="24">
        <f t="shared" si="196"/>
        <v>16</v>
      </c>
      <c r="H108" s="24">
        <f t="shared" si="196"/>
        <v>16</v>
      </c>
      <c r="I108" s="24">
        <f t="shared" si="196"/>
        <v>24</v>
      </c>
      <c r="J108" s="24">
        <f t="shared" si="196"/>
        <v>13</v>
      </c>
      <c r="K108" s="24">
        <f t="shared" si="196"/>
        <v>17</v>
      </c>
      <c r="L108" s="24">
        <f t="shared" si="196"/>
        <v>18</v>
      </c>
      <c r="M108" s="24">
        <f t="shared" si="196"/>
        <v>17</v>
      </c>
      <c r="N108" s="24">
        <f t="shared" si="196"/>
        <v>23</v>
      </c>
      <c r="O108" s="24">
        <f t="shared" si="196"/>
        <v>16</v>
      </c>
      <c r="P108" s="24">
        <f t="shared" si="196"/>
        <v>17</v>
      </c>
      <c r="Q108" s="24">
        <f t="shared" si="196"/>
        <v>17</v>
      </c>
      <c r="R108" s="24">
        <f t="shared" si="196"/>
        <v>16</v>
      </c>
      <c r="S108" s="24">
        <f t="shared" si="196"/>
        <v>20</v>
      </c>
      <c r="T108" s="24">
        <f t="shared" si="196"/>
        <v>14</v>
      </c>
      <c r="U108" s="24">
        <f t="shared" si="196"/>
        <v>23</v>
      </c>
      <c r="V108" s="24">
        <f t="shared" si="196"/>
        <v>23</v>
      </c>
      <c r="W108" s="24">
        <f t="shared" si="196"/>
        <v>14</v>
      </c>
      <c r="X108" s="24">
        <f t="shared" si="196"/>
        <v>16</v>
      </c>
      <c r="Y108" s="24">
        <f t="shared" si="196"/>
        <v>18</v>
      </c>
      <c r="Z108" s="24">
        <f t="shared" si="196"/>
        <v>12</v>
      </c>
      <c r="AA108" s="24">
        <f t="shared" si="196"/>
        <v>15</v>
      </c>
      <c r="AB108" s="24">
        <f t="shared" si="196"/>
        <v>17</v>
      </c>
      <c r="AC108" s="24">
        <f t="shared" si="196"/>
        <v>12</v>
      </c>
      <c r="AD108" s="24">
        <f t="shared" si="196"/>
        <v>16</v>
      </c>
      <c r="AE108" s="24">
        <f t="shared" si="196"/>
        <v>16</v>
      </c>
      <c r="AF108" s="24">
        <f t="shared" si="196"/>
        <v>21</v>
      </c>
      <c r="AG108" s="24">
        <f t="shared" si="196"/>
        <v>11</v>
      </c>
      <c r="AH108" s="24">
        <f t="shared" si="196"/>
        <v>13</v>
      </c>
      <c r="AI108" s="24">
        <f t="shared" si="196"/>
        <v>23</v>
      </c>
      <c r="AJ108" s="24"/>
      <c r="AK108" s="24">
        <f t="shared" si="196"/>
        <v>23</v>
      </c>
      <c r="AL108" s="24">
        <f t="shared" si="190"/>
        <v>20</v>
      </c>
      <c r="AM108" s="24">
        <f t="shared" si="190"/>
        <v>28</v>
      </c>
      <c r="AN108" s="24">
        <f t="shared" si="190"/>
        <v>17</v>
      </c>
      <c r="AO108" s="24">
        <f t="shared" si="190"/>
        <v>17</v>
      </c>
      <c r="AP108" s="24">
        <f t="shared" si="190"/>
        <v>24</v>
      </c>
      <c r="AQ108" s="24">
        <f t="shared" si="190"/>
        <v>17</v>
      </c>
      <c r="AR108" s="24">
        <f t="shared" si="190"/>
        <v>22</v>
      </c>
      <c r="AS108" s="24">
        <f t="shared" si="190"/>
        <v>20</v>
      </c>
      <c r="AT108" s="24">
        <f t="shared" si="190"/>
        <v>17</v>
      </c>
      <c r="AU108" s="24">
        <f t="shared" si="190"/>
        <v>22</v>
      </c>
      <c r="AV108" s="24">
        <f t="shared" si="190"/>
        <v>13</v>
      </c>
      <c r="AW108" s="24">
        <f t="shared" si="190"/>
        <v>20</v>
      </c>
      <c r="AX108" s="24">
        <f t="shared" si="190"/>
        <v>13</v>
      </c>
      <c r="AY108" s="24">
        <f t="shared" si="190"/>
        <v>17</v>
      </c>
      <c r="AZ108" s="24">
        <f t="shared" si="190"/>
        <v>25</v>
      </c>
      <c r="BA108" s="24">
        <f t="shared" si="190"/>
        <v>12</v>
      </c>
      <c r="BB108" s="24">
        <f t="shared" si="190"/>
        <v>15</v>
      </c>
      <c r="BC108" s="24">
        <f t="shared" si="190"/>
        <v>15</v>
      </c>
      <c r="BD108" s="24">
        <f t="shared" si="190"/>
        <v>25</v>
      </c>
      <c r="BE108" s="24">
        <f t="shared" si="190"/>
        <v>19</v>
      </c>
      <c r="BF108" s="24">
        <f t="shared" si="190"/>
        <v>15</v>
      </c>
      <c r="BG108" s="24">
        <f t="shared" si="190"/>
        <v>23</v>
      </c>
      <c r="BH108" s="24">
        <f t="shared" si="190"/>
        <v>27</v>
      </c>
      <c r="BI108" s="24">
        <f t="shared" si="190"/>
        <v>24</v>
      </c>
      <c r="BJ108" s="24">
        <f t="shared" si="190"/>
        <v>21</v>
      </c>
      <c r="BK108" s="24">
        <f t="shared" si="190"/>
        <v>12</v>
      </c>
      <c r="BL108" s="24">
        <f t="shared" si="190"/>
        <v>13</v>
      </c>
      <c r="BM108" s="24">
        <f t="shared" si="190"/>
        <v>11</v>
      </c>
      <c r="BN108" s="24">
        <f t="shared" si="190"/>
        <v>13</v>
      </c>
      <c r="BO108" s="24">
        <f t="shared" si="190"/>
        <v>11</v>
      </c>
      <c r="BP108" s="24">
        <f t="shared" si="190"/>
        <v>7</v>
      </c>
      <c r="BQ108" s="24">
        <f t="shared" si="190"/>
        <v>8</v>
      </c>
      <c r="BR108" s="24">
        <f t="shared" si="190"/>
        <v>6</v>
      </c>
      <c r="BS108" s="24">
        <f t="shared" si="190"/>
        <v>8</v>
      </c>
      <c r="BT108" s="24">
        <f t="shared" si="190"/>
        <v>8</v>
      </c>
      <c r="BU108" s="24">
        <f t="shared" si="190"/>
        <v>6</v>
      </c>
      <c r="BV108" s="24">
        <f t="shared" si="190"/>
        <v>5</v>
      </c>
      <c r="BW108" s="24">
        <f t="shared" si="190"/>
        <v>10</v>
      </c>
      <c r="BX108" s="24">
        <f t="shared" si="190"/>
        <v>14</v>
      </c>
      <c r="BY108" s="24">
        <f t="shared" si="190"/>
        <v>9</v>
      </c>
      <c r="BZ108" s="24">
        <f t="shared" si="190"/>
        <v>9</v>
      </c>
      <c r="CA108" s="24">
        <f t="shared" si="190"/>
        <v>14</v>
      </c>
      <c r="CB108" s="24">
        <f t="shared" si="190"/>
        <v>6</v>
      </c>
      <c r="CC108" s="24">
        <f t="shared" si="190"/>
        <v>6</v>
      </c>
      <c r="CD108" s="24">
        <f t="shared" si="190"/>
        <v>7</v>
      </c>
      <c r="CE108" s="24">
        <f t="shared" si="190"/>
        <v>24</v>
      </c>
      <c r="CF108" s="24">
        <f t="shared" si="190"/>
        <v>13</v>
      </c>
      <c r="CG108" s="24">
        <f t="shared" si="190"/>
        <v>14</v>
      </c>
      <c r="CH108" s="24">
        <f t="shared" si="190"/>
        <v>25</v>
      </c>
      <c r="CI108" s="24">
        <f t="shared" si="190"/>
        <v>18</v>
      </c>
      <c r="CJ108" s="24">
        <f t="shared" si="190"/>
        <v>11</v>
      </c>
      <c r="CK108" s="24">
        <f t="shared" si="190"/>
        <v>20</v>
      </c>
      <c r="CL108" s="24">
        <f t="shared" si="190"/>
        <v>19</v>
      </c>
      <c r="CM108" s="24">
        <f t="shared" si="190"/>
        <v>20</v>
      </c>
      <c r="CN108" s="24">
        <f t="shared" si="190"/>
        <v>15</v>
      </c>
      <c r="CO108" s="24">
        <f t="shared" si="190"/>
        <v>12</v>
      </c>
      <c r="CP108" s="24">
        <f t="shared" si="190"/>
        <v>16</v>
      </c>
      <c r="CQ108" s="24">
        <f t="shared" si="190"/>
        <v>14</v>
      </c>
      <c r="CR108" s="24">
        <f t="shared" si="190"/>
        <v>11</v>
      </c>
      <c r="CS108" s="24">
        <f t="shared" si="190"/>
        <v>15</v>
      </c>
      <c r="CT108" s="24">
        <f t="shared" si="190"/>
        <v>14</v>
      </c>
      <c r="CU108" s="24">
        <f t="shared" si="190"/>
        <v>13</v>
      </c>
      <c r="CV108" s="24">
        <f t="shared" si="190"/>
        <v>18</v>
      </c>
      <c r="CW108" s="24">
        <f t="shared" ref="CW108:FH111" si="200">RANK(CW68,CW$45:CW$75)</f>
        <v>9</v>
      </c>
      <c r="CX108" s="24">
        <f t="shared" si="200"/>
        <v>11</v>
      </c>
      <c r="CY108" s="24">
        <f t="shared" si="200"/>
        <v>19</v>
      </c>
      <c r="CZ108" s="24">
        <f t="shared" si="200"/>
        <v>17</v>
      </c>
      <c r="DA108" s="24">
        <f t="shared" si="200"/>
        <v>14</v>
      </c>
      <c r="DB108" s="24">
        <f t="shared" si="200"/>
        <v>16</v>
      </c>
      <c r="DC108" s="24">
        <f t="shared" si="200"/>
        <v>14</v>
      </c>
      <c r="DD108" s="24">
        <f t="shared" si="200"/>
        <v>14</v>
      </c>
      <c r="DE108" s="24">
        <f t="shared" si="200"/>
        <v>12</v>
      </c>
      <c r="DF108" s="24">
        <f t="shared" si="200"/>
        <v>16</v>
      </c>
      <c r="DG108" s="24">
        <f t="shared" si="200"/>
        <v>17</v>
      </c>
      <c r="DH108" s="24">
        <f t="shared" si="200"/>
        <v>22</v>
      </c>
      <c r="DI108" s="24">
        <f t="shared" si="200"/>
        <v>16</v>
      </c>
      <c r="DJ108" s="24">
        <f t="shared" si="200"/>
        <v>13</v>
      </c>
      <c r="DK108" s="24">
        <f t="shared" si="200"/>
        <v>15</v>
      </c>
      <c r="DL108" s="24">
        <f t="shared" si="200"/>
        <v>16</v>
      </c>
      <c r="DM108" s="24">
        <f t="shared" si="200"/>
        <v>16</v>
      </c>
      <c r="DN108" s="24">
        <f t="shared" si="200"/>
        <v>17</v>
      </c>
      <c r="DO108" s="24">
        <f t="shared" si="200"/>
        <v>20</v>
      </c>
      <c r="DP108" s="24">
        <f t="shared" si="200"/>
        <v>17</v>
      </c>
      <c r="DQ108" s="24">
        <f t="shared" si="200"/>
        <v>14</v>
      </c>
      <c r="DR108" s="24">
        <f t="shared" si="200"/>
        <v>14</v>
      </c>
      <c r="DS108" s="24">
        <f t="shared" si="200"/>
        <v>18</v>
      </c>
      <c r="DT108" s="24">
        <f t="shared" si="200"/>
        <v>13</v>
      </c>
      <c r="DU108" s="24">
        <f t="shared" si="200"/>
        <v>19</v>
      </c>
      <c r="DV108" s="24">
        <f t="shared" si="200"/>
        <v>22</v>
      </c>
      <c r="DW108" s="24">
        <f t="shared" si="200"/>
        <v>21</v>
      </c>
      <c r="DX108" s="24">
        <f t="shared" si="200"/>
        <v>12</v>
      </c>
      <c r="DY108" s="24">
        <f t="shared" si="200"/>
        <v>18</v>
      </c>
      <c r="DZ108" s="24">
        <f t="shared" si="200"/>
        <v>20</v>
      </c>
      <c r="EA108" s="24">
        <f t="shared" si="200"/>
        <v>13</v>
      </c>
      <c r="EB108" s="24">
        <f t="shared" si="200"/>
        <v>15</v>
      </c>
      <c r="EC108" s="24">
        <f t="shared" si="200"/>
        <v>11</v>
      </c>
      <c r="ED108" s="24">
        <f t="shared" si="200"/>
        <v>9</v>
      </c>
      <c r="EE108" s="24">
        <f t="shared" si="200"/>
        <v>11</v>
      </c>
      <c r="EF108" s="24">
        <f t="shared" si="200"/>
        <v>23</v>
      </c>
      <c r="EG108" s="24">
        <f t="shared" si="200"/>
        <v>19</v>
      </c>
      <c r="EH108" s="24">
        <f t="shared" si="200"/>
        <v>17</v>
      </c>
      <c r="EI108" s="24">
        <f t="shared" si="200"/>
        <v>25</v>
      </c>
      <c r="EJ108" s="24">
        <f t="shared" si="200"/>
        <v>17</v>
      </c>
      <c r="EK108" s="24">
        <f t="shared" si="200"/>
        <v>19</v>
      </c>
      <c r="EL108" s="24">
        <f t="shared" si="200"/>
        <v>12</v>
      </c>
      <c r="EM108" s="24">
        <f t="shared" si="200"/>
        <v>16</v>
      </c>
      <c r="EN108" s="24">
        <f t="shared" si="200"/>
        <v>21</v>
      </c>
      <c r="EO108" s="24">
        <f t="shared" si="200"/>
        <v>12</v>
      </c>
      <c r="EP108" s="24">
        <f t="shared" si="200"/>
        <v>24</v>
      </c>
      <c r="EQ108" s="24">
        <f t="shared" si="200"/>
        <v>24</v>
      </c>
      <c r="ER108" s="24">
        <f t="shared" si="200"/>
        <v>22</v>
      </c>
      <c r="ES108" s="24">
        <f t="shared" si="200"/>
        <v>23</v>
      </c>
      <c r="ET108" s="24">
        <f t="shared" si="200"/>
        <v>22</v>
      </c>
      <c r="EU108" s="24">
        <f t="shared" si="200"/>
        <v>11</v>
      </c>
      <c r="EV108" s="24">
        <f t="shared" si="200"/>
        <v>21</v>
      </c>
      <c r="EW108" s="24">
        <f t="shared" si="200"/>
        <v>16</v>
      </c>
      <c r="EX108" s="24">
        <f t="shared" si="200"/>
        <v>24</v>
      </c>
      <c r="EY108" s="24">
        <f t="shared" si="200"/>
        <v>25</v>
      </c>
      <c r="EZ108" s="24">
        <f t="shared" si="200"/>
        <v>17</v>
      </c>
      <c r="FA108" s="24">
        <f t="shared" si="200"/>
        <v>23</v>
      </c>
      <c r="FB108" s="24">
        <f t="shared" si="200"/>
        <v>17</v>
      </c>
      <c r="FC108" s="24">
        <f t="shared" si="200"/>
        <v>14</v>
      </c>
      <c r="FD108" s="24">
        <f t="shared" si="200"/>
        <v>25</v>
      </c>
      <c r="FE108" s="24">
        <f t="shared" si="200"/>
        <v>22</v>
      </c>
      <c r="FF108" s="24">
        <f t="shared" si="200"/>
        <v>25</v>
      </c>
      <c r="FG108" s="24">
        <f t="shared" si="200"/>
        <v>27</v>
      </c>
      <c r="FH108" s="24">
        <f t="shared" si="200"/>
        <v>21</v>
      </c>
      <c r="FI108" s="24">
        <f t="shared" si="191"/>
        <v>15</v>
      </c>
      <c r="FJ108" s="24">
        <f t="shared" si="191"/>
        <v>21</v>
      </c>
      <c r="FK108" s="24">
        <f t="shared" si="191"/>
        <v>14</v>
      </c>
      <c r="FL108" s="24">
        <f t="shared" si="191"/>
        <v>11</v>
      </c>
      <c r="FM108" s="24">
        <f t="shared" si="191"/>
        <v>14</v>
      </c>
      <c r="FN108" s="24">
        <f t="shared" si="191"/>
        <v>11</v>
      </c>
      <c r="FO108" s="24">
        <f t="shared" si="191"/>
        <v>10</v>
      </c>
      <c r="FP108" s="24">
        <f t="shared" si="191"/>
        <v>11</v>
      </c>
      <c r="FQ108" s="24">
        <f t="shared" si="191"/>
        <v>8</v>
      </c>
      <c r="FR108" s="24">
        <f t="shared" si="191"/>
        <v>16</v>
      </c>
      <c r="FS108" s="24">
        <f t="shared" si="191"/>
        <v>10</v>
      </c>
      <c r="FT108" s="24">
        <f t="shared" si="191"/>
        <v>14</v>
      </c>
      <c r="FU108" s="24">
        <f t="shared" si="191"/>
        <v>14</v>
      </c>
      <c r="FV108" s="24">
        <f t="shared" si="191"/>
        <v>20</v>
      </c>
      <c r="FW108" s="24">
        <f t="shared" si="191"/>
        <v>16</v>
      </c>
      <c r="FX108" s="24">
        <f t="shared" si="191"/>
        <v>12</v>
      </c>
      <c r="FY108" s="24">
        <f t="shared" si="191"/>
        <v>11</v>
      </c>
      <c r="FZ108" s="24">
        <f t="shared" si="191"/>
        <v>20</v>
      </c>
      <c r="GA108" s="24">
        <f t="shared" si="191"/>
        <v>17</v>
      </c>
      <c r="GB108" s="24">
        <f t="shared" si="191"/>
        <v>18</v>
      </c>
      <c r="GC108" s="24">
        <f t="shared" si="191"/>
        <v>17</v>
      </c>
      <c r="GD108" s="24">
        <f t="shared" si="191"/>
        <v>13</v>
      </c>
      <c r="GE108" s="24">
        <f t="shared" si="191"/>
        <v>13</v>
      </c>
      <c r="GF108" s="24">
        <f t="shared" si="191"/>
        <v>13</v>
      </c>
      <c r="GG108" s="24">
        <f t="shared" si="191"/>
        <v>12</v>
      </c>
      <c r="GH108" s="24">
        <f t="shared" si="191"/>
        <v>16</v>
      </c>
      <c r="GI108" s="24">
        <f t="shared" si="191"/>
        <v>18</v>
      </c>
      <c r="GJ108" s="24">
        <f t="shared" si="191"/>
        <v>12</v>
      </c>
      <c r="GK108" s="24">
        <f t="shared" si="191"/>
        <v>17</v>
      </c>
      <c r="GL108" s="24">
        <f t="shared" si="191"/>
        <v>12</v>
      </c>
      <c r="GM108" s="24">
        <f t="shared" si="191"/>
        <v>13</v>
      </c>
      <c r="GN108" s="24">
        <f t="shared" si="191"/>
        <v>15</v>
      </c>
      <c r="GO108" s="24">
        <f t="shared" si="191"/>
        <v>15</v>
      </c>
      <c r="GP108" s="24">
        <f t="shared" si="191"/>
        <v>15</v>
      </c>
      <c r="GQ108" s="24">
        <f t="shared" si="191"/>
        <v>15</v>
      </c>
      <c r="GR108" s="24">
        <f t="shared" si="191"/>
        <v>18</v>
      </c>
      <c r="GS108" s="24">
        <f t="shared" si="191"/>
        <v>12</v>
      </c>
      <c r="GT108" s="24">
        <f t="shared" si="191"/>
        <v>17</v>
      </c>
      <c r="GU108" s="24">
        <f t="shared" si="191"/>
        <v>17</v>
      </c>
      <c r="GV108" s="24">
        <f t="shared" si="191"/>
        <v>19</v>
      </c>
      <c r="GW108" s="24">
        <f t="shared" si="191"/>
        <v>14</v>
      </c>
      <c r="GX108" s="24">
        <f t="shared" si="191"/>
        <v>19</v>
      </c>
      <c r="GY108" s="24">
        <f t="shared" si="191"/>
        <v>13</v>
      </c>
      <c r="GZ108" s="24">
        <f t="shared" si="191"/>
        <v>22</v>
      </c>
      <c r="HA108" s="24">
        <f t="shared" si="191"/>
        <v>17</v>
      </c>
      <c r="HB108" s="24">
        <f t="shared" si="191"/>
        <v>18</v>
      </c>
      <c r="HC108" s="24">
        <f t="shared" si="191"/>
        <v>12</v>
      </c>
      <c r="HD108" s="24">
        <f t="shared" si="191"/>
        <v>10</v>
      </c>
      <c r="HE108" s="24">
        <f t="shared" si="191"/>
        <v>15</v>
      </c>
      <c r="HF108" s="24">
        <f t="shared" si="191"/>
        <v>15</v>
      </c>
      <c r="HG108" s="24">
        <f t="shared" si="191"/>
        <v>17</v>
      </c>
      <c r="HH108" s="24">
        <f t="shared" si="191"/>
        <v>17</v>
      </c>
      <c r="HI108" s="24">
        <f t="shared" si="191"/>
        <v>19</v>
      </c>
      <c r="HJ108" s="24">
        <f t="shared" si="191"/>
        <v>15</v>
      </c>
      <c r="HK108" s="24">
        <f t="shared" si="191"/>
        <v>18</v>
      </c>
      <c r="HL108" s="24">
        <f t="shared" si="191"/>
        <v>21</v>
      </c>
      <c r="HM108" s="24">
        <f t="shared" si="191"/>
        <v>26</v>
      </c>
      <c r="HN108" s="24">
        <f t="shared" si="191"/>
        <v>20</v>
      </c>
      <c r="HO108" s="24">
        <f t="shared" si="191"/>
        <v>17</v>
      </c>
      <c r="HP108" s="24">
        <f t="shared" si="191"/>
        <v>13</v>
      </c>
      <c r="HQ108" s="24">
        <f t="shared" si="191"/>
        <v>20</v>
      </c>
      <c r="HR108" s="24">
        <f t="shared" si="191"/>
        <v>20</v>
      </c>
      <c r="HS108" s="24">
        <f t="shared" si="191"/>
        <v>15</v>
      </c>
      <c r="HT108" s="24">
        <f t="shared" ref="HT108:KE111" si="201">RANK(HT68,HT$45:HT$75)</f>
        <v>18</v>
      </c>
      <c r="HU108" s="24">
        <f t="shared" si="201"/>
        <v>23</v>
      </c>
      <c r="HV108" s="24">
        <f t="shared" si="201"/>
        <v>15</v>
      </c>
      <c r="HW108" s="24">
        <f t="shared" si="201"/>
        <v>21</v>
      </c>
      <c r="HX108" s="24">
        <f t="shared" si="201"/>
        <v>16</v>
      </c>
      <c r="HY108" s="24">
        <f t="shared" si="201"/>
        <v>26</v>
      </c>
      <c r="HZ108" s="24">
        <f t="shared" si="201"/>
        <v>27</v>
      </c>
      <c r="IA108" s="24">
        <f t="shared" si="201"/>
        <v>17</v>
      </c>
      <c r="IB108" s="24">
        <f t="shared" si="201"/>
        <v>22</v>
      </c>
      <c r="IC108" s="24">
        <f t="shared" si="201"/>
        <v>22</v>
      </c>
      <c r="ID108" s="24">
        <f t="shared" si="201"/>
        <v>22</v>
      </c>
      <c r="IE108" s="24">
        <f t="shared" si="201"/>
        <v>16</v>
      </c>
      <c r="IF108" s="24">
        <f t="shared" si="201"/>
        <v>17</v>
      </c>
      <c r="IG108" s="24">
        <f t="shared" si="201"/>
        <v>18</v>
      </c>
      <c r="IH108" s="24">
        <f t="shared" si="201"/>
        <v>13</v>
      </c>
      <c r="II108" s="24">
        <f t="shared" si="201"/>
        <v>14</v>
      </c>
      <c r="IJ108" s="24">
        <f t="shared" si="201"/>
        <v>11</v>
      </c>
      <c r="IK108" s="24">
        <f t="shared" si="201"/>
        <v>17</v>
      </c>
      <c r="IL108" s="24">
        <f t="shared" si="201"/>
        <v>16</v>
      </c>
      <c r="IM108" s="24">
        <f t="shared" si="201"/>
        <v>18</v>
      </c>
      <c r="IN108" s="24">
        <f t="shared" si="201"/>
        <v>17</v>
      </c>
      <c r="IO108" s="24">
        <f t="shared" si="201"/>
        <v>14</v>
      </c>
      <c r="IP108" s="24">
        <f t="shared" si="201"/>
        <v>17</v>
      </c>
      <c r="IQ108" s="24">
        <f t="shared" si="201"/>
        <v>20</v>
      </c>
      <c r="IR108" s="24">
        <f t="shared" si="201"/>
        <v>24</v>
      </c>
      <c r="IS108" s="24">
        <f t="shared" si="201"/>
        <v>24</v>
      </c>
      <c r="IT108" s="24">
        <f t="shared" si="201"/>
        <v>18</v>
      </c>
      <c r="IU108" s="24">
        <f t="shared" si="201"/>
        <v>16</v>
      </c>
      <c r="IV108" s="24">
        <f t="shared" si="201"/>
        <v>23</v>
      </c>
      <c r="IW108" s="24">
        <f t="shared" si="201"/>
        <v>25</v>
      </c>
      <c r="IX108" s="24">
        <f t="shared" si="201"/>
        <v>19</v>
      </c>
      <c r="IY108" s="24">
        <f t="shared" si="201"/>
        <v>24</v>
      </c>
      <c r="IZ108" s="24">
        <f t="shared" si="201"/>
        <v>18</v>
      </c>
      <c r="JA108" s="24">
        <f t="shared" si="201"/>
        <v>21</v>
      </c>
      <c r="JB108" s="24">
        <f t="shared" si="201"/>
        <v>18</v>
      </c>
      <c r="JC108" s="24">
        <f t="shared" si="201"/>
        <v>14</v>
      </c>
      <c r="JD108" s="24">
        <f t="shared" si="201"/>
        <v>27</v>
      </c>
      <c r="JE108" s="24">
        <f t="shared" si="201"/>
        <v>17</v>
      </c>
      <c r="JF108" s="24">
        <f t="shared" si="201"/>
        <v>23</v>
      </c>
      <c r="JG108" s="24">
        <f t="shared" si="201"/>
        <v>25</v>
      </c>
      <c r="JH108" s="24">
        <f t="shared" si="201"/>
        <v>22</v>
      </c>
      <c r="JI108" s="24">
        <f t="shared" si="201"/>
        <v>19</v>
      </c>
      <c r="JJ108" s="24">
        <f t="shared" si="201"/>
        <v>12</v>
      </c>
      <c r="JK108" s="24">
        <f t="shared" si="201"/>
        <v>18</v>
      </c>
      <c r="JL108" s="24">
        <f t="shared" si="201"/>
        <v>13</v>
      </c>
      <c r="JM108" s="24">
        <f t="shared" si="201"/>
        <v>20</v>
      </c>
      <c r="JN108" s="24">
        <f t="shared" si="201"/>
        <v>21</v>
      </c>
      <c r="JO108" s="24">
        <f t="shared" si="201"/>
        <v>17</v>
      </c>
      <c r="JP108" s="24">
        <f t="shared" si="201"/>
        <v>16</v>
      </c>
      <c r="JQ108" s="24">
        <f t="shared" si="201"/>
        <v>14</v>
      </c>
      <c r="JR108" s="24">
        <f t="shared" si="201"/>
        <v>18</v>
      </c>
      <c r="JS108" s="24">
        <f t="shared" si="201"/>
        <v>24</v>
      </c>
      <c r="JT108" s="24">
        <f t="shared" si="201"/>
        <v>22</v>
      </c>
      <c r="JU108" s="24">
        <f t="shared" si="201"/>
        <v>13</v>
      </c>
      <c r="JV108" s="24">
        <f t="shared" si="201"/>
        <v>10</v>
      </c>
      <c r="JW108" s="24">
        <f t="shared" si="201"/>
        <v>19</v>
      </c>
      <c r="JX108" s="24">
        <f t="shared" si="201"/>
        <v>22</v>
      </c>
      <c r="JY108" s="24">
        <f t="shared" si="201"/>
        <v>16</v>
      </c>
      <c r="JZ108" s="24">
        <f t="shared" si="201"/>
        <v>12</v>
      </c>
      <c r="KA108" s="24">
        <f t="shared" si="201"/>
        <v>20</v>
      </c>
      <c r="KB108" s="24">
        <f t="shared" si="201"/>
        <v>19</v>
      </c>
      <c r="KC108" s="24">
        <f t="shared" si="201"/>
        <v>10</v>
      </c>
      <c r="KD108" s="24">
        <f t="shared" si="201"/>
        <v>18</v>
      </c>
      <c r="KE108" s="24">
        <f t="shared" si="201"/>
        <v>20</v>
      </c>
      <c r="KF108" s="24">
        <f t="shared" si="197"/>
        <v>12</v>
      </c>
      <c r="KG108" s="24">
        <f t="shared" si="197"/>
        <v>11</v>
      </c>
      <c r="KH108" s="24">
        <f t="shared" si="197"/>
        <v>14</v>
      </c>
      <c r="KI108" s="24">
        <f t="shared" si="197"/>
        <v>18</v>
      </c>
      <c r="KJ108" s="24">
        <f t="shared" si="197"/>
        <v>16</v>
      </c>
      <c r="KK108" s="24">
        <f t="shared" si="197"/>
        <v>20</v>
      </c>
      <c r="KL108" s="24">
        <f t="shared" si="197"/>
        <v>21</v>
      </c>
      <c r="KM108" s="24">
        <f t="shared" si="197"/>
        <v>17</v>
      </c>
      <c r="KN108" s="24">
        <f t="shared" si="197"/>
        <v>12</v>
      </c>
      <c r="KO108" s="24">
        <f t="shared" si="197"/>
        <v>16</v>
      </c>
      <c r="KP108" s="24">
        <f t="shared" si="197"/>
        <v>20</v>
      </c>
      <c r="KQ108" s="24">
        <f t="shared" si="197"/>
        <v>15</v>
      </c>
      <c r="KR108" s="24">
        <f t="shared" si="197"/>
        <v>16</v>
      </c>
      <c r="KS108" s="24">
        <f t="shared" si="197"/>
        <v>11</v>
      </c>
      <c r="KT108" s="24">
        <f t="shared" si="197"/>
        <v>10</v>
      </c>
      <c r="KU108" s="24">
        <f t="shared" si="197"/>
        <v>14</v>
      </c>
      <c r="KV108" s="24">
        <f t="shared" si="197"/>
        <v>20</v>
      </c>
      <c r="KW108" s="24">
        <f t="shared" si="197"/>
        <v>19</v>
      </c>
      <c r="KX108" s="24">
        <f t="shared" si="197"/>
        <v>13</v>
      </c>
      <c r="KY108" s="24">
        <f t="shared" si="197"/>
        <v>22</v>
      </c>
      <c r="KZ108" s="24">
        <f t="shared" si="197"/>
        <v>10</v>
      </c>
      <c r="LA108" s="24">
        <f t="shared" si="197"/>
        <v>20</v>
      </c>
      <c r="LB108" s="24">
        <f t="shared" si="197"/>
        <v>11</v>
      </c>
      <c r="LC108" s="24">
        <f t="shared" si="197"/>
        <v>11</v>
      </c>
      <c r="LD108" s="24">
        <f t="shared" si="197"/>
        <v>13</v>
      </c>
      <c r="LE108" s="24">
        <f t="shared" si="197"/>
        <v>23</v>
      </c>
      <c r="LF108" s="24">
        <f t="shared" si="197"/>
        <v>23</v>
      </c>
      <c r="LG108" s="24">
        <f t="shared" si="197"/>
        <v>20</v>
      </c>
      <c r="LH108" s="24">
        <f t="shared" si="197"/>
        <v>19</v>
      </c>
      <c r="LI108" s="24">
        <f t="shared" si="197"/>
        <v>18</v>
      </c>
      <c r="LJ108" s="24">
        <f t="shared" si="197"/>
        <v>10</v>
      </c>
      <c r="LK108" s="24">
        <f t="shared" si="197"/>
        <v>14</v>
      </c>
      <c r="LL108" s="24">
        <f t="shared" si="197"/>
        <v>18</v>
      </c>
      <c r="LM108" s="24">
        <f t="shared" si="197"/>
        <v>24</v>
      </c>
      <c r="LN108" s="24">
        <f t="shared" si="197"/>
        <v>17</v>
      </c>
      <c r="LO108" s="24">
        <f t="shared" si="197"/>
        <v>9</v>
      </c>
      <c r="LP108" s="24">
        <f t="shared" si="197"/>
        <v>26</v>
      </c>
      <c r="LQ108" s="24">
        <f t="shared" si="197"/>
        <v>28</v>
      </c>
      <c r="LR108" s="24">
        <f t="shared" si="197"/>
        <v>13</v>
      </c>
      <c r="LS108" s="24">
        <f t="shared" si="197"/>
        <v>13</v>
      </c>
      <c r="LT108" s="24">
        <f t="shared" si="197"/>
        <v>13</v>
      </c>
      <c r="LU108" s="24">
        <f t="shared" si="197"/>
        <v>13</v>
      </c>
      <c r="LV108" s="24">
        <f t="shared" si="197"/>
        <v>21</v>
      </c>
      <c r="LW108" s="24">
        <f t="shared" si="197"/>
        <v>10</v>
      </c>
      <c r="LX108" s="24">
        <f t="shared" si="197"/>
        <v>27</v>
      </c>
      <c r="LY108" s="24">
        <f t="shared" si="197"/>
        <v>10</v>
      </c>
      <c r="LZ108" s="24">
        <f t="shared" si="197"/>
        <v>16</v>
      </c>
      <c r="MA108" s="24">
        <f t="shared" si="197"/>
        <v>15</v>
      </c>
      <c r="MB108" s="24">
        <f t="shared" si="197"/>
        <v>14</v>
      </c>
      <c r="MC108" s="24">
        <f t="shared" si="197"/>
        <v>20</v>
      </c>
      <c r="MD108" s="24">
        <f t="shared" si="197"/>
        <v>25</v>
      </c>
      <c r="ME108" s="24">
        <f t="shared" si="197"/>
        <v>25</v>
      </c>
      <c r="MF108" s="24">
        <f t="shared" si="197"/>
        <v>22</v>
      </c>
      <c r="MG108" s="24">
        <f t="shared" si="197"/>
        <v>20</v>
      </c>
      <c r="MH108" s="24">
        <f t="shared" si="197"/>
        <v>15</v>
      </c>
      <c r="MI108" s="24">
        <f t="shared" si="197"/>
        <v>28</v>
      </c>
      <c r="MJ108" s="24">
        <f t="shared" si="197"/>
        <v>19</v>
      </c>
      <c r="MK108" s="24">
        <f t="shared" si="197"/>
        <v>16</v>
      </c>
      <c r="ML108" s="24">
        <f t="shared" si="197"/>
        <v>9</v>
      </c>
      <c r="MM108" s="24">
        <f t="shared" si="197"/>
        <v>23</v>
      </c>
      <c r="MN108" s="24">
        <f t="shared" si="197"/>
        <v>23</v>
      </c>
      <c r="MO108" s="24">
        <f t="shared" si="197"/>
        <v>11</v>
      </c>
      <c r="MP108" s="24">
        <f t="shared" si="197"/>
        <v>14</v>
      </c>
      <c r="MQ108" s="24">
        <f t="shared" si="197"/>
        <v>17</v>
      </c>
      <c r="MR108" s="24">
        <f t="shared" si="194"/>
        <v>21</v>
      </c>
      <c r="MS108" s="24">
        <f t="shared" si="194"/>
        <v>13</v>
      </c>
      <c r="MT108" s="24">
        <f t="shared" si="194"/>
        <v>19</v>
      </c>
      <c r="MU108" s="24">
        <f t="shared" si="194"/>
        <v>13</v>
      </c>
      <c r="MV108" s="24">
        <f t="shared" si="194"/>
        <v>18</v>
      </c>
      <c r="MW108" s="24">
        <f t="shared" si="194"/>
        <v>18</v>
      </c>
      <c r="MX108" s="24">
        <f t="shared" si="194"/>
        <v>17</v>
      </c>
      <c r="MY108" s="24">
        <f t="shared" si="194"/>
        <v>24</v>
      </c>
      <c r="MZ108" s="24">
        <f t="shared" si="194"/>
        <v>22</v>
      </c>
      <c r="NA108" s="24">
        <f t="shared" si="194"/>
        <v>12</v>
      </c>
      <c r="NB108" s="24">
        <f t="shared" si="194"/>
        <v>12</v>
      </c>
      <c r="NC108" s="24">
        <f t="shared" si="194"/>
        <v>15</v>
      </c>
      <c r="ND108" s="24">
        <f t="shared" si="194"/>
        <v>20</v>
      </c>
      <c r="NE108" s="24">
        <f t="shared" si="194"/>
        <v>15</v>
      </c>
      <c r="NF108" s="24">
        <f t="shared" si="194"/>
        <v>4</v>
      </c>
      <c r="NG108" s="24">
        <f t="shared" si="194"/>
        <v>12</v>
      </c>
      <c r="NH108" s="24">
        <f t="shared" si="194"/>
        <v>12</v>
      </c>
      <c r="NI108" s="24">
        <f t="shared" si="194"/>
        <v>10</v>
      </c>
      <c r="NJ108" s="24">
        <f t="shared" si="194"/>
        <v>14</v>
      </c>
      <c r="NK108" s="24">
        <f t="shared" si="194"/>
        <v>16</v>
      </c>
      <c r="NL108" s="24">
        <f t="shared" si="194"/>
        <v>21</v>
      </c>
      <c r="NM108" s="24">
        <f t="shared" si="194"/>
        <v>10</v>
      </c>
      <c r="NN108" s="24">
        <f t="shared" si="194"/>
        <v>17</v>
      </c>
      <c r="NO108" s="24">
        <f t="shared" si="194"/>
        <v>14</v>
      </c>
      <c r="NP108" s="24">
        <f t="shared" si="194"/>
        <v>18</v>
      </c>
      <c r="NQ108" s="24">
        <f t="shared" si="194"/>
        <v>12</v>
      </c>
      <c r="NR108" s="24">
        <f t="shared" si="194"/>
        <v>17</v>
      </c>
      <c r="NS108" s="24">
        <f t="shared" si="194"/>
        <v>17</v>
      </c>
      <c r="NT108" s="24">
        <f t="shared" si="194"/>
        <v>14</v>
      </c>
      <c r="NU108" s="24">
        <f t="shared" si="194"/>
        <v>23</v>
      </c>
      <c r="NV108" s="24">
        <f t="shared" si="194"/>
        <v>23</v>
      </c>
      <c r="NW108" s="24">
        <f t="shared" si="194"/>
        <v>19</v>
      </c>
      <c r="NX108" s="24">
        <f t="shared" si="194"/>
        <v>23</v>
      </c>
      <c r="NY108" s="24">
        <f t="shared" si="194"/>
        <v>21</v>
      </c>
      <c r="NZ108" s="24">
        <f t="shared" si="194"/>
        <v>19</v>
      </c>
      <c r="OA108" s="24">
        <f t="shared" si="194"/>
        <v>21</v>
      </c>
      <c r="OB108" s="24">
        <f t="shared" si="194"/>
        <v>22</v>
      </c>
      <c r="OC108" s="24">
        <f t="shared" si="194"/>
        <v>15</v>
      </c>
      <c r="OD108" s="24">
        <f t="shared" si="194"/>
        <v>14</v>
      </c>
      <c r="OE108" s="24">
        <f t="shared" si="194"/>
        <v>13</v>
      </c>
      <c r="OF108" s="24">
        <f t="shared" si="194"/>
        <v>21</v>
      </c>
      <c r="OG108" s="24">
        <f t="shared" si="194"/>
        <v>22</v>
      </c>
      <c r="OH108" s="24">
        <f t="shared" si="194"/>
        <v>19</v>
      </c>
      <c r="OI108" s="24">
        <f t="shared" si="194"/>
        <v>14</v>
      </c>
      <c r="OJ108" s="24">
        <f t="shared" si="194"/>
        <v>20</v>
      </c>
      <c r="OK108" s="24">
        <f t="shared" si="194"/>
        <v>24</v>
      </c>
      <c r="OL108" s="24">
        <f t="shared" si="194"/>
        <v>26</v>
      </c>
      <c r="OM108" s="24">
        <f t="shared" si="194"/>
        <v>25</v>
      </c>
      <c r="ON108" s="24">
        <f t="shared" si="194"/>
        <v>23</v>
      </c>
      <c r="OO108" s="24">
        <f t="shared" si="194"/>
        <v>24</v>
      </c>
      <c r="OP108" s="24">
        <f t="shared" si="194"/>
        <v>25</v>
      </c>
      <c r="OQ108" s="24">
        <f t="shared" si="194"/>
        <v>23</v>
      </c>
      <c r="OR108" s="24">
        <f t="shared" si="194"/>
        <v>14</v>
      </c>
      <c r="OS108" s="24">
        <f t="shared" si="194"/>
        <v>23</v>
      </c>
      <c r="OT108" s="24">
        <f t="shared" si="194"/>
        <v>24</v>
      </c>
      <c r="OU108" s="24">
        <f t="shared" si="194"/>
        <v>19</v>
      </c>
      <c r="OV108" s="24">
        <f t="shared" si="194"/>
        <v>22</v>
      </c>
      <c r="OW108" s="24">
        <f t="shared" si="194"/>
        <v>21</v>
      </c>
      <c r="OX108" s="24">
        <f t="shared" si="194"/>
        <v>20</v>
      </c>
      <c r="OY108" s="24">
        <f t="shared" si="194"/>
        <v>25</v>
      </c>
      <c r="OZ108" s="24">
        <f t="shared" si="194"/>
        <v>28</v>
      </c>
      <c r="PA108" s="24">
        <f t="shared" si="194"/>
        <v>18</v>
      </c>
      <c r="PB108" s="24">
        <f t="shared" si="194"/>
        <v>21</v>
      </c>
      <c r="PC108" s="24">
        <f t="shared" si="188"/>
        <v>16</v>
      </c>
      <c r="PD108" s="24">
        <f t="shared" si="188"/>
        <v>16</v>
      </c>
      <c r="PE108" s="24">
        <f t="shared" ref="PE108:RP111" si="202">RANK(PE68,PE$45:PE$75)</f>
        <v>12</v>
      </c>
      <c r="PF108" s="24">
        <f t="shared" si="202"/>
        <v>17</v>
      </c>
      <c r="PG108" s="24">
        <f t="shared" si="202"/>
        <v>11</v>
      </c>
      <c r="PH108" s="24">
        <f t="shared" si="202"/>
        <v>12</v>
      </c>
      <c r="PI108" s="24">
        <f t="shared" si="202"/>
        <v>18</v>
      </c>
      <c r="PJ108" s="24">
        <f t="shared" si="202"/>
        <v>14</v>
      </c>
      <c r="PK108" s="24">
        <f t="shared" si="202"/>
        <v>15</v>
      </c>
      <c r="PL108" s="24">
        <f t="shared" si="202"/>
        <v>9</v>
      </c>
      <c r="PM108" s="24">
        <f t="shared" si="202"/>
        <v>17</v>
      </c>
      <c r="PN108" s="24">
        <f t="shared" si="202"/>
        <v>16</v>
      </c>
      <c r="PO108" s="24">
        <f t="shared" si="202"/>
        <v>17</v>
      </c>
      <c r="PP108" s="24">
        <f t="shared" si="202"/>
        <v>20</v>
      </c>
      <c r="PQ108" s="24">
        <f t="shared" si="202"/>
        <v>16</v>
      </c>
      <c r="PR108" s="24">
        <f t="shared" si="202"/>
        <v>16</v>
      </c>
      <c r="PS108" s="24">
        <f t="shared" si="202"/>
        <v>17</v>
      </c>
      <c r="PT108" s="24">
        <f t="shared" si="202"/>
        <v>11</v>
      </c>
      <c r="PU108" s="24">
        <f t="shared" si="202"/>
        <v>17</v>
      </c>
      <c r="PV108" s="24">
        <f t="shared" si="202"/>
        <v>13</v>
      </c>
      <c r="PW108" s="24">
        <f t="shared" si="202"/>
        <v>18</v>
      </c>
      <c r="PX108" s="24">
        <f t="shared" si="202"/>
        <v>14</v>
      </c>
      <c r="PY108" s="24">
        <f t="shared" si="202"/>
        <v>17</v>
      </c>
      <c r="PZ108" s="24">
        <f t="shared" si="202"/>
        <v>15</v>
      </c>
      <c r="QA108" s="24">
        <f t="shared" si="202"/>
        <v>14</v>
      </c>
      <c r="QB108" s="24">
        <f t="shared" si="202"/>
        <v>24</v>
      </c>
      <c r="QC108" s="24">
        <f t="shared" si="202"/>
        <v>18</v>
      </c>
      <c r="QD108" s="24">
        <f t="shared" si="202"/>
        <v>16</v>
      </c>
      <c r="QE108" s="24">
        <f t="shared" si="202"/>
        <v>14</v>
      </c>
      <c r="QF108" s="24">
        <f t="shared" si="202"/>
        <v>14</v>
      </c>
      <c r="QG108" s="24">
        <f t="shared" si="202"/>
        <v>14</v>
      </c>
      <c r="QH108" s="24">
        <f t="shared" si="202"/>
        <v>18</v>
      </c>
      <c r="QI108" s="24">
        <f t="shared" si="202"/>
        <v>13</v>
      </c>
      <c r="QJ108" s="24">
        <f t="shared" si="202"/>
        <v>14</v>
      </c>
      <c r="QK108" s="24">
        <f t="shared" si="202"/>
        <v>17</v>
      </c>
      <c r="QL108" s="24">
        <f t="shared" si="202"/>
        <v>11</v>
      </c>
      <c r="QM108" s="24">
        <f t="shared" si="202"/>
        <v>12</v>
      </c>
      <c r="QN108" s="24">
        <f t="shared" si="202"/>
        <v>19</v>
      </c>
      <c r="QO108" s="24">
        <f t="shared" si="202"/>
        <v>27</v>
      </c>
      <c r="QP108" s="24">
        <f t="shared" si="202"/>
        <v>20</v>
      </c>
      <c r="QQ108" s="24">
        <f t="shared" si="202"/>
        <v>22</v>
      </c>
      <c r="QR108" s="24">
        <f t="shared" si="202"/>
        <v>19</v>
      </c>
      <c r="QS108" s="24">
        <f t="shared" si="202"/>
        <v>13</v>
      </c>
      <c r="QT108" s="24">
        <f t="shared" si="202"/>
        <v>17</v>
      </c>
      <c r="QU108" s="24">
        <f t="shared" si="202"/>
        <v>17</v>
      </c>
      <c r="QV108" s="24">
        <f t="shared" si="202"/>
        <v>18</v>
      </c>
      <c r="QW108" s="24">
        <f t="shared" si="202"/>
        <v>15</v>
      </c>
      <c r="QX108" s="24">
        <f t="shared" si="202"/>
        <v>25</v>
      </c>
      <c r="QY108" s="24">
        <f t="shared" si="202"/>
        <v>22</v>
      </c>
      <c r="QZ108" s="24">
        <f t="shared" si="202"/>
        <v>14</v>
      </c>
      <c r="RA108" s="24">
        <f t="shared" si="202"/>
        <v>18</v>
      </c>
      <c r="RB108" s="24">
        <f t="shared" si="202"/>
        <v>24</v>
      </c>
      <c r="RC108" s="24">
        <f t="shared" si="202"/>
        <v>22</v>
      </c>
      <c r="RD108" s="24">
        <f t="shared" si="202"/>
        <v>21</v>
      </c>
      <c r="RE108" s="24">
        <f t="shared" si="202"/>
        <v>26</v>
      </c>
      <c r="RF108" s="24">
        <f t="shared" si="202"/>
        <v>17</v>
      </c>
      <c r="RG108" s="24">
        <f t="shared" si="202"/>
        <v>16</v>
      </c>
      <c r="RH108" s="24">
        <f t="shared" si="202"/>
        <v>9</v>
      </c>
      <c r="RI108" s="24">
        <f t="shared" si="202"/>
        <v>13</v>
      </c>
      <c r="RJ108" s="24">
        <f t="shared" si="202"/>
        <v>12</v>
      </c>
      <c r="RK108" s="24">
        <f t="shared" si="202"/>
        <v>14</v>
      </c>
      <c r="RL108" s="24">
        <f t="shared" si="202"/>
        <v>17</v>
      </c>
      <c r="RM108" s="24">
        <f t="shared" si="202"/>
        <v>14</v>
      </c>
      <c r="RN108" s="24">
        <f t="shared" si="202"/>
        <v>11</v>
      </c>
      <c r="RO108" s="24">
        <f t="shared" si="202"/>
        <v>15</v>
      </c>
      <c r="RP108" s="24">
        <f t="shared" si="202"/>
        <v>16</v>
      </c>
      <c r="RQ108" s="24">
        <f t="shared" si="198"/>
        <v>13</v>
      </c>
      <c r="RR108" s="24">
        <f t="shared" si="198"/>
        <v>18</v>
      </c>
      <c r="RS108" s="24">
        <f t="shared" si="189"/>
        <v>20</v>
      </c>
      <c r="RT108" s="24">
        <f t="shared" ref="RT108:UE114" si="203">RANK(RT68,RT$45:RT$75)</f>
        <v>11</v>
      </c>
      <c r="RU108" s="24">
        <f t="shared" si="203"/>
        <v>15</v>
      </c>
      <c r="RV108" s="24">
        <f t="shared" si="203"/>
        <v>12</v>
      </c>
      <c r="RW108" s="24">
        <f t="shared" si="203"/>
        <v>17</v>
      </c>
      <c r="RX108" s="24">
        <f t="shared" si="203"/>
        <v>8</v>
      </c>
      <c r="RY108" s="24">
        <f t="shared" si="203"/>
        <v>8</v>
      </c>
      <c r="RZ108" s="24">
        <f t="shared" si="203"/>
        <v>17</v>
      </c>
      <c r="SA108" s="24">
        <f t="shared" si="203"/>
        <v>15</v>
      </c>
      <c r="SB108" s="24">
        <f t="shared" si="203"/>
        <v>14</v>
      </c>
      <c r="SC108" s="24">
        <f t="shared" si="203"/>
        <v>19</v>
      </c>
      <c r="SD108" s="24">
        <f t="shared" si="203"/>
        <v>15</v>
      </c>
      <c r="SE108" s="24">
        <f t="shared" si="203"/>
        <v>9</v>
      </c>
      <c r="SF108" s="24">
        <f t="shared" si="203"/>
        <v>11</v>
      </c>
      <c r="SG108" s="24">
        <f t="shared" si="203"/>
        <v>14</v>
      </c>
      <c r="SH108" s="24">
        <f t="shared" si="203"/>
        <v>13</v>
      </c>
      <c r="SI108" s="24">
        <f t="shared" si="203"/>
        <v>12</v>
      </c>
      <c r="SJ108" s="24">
        <f t="shared" si="203"/>
        <v>13</v>
      </c>
      <c r="SK108" s="24">
        <f t="shared" si="203"/>
        <v>11</v>
      </c>
      <c r="SL108" s="24">
        <f t="shared" si="203"/>
        <v>14</v>
      </c>
      <c r="SM108" s="24">
        <f t="shared" si="203"/>
        <v>16</v>
      </c>
      <c r="SN108" s="24">
        <f t="shared" si="203"/>
        <v>15</v>
      </c>
      <c r="SO108" s="24">
        <f t="shared" si="203"/>
        <v>15</v>
      </c>
      <c r="SP108" s="24">
        <f t="shared" si="203"/>
        <v>9</v>
      </c>
      <c r="SQ108" s="24">
        <f t="shared" si="203"/>
        <v>13</v>
      </c>
      <c r="SR108" s="24">
        <f t="shared" si="203"/>
        <v>13</v>
      </c>
      <c r="SS108" s="24">
        <f t="shared" si="203"/>
        <v>15</v>
      </c>
      <c r="ST108" s="24">
        <f t="shared" si="203"/>
        <v>19</v>
      </c>
      <c r="SU108" s="24">
        <f t="shared" si="203"/>
        <v>26</v>
      </c>
      <c r="SV108" s="24">
        <f t="shared" si="203"/>
        <v>11</v>
      </c>
      <c r="SW108" s="24">
        <f t="shared" si="203"/>
        <v>25</v>
      </c>
      <c r="SX108" s="24">
        <f t="shared" si="203"/>
        <v>12</v>
      </c>
      <c r="SY108" s="24">
        <f t="shared" si="203"/>
        <v>21</v>
      </c>
      <c r="SZ108" s="24">
        <f t="shared" si="203"/>
        <v>13</v>
      </c>
      <c r="TA108" s="24">
        <f t="shared" si="203"/>
        <v>29</v>
      </c>
      <c r="TB108" s="24">
        <f t="shared" si="203"/>
        <v>24</v>
      </c>
      <c r="TC108" s="24">
        <f t="shared" si="203"/>
        <v>21</v>
      </c>
      <c r="TD108" s="24">
        <f t="shared" si="203"/>
        <v>12</v>
      </c>
      <c r="TE108" s="24">
        <f t="shared" si="203"/>
        <v>17</v>
      </c>
      <c r="TF108" s="24">
        <f t="shared" si="203"/>
        <v>25</v>
      </c>
      <c r="TG108" s="24">
        <f t="shared" si="203"/>
        <v>22</v>
      </c>
      <c r="TH108" s="24">
        <f t="shared" si="203"/>
        <v>15</v>
      </c>
      <c r="TI108" s="24">
        <f t="shared" si="203"/>
        <v>19</v>
      </c>
      <c r="TJ108" s="24">
        <f t="shared" si="203"/>
        <v>13</v>
      </c>
      <c r="TK108" s="24">
        <f t="shared" si="203"/>
        <v>18</v>
      </c>
      <c r="TL108" s="24">
        <f t="shared" si="203"/>
        <v>17</v>
      </c>
      <c r="TM108" s="24">
        <f t="shared" si="203"/>
        <v>14</v>
      </c>
      <c r="TN108" s="24">
        <f t="shared" si="203"/>
        <v>14</v>
      </c>
      <c r="TO108" s="24">
        <f t="shared" si="203"/>
        <v>12</v>
      </c>
      <c r="TP108" s="24">
        <f t="shared" si="203"/>
        <v>14</v>
      </c>
      <c r="TQ108" s="24">
        <f t="shared" si="203"/>
        <v>16</v>
      </c>
      <c r="TR108" s="24">
        <f t="shared" si="203"/>
        <v>15</v>
      </c>
      <c r="TS108" s="24">
        <f t="shared" si="203"/>
        <v>11</v>
      </c>
      <c r="TT108" s="24">
        <f t="shared" si="203"/>
        <v>12</v>
      </c>
      <c r="TU108" s="24">
        <f t="shared" si="203"/>
        <v>14</v>
      </c>
      <c r="TV108" s="24">
        <f t="shared" si="203"/>
        <v>15</v>
      </c>
      <c r="TW108" s="24">
        <f t="shared" si="203"/>
        <v>22</v>
      </c>
      <c r="TX108" s="24">
        <f t="shared" si="203"/>
        <v>10</v>
      </c>
      <c r="TY108" s="24">
        <f t="shared" si="203"/>
        <v>23</v>
      </c>
      <c r="TZ108" s="24">
        <f t="shared" si="203"/>
        <v>15</v>
      </c>
      <c r="UA108" s="24">
        <f t="shared" si="203"/>
        <v>23</v>
      </c>
      <c r="UB108" s="24">
        <f t="shared" si="203"/>
        <v>13</v>
      </c>
      <c r="UC108" s="24">
        <f t="shared" si="203"/>
        <v>15</v>
      </c>
      <c r="UD108" s="24">
        <f t="shared" si="203"/>
        <v>13</v>
      </c>
      <c r="UE108" s="24">
        <f t="shared" si="203"/>
        <v>20</v>
      </c>
      <c r="UF108" s="24">
        <f t="shared" si="199"/>
        <v>10</v>
      </c>
      <c r="UG108" s="24">
        <f t="shared" si="199"/>
        <v>18</v>
      </c>
      <c r="UH108" s="24">
        <f t="shared" si="199"/>
        <v>19</v>
      </c>
      <c r="UI108" s="24">
        <f t="shared" si="199"/>
        <v>14</v>
      </c>
      <c r="UJ108" s="24">
        <f t="shared" si="199"/>
        <v>25</v>
      </c>
      <c r="UK108" s="24">
        <f t="shared" si="199"/>
        <v>16</v>
      </c>
      <c r="UL108" s="24">
        <f t="shared" si="199"/>
        <v>15</v>
      </c>
      <c r="UM108" s="24">
        <f t="shared" si="199"/>
        <v>14</v>
      </c>
      <c r="UN108" s="24">
        <f t="shared" si="199"/>
        <v>15</v>
      </c>
      <c r="UO108" s="24">
        <f t="shared" si="199"/>
        <v>19</v>
      </c>
      <c r="UP108" s="24">
        <f t="shared" si="199"/>
        <v>24</v>
      </c>
      <c r="UQ108" s="24">
        <f t="shared" si="199"/>
        <v>15</v>
      </c>
      <c r="UR108" s="24">
        <f t="shared" si="199"/>
        <v>17</v>
      </c>
      <c r="US108" s="24">
        <f t="shared" si="199"/>
        <v>14</v>
      </c>
      <c r="UT108" s="24">
        <f t="shared" si="199"/>
        <v>11</v>
      </c>
      <c r="UU108" s="24">
        <f t="shared" si="199"/>
        <v>25</v>
      </c>
      <c r="UV108" s="24">
        <f t="shared" si="199"/>
        <v>16</v>
      </c>
      <c r="UW108" s="24">
        <f t="shared" si="199"/>
        <v>17</v>
      </c>
      <c r="UX108" s="24">
        <f t="shared" si="199"/>
        <v>14</v>
      </c>
      <c r="UY108" s="24">
        <f t="shared" si="199"/>
        <v>19</v>
      </c>
      <c r="UZ108" s="24">
        <f t="shared" si="199"/>
        <v>16</v>
      </c>
      <c r="VA108" s="24">
        <f t="shared" si="199"/>
        <v>10</v>
      </c>
      <c r="VB108" s="24">
        <f t="shared" si="199"/>
        <v>14</v>
      </c>
      <c r="VC108" s="24">
        <f t="shared" si="199"/>
        <v>17</v>
      </c>
      <c r="VD108" s="24">
        <f t="shared" si="199"/>
        <v>21</v>
      </c>
      <c r="VE108" s="24">
        <f t="shared" si="199"/>
        <v>14</v>
      </c>
      <c r="VF108" s="24">
        <f t="shared" si="199"/>
        <v>9</v>
      </c>
      <c r="VG108" s="24">
        <f t="shared" si="199"/>
        <v>16</v>
      </c>
      <c r="VH108" s="24">
        <f t="shared" si="199"/>
        <v>22</v>
      </c>
      <c r="VI108" s="24">
        <f t="shared" si="199"/>
        <v>22</v>
      </c>
      <c r="VJ108" s="24">
        <f t="shared" si="199"/>
        <v>20</v>
      </c>
      <c r="VK108" s="24">
        <f t="shared" si="199"/>
        <v>14</v>
      </c>
      <c r="VL108" s="24">
        <f t="shared" si="199"/>
        <v>20</v>
      </c>
      <c r="VM108" s="24">
        <f t="shared" si="199"/>
        <v>12</v>
      </c>
      <c r="VN108" s="24">
        <f t="shared" si="199"/>
        <v>12</v>
      </c>
      <c r="VO108" s="24">
        <f t="shared" si="199"/>
        <v>21</v>
      </c>
      <c r="VP108" s="24">
        <f t="shared" si="199"/>
        <v>15</v>
      </c>
      <c r="VQ108" s="24">
        <f t="shared" si="199"/>
        <v>10</v>
      </c>
      <c r="VR108" s="24">
        <f t="shared" si="199"/>
        <v>13</v>
      </c>
      <c r="VS108" s="24">
        <f t="shared" si="199"/>
        <v>19</v>
      </c>
      <c r="VT108" s="24">
        <f t="shared" si="199"/>
        <v>20</v>
      </c>
      <c r="VU108" s="24">
        <f t="shared" si="199"/>
        <v>27</v>
      </c>
      <c r="VV108" s="24">
        <f t="shared" si="199"/>
        <v>17</v>
      </c>
      <c r="VW108" s="24">
        <f t="shared" si="199"/>
        <v>14</v>
      </c>
      <c r="VX108" s="24">
        <f t="shared" si="199"/>
        <v>28</v>
      </c>
      <c r="VY108" s="24">
        <f t="shared" si="199"/>
        <v>19</v>
      </c>
      <c r="VZ108" s="24">
        <f t="shared" si="199"/>
        <v>17</v>
      </c>
      <c r="WA108" s="24">
        <f t="shared" si="199"/>
        <v>23</v>
      </c>
      <c r="WB108" s="24">
        <f t="shared" si="199"/>
        <v>16</v>
      </c>
      <c r="WC108" s="24">
        <f t="shared" si="199"/>
        <v>18</v>
      </c>
      <c r="WD108" s="24">
        <f t="shared" si="199"/>
        <v>19</v>
      </c>
      <c r="WE108" s="24">
        <f t="shared" si="199"/>
        <v>22</v>
      </c>
      <c r="WF108" s="24">
        <f t="shared" si="199"/>
        <v>19</v>
      </c>
      <c r="WG108" s="24">
        <f t="shared" si="199"/>
        <v>21</v>
      </c>
      <c r="WH108" s="24">
        <f t="shared" si="199"/>
        <v>23</v>
      </c>
      <c r="WI108" s="24">
        <f t="shared" si="199"/>
        <v>24</v>
      </c>
      <c r="WJ108" s="24">
        <f t="shared" si="199"/>
        <v>23</v>
      </c>
      <c r="WK108" s="24">
        <f t="shared" si="199"/>
        <v>17</v>
      </c>
      <c r="WL108" s="24">
        <f t="shared" si="199"/>
        <v>13</v>
      </c>
      <c r="WM108" s="24">
        <f t="shared" si="199"/>
        <v>10</v>
      </c>
      <c r="WN108" s="24">
        <f t="shared" si="199"/>
        <v>17</v>
      </c>
      <c r="WO108" s="24">
        <f t="shared" si="199"/>
        <v>18</v>
      </c>
      <c r="WP108" s="24">
        <f t="shared" si="199"/>
        <v>8</v>
      </c>
      <c r="WQ108" s="24">
        <f t="shared" si="195"/>
        <v>10</v>
      </c>
      <c r="WR108" s="24">
        <f t="shared" si="195"/>
        <v>14</v>
      </c>
      <c r="WS108" s="24">
        <f t="shared" si="195"/>
        <v>13</v>
      </c>
      <c r="WT108" s="24">
        <f t="shared" si="195"/>
        <v>10</v>
      </c>
      <c r="WU108" s="24">
        <f t="shared" si="195"/>
        <v>12</v>
      </c>
      <c r="WV108" s="24">
        <f t="shared" si="195"/>
        <v>9</v>
      </c>
      <c r="WW108" s="24">
        <f t="shared" si="195"/>
        <v>12</v>
      </c>
      <c r="WX108" s="24">
        <f t="shared" si="195"/>
        <v>8</v>
      </c>
      <c r="WY108" s="24">
        <f t="shared" si="195"/>
        <v>10</v>
      </c>
      <c r="WZ108" s="24">
        <f t="shared" si="195"/>
        <v>15</v>
      </c>
      <c r="XA108" s="24">
        <f t="shared" si="195"/>
        <v>10</v>
      </c>
      <c r="XB108" s="24">
        <f t="shared" si="195"/>
        <v>11</v>
      </c>
      <c r="XC108" s="24">
        <f t="shared" si="195"/>
        <v>8</v>
      </c>
      <c r="XD108" s="24">
        <f t="shared" si="195"/>
        <v>9</v>
      </c>
      <c r="XE108" s="24">
        <f t="shared" si="195"/>
        <v>16</v>
      </c>
      <c r="XF108" s="24">
        <f t="shared" si="195"/>
        <v>9</v>
      </c>
      <c r="XG108" s="24">
        <f t="shared" si="195"/>
        <v>11</v>
      </c>
      <c r="XH108" s="24">
        <f t="shared" si="195"/>
        <v>14</v>
      </c>
      <c r="XI108" s="24">
        <f t="shared" si="195"/>
        <v>11</v>
      </c>
      <c r="XJ108" s="24">
        <f t="shared" si="195"/>
        <v>11</v>
      </c>
      <c r="XK108" s="24">
        <f t="shared" si="195"/>
        <v>11</v>
      </c>
      <c r="XL108" s="24">
        <f t="shared" si="195"/>
        <v>10</v>
      </c>
      <c r="XM108" s="24">
        <f t="shared" si="195"/>
        <v>20</v>
      </c>
      <c r="XN108" s="24">
        <f t="shared" si="195"/>
        <v>17</v>
      </c>
      <c r="XO108" s="24">
        <f t="shared" si="195"/>
        <v>17</v>
      </c>
      <c r="XP108" s="24">
        <f t="shared" si="195"/>
        <v>14</v>
      </c>
      <c r="XQ108" s="24">
        <f t="shared" si="195"/>
        <v>17</v>
      </c>
      <c r="XR108" s="24">
        <f t="shared" si="195"/>
        <v>16</v>
      </c>
      <c r="XS108" s="24">
        <f t="shared" si="195"/>
        <v>12</v>
      </c>
      <c r="XT108" s="24">
        <f t="shared" si="195"/>
        <v>11</v>
      </c>
      <c r="XU108" s="24">
        <f t="shared" si="195"/>
        <v>16</v>
      </c>
      <c r="XV108" s="24">
        <f t="shared" si="195"/>
        <v>16</v>
      </c>
      <c r="XW108" s="24">
        <f t="shared" si="195"/>
        <v>9</v>
      </c>
      <c r="XX108" s="24">
        <f t="shared" si="195"/>
        <v>17</v>
      </c>
      <c r="XY108" s="24">
        <f t="shared" si="195"/>
        <v>23</v>
      </c>
      <c r="XZ108" s="24">
        <f t="shared" si="195"/>
        <v>23</v>
      </c>
      <c r="YA108" s="24">
        <f t="shared" si="195"/>
        <v>21</v>
      </c>
      <c r="YB108" s="24">
        <f t="shared" si="195"/>
        <v>25</v>
      </c>
      <c r="YC108" s="24">
        <f t="shared" si="195"/>
        <v>21</v>
      </c>
      <c r="YD108" s="24">
        <f t="shared" si="195"/>
        <v>15</v>
      </c>
      <c r="YE108" s="24">
        <f t="shared" si="195"/>
        <v>20</v>
      </c>
      <c r="YF108" s="24">
        <f t="shared" si="195"/>
        <v>23</v>
      </c>
      <c r="YG108" s="24">
        <f t="shared" si="195"/>
        <v>24</v>
      </c>
      <c r="YH108" s="24">
        <f t="shared" si="195"/>
        <v>20</v>
      </c>
      <c r="YI108" s="24">
        <f t="shared" si="193"/>
        <v>20</v>
      </c>
      <c r="YJ108" s="24">
        <f t="shared" si="193"/>
        <v>24</v>
      </c>
      <c r="YK108" s="24">
        <f t="shared" si="193"/>
        <v>25</v>
      </c>
      <c r="YL108" s="24">
        <f t="shared" si="193"/>
        <v>22</v>
      </c>
      <c r="YM108" s="24">
        <f t="shared" si="193"/>
        <v>23</v>
      </c>
      <c r="YN108" s="24">
        <f t="shared" si="193"/>
        <v>25</v>
      </c>
      <c r="YO108" s="24">
        <f t="shared" si="193"/>
        <v>19</v>
      </c>
      <c r="YP108" s="24">
        <f t="shared" si="193"/>
        <v>23</v>
      </c>
      <c r="YQ108" s="24">
        <f t="shared" si="193"/>
        <v>22</v>
      </c>
      <c r="YR108" s="24">
        <f t="shared" si="193"/>
        <v>20</v>
      </c>
      <c r="YS108" s="24"/>
      <c r="YT108" s="24">
        <f t="shared" si="193"/>
        <v>16</v>
      </c>
      <c r="YU108" s="24">
        <f t="shared" si="193"/>
        <v>10</v>
      </c>
      <c r="YV108" s="24">
        <f t="shared" si="193"/>
        <v>12</v>
      </c>
    </row>
    <row r="109" spans="1:672" x14ac:dyDescent="0.25">
      <c r="A109" s="24" t="s">
        <v>698</v>
      </c>
      <c r="C109" s="24">
        <f t="shared" si="126"/>
        <v>29</v>
      </c>
      <c r="D109" s="24">
        <f t="shared" si="196"/>
        <v>29</v>
      </c>
      <c r="E109" s="24">
        <f t="shared" si="196"/>
        <v>30</v>
      </c>
      <c r="F109" s="24">
        <f t="shared" si="196"/>
        <v>30</v>
      </c>
      <c r="G109" s="24">
        <f t="shared" si="196"/>
        <v>29</v>
      </c>
      <c r="H109" s="24">
        <f t="shared" si="196"/>
        <v>30</v>
      </c>
      <c r="I109" s="24">
        <f t="shared" si="196"/>
        <v>30</v>
      </c>
      <c r="J109" s="24">
        <f t="shared" si="196"/>
        <v>30</v>
      </c>
      <c r="K109" s="24">
        <f t="shared" si="196"/>
        <v>29</v>
      </c>
      <c r="L109" s="24">
        <f t="shared" si="196"/>
        <v>31</v>
      </c>
      <c r="M109" s="24">
        <f t="shared" si="196"/>
        <v>30</v>
      </c>
      <c r="N109" s="24">
        <f t="shared" si="196"/>
        <v>29</v>
      </c>
      <c r="O109" s="24">
        <f t="shared" si="196"/>
        <v>29</v>
      </c>
      <c r="P109" s="24">
        <f t="shared" si="196"/>
        <v>29</v>
      </c>
      <c r="Q109" s="24">
        <f t="shared" si="196"/>
        <v>30</v>
      </c>
      <c r="R109" s="24">
        <f t="shared" si="196"/>
        <v>30</v>
      </c>
      <c r="S109" s="24">
        <f t="shared" si="196"/>
        <v>29</v>
      </c>
      <c r="T109" s="24">
        <f t="shared" si="196"/>
        <v>29</v>
      </c>
      <c r="U109" s="24">
        <f t="shared" si="196"/>
        <v>30</v>
      </c>
      <c r="V109" s="24">
        <f t="shared" si="196"/>
        <v>29</v>
      </c>
      <c r="W109" s="24">
        <f t="shared" si="196"/>
        <v>31</v>
      </c>
      <c r="X109" s="24">
        <f t="shared" si="196"/>
        <v>29</v>
      </c>
      <c r="Y109" s="24">
        <f t="shared" si="196"/>
        <v>31</v>
      </c>
      <c r="Z109" s="24">
        <f t="shared" si="196"/>
        <v>30</v>
      </c>
      <c r="AA109" s="24">
        <f t="shared" si="196"/>
        <v>30</v>
      </c>
      <c r="AB109" s="24">
        <f t="shared" si="196"/>
        <v>30</v>
      </c>
      <c r="AC109" s="24">
        <f t="shared" si="196"/>
        <v>30</v>
      </c>
      <c r="AD109" s="24">
        <f t="shared" si="196"/>
        <v>28</v>
      </c>
      <c r="AE109" s="24">
        <f t="shared" si="196"/>
        <v>29</v>
      </c>
      <c r="AF109" s="24">
        <f t="shared" si="196"/>
        <v>29</v>
      </c>
      <c r="AG109" s="24">
        <f t="shared" si="196"/>
        <v>29</v>
      </c>
      <c r="AH109" s="24">
        <f t="shared" si="196"/>
        <v>29</v>
      </c>
      <c r="AI109" s="24">
        <f t="shared" si="196"/>
        <v>29</v>
      </c>
      <c r="AJ109" s="24"/>
      <c r="AK109" s="24">
        <f t="shared" si="196"/>
        <v>22</v>
      </c>
      <c r="AL109" s="24">
        <f t="shared" ref="AL109:CW112" si="204">RANK(AL69,AL$45:AL$75)</f>
        <v>19</v>
      </c>
      <c r="AM109" s="24">
        <f t="shared" si="204"/>
        <v>27</v>
      </c>
      <c r="AN109" s="24">
        <f t="shared" si="204"/>
        <v>16</v>
      </c>
      <c r="AO109" s="24">
        <f t="shared" si="204"/>
        <v>24</v>
      </c>
      <c r="AP109" s="24">
        <f t="shared" si="204"/>
        <v>23</v>
      </c>
      <c r="AQ109" s="24">
        <f t="shared" si="204"/>
        <v>23</v>
      </c>
      <c r="AR109" s="24">
        <f t="shared" si="204"/>
        <v>21</v>
      </c>
      <c r="AS109" s="24">
        <f t="shared" si="204"/>
        <v>30</v>
      </c>
      <c r="AT109" s="24">
        <f t="shared" si="204"/>
        <v>25</v>
      </c>
      <c r="AU109" s="24">
        <f t="shared" si="204"/>
        <v>28</v>
      </c>
      <c r="AV109" s="24">
        <f t="shared" si="204"/>
        <v>26</v>
      </c>
      <c r="AW109" s="24">
        <f t="shared" si="204"/>
        <v>26</v>
      </c>
      <c r="AX109" s="24">
        <f t="shared" si="204"/>
        <v>26</v>
      </c>
      <c r="AY109" s="24">
        <f t="shared" si="204"/>
        <v>26</v>
      </c>
      <c r="AZ109" s="24">
        <f t="shared" si="204"/>
        <v>29</v>
      </c>
      <c r="BA109" s="24">
        <f t="shared" si="204"/>
        <v>27</v>
      </c>
      <c r="BB109" s="24">
        <f t="shared" si="204"/>
        <v>27</v>
      </c>
      <c r="BC109" s="24">
        <f t="shared" si="204"/>
        <v>27</v>
      </c>
      <c r="BD109" s="24">
        <f t="shared" si="204"/>
        <v>24</v>
      </c>
      <c r="BE109" s="24">
        <f t="shared" si="204"/>
        <v>28</v>
      </c>
      <c r="BF109" s="24">
        <f t="shared" si="204"/>
        <v>27</v>
      </c>
      <c r="BG109" s="24">
        <f t="shared" si="204"/>
        <v>29</v>
      </c>
      <c r="BH109" s="24">
        <f t="shared" si="204"/>
        <v>20</v>
      </c>
      <c r="BI109" s="24">
        <f t="shared" si="204"/>
        <v>29</v>
      </c>
      <c r="BJ109" s="24">
        <f t="shared" si="204"/>
        <v>28</v>
      </c>
      <c r="BK109" s="24">
        <f t="shared" si="204"/>
        <v>29</v>
      </c>
      <c r="BL109" s="24">
        <f t="shared" si="204"/>
        <v>28</v>
      </c>
      <c r="BM109" s="24">
        <f t="shared" si="204"/>
        <v>31</v>
      </c>
      <c r="BN109" s="24">
        <f t="shared" si="204"/>
        <v>29</v>
      </c>
      <c r="BO109" s="24">
        <f t="shared" si="204"/>
        <v>29</v>
      </c>
      <c r="BP109" s="24">
        <f t="shared" si="204"/>
        <v>29</v>
      </c>
      <c r="BQ109" s="24">
        <f t="shared" si="204"/>
        <v>29</v>
      </c>
      <c r="BR109" s="24">
        <f t="shared" si="204"/>
        <v>30</v>
      </c>
      <c r="BS109" s="24">
        <f t="shared" si="204"/>
        <v>28</v>
      </c>
      <c r="BT109" s="24">
        <f t="shared" si="204"/>
        <v>30</v>
      </c>
      <c r="BU109" s="24">
        <f t="shared" si="204"/>
        <v>30</v>
      </c>
      <c r="BV109" s="24">
        <f t="shared" si="204"/>
        <v>29</v>
      </c>
      <c r="BW109" s="24">
        <f t="shared" si="204"/>
        <v>28</v>
      </c>
      <c r="BX109" s="24">
        <f t="shared" si="204"/>
        <v>29</v>
      </c>
      <c r="BY109" s="24">
        <f t="shared" si="204"/>
        <v>29</v>
      </c>
      <c r="BZ109" s="24">
        <f t="shared" si="204"/>
        <v>30</v>
      </c>
      <c r="CA109" s="24">
        <f t="shared" si="204"/>
        <v>27</v>
      </c>
      <c r="CB109" s="24">
        <f t="shared" si="204"/>
        <v>30</v>
      </c>
      <c r="CC109" s="24">
        <f t="shared" si="204"/>
        <v>31</v>
      </c>
      <c r="CD109" s="24">
        <f t="shared" si="204"/>
        <v>30</v>
      </c>
      <c r="CE109" s="24">
        <f t="shared" si="204"/>
        <v>23</v>
      </c>
      <c r="CF109" s="24">
        <f t="shared" si="204"/>
        <v>29</v>
      </c>
      <c r="CG109" s="24">
        <f t="shared" si="204"/>
        <v>24</v>
      </c>
      <c r="CH109" s="24">
        <f t="shared" si="204"/>
        <v>24</v>
      </c>
      <c r="CI109" s="24">
        <f t="shared" si="204"/>
        <v>24</v>
      </c>
      <c r="CJ109" s="24">
        <f t="shared" si="204"/>
        <v>25</v>
      </c>
      <c r="CK109" s="24">
        <f t="shared" si="204"/>
        <v>27</v>
      </c>
      <c r="CL109" s="24">
        <f t="shared" si="204"/>
        <v>26</v>
      </c>
      <c r="CM109" s="24">
        <f t="shared" si="204"/>
        <v>29</v>
      </c>
      <c r="CN109" s="24">
        <f t="shared" si="204"/>
        <v>29</v>
      </c>
      <c r="CO109" s="24">
        <f t="shared" si="204"/>
        <v>26</v>
      </c>
      <c r="CP109" s="24">
        <f t="shared" si="204"/>
        <v>28</v>
      </c>
      <c r="CQ109" s="24">
        <f t="shared" si="204"/>
        <v>27</v>
      </c>
      <c r="CR109" s="24">
        <f t="shared" si="204"/>
        <v>28</v>
      </c>
      <c r="CS109" s="24">
        <f t="shared" si="204"/>
        <v>27</v>
      </c>
      <c r="CT109" s="24">
        <f t="shared" si="204"/>
        <v>29</v>
      </c>
      <c r="CU109" s="24">
        <f t="shared" si="204"/>
        <v>28</v>
      </c>
      <c r="CV109" s="24">
        <f t="shared" si="204"/>
        <v>25</v>
      </c>
      <c r="CW109" s="24">
        <f t="shared" si="204"/>
        <v>25</v>
      </c>
      <c r="CX109" s="24">
        <f t="shared" si="200"/>
        <v>29</v>
      </c>
      <c r="CY109" s="24">
        <f t="shared" si="200"/>
        <v>28</v>
      </c>
      <c r="CZ109" s="24">
        <f t="shared" si="200"/>
        <v>28</v>
      </c>
      <c r="DA109" s="24">
        <f t="shared" si="200"/>
        <v>30</v>
      </c>
      <c r="DB109" s="24">
        <f t="shared" si="200"/>
        <v>28</v>
      </c>
      <c r="DC109" s="24">
        <f t="shared" si="200"/>
        <v>27</v>
      </c>
      <c r="DD109" s="24">
        <f t="shared" si="200"/>
        <v>29</v>
      </c>
      <c r="DE109" s="24">
        <f t="shared" si="200"/>
        <v>23</v>
      </c>
      <c r="DF109" s="24">
        <f t="shared" si="200"/>
        <v>27</v>
      </c>
      <c r="DG109" s="24">
        <f t="shared" si="200"/>
        <v>27</v>
      </c>
      <c r="DH109" s="24">
        <f t="shared" si="200"/>
        <v>24</v>
      </c>
      <c r="DI109" s="24">
        <f t="shared" si="200"/>
        <v>30</v>
      </c>
      <c r="DJ109" s="24">
        <f t="shared" si="200"/>
        <v>28</v>
      </c>
      <c r="DK109" s="24">
        <f t="shared" si="200"/>
        <v>29</v>
      </c>
      <c r="DL109" s="24">
        <f t="shared" si="200"/>
        <v>27</v>
      </c>
      <c r="DM109" s="24">
        <f t="shared" si="200"/>
        <v>28</v>
      </c>
      <c r="DN109" s="24">
        <f t="shared" si="200"/>
        <v>29</v>
      </c>
      <c r="DO109" s="24">
        <f t="shared" si="200"/>
        <v>27</v>
      </c>
      <c r="DP109" s="24">
        <f t="shared" si="200"/>
        <v>30</v>
      </c>
      <c r="DQ109" s="24">
        <f t="shared" si="200"/>
        <v>29</v>
      </c>
      <c r="DR109" s="24">
        <f t="shared" si="200"/>
        <v>28</v>
      </c>
      <c r="DS109" s="24">
        <f t="shared" si="200"/>
        <v>26</v>
      </c>
      <c r="DT109" s="24">
        <f t="shared" si="200"/>
        <v>28</v>
      </c>
      <c r="DU109" s="24">
        <f t="shared" si="200"/>
        <v>29</v>
      </c>
      <c r="DV109" s="24">
        <f t="shared" si="200"/>
        <v>28</v>
      </c>
      <c r="DW109" s="24">
        <f t="shared" si="200"/>
        <v>26</v>
      </c>
      <c r="DX109" s="24">
        <f t="shared" si="200"/>
        <v>28</v>
      </c>
      <c r="DY109" s="24">
        <f t="shared" si="200"/>
        <v>26</v>
      </c>
      <c r="DZ109" s="24">
        <f t="shared" si="200"/>
        <v>27</v>
      </c>
      <c r="EA109" s="24">
        <f t="shared" si="200"/>
        <v>28</v>
      </c>
      <c r="EB109" s="24">
        <f t="shared" si="200"/>
        <v>31</v>
      </c>
      <c r="EC109" s="24">
        <f t="shared" si="200"/>
        <v>29</v>
      </c>
      <c r="ED109" s="24">
        <f t="shared" si="200"/>
        <v>29</v>
      </c>
      <c r="EE109" s="24">
        <f t="shared" si="200"/>
        <v>31</v>
      </c>
      <c r="EF109" s="24">
        <f t="shared" si="200"/>
        <v>22</v>
      </c>
      <c r="EG109" s="24">
        <f t="shared" si="200"/>
        <v>25</v>
      </c>
      <c r="EH109" s="24">
        <f t="shared" si="200"/>
        <v>27</v>
      </c>
      <c r="EI109" s="24">
        <f t="shared" si="200"/>
        <v>28</v>
      </c>
      <c r="EJ109" s="24">
        <f t="shared" si="200"/>
        <v>29</v>
      </c>
      <c r="EK109" s="24">
        <f t="shared" si="200"/>
        <v>29</v>
      </c>
      <c r="EL109" s="24">
        <f t="shared" si="200"/>
        <v>29</v>
      </c>
      <c r="EM109" s="24">
        <f t="shared" si="200"/>
        <v>27</v>
      </c>
      <c r="EN109" s="24">
        <f t="shared" si="200"/>
        <v>30</v>
      </c>
      <c r="EO109" s="24">
        <f t="shared" si="200"/>
        <v>29</v>
      </c>
      <c r="EP109" s="24">
        <f t="shared" si="200"/>
        <v>30</v>
      </c>
      <c r="EQ109" s="24">
        <f t="shared" si="200"/>
        <v>30</v>
      </c>
      <c r="ER109" s="24">
        <f t="shared" si="200"/>
        <v>28</v>
      </c>
      <c r="ES109" s="24">
        <f t="shared" si="200"/>
        <v>29</v>
      </c>
      <c r="ET109" s="24">
        <f t="shared" si="200"/>
        <v>31</v>
      </c>
      <c r="EU109" s="24">
        <f t="shared" si="200"/>
        <v>30</v>
      </c>
      <c r="EV109" s="24">
        <f t="shared" si="200"/>
        <v>25</v>
      </c>
      <c r="EW109" s="24">
        <f t="shared" si="200"/>
        <v>26</v>
      </c>
      <c r="EX109" s="24">
        <f t="shared" si="200"/>
        <v>23</v>
      </c>
      <c r="EY109" s="24">
        <f t="shared" si="200"/>
        <v>30</v>
      </c>
      <c r="EZ109" s="24">
        <f t="shared" si="200"/>
        <v>29</v>
      </c>
      <c r="FA109" s="24">
        <f t="shared" si="200"/>
        <v>29</v>
      </c>
      <c r="FB109" s="24">
        <f t="shared" si="200"/>
        <v>31</v>
      </c>
      <c r="FC109" s="24">
        <f t="shared" si="200"/>
        <v>30</v>
      </c>
      <c r="FD109" s="24">
        <f t="shared" si="200"/>
        <v>29</v>
      </c>
      <c r="FE109" s="24">
        <f t="shared" si="200"/>
        <v>25</v>
      </c>
      <c r="FF109" s="24">
        <f t="shared" si="200"/>
        <v>26</v>
      </c>
      <c r="FG109" s="24">
        <f t="shared" si="200"/>
        <v>25</v>
      </c>
      <c r="FH109" s="24">
        <f t="shared" si="200"/>
        <v>30</v>
      </c>
      <c r="FI109" s="24">
        <f t="shared" ref="FI109:HT112" si="205">RANK(FI69,FI$45:FI$75)</f>
        <v>26</v>
      </c>
      <c r="FJ109" s="24">
        <f t="shared" si="205"/>
        <v>29</v>
      </c>
      <c r="FK109" s="24">
        <f t="shared" si="205"/>
        <v>28</v>
      </c>
      <c r="FL109" s="24">
        <f t="shared" si="205"/>
        <v>26</v>
      </c>
      <c r="FM109" s="24">
        <f t="shared" si="205"/>
        <v>23</v>
      </c>
      <c r="FN109" s="24">
        <f t="shared" si="205"/>
        <v>27</v>
      </c>
      <c r="FO109" s="24">
        <f t="shared" si="205"/>
        <v>30</v>
      </c>
      <c r="FP109" s="24">
        <f t="shared" si="205"/>
        <v>29</v>
      </c>
      <c r="FQ109" s="24">
        <f t="shared" si="205"/>
        <v>29</v>
      </c>
      <c r="FR109" s="24">
        <f t="shared" si="205"/>
        <v>28</v>
      </c>
      <c r="FS109" s="24">
        <f t="shared" si="205"/>
        <v>26</v>
      </c>
      <c r="FT109" s="24">
        <f t="shared" si="205"/>
        <v>27</v>
      </c>
      <c r="FU109" s="24">
        <f t="shared" si="205"/>
        <v>30</v>
      </c>
      <c r="FV109" s="24">
        <f t="shared" si="205"/>
        <v>27</v>
      </c>
      <c r="FW109" s="24">
        <f t="shared" si="205"/>
        <v>27</v>
      </c>
      <c r="FX109" s="24">
        <f t="shared" si="205"/>
        <v>29</v>
      </c>
      <c r="FY109" s="24">
        <f t="shared" si="205"/>
        <v>28</v>
      </c>
      <c r="FZ109" s="24">
        <f t="shared" si="205"/>
        <v>28</v>
      </c>
      <c r="GA109" s="24">
        <f t="shared" si="205"/>
        <v>26</v>
      </c>
      <c r="GB109" s="24">
        <f t="shared" si="205"/>
        <v>28</v>
      </c>
      <c r="GC109" s="24">
        <f t="shared" si="205"/>
        <v>30</v>
      </c>
      <c r="GD109" s="24">
        <f t="shared" si="205"/>
        <v>30</v>
      </c>
      <c r="GE109" s="24">
        <f t="shared" si="205"/>
        <v>28</v>
      </c>
      <c r="GF109" s="24">
        <f t="shared" si="205"/>
        <v>30</v>
      </c>
      <c r="GG109" s="24">
        <f t="shared" si="205"/>
        <v>29</v>
      </c>
      <c r="GH109" s="24">
        <f t="shared" si="205"/>
        <v>30</v>
      </c>
      <c r="GI109" s="24">
        <f t="shared" si="205"/>
        <v>28</v>
      </c>
      <c r="GJ109" s="24">
        <f t="shared" si="205"/>
        <v>28</v>
      </c>
      <c r="GK109" s="24">
        <f t="shared" si="205"/>
        <v>29</v>
      </c>
      <c r="GL109" s="24">
        <f t="shared" si="205"/>
        <v>30</v>
      </c>
      <c r="GM109" s="24">
        <f t="shared" si="205"/>
        <v>30</v>
      </c>
      <c r="GN109" s="24">
        <f t="shared" si="205"/>
        <v>30</v>
      </c>
      <c r="GO109" s="24">
        <f t="shared" si="205"/>
        <v>28</v>
      </c>
      <c r="GP109" s="24">
        <f t="shared" si="205"/>
        <v>28</v>
      </c>
      <c r="GQ109" s="24">
        <f t="shared" si="205"/>
        <v>30</v>
      </c>
      <c r="GR109" s="24">
        <f t="shared" si="205"/>
        <v>28</v>
      </c>
      <c r="GS109" s="24">
        <f t="shared" si="205"/>
        <v>29</v>
      </c>
      <c r="GT109" s="24">
        <f t="shared" si="205"/>
        <v>30</v>
      </c>
      <c r="GU109" s="24">
        <f t="shared" si="205"/>
        <v>28</v>
      </c>
      <c r="GV109" s="24">
        <f t="shared" si="205"/>
        <v>30</v>
      </c>
      <c r="GW109" s="24">
        <f t="shared" si="205"/>
        <v>28</v>
      </c>
      <c r="GX109" s="24">
        <f t="shared" si="205"/>
        <v>29</v>
      </c>
      <c r="GY109" s="24">
        <f t="shared" si="205"/>
        <v>30</v>
      </c>
      <c r="GZ109" s="24">
        <f t="shared" si="205"/>
        <v>27</v>
      </c>
      <c r="HA109" s="24">
        <f t="shared" si="205"/>
        <v>28</v>
      </c>
      <c r="HB109" s="24">
        <f t="shared" si="205"/>
        <v>30</v>
      </c>
      <c r="HC109" s="24">
        <f t="shared" si="205"/>
        <v>24</v>
      </c>
      <c r="HD109" s="24">
        <f t="shared" si="205"/>
        <v>30</v>
      </c>
      <c r="HE109" s="24">
        <f t="shared" si="205"/>
        <v>28</v>
      </c>
      <c r="HF109" s="24">
        <f t="shared" si="205"/>
        <v>31</v>
      </c>
      <c r="HG109" s="24">
        <f t="shared" si="205"/>
        <v>30</v>
      </c>
      <c r="HH109" s="24">
        <f t="shared" si="205"/>
        <v>28</v>
      </c>
      <c r="HI109" s="24">
        <f t="shared" si="205"/>
        <v>28</v>
      </c>
      <c r="HJ109" s="24">
        <f t="shared" si="205"/>
        <v>24</v>
      </c>
      <c r="HK109" s="24">
        <f t="shared" si="205"/>
        <v>29</v>
      </c>
      <c r="HL109" s="24">
        <f t="shared" si="205"/>
        <v>29</v>
      </c>
      <c r="HM109" s="24">
        <f t="shared" si="205"/>
        <v>30</v>
      </c>
      <c r="HN109" s="24">
        <f t="shared" si="205"/>
        <v>27</v>
      </c>
      <c r="HO109" s="24">
        <f t="shared" si="205"/>
        <v>28</v>
      </c>
      <c r="HP109" s="24">
        <f t="shared" si="205"/>
        <v>30</v>
      </c>
      <c r="HQ109" s="24">
        <f t="shared" si="205"/>
        <v>29</v>
      </c>
      <c r="HR109" s="24">
        <f t="shared" si="205"/>
        <v>28</v>
      </c>
      <c r="HS109" s="24">
        <f t="shared" si="205"/>
        <v>29</v>
      </c>
      <c r="HT109" s="24">
        <f t="shared" si="205"/>
        <v>29</v>
      </c>
      <c r="HU109" s="24">
        <f t="shared" si="201"/>
        <v>30</v>
      </c>
      <c r="HV109" s="24">
        <f t="shared" si="201"/>
        <v>30</v>
      </c>
      <c r="HW109" s="24">
        <f t="shared" si="201"/>
        <v>30</v>
      </c>
      <c r="HX109" s="24">
        <f t="shared" si="201"/>
        <v>30</v>
      </c>
      <c r="HY109" s="24">
        <f t="shared" si="201"/>
        <v>23</v>
      </c>
      <c r="HZ109" s="24">
        <f t="shared" si="201"/>
        <v>30</v>
      </c>
      <c r="IA109" s="24">
        <f t="shared" si="201"/>
        <v>30</v>
      </c>
      <c r="IB109" s="24">
        <f t="shared" si="201"/>
        <v>29</v>
      </c>
      <c r="IC109" s="24">
        <f t="shared" si="201"/>
        <v>29</v>
      </c>
      <c r="ID109" s="24">
        <f t="shared" si="201"/>
        <v>30</v>
      </c>
      <c r="IE109" s="24">
        <f t="shared" si="201"/>
        <v>29</v>
      </c>
      <c r="IF109" s="24">
        <f t="shared" si="201"/>
        <v>30</v>
      </c>
      <c r="IG109" s="24">
        <f t="shared" si="201"/>
        <v>29</v>
      </c>
      <c r="IH109" s="24">
        <f t="shared" si="201"/>
        <v>25</v>
      </c>
      <c r="II109" s="24">
        <f t="shared" si="201"/>
        <v>28</v>
      </c>
      <c r="IJ109" s="24">
        <f t="shared" si="201"/>
        <v>30</v>
      </c>
      <c r="IK109" s="24">
        <f t="shared" si="201"/>
        <v>29</v>
      </c>
      <c r="IL109" s="24">
        <f t="shared" si="201"/>
        <v>29</v>
      </c>
      <c r="IM109" s="24">
        <f t="shared" si="201"/>
        <v>28</v>
      </c>
      <c r="IN109" s="24">
        <f t="shared" si="201"/>
        <v>29</v>
      </c>
      <c r="IO109" s="24">
        <f t="shared" si="201"/>
        <v>30</v>
      </c>
      <c r="IP109" s="24">
        <f t="shared" si="201"/>
        <v>28</v>
      </c>
      <c r="IQ109" s="24">
        <f t="shared" si="201"/>
        <v>29</v>
      </c>
      <c r="IR109" s="24">
        <f t="shared" si="201"/>
        <v>30</v>
      </c>
      <c r="IS109" s="24">
        <f t="shared" si="201"/>
        <v>30</v>
      </c>
      <c r="IT109" s="24">
        <f t="shared" si="201"/>
        <v>30</v>
      </c>
      <c r="IU109" s="24">
        <f t="shared" si="201"/>
        <v>30</v>
      </c>
      <c r="IV109" s="24">
        <f t="shared" si="201"/>
        <v>29</v>
      </c>
      <c r="IW109" s="24">
        <f t="shared" si="201"/>
        <v>28</v>
      </c>
      <c r="IX109" s="24">
        <f t="shared" si="201"/>
        <v>27</v>
      </c>
      <c r="IY109" s="24">
        <f t="shared" si="201"/>
        <v>29</v>
      </c>
      <c r="IZ109" s="24">
        <f t="shared" si="201"/>
        <v>26</v>
      </c>
      <c r="JA109" s="24">
        <f t="shared" si="201"/>
        <v>26</v>
      </c>
      <c r="JB109" s="24">
        <f t="shared" si="201"/>
        <v>28</v>
      </c>
      <c r="JC109" s="24">
        <f t="shared" si="201"/>
        <v>29</v>
      </c>
      <c r="JD109" s="24">
        <f t="shared" si="201"/>
        <v>25</v>
      </c>
      <c r="JE109" s="24">
        <f t="shared" si="201"/>
        <v>26</v>
      </c>
      <c r="JF109" s="24">
        <f t="shared" si="201"/>
        <v>28</v>
      </c>
      <c r="JG109" s="24">
        <f t="shared" si="201"/>
        <v>30</v>
      </c>
      <c r="JH109" s="24">
        <f t="shared" si="201"/>
        <v>29</v>
      </c>
      <c r="JI109" s="24">
        <f t="shared" si="201"/>
        <v>29</v>
      </c>
      <c r="JJ109" s="24">
        <f t="shared" si="201"/>
        <v>29</v>
      </c>
      <c r="JK109" s="24">
        <f t="shared" si="201"/>
        <v>29</v>
      </c>
      <c r="JL109" s="24">
        <f t="shared" si="201"/>
        <v>26</v>
      </c>
      <c r="JM109" s="24">
        <f t="shared" si="201"/>
        <v>29</v>
      </c>
      <c r="JN109" s="24">
        <f t="shared" si="201"/>
        <v>29</v>
      </c>
      <c r="JO109" s="24">
        <f t="shared" si="201"/>
        <v>30</v>
      </c>
      <c r="JP109" s="24">
        <f t="shared" si="201"/>
        <v>30</v>
      </c>
      <c r="JQ109" s="24">
        <f t="shared" si="201"/>
        <v>29</v>
      </c>
      <c r="JR109" s="24">
        <f t="shared" si="201"/>
        <v>29</v>
      </c>
      <c r="JS109" s="24">
        <f t="shared" si="201"/>
        <v>27</v>
      </c>
      <c r="JT109" s="24">
        <f t="shared" si="201"/>
        <v>28</v>
      </c>
      <c r="JU109" s="24">
        <f t="shared" si="201"/>
        <v>28</v>
      </c>
      <c r="JV109" s="24">
        <f t="shared" si="201"/>
        <v>28</v>
      </c>
      <c r="JW109" s="24">
        <f t="shared" si="201"/>
        <v>28</v>
      </c>
      <c r="JX109" s="24">
        <f t="shared" si="201"/>
        <v>29</v>
      </c>
      <c r="JY109" s="24">
        <f t="shared" si="201"/>
        <v>29</v>
      </c>
      <c r="JZ109" s="24">
        <f t="shared" si="201"/>
        <v>30</v>
      </c>
      <c r="KA109" s="24">
        <f t="shared" si="201"/>
        <v>28</v>
      </c>
      <c r="KB109" s="24">
        <f t="shared" si="201"/>
        <v>29</v>
      </c>
      <c r="KC109" s="24">
        <f t="shared" si="201"/>
        <v>28</v>
      </c>
      <c r="KD109" s="24">
        <f t="shared" si="201"/>
        <v>27</v>
      </c>
      <c r="KE109" s="24">
        <f t="shared" si="201"/>
        <v>27</v>
      </c>
      <c r="KF109" s="24">
        <f t="shared" si="197"/>
        <v>29</v>
      </c>
      <c r="KG109" s="24">
        <f t="shared" si="197"/>
        <v>31</v>
      </c>
      <c r="KH109" s="24">
        <f t="shared" si="197"/>
        <v>29</v>
      </c>
      <c r="KI109" s="24">
        <f t="shared" si="197"/>
        <v>28</v>
      </c>
      <c r="KJ109" s="24">
        <f t="shared" si="197"/>
        <v>24</v>
      </c>
      <c r="KK109" s="24">
        <f t="shared" si="197"/>
        <v>28</v>
      </c>
      <c r="KL109" s="24">
        <f t="shared" si="197"/>
        <v>28</v>
      </c>
      <c r="KM109" s="24">
        <f t="shared" si="197"/>
        <v>29</v>
      </c>
      <c r="KN109" s="24">
        <f t="shared" si="197"/>
        <v>24</v>
      </c>
      <c r="KO109" s="24">
        <f t="shared" si="197"/>
        <v>29</v>
      </c>
      <c r="KP109" s="24">
        <f t="shared" si="197"/>
        <v>28</v>
      </c>
      <c r="KQ109" s="24">
        <f t="shared" si="197"/>
        <v>29</v>
      </c>
      <c r="KR109" s="24">
        <f t="shared" si="197"/>
        <v>23</v>
      </c>
      <c r="KS109" s="24">
        <f t="shared" si="197"/>
        <v>26</v>
      </c>
      <c r="KT109" s="24">
        <f t="shared" si="197"/>
        <v>27</v>
      </c>
      <c r="KU109" s="24">
        <f t="shared" si="197"/>
        <v>26</v>
      </c>
      <c r="KV109" s="24">
        <f t="shared" si="197"/>
        <v>31</v>
      </c>
      <c r="KW109" s="24">
        <f t="shared" si="197"/>
        <v>27</v>
      </c>
      <c r="KX109" s="24">
        <f t="shared" si="197"/>
        <v>30</v>
      </c>
      <c r="KY109" s="24">
        <f t="shared" si="197"/>
        <v>27</v>
      </c>
      <c r="KZ109" s="24">
        <f t="shared" si="197"/>
        <v>29</v>
      </c>
      <c r="LA109" s="24">
        <f t="shared" si="197"/>
        <v>27</v>
      </c>
      <c r="LB109" s="24">
        <f t="shared" si="197"/>
        <v>26</v>
      </c>
      <c r="LC109" s="24">
        <f t="shared" si="197"/>
        <v>29</v>
      </c>
      <c r="LD109" s="24">
        <f t="shared" si="197"/>
        <v>28</v>
      </c>
      <c r="LE109" s="24">
        <f t="shared" si="197"/>
        <v>28</v>
      </c>
      <c r="LF109" s="24">
        <f t="shared" si="197"/>
        <v>28</v>
      </c>
      <c r="LG109" s="24">
        <f t="shared" si="197"/>
        <v>28</v>
      </c>
      <c r="LH109" s="24">
        <f t="shared" si="197"/>
        <v>29</v>
      </c>
      <c r="LI109" s="24">
        <f t="shared" si="197"/>
        <v>28</v>
      </c>
      <c r="LJ109" s="24">
        <f t="shared" si="197"/>
        <v>26</v>
      </c>
      <c r="LK109" s="24">
        <f t="shared" si="197"/>
        <v>28</v>
      </c>
      <c r="LL109" s="24">
        <f t="shared" si="197"/>
        <v>29</v>
      </c>
      <c r="LM109" s="24">
        <f t="shared" si="197"/>
        <v>29</v>
      </c>
      <c r="LN109" s="24">
        <f t="shared" si="197"/>
        <v>28</v>
      </c>
      <c r="LO109" s="24">
        <f t="shared" si="197"/>
        <v>24</v>
      </c>
      <c r="LP109" s="24">
        <f t="shared" si="197"/>
        <v>25</v>
      </c>
      <c r="LQ109" s="24">
        <f t="shared" si="197"/>
        <v>27</v>
      </c>
      <c r="LR109" s="24">
        <f t="shared" si="197"/>
        <v>26</v>
      </c>
      <c r="LS109" s="24">
        <f t="shared" si="197"/>
        <v>27</v>
      </c>
      <c r="LT109" s="24">
        <f t="shared" si="197"/>
        <v>25</v>
      </c>
      <c r="LU109" s="24">
        <f t="shared" si="197"/>
        <v>28</v>
      </c>
      <c r="LV109" s="24">
        <f t="shared" si="197"/>
        <v>20</v>
      </c>
      <c r="LW109" s="24">
        <f t="shared" si="197"/>
        <v>27</v>
      </c>
      <c r="LX109" s="24">
        <f t="shared" si="197"/>
        <v>26</v>
      </c>
      <c r="LY109" s="24">
        <f t="shared" si="197"/>
        <v>26</v>
      </c>
      <c r="LZ109" s="24">
        <f t="shared" si="197"/>
        <v>30</v>
      </c>
      <c r="MA109" s="24">
        <f t="shared" si="197"/>
        <v>26</v>
      </c>
      <c r="MB109" s="24">
        <f t="shared" si="197"/>
        <v>27</v>
      </c>
      <c r="MC109" s="24">
        <f t="shared" si="197"/>
        <v>26</v>
      </c>
      <c r="MD109" s="24">
        <f t="shared" si="197"/>
        <v>24</v>
      </c>
      <c r="ME109" s="24">
        <f t="shared" si="197"/>
        <v>28</v>
      </c>
      <c r="MF109" s="24">
        <f t="shared" si="197"/>
        <v>28</v>
      </c>
      <c r="MG109" s="24">
        <f t="shared" si="197"/>
        <v>29</v>
      </c>
      <c r="MH109" s="24">
        <f t="shared" si="197"/>
        <v>24</v>
      </c>
      <c r="MI109" s="24">
        <f t="shared" si="197"/>
        <v>27</v>
      </c>
      <c r="MJ109" s="24">
        <f t="shared" si="197"/>
        <v>24</v>
      </c>
      <c r="MK109" s="24">
        <f t="shared" si="197"/>
        <v>28</v>
      </c>
      <c r="ML109" s="24">
        <f t="shared" si="197"/>
        <v>28</v>
      </c>
      <c r="MM109" s="24">
        <f t="shared" si="197"/>
        <v>29</v>
      </c>
      <c r="MN109" s="24">
        <f t="shared" si="197"/>
        <v>22</v>
      </c>
      <c r="MO109" s="24">
        <f t="shared" si="197"/>
        <v>29</v>
      </c>
      <c r="MP109" s="24">
        <f t="shared" si="197"/>
        <v>28</v>
      </c>
      <c r="MQ109" s="24">
        <f t="shared" si="197"/>
        <v>30</v>
      </c>
      <c r="MR109" s="24">
        <f t="shared" si="194"/>
        <v>30</v>
      </c>
      <c r="MS109" s="24">
        <f t="shared" si="194"/>
        <v>26</v>
      </c>
      <c r="MT109" s="24">
        <f t="shared" si="194"/>
        <v>30</v>
      </c>
      <c r="MU109" s="24">
        <f t="shared" si="194"/>
        <v>29</v>
      </c>
      <c r="MV109" s="24">
        <f t="shared" si="194"/>
        <v>30</v>
      </c>
      <c r="MW109" s="24">
        <f t="shared" si="194"/>
        <v>27</v>
      </c>
      <c r="MX109" s="24">
        <f t="shared" si="194"/>
        <v>26</v>
      </c>
      <c r="MY109" s="24">
        <f t="shared" si="194"/>
        <v>29</v>
      </c>
      <c r="MZ109" s="24">
        <f t="shared" si="194"/>
        <v>29</v>
      </c>
      <c r="NA109" s="24">
        <f t="shared" si="194"/>
        <v>25</v>
      </c>
      <c r="NB109" s="24">
        <f t="shared" si="194"/>
        <v>27</v>
      </c>
      <c r="NC109" s="24">
        <f t="shared" si="194"/>
        <v>31</v>
      </c>
      <c r="ND109" s="24">
        <f t="shared" si="194"/>
        <v>30</v>
      </c>
      <c r="NE109" s="24">
        <f t="shared" si="194"/>
        <v>25</v>
      </c>
      <c r="NF109" s="24">
        <f t="shared" si="194"/>
        <v>24</v>
      </c>
      <c r="NG109" s="24">
        <f t="shared" si="194"/>
        <v>24</v>
      </c>
      <c r="NH109" s="24">
        <f t="shared" si="194"/>
        <v>28</v>
      </c>
      <c r="NI109" s="24">
        <f t="shared" si="194"/>
        <v>29</v>
      </c>
      <c r="NJ109" s="24">
        <f t="shared" si="194"/>
        <v>29</v>
      </c>
      <c r="NK109" s="24">
        <f t="shared" si="194"/>
        <v>25</v>
      </c>
      <c r="NL109" s="24">
        <f t="shared" si="194"/>
        <v>23</v>
      </c>
      <c r="NM109" s="24">
        <f t="shared" si="194"/>
        <v>21</v>
      </c>
      <c r="NN109" s="24">
        <f t="shared" si="194"/>
        <v>27</v>
      </c>
      <c r="NO109" s="24">
        <f t="shared" si="194"/>
        <v>28</v>
      </c>
      <c r="NP109" s="24">
        <f t="shared" si="194"/>
        <v>27</v>
      </c>
      <c r="NQ109" s="24">
        <f t="shared" si="194"/>
        <v>28</v>
      </c>
      <c r="NR109" s="24">
        <f t="shared" si="194"/>
        <v>30</v>
      </c>
      <c r="NS109" s="24">
        <f t="shared" si="194"/>
        <v>25</v>
      </c>
      <c r="NT109" s="24">
        <f t="shared" si="194"/>
        <v>31</v>
      </c>
      <c r="NU109" s="24">
        <f t="shared" si="194"/>
        <v>29</v>
      </c>
      <c r="NV109" s="24">
        <f t="shared" si="194"/>
        <v>29</v>
      </c>
      <c r="NW109" s="24">
        <f t="shared" si="194"/>
        <v>31</v>
      </c>
      <c r="NX109" s="24">
        <f t="shared" si="194"/>
        <v>31</v>
      </c>
      <c r="NY109" s="24">
        <f t="shared" si="194"/>
        <v>29</v>
      </c>
      <c r="NZ109" s="24">
        <f t="shared" si="194"/>
        <v>28</v>
      </c>
      <c r="OA109" s="24">
        <f t="shared" si="194"/>
        <v>26</v>
      </c>
      <c r="OB109" s="24">
        <f t="shared" si="194"/>
        <v>28</v>
      </c>
      <c r="OC109" s="24">
        <f t="shared" si="194"/>
        <v>30</v>
      </c>
      <c r="OD109" s="24">
        <f t="shared" si="194"/>
        <v>28</v>
      </c>
      <c r="OE109" s="24">
        <f t="shared" si="194"/>
        <v>28</v>
      </c>
      <c r="OF109" s="24">
        <f t="shared" si="194"/>
        <v>30</v>
      </c>
      <c r="OG109" s="24">
        <f t="shared" si="194"/>
        <v>31</v>
      </c>
      <c r="OH109" s="24">
        <f t="shared" si="194"/>
        <v>28</v>
      </c>
      <c r="OI109" s="24">
        <f t="shared" si="194"/>
        <v>30</v>
      </c>
      <c r="OJ109" s="24">
        <f t="shared" si="194"/>
        <v>30</v>
      </c>
      <c r="OK109" s="24">
        <f t="shared" si="194"/>
        <v>30</v>
      </c>
      <c r="OL109" s="24">
        <f t="shared" si="194"/>
        <v>27</v>
      </c>
      <c r="OM109" s="24">
        <f t="shared" si="194"/>
        <v>29</v>
      </c>
      <c r="ON109" s="24">
        <f t="shared" si="194"/>
        <v>28</v>
      </c>
      <c r="OO109" s="24">
        <f t="shared" si="194"/>
        <v>31</v>
      </c>
      <c r="OP109" s="24">
        <f t="shared" si="194"/>
        <v>30</v>
      </c>
      <c r="OQ109" s="24">
        <f t="shared" si="194"/>
        <v>29</v>
      </c>
      <c r="OR109" s="24">
        <f t="shared" si="194"/>
        <v>29</v>
      </c>
      <c r="OS109" s="24">
        <f t="shared" si="194"/>
        <v>25</v>
      </c>
      <c r="OT109" s="24">
        <f t="shared" si="194"/>
        <v>29</v>
      </c>
      <c r="OU109" s="24">
        <f t="shared" si="194"/>
        <v>23</v>
      </c>
      <c r="OV109" s="24">
        <f t="shared" si="194"/>
        <v>30</v>
      </c>
      <c r="OW109" s="24">
        <f t="shared" si="194"/>
        <v>28</v>
      </c>
      <c r="OX109" s="24">
        <f t="shared" si="194"/>
        <v>25</v>
      </c>
      <c r="OY109" s="24">
        <f t="shared" si="194"/>
        <v>29</v>
      </c>
      <c r="OZ109" s="24">
        <f t="shared" si="194"/>
        <v>23</v>
      </c>
      <c r="PA109" s="24">
        <f t="shared" si="194"/>
        <v>25</v>
      </c>
      <c r="PB109" s="24">
        <f t="shared" si="194"/>
        <v>30</v>
      </c>
      <c r="PC109" s="24">
        <f t="shared" si="188"/>
        <v>26</v>
      </c>
      <c r="PD109" s="24">
        <f t="shared" si="188"/>
        <v>30</v>
      </c>
      <c r="PE109" s="24">
        <f t="shared" si="202"/>
        <v>29</v>
      </c>
      <c r="PF109" s="24">
        <f t="shared" si="202"/>
        <v>31</v>
      </c>
      <c r="PG109" s="24">
        <f t="shared" si="202"/>
        <v>28</v>
      </c>
      <c r="PH109" s="24">
        <f t="shared" si="202"/>
        <v>28</v>
      </c>
      <c r="PI109" s="24">
        <f t="shared" si="202"/>
        <v>26</v>
      </c>
      <c r="PJ109" s="24">
        <f t="shared" si="202"/>
        <v>28</v>
      </c>
      <c r="PK109" s="24">
        <f t="shared" si="202"/>
        <v>30</v>
      </c>
      <c r="PL109" s="24">
        <f t="shared" si="202"/>
        <v>29</v>
      </c>
      <c r="PM109" s="24">
        <f t="shared" si="202"/>
        <v>28</v>
      </c>
      <c r="PN109" s="24">
        <f t="shared" si="202"/>
        <v>28</v>
      </c>
      <c r="PO109" s="24">
        <f t="shared" si="202"/>
        <v>30</v>
      </c>
      <c r="PP109" s="24">
        <f t="shared" si="202"/>
        <v>27</v>
      </c>
      <c r="PQ109" s="24">
        <f t="shared" si="202"/>
        <v>28</v>
      </c>
      <c r="PR109" s="24">
        <f t="shared" si="202"/>
        <v>28</v>
      </c>
      <c r="PS109" s="24">
        <f t="shared" si="202"/>
        <v>22</v>
      </c>
      <c r="PT109" s="24">
        <f t="shared" si="202"/>
        <v>29</v>
      </c>
      <c r="PU109" s="24">
        <f t="shared" si="202"/>
        <v>29</v>
      </c>
      <c r="PV109" s="24">
        <f t="shared" si="202"/>
        <v>29</v>
      </c>
      <c r="PW109" s="24">
        <f t="shared" si="202"/>
        <v>26</v>
      </c>
      <c r="PX109" s="24">
        <f t="shared" si="202"/>
        <v>24</v>
      </c>
      <c r="PY109" s="24">
        <f t="shared" si="202"/>
        <v>30</v>
      </c>
      <c r="PZ109" s="24">
        <f t="shared" si="202"/>
        <v>28</v>
      </c>
      <c r="QA109" s="24">
        <f t="shared" si="202"/>
        <v>30</v>
      </c>
      <c r="QB109" s="24">
        <f t="shared" si="202"/>
        <v>30</v>
      </c>
      <c r="QC109" s="24">
        <f t="shared" si="202"/>
        <v>23</v>
      </c>
      <c r="QD109" s="24">
        <f t="shared" si="202"/>
        <v>28</v>
      </c>
      <c r="QE109" s="24">
        <f t="shared" si="202"/>
        <v>29</v>
      </c>
      <c r="QF109" s="24">
        <f t="shared" si="202"/>
        <v>25</v>
      </c>
      <c r="QG109" s="24">
        <f t="shared" si="202"/>
        <v>28</v>
      </c>
      <c r="QH109" s="24">
        <f t="shared" si="202"/>
        <v>30</v>
      </c>
      <c r="QI109" s="24">
        <f t="shared" si="202"/>
        <v>29</v>
      </c>
      <c r="QJ109" s="24">
        <f t="shared" si="202"/>
        <v>29</v>
      </c>
      <c r="QK109" s="24">
        <f t="shared" si="202"/>
        <v>29</v>
      </c>
      <c r="QL109" s="24">
        <f t="shared" si="202"/>
        <v>31</v>
      </c>
      <c r="QM109" s="24">
        <f t="shared" si="202"/>
        <v>31</v>
      </c>
      <c r="QN109" s="24">
        <f t="shared" si="202"/>
        <v>30</v>
      </c>
      <c r="QO109" s="24">
        <f t="shared" si="202"/>
        <v>30</v>
      </c>
      <c r="QP109" s="24">
        <f t="shared" si="202"/>
        <v>29</v>
      </c>
      <c r="QQ109" s="24">
        <f t="shared" si="202"/>
        <v>31</v>
      </c>
      <c r="QR109" s="24">
        <f t="shared" si="202"/>
        <v>30</v>
      </c>
      <c r="QS109" s="24">
        <f t="shared" si="202"/>
        <v>29</v>
      </c>
      <c r="QT109" s="24">
        <f t="shared" si="202"/>
        <v>31</v>
      </c>
      <c r="QU109" s="24">
        <f t="shared" si="202"/>
        <v>30</v>
      </c>
      <c r="QV109" s="24">
        <f t="shared" si="202"/>
        <v>28</v>
      </c>
      <c r="QW109" s="24">
        <f t="shared" si="202"/>
        <v>31</v>
      </c>
      <c r="QX109" s="24">
        <f t="shared" si="202"/>
        <v>21</v>
      </c>
      <c r="QY109" s="24">
        <f t="shared" si="202"/>
        <v>30</v>
      </c>
      <c r="QZ109" s="24">
        <f t="shared" si="202"/>
        <v>30</v>
      </c>
      <c r="RA109" s="24">
        <f t="shared" si="202"/>
        <v>31</v>
      </c>
      <c r="RB109" s="24">
        <f t="shared" si="202"/>
        <v>29</v>
      </c>
      <c r="RC109" s="24">
        <f t="shared" si="202"/>
        <v>30</v>
      </c>
      <c r="RD109" s="24">
        <f t="shared" si="202"/>
        <v>30</v>
      </c>
      <c r="RE109" s="24">
        <f t="shared" si="202"/>
        <v>29</v>
      </c>
      <c r="RF109" s="24">
        <f t="shared" si="202"/>
        <v>30</v>
      </c>
      <c r="RG109" s="24">
        <f t="shared" si="202"/>
        <v>29</v>
      </c>
      <c r="RH109" s="24">
        <f t="shared" si="202"/>
        <v>30</v>
      </c>
      <c r="RI109" s="24">
        <f t="shared" si="202"/>
        <v>26</v>
      </c>
      <c r="RJ109" s="24">
        <f t="shared" si="202"/>
        <v>29</v>
      </c>
      <c r="RK109" s="24">
        <f t="shared" si="202"/>
        <v>29</v>
      </c>
      <c r="RL109" s="24">
        <f t="shared" si="202"/>
        <v>27</v>
      </c>
      <c r="RM109" s="24">
        <f t="shared" si="202"/>
        <v>29</v>
      </c>
      <c r="RN109" s="24">
        <f t="shared" si="202"/>
        <v>28</v>
      </c>
      <c r="RO109" s="24">
        <f t="shared" si="202"/>
        <v>27</v>
      </c>
      <c r="RP109" s="24">
        <f t="shared" si="202"/>
        <v>28</v>
      </c>
      <c r="RQ109" s="24">
        <f t="shared" si="198"/>
        <v>27</v>
      </c>
      <c r="RR109" s="24">
        <f t="shared" si="198"/>
        <v>28</v>
      </c>
      <c r="RS109" s="24">
        <f t="shared" ref="RS109:UD114" si="206">RANK(RS69,RS$45:RS$75)</f>
        <v>29</v>
      </c>
      <c r="RT109" s="24">
        <f t="shared" si="206"/>
        <v>30</v>
      </c>
      <c r="RU109" s="24">
        <f t="shared" si="206"/>
        <v>29</v>
      </c>
      <c r="RV109" s="24">
        <f t="shared" si="206"/>
        <v>29</v>
      </c>
      <c r="RW109" s="24">
        <f t="shared" si="206"/>
        <v>24</v>
      </c>
      <c r="RX109" s="24">
        <f t="shared" si="206"/>
        <v>30</v>
      </c>
      <c r="RY109" s="24">
        <f t="shared" si="206"/>
        <v>28</v>
      </c>
      <c r="RZ109" s="24">
        <f t="shared" si="206"/>
        <v>31</v>
      </c>
      <c r="SA109" s="24">
        <f t="shared" si="206"/>
        <v>29</v>
      </c>
      <c r="SB109" s="24">
        <f t="shared" si="206"/>
        <v>26</v>
      </c>
      <c r="SC109" s="24">
        <f t="shared" si="206"/>
        <v>30</v>
      </c>
      <c r="SD109" s="24">
        <f t="shared" si="206"/>
        <v>29</v>
      </c>
      <c r="SE109" s="24">
        <f t="shared" si="206"/>
        <v>29</v>
      </c>
      <c r="SF109" s="24">
        <f t="shared" si="206"/>
        <v>28</v>
      </c>
      <c r="SG109" s="24">
        <f t="shared" si="206"/>
        <v>29</v>
      </c>
      <c r="SH109" s="24">
        <f t="shared" si="206"/>
        <v>25</v>
      </c>
      <c r="SI109" s="24">
        <f t="shared" si="206"/>
        <v>29</v>
      </c>
      <c r="SJ109" s="24">
        <f t="shared" si="206"/>
        <v>30</v>
      </c>
      <c r="SK109" s="24">
        <f t="shared" si="206"/>
        <v>28</v>
      </c>
      <c r="SL109" s="24">
        <f t="shared" si="206"/>
        <v>28</v>
      </c>
      <c r="SM109" s="24">
        <f t="shared" si="206"/>
        <v>30</v>
      </c>
      <c r="SN109" s="24">
        <f t="shared" si="206"/>
        <v>29</v>
      </c>
      <c r="SO109" s="24">
        <f t="shared" si="206"/>
        <v>29</v>
      </c>
      <c r="SP109" s="24">
        <f t="shared" si="206"/>
        <v>29</v>
      </c>
      <c r="SQ109" s="24">
        <f t="shared" si="206"/>
        <v>26</v>
      </c>
      <c r="SR109" s="24">
        <f t="shared" si="206"/>
        <v>26</v>
      </c>
      <c r="SS109" s="24">
        <f t="shared" si="206"/>
        <v>27</v>
      </c>
      <c r="ST109" s="24">
        <f t="shared" si="206"/>
        <v>26</v>
      </c>
      <c r="SU109" s="24">
        <f t="shared" si="206"/>
        <v>25</v>
      </c>
      <c r="SV109" s="24">
        <f t="shared" si="206"/>
        <v>29</v>
      </c>
      <c r="SW109" s="24">
        <f t="shared" si="206"/>
        <v>28</v>
      </c>
      <c r="SX109" s="24">
        <f t="shared" si="206"/>
        <v>24</v>
      </c>
      <c r="SY109" s="24">
        <f t="shared" si="206"/>
        <v>27</v>
      </c>
      <c r="SZ109" s="24">
        <f t="shared" si="206"/>
        <v>30</v>
      </c>
      <c r="TA109" s="24">
        <f t="shared" si="206"/>
        <v>28</v>
      </c>
      <c r="TB109" s="24">
        <f t="shared" si="206"/>
        <v>29</v>
      </c>
      <c r="TC109" s="24">
        <f t="shared" si="206"/>
        <v>27</v>
      </c>
      <c r="TD109" s="24">
        <f t="shared" si="206"/>
        <v>28</v>
      </c>
      <c r="TE109" s="24">
        <f t="shared" si="206"/>
        <v>30</v>
      </c>
      <c r="TF109" s="24">
        <f t="shared" si="206"/>
        <v>28</v>
      </c>
      <c r="TG109" s="24">
        <f t="shared" si="206"/>
        <v>29</v>
      </c>
      <c r="TH109" s="24">
        <f t="shared" si="206"/>
        <v>27</v>
      </c>
      <c r="TI109" s="24">
        <f t="shared" si="206"/>
        <v>29</v>
      </c>
      <c r="TJ109" s="24">
        <f t="shared" si="206"/>
        <v>29</v>
      </c>
      <c r="TK109" s="24">
        <f t="shared" si="206"/>
        <v>23</v>
      </c>
      <c r="TL109" s="24">
        <f t="shared" si="206"/>
        <v>30</v>
      </c>
      <c r="TM109" s="24">
        <f t="shared" si="206"/>
        <v>26</v>
      </c>
      <c r="TN109" s="24">
        <f t="shared" si="206"/>
        <v>20</v>
      </c>
      <c r="TO109" s="24">
        <f t="shared" si="206"/>
        <v>26</v>
      </c>
      <c r="TP109" s="24">
        <f t="shared" si="206"/>
        <v>25</v>
      </c>
      <c r="TQ109" s="24">
        <f t="shared" si="206"/>
        <v>29</v>
      </c>
      <c r="TR109" s="24">
        <f t="shared" si="206"/>
        <v>26</v>
      </c>
      <c r="TS109" s="24">
        <f t="shared" si="206"/>
        <v>27</v>
      </c>
      <c r="TT109" s="24">
        <f t="shared" si="206"/>
        <v>30</v>
      </c>
      <c r="TU109" s="24">
        <f t="shared" si="206"/>
        <v>30</v>
      </c>
      <c r="TV109" s="24">
        <f t="shared" si="206"/>
        <v>31</v>
      </c>
      <c r="TW109" s="24">
        <f t="shared" si="206"/>
        <v>30</v>
      </c>
      <c r="TX109" s="24">
        <f t="shared" si="206"/>
        <v>29</v>
      </c>
      <c r="TY109" s="24">
        <f t="shared" si="206"/>
        <v>28</v>
      </c>
      <c r="TZ109" s="24">
        <f t="shared" si="206"/>
        <v>23</v>
      </c>
      <c r="UA109" s="24">
        <f t="shared" si="206"/>
        <v>30</v>
      </c>
      <c r="UB109" s="24">
        <f t="shared" si="206"/>
        <v>29</v>
      </c>
      <c r="UC109" s="24">
        <f t="shared" si="206"/>
        <v>27</v>
      </c>
      <c r="UD109" s="24">
        <f t="shared" si="206"/>
        <v>24</v>
      </c>
      <c r="UE109" s="24">
        <f t="shared" si="203"/>
        <v>30</v>
      </c>
      <c r="UF109" s="24">
        <f t="shared" si="199"/>
        <v>30</v>
      </c>
      <c r="UG109" s="24">
        <f t="shared" si="199"/>
        <v>21</v>
      </c>
      <c r="UH109" s="24">
        <f t="shared" si="199"/>
        <v>28</v>
      </c>
      <c r="UI109" s="24">
        <f t="shared" si="199"/>
        <v>27</v>
      </c>
      <c r="UJ109" s="24">
        <f t="shared" si="199"/>
        <v>27</v>
      </c>
      <c r="UK109" s="24">
        <f t="shared" si="199"/>
        <v>29</v>
      </c>
      <c r="UL109" s="24">
        <f t="shared" si="199"/>
        <v>30</v>
      </c>
      <c r="UM109" s="24">
        <f t="shared" si="199"/>
        <v>28</v>
      </c>
      <c r="UN109" s="24">
        <f t="shared" si="199"/>
        <v>28</v>
      </c>
      <c r="UO109" s="24">
        <f t="shared" si="199"/>
        <v>28</v>
      </c>
      <c r="UP109" s="24">
        <f t="shared" si="199"/>
        <v>27</v>
      </c>
      <c r="UQ109" s="24">
        <f t="shared" si="199"/>
        <v>28</v>
      </c>
      <c r="UR109" s="24">
        <f t="shared" si="199"/>
        <v>30</v>
      </c>
      <c r="US109" s="24">
        <f t="shared" si="199"/>
        <v>28</v>
      </c>
      <c r="UT109" s="24">
        <f t="shared" si="199"/>
        <v>30</v>
      </c>
      <c r="UU109" s="24">
        <f t="shared" si="199"/>
        <v>31</v>
      </c>
      <c r="UV109" s="24">
        <f t="shared" si="199"/>
        <v>29</v>
      </c>
      <c r="UW109" s="24">
        <f t="shared" si="199"/>
        <v>26</v>
      </c>
      <c r="UX109" s="24">
        <f t="shared" si="199"/>
        <v>25</v>
      </c>
      <c r="UY109" s="24">
        <f t="shared" si="199"/>
        <v>27</v>
      </c>
      <c r="UZ109" s="24">
        <f t="shared" si="199"/>
        <v>30</v>
      </c>
      <c r="VA109" s="24">
        <f t="shared" si="199"/>
        <v>30</v>
      </c>
      <c r="VB109" s="24">
        <f t="shared" si="199"/>
        <v>21</v>
      </c>
      <c r="VC109" s="24">
        <f t="shared" si="199"/>
        <v>26</v>
      </c>
      <c r="VD109" s="24">
        <f t="shared" si="199"/>
        <v>29</v>
      </c>
      <c r="VE109" s="24">
        <f t="shared" si="199"/>
        <v>27</v>
      </c>
      <c r="VF109" s="24">
        <f t="shared" si="199"/>
        <v>22</v>
      </c>
      <c r="VG109" s="24">
        <f t="shared" si="199"/>
        <v>29</v>
      </c>
      <c r="VH109" s="24">
        <f t="shared" si="199"/>
        <v>26</v>
      </c>
      <c r="VI109" s="24">
        <f t="shared" si="199"/>
        <v>30</v>
      </c>
      <c r="VJ109" s="24">
        <f t="shared" si="199"/>
        <v>26</v>
      </c>
      <c r="VK109" s="24">
        <f t="shared" si="199"/>
        <v>29</v>
      </c>
      <c r="VL109" s="24">
        <f t="shared" si="199"/>
        <v>27</v>
      </c>
      <c r="VM109" s="24">
        <f t="shared" si="199"/>
        <v>24</v>
      </c>
      <c r="VN109" s="24">
        <f t="shared" si="199"/>
        <v>27</v>
      </c>
      <c r="VO109" s="24">
        <f t="shared" si="199"/>
        <v>28</v>
      </c>
      <c r="VP109" s="24">
        <f t="shared" si="199"/>
        <v>27</v>
      </c>
      <c r="VQ109" s="24">
        <f t="shared" si="199"/>
        <v>22</v>
      </c>
      <c r="VR109" s="24">
        <f t="shared" si="199"/>
        <v>30</v>
      </c>
      <c r="VS109" s="24">
        <f t="shared" si="199"/>
        <v>20</v>
      </c>
      <c r="VT109" s="24">
        <f t="shared" si="199"/>
        <v>28</v>
      </c>
      <c r="VU109" s="24">
        <f t="shared" si="199"/>
        <v>29</v>
      </c>
      <c r="VV109" s="24">
        <f t="shared" si="199"/>
        <v>29</v>
      </c>
      <c r="VW109" s="24">
        <f t="shared" si="199"/>
        <v>28</v>
      </c>
      <c r="VX109" s="24">
        <f t="shared" si="199"/>
        <v>25</v>
      </c>
      <c r="VY109" s="24">
        <f t="shared" si="199"/>
        <v>24</v>
      </c>
      <c r="VZ109" s="24">
        <f t="shared" si="199"/>
        <v>30</v>
      </c>
      <c r="WA109" s="24">
        <f t="shared" si="199"/>
        <v>29</v>
      </c>
      <c r="WB109" s="24">
        <f t="shared" si="199"/>
        <v>31</v>
      </c>
      <c r="WC109" s="24">
        <f t="shared" si="199"/>
        <v>30</v>
      </c>
      <c r="WD109" s="24">
        <f t="shared" si="199"/>
        <v>28</v>
      </c>
      <c r="WE109" s="24">
        <f t="shared" si="199"/>
        <v>28</v>
      </c>
      <c r="WF109" s="24">
        <f t="shared" si="199"/>
        <v>31</v>
      </c>
      <c r="WG109" s="24">
        <f t="shared" si="199"/>
        <v>27</v>
      </c>
      <c r="WH109" s="24">
        <f t="shared" si="199"/>
        <v>29</v>
      </c>
      <c r="WI109" s="24">
        <f t="shared" si="199"/>
        <v>28</v>
      </c>
      <c r="WJ109" s="24">
        <f t="shared" si="199"/>
        <v>29</v>
      </c>
      <c r="WK109" s="24">
        <f t="shared" si="199"/>
        <v>29</v>
      </c>
      <c r="WL109" s="24">
        <f t="shared" si="199"/>
        <v>29</v>
      </c>
      <c r="WM109" s="24">
        <f t="shared" si="199"/>
        <v>29</v>
      </c>
      <c r="WN109" s="24">
        <f t="shared" si="199"/>
        <v>28</v>
      </c>
      <c r="WO109" s="24">
        <f t="shared" si="199"/>
        <v>29</v>
      </c>
      <c r="WP109" s="24">
        <f t="shared" si="199"/>
        <v>24</v>
      </c>
      <c r="WQ109" s="24">
        <f t="shared" si="195"/>
        <v>26</v>
      </c>
      <c r="WR109" s="24">
        <f t="shared" si="195"/>
        <v>24</v>
      </c>
      <c r="WS109" s="24">
        <f t="shared" si="195"/>
        <v>28</v>
      </c>
      <c r="WT109" s="24">
        <f t="shared" si="195"/>
        <v>26</v>
      </c>
      <c r="WU109" s="24">
        <f t="shared" si="195"/>
        <v>27</v>
      </c>
      <c r="WV109" s="24">
        <f t="shared" si="195"/>
        <v>30</v>
      </c>
      <c r="WW109" s="24">
        <f t="shared" si="195"/>
        <v>26</v>
      </c>
      <c r="WX109" s="24">
        <f t="shared" si="195"/>
        <v>31</v>
      </c>
      <c r="WY109" s="24">
        <f t="shared" si="195"/>
        <v>31</v>
      </c>
      <c r="WZ109" s="24">
        <f t="shared" si="195"/>
        <v>30</v>
      </c>
      <c r="XA109" s="24">
        <f t="shared" si="195"/>
        <v>31</v>
      </c>
      <c r="XB109" s="24">
        <f t="shared" si="195"/>
        <v>28</v>
      </c>
      <c r="XC109" s="24">
        <f t="shared" si="195"/>
        <v>27</v>
      </c>
      <c r="XD109" s="24">
        <f t="shared" si="195"/>
        <v>25</v>
      </c>
      <c r="XE109" s="24">
        <f t="shared" si="195"/>
        <v>31</v>
      </c>
      <c r="XF109" s="24">
        <f t="shared" si="195"/>
        <v>30</v>
      </c>
      <c r="XG109" s="24">
        <f t="shared" si="195"/>
        <v>27</v>
      </c>
      <c r="XH109" s="24">
        <f t="shared" si="195"/>
        <v>31</v>
      </c>
      <c r="XI109" s="24">
        <f t="shared" si="195"/>
        <v>27</v>
      </c>
      <c r="XJ109" s="24">
        <f t="shared" si="195"/>
        <v>30</v>
      </c>
      <c r="XK109" s="24">
        <f t="shared" si="195"/>
        <v>28</v>
      </c>
      <c r="XL109" s="24">
        <f t="shared" si="195"/>
        <v>27</v>
      </c>
      <c r="XM109" s="24">
        <f t="shared" si="195"/>
        <v>27</v>
      </c>
      <c r="XN109" s="24">
        <f t="shared" si="195"/>
        <v>27</v>
      </c>
      <c r="XO109" s="24">
        <f t="shared" si="195"/>
        <v>26</v>
      </c>
      <c r="XP109" s="24">
        <f t="shared" si="195"/>
        <v>27</v>
      </c>
      <c r="XQ109" s="24">
        <f t="shared" si="195"/>
        <v>27</v>
      </c>
      <c r="XR109" s="24">
        <f t="shared" si="195"/>
        <v>30</v>
      </c>
      <c r="XS109" s="24">
        <f t="shared" si="195"/>
        <v>30</v>
      </c>
      <c r="XT109" s="24">
        <f t="shared" si="195"/>
        <v>31</v>
      </c>
      <c r="XU109" s="24">
        <f t="shared" si="195"/>
        <v>29</v>
      </c>
      <c r="XV109" s="24">
        <f t="shared" si="195"/>
        <v>29</v>
      </c>
      <c r="XW109" s="24">
        <f t="shared" si="195"/>
        <v>29</v>
      </c>
      <c r="XX109" s="24">
        <f t="shared" si="195"/>
        <v>29</v>
      </c>
      <c r="XY109" s="24">
        <f t="shared" si="195"/>
        <v>27</v>
      </c>
      <c r="XZ109" s="24">
        <f t="shared" si="195"/>
        <v>29</v>
      </c>
      <c r="YA109" s="24">
        <f t="shared" si="195"/>
        <v>28</v>
      </c>
      <c r="YB109" s="24">
        <f t="shared" si="195"/>
        <v>27</v>
      </c>
      <c r="YC109" s="24">
        <f t="shared" si="195"/>
        <v>28</v>
      </c>
      <c r="YD109" s="24">
        <f t="shared" si="195"/>
        <v>29</v>
      </c>
      <c r="YE109" s="24">
        <f t="shared" si="195"/>
        <v>31</v>
      </c>
      <c r="YF109" s="24">
        <f t="shared" si="195"/>
        <v>27</v>
      </c>
      <c r="YG109" s="24">
        <f t="shared" si="195"/>
        <v>29</v>
      </c>
      <c r="YH109" s="24">
        <f t="shared" si="195"/>
        <v>24</v>
      </c>
      <c r="YI109" s="24">
        <f t="shared" si="193"/>
        <v>28</v>
      </c>
      <c r="YJ109" s="24">
        <f t="shared" si="193"/>
        <v>31</v>
      </c>
      <c r="YK109" s="24">
        <f t="shared" si="193"/>
        <v>30</v>
      </c>
      <c r="YL109" s="24">
        <f t="shared" si="193"/>
        <v>25</v>
      </c>
      <c r="YM109" s="24">
        <f t="shared" si="193"/>
        <v>27</v>
      </c>
      <c r="YN109" s="24">
        <f t="shared" si="193"/>
        <v>29</v>
      </c>
      <c r="YO109" s="24">
        <f t="shared" si="193"/>
        <v>31</v>
      </c>
      <c r="YP109" s="24">
        <f t="shared" si="193"/>
        <v>26</v>
      </c>
      <c r="YQ109" s="24">
        <f t="shared" si="193"/>
        <v>30</v>
      </c>
      <c r="YR109" s="24">
        <f t="shared" si="193"/>
        <v>30</v>
      </c>
      <c r="YS109" s="24"/>
      <c r="YT109" s="24">
        <f t="shared" si="193"/>
        <v>30</v>
      </c>
      <c r="YU109" s="24">
        <f t="shared" si="193"/>
        <v>30</v>
      </c>
      <c r="YV109" s="24">
        <f t="shared" si="193"/>
        <v>30</v>
      </c>
    </row>
    <row r="110" spans="1:672" x14ac:dyDescent="0.25">
      <c r="A110" s="24" t="s">
        <v>699</v>
      </c>
      <c r="C110" s="24">
        <f t="shared" si="126"/>
        <v>5</v>
      </c>
      <c r="D110" s="24">
        <f t="shared" si="196"/>
        <v>13</v>
      </c>
      <c r="E110" s="24">
        <f t="shared" si="196"/>
        <v>11</v>
      </c>
      <c r="F110" s="24">
        <f t="shared" si="196"/>
        <v>10</v>
      </c>
      <c r="G110" s="24">
        <f t="shared" si="196"/>
        <v>8</v>
      </c>
      <c r="H110" s="24">
        <f t="shared" si="196"/>
        <v>8</v>
      </c>
      <c r="I110" s="24">
        <f t="shared" si="196"/>
        <v>6</v>
      </c>
      <c r="J110" s="24">
        <f t="shared" si="196"/>
        <v>7</v>
      </c>
      <c r="K110" s="24">
        <f t="shared" si="196"/>
        <v>8</v>
      </c>
      <c r="L110" s="24">
        <f t="shared" si="196"/>
        <v>12</v>
      </c>
      <c r="M110" s="24">
        <f t="shared" si="196"/>
        <v>10</v>
      </c>
      <c r="N110" s="24">
        <f t="shared" si="196"/>
        <v>6</v>
      </c>
      <c r="O110" s="24">
        <f t="shared" si="196"/>
        <v>5</v>
      </c>
      <c r="P110" s="24">
        <f t="shared" si="196"/>
        <v>7</v>
      </c>
      <c r="Q110" s="24">
        <f t="shared" si="196"/>
        <v>11</v>
      </c>
      <c r="R110" s="24">
        <f t="shared" si="196"/>
        <v>10</v>
      </c>
      <c r="S110" s="24">
        <f t="shared" si="196"/>
        <v>10</v>
      </c>
      <c r="T110" s="24">
        <f t="shared" si="196"/>
        <v>8</v>
      </c>
      <c r="U110" s="24">
        <f t="shared" si="196"/>
        <v>5</v>
      </c>
      <c r="V110" s="24">
        <f t="shared" si="196"/>
        <v>4</v>
      </c>
      <c r="W110" s="24">
        <f t="shared" si="196"/>
        <v>7</v>
      </c>
      <c r="X110" s="24">
        <f t="shared" si="196"/>
        <v>6</v>
      </c>
      <c r="Y110" s="24">
        <f t="shared" si="196"/>
        <v>8</v>
      </c>
      <c r="Z110" s="24">
        <f t="shared" si="196"/>
        <v>7</v>
      </c>
      <c r="AA110" s="24">
        <f t="shared" si="196"/>
        <v>12</v>
      </c>
      <c r="AB110" s="24">
        <f t="shared" si="196"/>
        <v>13</v>
      </c>
      <c r="AC110" s="24">
        <f t="shared" si="196"/>
        <v>7</v>
      </c>
      <c r="AD110" s="24">
        <f t="shared" si="196"/>
        <v>5</v>
      </c>
      <c r="AE110" s="24">
        <f t="shared" si="196"/>
        <v>7</v>
      </c>
      <c r="AF110" s="24">
        <f t="shared" si="196"/>
        <v>5</v>
      </c>
      <c r="AG110" s="24">
        <f t="shared" si="196"/>
        <v>12</v>
      </c>
      <c r="AH110" s="24">
        <f t="shared" si="196"/>
        <v>6</v>
      </c>
      <c r="AI110" s="24">
        <f t="shared" si="196"/>
        <v>4</v>
      </c>
      <c r="AJ110" s="24"/>
      <c r="AK110" s="24">
        <f t="shared" si="196"/>
        <v>5</v>
      </c>
      <c r="AL110" s="24">
        <f t="shared" si="204"/>
        <v>11</v>
      </c>
      <c r="AM110" s="24">
        <f t="shared" si="204"/>
        <v>5</v>
      </c>
      <c r="AN110" s="24">
        <f t="shared" si="204"/>
        <v>3</v>
      </c>
      <c r="AO110" s="24">
        <f t="shared" si="204"/>
        <v>5</v>
      </c>
      <c r="AP110" s="24">
        <f t="shared" si="204"/>
        <v>2</v>
      </c>
      <c r="AQ110" s="24">
        <f t="shared" si="204"/>
        <v>6</v>
      </c>
      <c r="AR110" s="24">
        <f t="shared" si="204"/>
        <v>15</v>
      </c>
      <c r="AS110" s="24">
        <f t="shared" si="204"/>
        <v>11</v>
      </c>
      <c r="AT110" s="24">
        <f t="shared" si="204"/>
        <v>14</v>
      </c>
      <c r="AU110" s="24">
        <f t="shared" si="204"/>
        <v>12</v>
      </c>
      <c r="AV110" s="24">
        <f t="shared" si="204"/>
        <v>15</v>
      </c>
      <c r="AW110" s="24">
        <f t="shared" si="204"/>
        <v>9</v>
      </c>
      <c r="AX110" s="24">
        <f t="shared" si="204"/>
        <v>12</v>
      </c>
      <c r="AY110" s="24">
        <f t="shared" si="204"/>
        <v>12</v>
      </c>
      <c r="AZ110" s="24">
        <f t="shared" si="204"/>
        <v>14</v>
      </c>
      <c r="BA110" s="24">
        <f t="shared" si="204"/>
        <v>17</v>
      </c>
      <c r="BB110" s="24">
        <f t="shared" si="204"/>
        <v>14</v>
      </c>
      <c r="BC110" s="24">
        <f t="shared" si="204"/>
        <v>8</v>
      </c>
      <c r="BD110" s="24">
        <f t="shared" si="204"/>
        <v>12</v>
      </c>
      <c r="BE110" s="24">
        <f t="shared" si="204"/>
        <v>14</v>
      </c>
      <c r="BF110" s="24">
        <f t="shared" si="204"/>
        <v>12</v>
      </c>
      <c r="BG110" s="24">
        <f t="shared" si="204"/>
        <v>14</v>
      </c>
      <c r="BH110" s="24">
        <f t="shared" si="204"/>
        <v>12</v>
      </c>
      <c r="BI110" s="24">
        <f t="shared" si="204"/>
        <v>17</v>
      </c>
      <c r="BJ110" s="24">
        <f t="shared" si="204"/>
        <v>6</v>
      </c>
      <c r="BK110" s="24">
        <f t="shared" si="204"/>
        <v>11</v>
      </c>
      <c r="BL110" s="24">
        <f t="shared" si="204"/>
        <v>7</v>
      </c>
      <c r="BM110" s="24">
        <f t="shared" si="204"/>
        <v>10</v>
      </c>
      <c r="BN110" s="24">
        <f t="shared" si="204"/>
        <v>6</v>
      </c>
      <c r="BO110" s="24">
        <f t="shared" si="204"/>
        <v>8</v>
      </c>
      <c r="BP110" s="24">
        <f t="shared" si="204"/>
        <v>8</v>
      </c>
      <c r="BQ110" s="24">
        <f t="shared" si="204"/>
        <v>10</v>
      </c>
      <c r="BR110" s="24">
        <f t="shared" si="204"/>
        <v>11</v>
      </c>
      <c r="BS110" s="24">
        <f t="shared" si="204"/>
        <v>13</v>
      </c>
      <c r="BT110" s="24">
        <f t="shared" si="204"/>
        <v>16</v>
      </c>
      <c r="BU110" s="24">
        <f t="shared" si="204"/>
        <v>12</v>
      </c>
      <c r="BV110" s="24">
        <f t="shared" si="204"/>
        <v>14</v>
      </c>
      <c r="BW110" s="24">
        <f t="shared" si="204"/>
        <v>7</v>
      </c>
      <c r="BX110" s="24">
        <f t="shared" si="204"/>
        <v>9</v>
      </c>
      <c r="BY110" s="24">
        <f t="shared" si="204"/>
        <v>6</v>
      </c>
      <c r="BZ110" s="24">
        <f t="shared" si="204"/>
        <v>10</v>
      </c>
      <c r="CA110" s="24">
        <f t="shared" si="204"/>
        <v>10</v>
      </c>
      <c r="CB110" s="24">
        <f t="shared" si="204"/>
        <v>12</v>
      </c>
      <c r="CC110" s="24">
        <f t="shared" si="204"/>
        <v>14</v>
      </c>
      <c r="CD110" s="24">
        <f t="shared" si="204"/>
        <v>11</v>
      </c>
      <c r="CE110" s="24">
        <f t="shared" si="204"/>
        <v>9</v>
      </c>
      <c r="CF110" s="24">
        <f t="shared" si="204"/>
        <v>14</v>
      </c>
      <c r="CG110" s="24">
        <f t="shared" si="204"/>
        <v>9</v>
      </c>
      <c r="CH110" s="24">
        <f t="shared" si="204"/>
        <v>5</v>
      </c>
      <c r="CI110" s="24">
        <f t="shared" si="204"/>
        <v>12</v>
      </c>
      <c r="CJ110" s="24">
        <f t="shared" si="204"/>
        <v>7</v>
      </c>
      <c r="CK110" s="24">
        <f t="shared" si="204"/>
        <v>14</v>
      </c>
      <c r="CL110" s="24">
        <f t="shared" si="204"/>
        <v>18</v>
      </c>
      <c r="CM110" s="24">
        <f t="shared" si="204"/>
        <v>14</v>
      </c>
      <c r="CN110" s="24">
        <f t="shared" si="204"/>
        <v>6</v>
      </c>
      <c r="CO110" s="24">
        <f t="shared" si="204"/>
        <v>7</v>
      </c>
      <c r="CP110" s="24">
        <f t="shared" si="204"/>
        <v>15</v>
      </c>
      <c r="CQ110" s="24">
        <f t="shared" si="204"/>
        <v>11</v>
      </c>
      <c r="CR110" s="24">
        <f t="shared" si="204"/>
        <v>14</v>
      </c>
      <c r="CS110" s="24">
        <f t="shared" si="204"/>
        <v>4</v>
      </c>
      <c r="CT110" s="24">
        <f t="shared" si="204"/>
        <v>13</v>
      </c>
      <c r="CU110" s="24">
        <f t="shared" si="204"/>
        <v>12</v>
      </c>
      <c r="CV110" s="24">
        <f t="shared" si="204"/>
        <v>5</v>
      </c>
      <c r="CW110" s="24">
        <f t="shared" si="204"/>
        <v>5</v>
      </c>
      <c r="CX110" s="24">
        <f t="shared" si="200"/>
        <v>4</v>
      </c>
      <c r="CY110" s="24">
        <f t="shared" si="200"/>
        <v>14</v>
      </c>
      <c r="CZ110" s="24">
        <f t="shared" si="200"/>
        <v>11</v>
      </c>
      <c r="DA110" s="24">
        <f t="shared" si="200"/>
        <v>12</v>
      </c>
      <c r="DB110" s="24">
        <f t="shared" si="200"/>
        <v>4</v>
      </c>
      <c r="DC110" s="24">
        <f t="shared" si="200"/>
        <v>7</v>
      </c>
      <c r="DD110" s="24">
        <f t="shared" si="200"/>
        <v>9</v>
      </c>
      <c r="DE110" s="24">
        <f t="shared" si="200"/>
        <v>15</v>
      </c>
      <c r="DF110" s="24">
        <f t="shared" si="200"/>
        <v>8</v>
      </c>
      <c r="DG110" s="24">
        <f t="shared" si="200"/>
        <v>6</v>
      </c>
      <c r="DH110" s="24">
        <f t="shared" si="200"/>
        <v>15</v>
      </c>
      <c r="DI110" s="24">
        <f t="shared" si="200"/>
        <v>6</v>
      </c>
      <c r="DJ110" s="24">
        <f t="shared" si="200"/>
        <v>6</v>
      </c>
      <c r="DK110" s="24">
        <f t="shared" si="200"/>
        <v>12</v>
      </c>
      <c r="DL110" s="24">
        <f t="shared" si="200"/>
        <v>12</v>
      </c>
      <c r="DM110" s="24">
        <f t="shared" si="200"/>
        <v>3</v>
      </c>
      <c r="DN110" s="24">
        <f t="shared" si="200"/>
        <v>13</v>
      </c>
      <c r="DO110" s="24">
        <f t="shared" si="200"/>
        <v>8</v>
      </c>
      <c r="DP110" s="24">
        <f t="shared" si="200"/>
        <v>13</v>
      </c>
      <c r="DQ110" s="24">
        <f t="shared" si="200"/>
        <v>13</v>
      </c>
      <c r="DR110" s="24">
        <f t="shared" si="200"/>
        <v>9</v>
      </c>
      <c r="DS110" s="24">
        <f t="shared" si="200"/>
        <v>10</v>
      </c>
      <c r="DT110" s="24">
        <f t="shared" si="200"/>
        <v>7</v>
      </c>
      <c r="DU110" s="24">
        <f t="shared" si="200"/>
        <v>9</v>
      </c>
      <c r="DV110" s="24">
        <f t="shared" si="200"/>
        <v>18</v>
      </c>
      <c r="DW110" s="24">
        <f t="shared" si="200"/>
        <v>8</v>
      </c>
      <c r="DX110" s="24">
        <f t="shared" si="200"/>
        <v>6</v>
      </c>
      <c r="DY110" s="24">
        <f t="shared" si="200"/>
        <v>6</v>
      </c>
      <c r="DZ110" s="24">
        <f t="shared" si="200"/>
        <v>7</v>
      </c>
      <c r="EA110" s="24">
        <f t="shared" si="200"/>
        <v>7</v>
      </c>
      <c r="EB110" s="24">
        <f t="shared" si="200"/>
        <v>5</v>
      </c>
      <c r="EC110" s="24">
        <f t="shared" si="200"/>
        <v>8</v>
      </c>
      <c r="ED110" s="24">
        <f t="shared" si="200"/>
        <v>7</v>
      </c>
      <c r="EE110" s="24">
        <f t="shared" si="200"/>
        <v>7</v>
      </c>
      <c r="EF110" s="24">
        <f t="shared" si="200"/>
        <v>7</v>
      </c>
      <c r="EG110" s="24">
        <f t="shared" si="200"/>
        <v>6</v>
      </c>
      <c r="EH110" s="24">
        <f t="shared" si="200"/>
        <v>7</v>
      </c>
      <c r="EI110" s="24">
        <f t="shared" si="200"/>
        <v>6</v>
      </c>
      <c r="EJ110" s="24">
        <f t="shared" si="200"/>
        <v>13</v>
      </c>
      <c r="EK110" s="24">
        <f t="shared" si="200"/>
        <v>7</v>
      </c>
      <c r="EL110" s="24">
        <f t="shared" si="200"/>
        <v>10</v>
      </c>
      <c r="EM110" s="24">
        <f t="shared" si="200"/>
        <v>10</v>
      </c>
      <c r="EN110" s="24">
        <f t="shared" si="200"/>
        <v>9</v>
      </c>
      <c r="EO110" s="24">
        <f t="shared" si="200"/>
        <v>14</v>
      </c>
      <c r="EP110" s="24">
        <f t="shared" si="200"/>
        <v>6</v>
      </c>
      <c r="EQ110" s="24">
        <f t="shared" si="200"/>
        <v>5</v>
      </c>
      <c r="ER110" s="24">
        <f t="shared" si="200"/>
        <v>6</v>
      </c>
      <c r="ES110" s="24">
        <f t="shared" si="200"/>
        <v>8</v>
      </c>
      <c r="ET110" s="24">
        <f t="shared" si="200"/>
        <v>6</v>
      </c>
      <c r="EU110" s="24">
        <f t="shared" si="200"/>
        <v>6</v>
      </c>
      <c r="EV110" s="24">
        <f t="shared" si="200"/>
        <v>5</v>
      </c>
      <c r="EW110" s="24">
        <f t="shared" si="200"/>
        <v>6</v>
      </c>
      <c r="EX110" s="24">
        <f t="shared" si="200"/>
        <v>8</v>
      </c>
      <c r="EY110" s="24">
        <f t="shared" si="200"/>
        <v>5</v>
      </c>
      <c r="EZ110" s="24">
        <f t="shared" si="200"/>
        <v>8</v>
      </c>
      <c r="FA110" s="24">
        <f t="shared" si="200"/>
        <v>5</v>
      </c>
      <c r="FB110" s="24">
        <f t="shared" si="200"/>
        <v>9</v>
      </c>
      <c r="FC110" s="24">
        <f t="shared" si="200"/>
        <v>5</v>
      </c>
      <c r="FD110" s="24">
        <f t="shared" si="200"/>
        <v>5</v>
      </c>
      <c r="FE110" s="24">
        <f t="shared" si="200"/>
        <v>4</v>
      </c>
      <c r="FF110" s="24">
        <f t="shared" si="200"/>
        <v>5</v>
      </c>
      <c r="FG110" s="24">
        <f t="shared" si="200"/>
        <v>5</v>
      </c>
      <c r="FH110" s="24">
        <f t="shared" si="200"/>
        <v>6</v>
      </c>
      <c r="FI110" s="24">
        <f t="shared" si="205"/>
        <v>7</v>
      </c>
      <c r="FJ110" s="24">
        <f t="shared" si="205"/>
        <v>12</v>
      </c>
      <c r="FK110" s="24">
        <f t="shared" si="205"/>
        <v>9</v>
      </c>
      <c r="FL110" s="24">
        <f t="shared" si="205"/>
        <v>13</v>
      </c>
      <c r="FM110" s="24">
        <f t="shared" si="205"/>
        <v>6</v>
      </c>
      <c r="FN110" s="24">
        <f t="shared" si="205"/>
        <v>2</v>
      </c>
      <c r="FO110" s="24">
        <f t="shared" si="205"/>
        <v>8</v>
      </c>
      <c r="FP110" s="24">
        <f t="shared" si="205"/>
        <v>6</v>
      </c>
      <c r="FQ110" s="24">
        <f t="shared" si="205"/>
        <v>16</v>
      </c>
      <c r="FR110" s="24">
        <f t="shared" si="205"/>
        <v>4</v>
      </c>
      <c r="FS110" s="24">
        <f t="shared" si="205"/>
        <v>7</v>
      </c>
      <c r="FT110" s="24">
        <f t="shared" si="205"/>
        <v>9</v>
      </c>
      <c r="FU110" s="24">
        <f t="shared" si="205"/>
        <v>10</v>
      </c>
      <c r="FV110" s="24">
        <f t="shared" si="205"/>
        <v>6</v>
      </c>
      <c r="FW110" s="24">
        <f t="shared" si="205"/>
        <v>7</v>
      </c>
      <c r="FX110" s="24">
        <f t="shared" si="205"/>
        <v>14</v>
      </c>
      <c r="FY110" s="24">
        <f t="shared" si="205"/>
        <v>5</v>
      </c>
      <c r="FZ110" s="24">
        <f t="shared" si="205"/>
        <v>8</v>
      </c>
      <c r="GA110" s="24">
        <f t="shared" si="205"/>
        <v>8</v>
      </c>
      <c r="GB110" s="24">
        <f t="shared" si="205"/>
        <v>9</v>
      </c>
      <c r="GC110" s="24">
        <f t="shared" si="205"/>
        <v>6</v>
      </c>
      <c r="GD110" s="24">
        <f t="shared" si="205"/>
        <v>7</v>
      </c>
      <c r="GE110" s="24">
        <f t="shared" si="205"/>
        <v>11</v>
      </c>
      <c r="GF110" s="24">
        <f t="shared" si="205"/>
        <v>8</v>
      </c>
      <c r="GG110" s="24">
        <f t="shared" si="205"/>
        <v>8</v>
      </c>
      <c r="GH110" s="24">
        <f t="shared" si="205"/>
        <v>7</v>
      </c>
      <c r="GI110" s="24">
        <f t="shared" si="205"/>
        <v>12</v>
      </c>
      <c r="GJ110" s="24">
        <f t="shared" si="205"/>
        <v>5</v>
      </c>
      <c r="GK110" s="24">
        <f t="shared" si="205"/>
        <v>6</v>
      </c>
      <c r="GL110" s="24">
        <f t="shared" si="205"/>
        <v>6</v>
      </c>
      <c r="GM110" s="24">
        <f t="shared" si="205"/>
        <v>9</v>
      </c>
      <c r="GN110" s="24">
        <f t="shared" si="205"/>
        <v>14</v>
      </c>
      <c r="GO110" s="24">
        <f t="shared" si="205"/>
        <v>11</v>
      </c>
      <c r="GP110" s="24">
        <f t="shared" si="205"/>
        <v>7</v>
      </c>
      <c r="GQ110" s="24">
        <f t="shared" si="205"/>
        <v>11</v>
      </c>
      <c r="GR110" s="24">
        <f t="shared" si="205"/>
        <v>14</v>
      </c>
      <c r="GS110" s="24">
        <f t="shared" si="205"/>
        <v>6</v>
      </c>
      <c r="GT110" s="24">
        <f t="shared" si="205"/>
        <v>12</v>
      </c>
      <c r="GU110" s="24">
        <f t="shared" si="205"/>
        <v>11</v>
      </c>
      <c r="GV110" s="24">
        <f t="shared" si="205"/>
        <v>11</v>
      </c>
      <c r="GW110" s="24">
        <f t="shared" si="205"/>
        <v>8</v>
      </c>
      <c r="GX110" s="24">
        <f t="shared" si="205"/>
        <v>8</v>
      </c>
      <c r="GY110" s="24">
        <f t="shared" si="205"/>
        <v>6</v>
      </c>
      <c r="GZ110" s="24">
        <f t="shared" si="205"/>
        <v>12</v>
      </c>
      <c r="HA110" s="24">
        <f t="shared" si="205"/>
        <v>12</v>
      </c>
      <c r="HB110" s="24">
        <f t="shared" si="205"/>
        <v>6</v>
      </c>
      <c r="HC110" s="24">
        <f t="shared" si="205"/>
        <v>5</v>
      </c>
      <c r="HD110" s="24">
        <f t="shared" si="205"/>
        <v>7</v>
      </c>
      <c r="HE110" s="24">
        <f t="shared" si="205"/>
        <v>8</v>
      </c>
      <c r="HF110" s="24">
        <f t="shared" si="205"/>
        <v>6</v>
      </c>
      <c r="HG110" s="24">
        <f t="shared" si="205"/>
        <v>9</v>
      </c>
      <c r="HH110" s="24">
        <f t="shared" si="205"/>
        <v>16</v>
      </c>
      <c r="HI110" s="24">
        <f t="shared" si="205"/>
        <v>14</v>
      </c>
      <c r="HJ110" s="24">
        <f t="shared" si="205"/>
        <v>14</v>
      </c>
      <c r="HK110" s="24">
        <f t="shared" si="205"/>
        <v>5</v>
      </c>
      <c r="HL110" s="24">
        <f t="shared" si="205"/>
        <v>18</v>
      </c>
      <c r="HM110" s="24">
        <f t="shared" si="205"/>
        <v>7</v>
      </c>
      <c r="HN110" s="24">
        <f t="shared" si="205"/>
        <v>22</v>
      </c>
      <c r="HO110" s="24">
        <f t="shared" si="205"/>
        <v>15</v>
      </c>
      <c r="HP110" s="24">
        <f t="shared" si="205"/>
        <v>15</v>
      </c>
      <c r="HQ110" s="24">
        <f t="shared" si="205"/>
        <v>14</v>
      </c>
      <c r="HR110" s="24">
        <f t="shared" si="205"/>
        <v>11</v>
      </c>
      <c r="HS110" s="24">
        <f t="shared" si="205"/>
        <v>11</v>
      </c>
      <c r="HT110" s="24">
        <f t="shared" si="205"/>
        <v>10</v>
      </c>
      <c r="HU110" s="24">
        <f t="shared" si="201"/>
        <v>8</v>
      </c>
      <c r="HV110" s="24">
        <f t="shared" si="201"/>
        <v>13</v>
      </c>
      <c r="HW110" s="24">
        <f t="shared" si="201"/>
        <v>14</v>
      </c>
      <c r="HX110" s="24">
        <f t="shared" si="201"/>
        <v>12</v>
      </c>
      <c r="HY110" s="24">
        <f t="shared" si="201"/>
        <v>15</v>
      </c>
      <c r="HZ110" s="24">
        <f t="shared" si="201"/>
        <v>9</v>
      </c>
      <c r="IA110" s="24">
        <f t="shared" si="201"/>
        <v>13</v>
      </c>
      <c r="IB110" s="24">
        <f t="shared" si="201"/>
        <v>8</v>
      </c>
      <c r="IC110" s="24">
        <f t="shared" si="201"/>
        <v>10</v>
      </c>
      <c r="ID110" s="24">
        <f t="shared" si="201"/>
        <v>10</v>
      </c>
      <c r="IE110" s="24">
        <f t="shared" si="201"/>
        <v>13</v>
      </c>
      <c r="IF110" s="24">
        <f t="shared" si="201"/>
        <v>13</v>
      </c>
      <c r="IG110" s="24">
        <f t="shared" si="201"/>
        <v>6</v>
      </c>
      <c r="IH110" s="24">
        <f t="shared" si="201"/>
        <v>7</v>
      </c>
      <c r="II110" s="24">
        <f t="shared" si="201"/>
        <v>10</v>
      </c>
      <c r="IJ110" s="24">
        <f t="shared" si="201"/>
        <v>6</v>
      </c>
      <c r="IK110" s="24">
        <f t="shared" si="201"/>
        <v>18</v>
      </c>
      <c r="IL110" s="24">
        <f t="shared" si="201"/>
        <v>9</v>
      </c>
      <c r="IM110" s="24">
        <f t="shared" si="201"/>
        <v>12</v>
      </c>
      <c r="IN110" s="24">
        <f t="shared" si="201"/>
        <v>9</v>
      </c>
      <c r="IO110" s="24">
        <f t="shared" si="201"/>
        <v>13</v>
      </c>
      <c r="IP110" s="24">
        <f t="shared" si="201"/>
        <v>5</v>
      </c>
      <c r="IQ110" s="24">
        <f t="shared" si="201"/>
        <v>5</v>
      </c>
      <c r="IR110" s="24">
        <f t="shared" si="201"/>
        <v>7</v>
      </c>
      <c r="IS110" s="24">
        <f t="shared" si="201"/>
        <v>6</v>
      </c>
      <c r="IT110" s="24">
        <f t="shared" si="201"/>
        <v>6</v>
      </c>
      <c r="IU110" s="24">
        <f t="shared" si="201"/>
        <v>5</v>
      </c>
      <c r="IV110" s="24">
        <f t="shared" si="201"/>
        <v>6</v>
      </c>
      <c r="IW110" s="24">
        <f t="shared" si="201"/>
        <v>7</v>
      </c>
      <c r="IX110" s="24">
        <f t="shared" si="201"/>
        <v>5</v>
      </c>
      <c r="IY110" s="24">
        <f t="shared" si="201"/>
        <v>6</v>
      </c>
      <c r="IZ110" s="24">
        <f t="shared" si="201"/>
        <v>6</v>
      </c>
      <c r="JA110" s="24">
        <f t="shared" si="201"/>
        <v>7</v>
      </c>
      <c r="JB110" s="24">
        <f t="shared" si="201"/>
        <v>6</v>
      </c>
      <c r="JC110" s="24">
        <f t="shared" si="201"/>
        <v>5</v>
      </c>
      <c r="JD110" s="24">
        <f t="shared" si="201"/>
        <v>6</v>
      </c>
      <c r="JE110" s="24">
        <f t="shared" si="201"/>
        <v>9</v>
      </c>
      <c r="JF110" s="24">
        <f t="shared" si="201"/>
        <v>6</v>
      </c>
      <c r="JG110" s="24">
        <f t="shared" si="201"/>
        <v>6</v>
      </c>
      <c r="JH110" s="24">
        <f t="shared" si="201"/>
        <v>4</v>
      </c>
      <c r="JI110" s="24">
        <f t="shared" si="201"/>
        <v>5</v>
      </c>
      <c r="JJ110" s="24">
        <f t="shared" si="201"/>
        <v>6</v>
      </c>
      <c r="JK110" s="24">
        <f t="shared" si="201"/>
        <v>4</v>
      </c>
      <c r="JL110" s="24">
        <f t="shared" si="201"/>
        <v>6</v>
      </c>
      <c r="JM110" s="24">
        <f t="shared" si="201"/>
        <v>5</v>
      </c>
      <c r="JN110" s="24">
        <f t="shared" si="201"/>
        <v>4</v>
      </c>
      <c r="JO110" s="24">
        <f t="shared" si="201"/>
        <v>5</v>
      </c>
      <c r="JP110" s="24">
        <f t="shared" si="201"/>
        <v>4</v>
      </c>
      <c r="JQ110" s="24">
        <f t="shared" si="201"/>
        <v>5</v>
      </c>
      <c r="JR110" s="24">
        <f t="shared" si="201"/>
        <v>4</v>
      </c>
      <c r="JS110" s="24">
        <f t="shared" si="201"/>
        <v>4</v>
      </c>
      <c r="JT110" s="24">
        <f t="shared" si="201"/>
        <v>6</v>
      </c>
      <c r="JU110" s="24">
        <f t="shared" si="201"/>
        <v>4</v>
      </c>
      <c r="JV110" s="24">
        <f t="shared" si="201"/>
        <v>5</v>
      </c>
      <c r="JW110" s="24">
        <f t="shared" si="201"/>
        <v>4</v>
      </c>
      <c r="JX110" s="24">
        <f t="shared" si="201"/>
        <v>6</v>
      </c>
      <c r="JY110" s="24">
        <f t="shared" si="201"/>
        <v>6</v>
      </c>
      <c r="JZ110" s="24">
        <f t="shared" si="201"/>
        <v>9</v>
      </c>
      <c r="KA110" s="24">
        <f t="shared" si="201"/>
        <v>8</v>
      </c>
      <c r="KB110" s="24">
        <f t="shared" si="201"/>
        <v>6</v>
      </c>
      <c r="KC110" s="24">
        <f t="shared" si="201"/>
        <v>6</v>
      </c>
      <c r="KD110" s="24">
        <f t="shared" si="201"/>
        <v>6</v>
      </c>
      <c r="KE110" s="24">
        <f t="shared" si="201"/>
        <v>7</v>
      </c>
      <c r="KF110" s="24">
        <f t="shared" si="197"/>
        <v>5</v>
      </c>
      <c r="KG110" s="24">
        <f t="shared" si="197"/>
        <v>6</v>
      </c>
      <c r="KH110" s="24">
        <f t="shared" si="197"/>
        <v>6</v>
      </c>
      <c r="KI110" s="24">
        <f t="shared" si="197"/>
        <v>11</v>
      </c>
      <c r="KJ110" s="24">
        <f t="shared" si="197"/>
        <v>5</v>
      </c>
      <c r="KK110" s="24">
        <f t="shared" si="197"/>
        <v>4</v>
      </c>
      <c r="KL110" s="24">
        <f t="shared" si="197"/>
        <v>6</v>
      </c>
      <c r="KM110" s="24">
        <f t="shared" si="197"/>
        <v>4</v>
      </c>
      <c r="KN110" s="24">
        <f t="shared" si="197"/>
        <v>10</v>
      </c>
      <c r="KO110" s="24">
        <f t="shared" si="197"/>
        <v>7</v>
      </c>
      <c r="KP110" s="24">
        <f t="shared" si="197"/>
        <v>9</v>
      </c>
      <c r="KQ110" s="24">
        <f t="shared" si="197"/>
        <v>8</v>
      </c>
      <c r="KR110" s="24">
        <f t="shared" si="197"/>
        <v>11</v>
      </c>
      <c r="KS110" s="24">
        <f t="shared" si="197"/>
        <v>12</v>
      </c>
      <c r="KT110" s="24">
        <f t="shared" si="197"/>
        <v>13</v>
      </c>
      <c r="KU110" s="24">
        <f t="shared" si="197"/>
        <v>10</v>
      </c>
      <c r="KV110" s="24">
        <f t="shared" si="197"/>
        <v>10</v>
      </c>
      <c r="KW110" s="24">
        <f t="shared" si="197"/>
        <v>10</v>
      </c>
      <c r="KX110" s="24">
        <f t="shared" si="197"/>
        <v>15</v>
      </c>
      <c r="KY110" s="24">
        <f t="shared" si="197"/>
        <v>8</v>
      </c>
      <c r="KZ110" s="24">
        <f t="shared" si="197"/>
        <v>9</v>
      </c>
      <c r="LA110" s="24">
        <f t="shared" si="197"/>
        <v>12</v>
      </c>
      <c r="LB110" s="24">
        <f t="shared" si="197"/>
        <v>13</v>
      </c>
      <c r="LC110" s="24">
        <f t="shared" si="197"/>
        <v>15</v>
      </c>
      <c r="LD110" s="24">
        <f t="shared" si="197"/>
        <v>12</v>
      </c>
      <c r="LE110" s="24">
        <f t="shared" si="197"/>
        <v>9</v>
      </c>
      <c r="LF110" s="24">
        <f t="shared" si="197"/>
        <v>22</v>
      </c>
      <c r="LG110" s="24">
        <f t="shared" si="197"/>
        <v>15</v>
      </c>
      <c r="LH110" s="24">
        <f t="shared" si="197"/>
        <v>16</v>
      </c>
      <c r="LI110" s="24">
        <f t="shared" si="197"/>
        <v>13</v>
      </c>
      <c r="LJ110" s="24">
        <f t="shared" si="197"/>
        <v>12</v>
      </c>
      <c r="LK110" s="24">
        <f t="shared" si="197"/>
        <v>15</v>
      </c>
      <c r="LL110" s="24">
        <f t="shared" si="197"/>
        <v>9</v>
      </c>
      <c r="LM110" s="24">
        <f t="shared" si="197"/>
        <v>10</v>
      </c>
      <c r="LN110" s="24">
        <f t="shared" si="197"/>
        <v>9</v>
      </c>
      <c r="LO110" s="24">
        <f t="shared" si="197"/>
        <v>15</v>
      </c>
      <c r="LP110" s="24">
        <f t="shared" si="197"/>
        <v>8</v>
      </c>
      <c r="LQ110" s="24">
        <f t="shared" si="197"/>
        <v>8</v>
      </c>
      <c r="LR110" s="24">
        <f t="shared" si="197"/>
        <v>8</v>
      </c>
      <c r="LS110" s="24">
        <f t="shared" si="197"/>
        <v>8</v>
      </c>
      <c r="LT110" s="24">
        <f t="shared" si="197"/>
        <v>9</v>
      </c>
      <c r="LU110" s="24">
        <f t="shared" si="197"/>
        <v>6</v>
      </c>
      <c r="LV110" s="24">
        <f t="shared" si="197"/>
        <v>9</v>
      </c>
      <c r="LW110" s="24">
        <f t="shared" si="197"/>
        <v>14</v>
      </c>
      <c r="LX110" s="24">
        <f t="shared" si="197"/>
        <v>8</v>
      </c>
      <c r="LY110" s="24">
        <f t="shared" si="197"/>
        <v>14</v>
      </c>
      <c r="LZ110" s="24">
        <f t="shared" si="197"/>
        <v>10</v>
      </c>
      <c r="MA110" s="24">
        <f t="shared" si="197"/>
        <v>6</v>
      </c>
      <c r="MB110" s="24">
        <f t="shared" si="197"/>
        <v>13</v>
      </c>
      <c r="MC110" s="24">
        <f t="shared" si="197"/>
        <v>7</v>
      </c>
      <c r="MD110" s="24">
        <f t="shared" si="197"/>
        <v>9</v>
      </c>
      <c r="ME110" s="24">
        <f t="shared" si="197"/>
        <v>20</v>
      </c>
      <c r="MF110" s="24">
        <f t="shared" si="197"/>
        <v>13</v>
      </c>
      <c r="MG110" s="24">
        <f t="shared" si="197"/>
        <v>12</v>
      </c>
      <c r="MH110" s="24">
        <f t="shared" si="197"/>
        <v>7</v>
      </c>
      <c r="MI110" s="24">
        <f t="shared" si="197"/>
        <v>10</v>
      </c>
      <c r="MJ110" s="24">
        <f t="shared" si="197"/>
        <v>4</v>
      </c>
      <c r="MK110" s="24">
        <f t="shared" si="197"/>
        <v>3</v>
      </c>
      <c r="ML110" s="24">
        <f t="shared" si="197"/>
        <v>10</v>
      </c>
      <c r="MM110" s="24">
        <f t="shared" si="197"/>
        <v>9</v>
      </c>
      <c r="MN110" s="24">
        <f t="shared" si="197"/>
        <v>10</v>
      </c>
      <c r="MO110" s="24">
        <f t="shared" si="197"/>
        <v>7</v>
      </c>
      <c r="MP110" s="24">
        <f t="shared" si="197"/>
        <v>11</v>
      </c>
      <c r="MQ110" s="24">
        <f t="shared" ref="MQ110:PB113" si="207">RANK(MQ70,MQ$45:MQ$75)</f>
        <v>10</v>
      </c>
      <c r="MR110" s="24">
        <f t="shared" si="207"/>
        <v>12</v>
      </c>
      <c r="MS110" s="24">
        <f t="shared" si="207"/>
        <v>3</v>
      </c>
      <c r="MT110" s="24">
        <f t="shared" si="207"/>
        <v>14</v>
      </c>
      <c r="MU110" s="24">
        <f t="shared" si="207"/>
        <v>7</v>
      </c>
      <c r="MV110" s="24">
        <f t="shared" si="207"/>
        <v>7</v>
      </c>
      <c r="MW110" s="24">
        <f t="shared" si="207"/>
        <v>10</v>
      </c>
      <c r="MX110" s="24">
        <f t="shared" si="207"/>
        <v>8</v>
      </c>
      <c r="MY110" s="24">
        <f t="shared" si="207"/>
        <v>12</v>
      </c>
      <c r="MZ110" s="24">
        <f t="shared" si="207"/>
        <v>9</v>
      </c>
      <c r="NA110" s="24">
        <f t="shared" si="207"/>
        <v>8</v>
      </c>
      <c r="NB110" s="24">
        <f t="shared" si="207"/>
        <v>6</v>
      </c>
      <c r="NC110" s="24">
        <f t="shared" si="207"/>
        <v>6</v>
      </c>
      <c r="ND110" s="24">
        <f t="shared" si="207"/>
        <v>6</v>
      </c>
      <c r="NE110" s="24">
        <f t="shared" si="207"/>
        <v>10</v>
      </c>
      <c r="NF110" s="24">
        <f t="shared" si="207"/>
        <v>9</v>
      </c>
      <c r="NG110" s="24">
        <f t="shared" si="207"/>
        <v>7</v>
      </c>
      <c r="NH110" s="24">
        <f t="shared" si="207"/>
        <v>5</v>
      </c>
      <c r="NI110" s="24">
        <f t="shared" si="207"/>
        <v>5</v>
      </c>
      <c r="NJ110" s="24">
        <f t="shared" si="207"/>
        <v>11</v>
      </c>
      <c r="NK110" s="24">
        <f t="shared" si="207"/>
        <v>11</v>
      </c>
      <c r="NL110" s="24">
        <f t="shared" si="207"/>
        <v>10</v>
      </c>
      <c r="NM110" s="24">
        <f t="shared" si="207"/>
        <v>8</v>
      </c>
      <c r="NN110" s="24">
        <f t="shared" si="207"/>
        <v>9</v>
      </c>
      <c r="NO110" s="24">
        <f t="shared" si="207"/>
        <v>9</v>
      </c>
      <c r="NP110" s="24">
        <f t="shared" si="207"/>
        <v>9</v>
      </c>
      <c r="NQ110" s="24">
        <f t="shared" si="207"/>
        <v>7</v>
      </c>
      <c r="NR110" s="24">
        <f t="shared" si="207"/>
        <v>7</v>
      </c>
      <c r="NS110" s="24">
        <f t="shared" si="207"/>
        <v>8</v>
      </c>
      <c r="NT110" s="24">
        <f t="shared" si="207"/>
        <v>6</v>
      </c>
      <c r="NU110" s="24">
        <f t="shared" si="207"/>
        <v>5</v>
      </c>
      <c r="NV110" s="24">
        <f t="shared" si="207"/>
        <v>7</v>
      </c>
      <c r="NW110" s="24">
        <f t="shared" si="207"/>
        <v>4</v>
      </c>
      <c r="NX110" s="24">
        <f t="shared" si="207"/>
        <v>5</v>
      </c>
      <c r="NY110" s="24">
        <f t="shared" si="207"/>
        <v>5</v>
      </c>
      <c r="NZ110" s="24">
        <f t="shared" si="207"/>
        <v>6</v>
      </c>
      <c r="OA110" s="24">
        <f t="shared" si="207"/>
        <v>5</v>
      </c>
      <c r="OB110" s="24">
        <f t="shared" si="207"/>
        <v>4</v>
      </c>
      <c r="OC110" s="24">
        <f t="shared" si="207"/>
        <v>6</v>
      </c>
      <c r="OD110" s="24">
        <f t="shared" si="207"/>
        <v>4</v>
      </c>
      <c r="OE110" s="24">
        <f t="shared" si="207"/>
        <v>3</v>
      </c>
      <c r="OF110" s="24">
        <f t="shared" si="207"/>
        <v>4</v>
      </c>
      <c r="OG110" s="24">
        <f t="shared" si="207"/>
        <v>5</v>
      </c>
      <c r="OH110" s="24">
        <f t="shared" si="207"/>
        <v>4</v>
      </c>
      <c r="OI110" s="24">
        <f t="shared" si="207"/>
        <v>5</v>
      </c>
      <c r="OJ110" s="24">
        <f t="shared" si="207"/>
        <v>4</v>
      </c>
      <c r="OK110" s="24">
        <f t="shared" si="207"/>
        <v>3</v>
      </c>
      <c r="OL110" s="24">
        <f t="shared" si="207"/>
        <v>4</v>
      </c>
      <c r="OM110" s="24">
        <f t="shared" si="207"/>
        <v>6</v>
      </c>
      <c r="ON110" s="24">
        <f t="shared" si="207"/>
        <v>4</v>
      </c>
      <c r="OO110" s="24">
        <f t="shared" si="207"/>
        <v>4</v>
      </c>
      <c r="OP110" s="24">
        <f t="shared" si="207"/>
        <v>4</v>
      </c>
      <c r="OQ110" s="24">
        <f t="shared" si="207"/>
        <v>3</v>
      </c>
      <c r="OR110" s="24">
        <f t="shared" si="207"/>
        <v>2</v>
      </c>
      <c r="OS110" s="24">
        <f t="shared" si="207"/>
        <v>3</v>
      </c>
      <c r="OT110" s="24">
        <f t="shared" si="207"/>
        <v>5</v>
      </c>
      <c r="OU110" s="24">
        <f t="shared" si="207"/>
        <v>4</v>
      </c>
      <c r="OV110" s="24">
        <f t="shared" si="207"/>
        <v>1</v>
      </c>
      <c r="OW110" s="24">
        <f t="shared" si="207"/>
        <v>5</v>
      </c>
      <c r="OX110" s="24">
        <f t="shared" si="207"/>
        <v>3</v>
      </c>
      <c r="OY110" s="24">
        <f t="shared" si="207"/>
        <v>4</v>
      </c>
      <c r="OZ110" s="24">
        <f t="shared" si="207"/>
        <v>5</v>
      </c>
      <c r="PA110" s="24">
        <f t="shared" si="207"/>
        <v>3</v>
      </c>
      <c r="PB110" s="24">
        <f t="shared" si="207"/>
        <v>5</v>
      </c>
      <c r="PC110" s="24">
        <f t="shared" si="188"/>
        <v>8</v>
      </c>
      <c r="PD110" s="24">
        <f t="shared" si="188"/>
        <v>14</v>
      </c>
      <c r="PE110" s="24">
        <f t="shared" si="202"/>
        <v>9</v>
      </c>
      <c r="PF110" s="24">
        <f t="shared" si="202"/>
        <v>6</v>
      </c>
      <c r="PG110" s="24">
        <f t="shared" si="202"/>
        <v>7</v>
      </c>
      <c r="PH110" s="24">
        <f t="shared" si="202"/>
        <v>7</v>
      </c>
      <c r="PI110" s="24">
        <f t="shared" si="202"/>
        <v>6</v>
      </c>
      <c r="PJ110" s="24">
        <f t="shared" si="202"/>
        <v>7</v>
      </c>
      <c r="PK110" s="24">
        <f t="shared" si="202"/>
        <v>8</v>
      </c>
      <c r="PL110" s="24">
        <f t="shared" si="202"/>
        <v>10</v>
      </c>
      <c r="PM110" s="24">
        <f t="shared" si="202"/>
        <v>11</v>
      </c>
      <c r="PN110" s="24">
        <f t="shared" si="202"/>
        <v>7</v>
      </c>
      <c r="PO110" s="24">
        <f t="shared" si="202"/>
        <v>9</v>
      </c>
      <c r="PP110" s="24">
        <f t="shared" si="202"/>
        <v>7</v>
      </c>
      <c r="PQ110" s="24">
        <f t="shared" si="202"/>
        <v>10</v>
      </c>
      <c r="PR110" s="24">
        <f t="shared" si="202"/>
        <v>6</v>
      </c>
      <c r="PS110" s="24">
        <f t="shared" si="202"/>
        <v>6</v>
      </c>
      <c r="PT110" s="24">
        <f t="shared" si="202"/>
        <v>6</v>
      </c>
      <c r="PU110" s="24">
        <f t="shared" si="202"/>
        <v>6</v>
      </c>
      <c r="PV110" s="24">
        <f t="shared" si="202"/>
        <v>5</v>
      </c>
      <c r="PW110" s="24">
        <f t="shared" si="202"/>
        <v>5</v>
      </c>
      <c r="PX110" s="24">
        <f t="shared" si="202"/>
        <v>5</v>
      </c>
      <c r="PY110" s="24">
        <f t="shared" si="202"/>
        <v>7</v>
      </c>
      <c r="PZ110" s="24">
        <f t="shared" si="202"/>
        <v>6</v>
      </c>
      <c r="QA110" s="24">
        <f t="shared" si="202"/>
        <v>6</v>
      </c>
      <c r="QB110" s="24">
        <f t="shared" si="202"/>
        <v>6</v>
      </c>
      <c r="QC110" s="24">
        <f t="shared" si="202"/>
        <v>5</v>
      </c>
      <c r="QD110" s="24">
        <f t="shared" si="202"/>
        <v>6</v>
      </c>
      <c r="QE110" s="24">
        <f t="shared" si="202"/>
        <v>6</v>
      </c>
      <c r="QF110" s="24">
        <f t="shared" si="202"/>
        <v>6</v>
      </c>
      <c r="QG110" s="24">
        <f t="shared" si="202"/>
        <v>6</v>
      </c>
      <c r="QH110" s="24">
        <f t="shared" si="202"/>
        <v>12</v>
      </c>
      <c r="QI110" s="24">
        <f t="shared" si="202"/>
        <v>6</v>
      </c>
      <c r="QJ110" s="24">
        <f t="shared" si="202"/>
        <v>6</v>
      </c>
      <c r="QK110" s="24">
        <f t="shared" si="202"/>
        <v>6</v>
      </c>
      <c r="QL110" s="24">
        <f t="shared" si="202"/>
        <v>6</v>
      </c>
      <c r="QM110" s="24">
        <f t="shared" si="202"/>
        <v>5</v>
      </c>
      <c r="QN110" s="24">
        <f t="shared" si="202"/>
        <v>10</v>
      </c>
      <c r="QO110" s="24">
        <f t="shared" si="202"/>
        <v>5</v>
      </c>
      <c r="QP110" s="24">
        <f t="shared" si="202"/>
        <v>6</v>
      </c>
      <c r="QQ110" s="24">
        <f t="shared" si="202"/>
        <v>9</v>
      </c>
      <c r="QR110" s="24">
        <f t="shared" si="202"/>
        <v>6</v>
      </c>
      <c r="QS110" s="24">
        <f t="shared" si="202"/>
        <v>8</v>
      </c>
      <c r="QT110" s="24">
        <f t="shared" si="202"/>
        <v>7</v>
      </c>
      <c r="QU110" s="24">
        <f t="shared" si="202"/>
        <v>9</v>
      </c>
      <c r="QV110" s="24">
        <f t="shared" si="202"/>
        <v>12</v>
      </c>
      <c r="QW110" s="24">
        <f t="shared" si="202"/>
        <v>10</v>
      </c>
      <c r="QX110" s="24">
        <f t="shared" si="202"/>
        <v>7</v>
      </c>
      <c r="QY110" s="24">
        <f t="shared" si="202"/>
        <v>6</v>
      </c>
      <c r="QZ110" s="24">
        <f t="shared" si="202"/>
        <v>6</v>
      </c>
      <c r="RA110" s="24">
        <f t="shared" si="202"/>
        <v>11</v>
      </c>
      <c r="RB110" s="24">
        <f t="shared" si="202"/>
        <v>10</v>
      </c>
      <c r="RC110" s="24">
        <f t="shared" si="202"/>
        <v>8</v>
      </c>
      <c r="RD110" s="24">
        <f t="shared" si="202"/>
        <v>7</v>
      </c>
      <c r="RE110" s="24">
        <f t="shared" si="202"/>
        <v>12</v>
      </c>
      <c r="RF110" s="24">
        <f t="shared" si="202"/>
        <v>7</v>
      </c>
      <c r="RG110" s="24">
        <f t="shared" si="202"/>
        <v>6</v>
      </c>
      <c r="RH110" s="24">
        <f t="shared" si="202"/>
        <v>11</v>
      </c>
      <c r="RI110" s="24">
        <f t="shared" si="202"/>
        <v>15</v>
      </c>
      <c r="RJ110" s="24">
        <f t="shared" si="202"/>
        <v>9</v>
      </c>
      <c r="RK110" s="24">
        <f t="shared" si="202"/>
        <v>10</v>
      </c>
      <c r="RL110" s="24">
        <f t="shared" si="202"/>
        <v>10</v>
      </c>
      <c r="RM110" s="24">
        <f t="shared" si="202"/>
        <v>6</v>
      </c>
      <c r="RN110" s="24">
        <f t="shared" si="202"/>
        <v>9</v>
      </c>
      <c r="RO110" s="24">
        <f t="shared" si="202"/>
        <v>10</v>
      </c>
      <c r="RP110" s="24">
        <f t="shared" si="202"/>
        <v>7</v>
      </c>
      <c r="RQ110" s="24">
        <f t="shared" si="198"/>
        <v>7</v>
      </c>
      <c r="RR110" s="24">
        <f t="shared" si="198"/>
        <v>11</v>
      </c>
      <c r="RS110" s="24">
        <f t="shared" si="206"/>
        <v>10</v>
      </c>
      <c r="RT110" s="24">
        <f t="shared" si="206"/>
        <v>7</v>
      </c>
      <c r="RU110" s="24">
        <f t="shared" si="206"/>
        <v>11</v>
      </c>
      <c r="RV110" s="24">
        <f t="shared" si="206"/>
        <v>8</v>
      </c>
      <c r="RW110" s="24">
        <f t="shared" si="206"/>
        <v>10</v>
      </c>
      <c r="RX110" s="24">
        <f t="shared" si="206"/>
        <v>7</v>
      </c>
      <c r="RY110" s="24">
        <f t="shared" si="206"/>
        <v>6</v>
      </c>
      <c r="RZ110" s="24">
        <f t="shared" si="206"/>
        <v>11</v>
      </c>
      <c r="SA110" s="24">
        <f t="shared" si="206"/>
        <v>5</v>
      </c>
      <c r="SB110" s="24">
        <f t="shared" si="206"/>
        <v>10</v>
      </c>
      <c r="SC110" s="24">
        <f t="shared" si="206"/>
        <v>9</v>
      </c>
      <c r="SD110" s="24">
        <f t="shared" si="206"/>
        <v>12</v>
      </c>
      <c r="SE110" s="24">
        <f t="shared" si="206"/>
        <v>12</v>
      </c>
      <c r="SF110" s="24">
        <f t="shared" si="206"/>
        <v>14</v>
      </c>
      <c r="SG110" s="24">
        <f t="shared" si="206"/>
        <v>10</v>
      </c>
      <c r="SH110" s="24">
        <f t="shared" si="206"/>
        <v>11</v>
      </c>
      <c r="SI110" s="24">
        <f t="shared" si="206"/>
        <v>10</v>
      </c>
      <c r="SJ110" s="24">
        <f t="shared" si="206"/>
        <v>8</v>
      </c>
      <c r="SK110" s="24">
        <f t="shared" si="206"/>
        <v>13</v>
      </c>
      <c r="SL110" s="24">
        <f t="shared" si="206"/>
        <v>13</v>
      </c>
      <c r="SM110" s="24">
        <f t="shared" si="206"/>
        <v>15</v>
      </c>
      <c r="SN110" s="24">
        <f t="shared" si="206"/>
        <v>8</v>
      </c>
      <c r="SO110" s="24">
        <f t="shared" si="206"/>
        <v>5</v>
      </c>
      <c r="SP110" s="24">
        <f t="shared" si="206"/>
        <v>8</v>
      </c>
      <c r="SQ110" s="24">
        <f t="shared" si="206"/>
        <v>10</v>
      </c>
      <c r="SR110" s="24">
        <f t="shared" si="206"/>
        <v>10</v>
      </c>
      <c r="SS110" s="24">
        <f t="shared" si="206"/>
        <v>11</v>
      </c>
      <c r="ST110" s="24">
        <f t="shared" si="206"/>
        <v>17</v>
      </c>
      <c r="SU110" s="24">
        <f t="shared" si="206"/>
        <v>16</v>
      </c>
      <c r="SV110" s="24">
        <f t="shared" si="206"/>
        <v>9</v>
      </c>
      <c r="SW110" s="24">
        <f t="shared" si="206"/>
        <v>12</v>
      </c>
      <c r="SX110" s="24">
        <f t="shared" si="206"/>
        <v>10</v>
      </c>
      <c r="SY110" s="24">
        <f t="shared" si="206"/>
        <v>16</v>
      </c>
      <c r="SZ110" s="24">
        <f t="shared" si="206"/>
        <v>20</v>
      </c>
      <c r="TA110" s="24">
        <f t="shared" si="206"/>
        <v>14</v>
      </c>
      <c r="TB110" s="24">
        <f t="shared" si="206"/>
        <v>13</v>
      </c>
      <c r="TC110" s="24">
        <f t="shared" si="206"/>
        <v>10</v>
      </c>
      <c r="TD110" s="24">
        <f t="shared" si="206"/>
        <v>11</v>
      </c>
      <c r="TE110" s="24">
        <f t="shared" si="206"/>
        <v>16</v>
      </c>
      <c r="TF110" s="24">
        <f t="shared" si="206"/>
        <v>15</v>
      </c>
      <c r="TG110" s="24">
        <f t="shared" si="206"/>
        <v>17</v>
      </c>
      <c r="TH110" s="24">
        <f t="shared" si="206"/>
        <v>8</v>
      </c>
      <c r="TI110" s="24">
        <f t="shared" si="206"/>
        <v>15</v>
      </c>
      <c r="TJ110" s="24">
        <f t="shared" si="206"/>
        <v>10</v>
      </c>
      <c r="TK110" s="24">
        <f t="shared" si="206"/>
        <v>20</v>
      </c>
      <c r="TL110" s="24">
        <f t="shared" si="206"/>
        <v>10</v>
      </c>
      <c r="TM110" s="24">
        <f t="shared" si="206"/>
        <v>21</v>
      </c>
      <c r="TN110" s="24">
        <f t="shared" si="206"/>
        <v>8</v>
      </c>
      <c r="TO110" s="24">
        <f t="shared" si="206"/>
        <v>7</v>
      </c>
      <c r="TP110" s="24">
        <f t="shared" si="206"/>
        <v>12</v>
      </c>
      <c r="TQ110" s="24">
        <f t="shared" si="206"/>
        <v>6</v>
      </c>
      <c r="TR110" s="24">
        <f t="shared" si="206"/>
        <v>5</v>
      </c>
      <c r="TS110" s="24">
        <f t="shared" si="206"/>
        <v>10</v>
      </c>
      <c r="TT110" s="24">
        <f t="shared" si="206"/>
        <v>9</v>
      </c>
      <c r="TU110" s="24">
        <f t="shared" si="206"/>
        <v>7</v>
      </c>
      <c r="TV110" s="24">
        <f t="shared" si="206"/>
        <v>6</v>
      </c>
      <c r="TW110" s="24">
        <f t="shared" si="206"/>
        <v>6</v>
      </c>
      <c r="TX110" s="24">
        <f t="shared" si="206"/>
        <v>8</v>
      </c>
      <c r="TY110" s="24">
        <f t="shared" si="206"/>
        <v>6</v>
      </c>
      <c r="TZ110" s="24">
        <f t="shared" si="206"/>
        <v>7</v>
      </c>
      <c r="UA110" s="24">
        <f t="shared" si="206"/>
        <v>5</v>
      </c>
      <c r="UB110" s="24">
        <f t="shared" si="206"/>
        <v>6</v>
      </c>
      <c r="UC110" s="24">
        <f t="shared" si="206"/>
        <v>6</v>
      </c>
      <c r="UD110" s="24">
        <f t="shared" si="206"/>
        <v>6</v>
      </c>
      <c r="UE110" s="24">
        <f t="shared" si="203"/>
        <v>6</v>
      </c>
      <c r="UF110" s="24">
        <f t="shared" si="199"/>
        <v>7</v>
      </c>
      <c r="UG110" s="24">
        <f t="shared" si="199"/>
        <v>5</v>
      </c>
      <c r="UH110" s="24">
        <f t="shared" si="199"/>
        <v>4</v>
      </c>
      <c r="UI110" s="24">
        <f t="shared" si="199"/>
        <v>4</v>
      </c>
      <c r="UJ110" s="24">
        <f t="shared" si="199"/>
        <v>6</v>
      </c>
      <c r="UK110" s="24">
        <f t="shared" si="199"/>
        <v>7</v>
      </c>
      <c r="UL110" s="24">
        <f t="shared" si="199"/>
        <v>5</v>
      </c>
      <c r="UM110" s="24">
        <f t="shared" si="199"/>
        <v>5</v>
      </c>
      <c r="UN110" s="24">
        <f t="shared" si="199"/>
        <v>6</v>
      </c>
      <c r="UO110" s="24">
        <f t="shared" si="199"/>
        <v>6</v>
      </c>
      <c r="UP110" s="24">
        <f t="shared" si="199"/>
        <v>5</v>
      </c>
      <c r="UQ110" s="24">
        <f t="shared" si="199"/>
        <v>3</v>
      </c>
      <c r="UR110" s="24">
        <f t="shared" si="199"/>
        <v>5</v>
      </c>
      <c r="US110" s="24">
        <f t="shared" si="199"/>
        <v>6</v>
      </c>
      <c r="UT110" s="24">
        <f t="shared" si="199"/>
        <v>6</v>
      </c>
      <c r="UU110" s="24">
        <f t="shared" si="199"/>
        <v>6</v>
      </c>
      <c r="UV110" s="24">
        <f t="shared" si="199"/>
        <v>7</v>
      </c>
      <c r="UW110" s="24">
        <f t="shared" si="199"/>
        <v>6</v>
      </c>
      <c r="UX110" s="24">
        <f t="shared" si="199"/>
        <v>6</v>
      </c>
      <c r="UY110" s="24">
        <f t="shared" si="199"/>
        <v>6</v>
      </c>
      <c r="UZ110" s="24">
        <f t="shared" si="199"/>
        <v>5</v>
      </c>
      <c r="VA110" s="24">
        <f t="shared" si="199"/>
        <v>6</v>
      </c>
      <c r="VB110" s="24">
        <f t="shared" si="199"/>
        <v>8</v>
      </c>
      <c r="VC110" s="24">
        <f t="shared" si="199"/>
        <v>7</v>
      </c>
      <c r="VD110" s="24">
        <f t="shared" si="199"/>
        <v>11</v>
      </c>
      <c r="VE110" s="24">
        <f t="shared" si="199"/>
        <v>6</v>
      </c>
      <c r="VF110" s="24">
        <f t="shared" si="199"/>
        <v>6</v>
      </c>
      <c r="VG110" s="24">
        <f t="shared" si="199"/>
        <v>7</v>
      </c>
      <c r="VH110" s="24">
        <f t="shared" si="199"/>
        <v>9</v>
      </c>
      <c r="VI110" s="24">
        <f t="shared" si="199"/>
        <v>8</v>
      </c>
      <c r="VJ110" s="24">
        <f t="shared" si="199"/>
        <v>10</v>
      </c>
      <c r="VK110" s="24">
        <f t="shared" si="199"/>
        <v>8</v>
      </c>
      <c r="VL110" s="24">
        <f t="shared" si="199"/>
        <v>8</v>
      </c>
      <c r="VM110" s="24">
        <f t="shared" si="199"/>
        <v>6</v>
      </c>
      <c r="VN110" s="24">
        <f t="shared" si="199"/>
        <v>6</v>
      </c>
      <c r="VO110" s="24">
        <f t="shared" si="199"/>
        <v>9</v>
      </c>
      <c r="VP110" s="24">
        <f t="shared" si="199"/>
        <v>7</v>
      </c>
      <c r="VQ110" s="24">
        <f t="shared" si="199"/>
        <v>13</v>
      </c>
      <c r="VR110" s="24">
        <f t="shared" si="199"/>
        <v>8</v>
      </c>
      <c r="VS110" s="24">
        <f t="shared" si="199"/>
        <v>7</v>
      </c>
      <c r="VT110" s="24">
        <f t="shared" si="199"/>
        <v>3</v>
      </c>
      <c r="VU110" s="24">
        <f t="shared" si="199"/>
        <v>4</v>
      </c>
      <c r="VV110" s="24">
        <f t="shared" si="199"/>
        <v>7</v>
      </c>
      <c r="VW110" s="24">
        <f t="shared" si="199"/>
        <v>6</v>
      </c>
      <c r="VX110" s="24">
        <f t="shared" si="199"/>
        <v>5</v>
      </c>
      <c r="VY110" s="24">
        <f t="shared" si="199"/>
        <v>6</v>
      </c>
      <c r="VZ110" s="24">
        <f t="shared" si="199"/>
        <v>6</v>
      </c>
      <c r="WA110" s="24">
        <f t="shared" si="199"/>
        <v>4</v>
      </c>
      <c r="WB110" s="24">
        <f t="shared" si="199"/>
        <v>4</v>
      </c>
      <c r="WC110" s="24">
        <f t="shared" si="199"/>
        <v>5</v>
      </c>
      <c r="WD110" s="24">
        <f t="shared" si="199"/>
        <v>6</v>
      </c>
      <c r="WE110" s="24">
        <f t="shared" si="199"/>
        <v>5</v>
      </c>
      <c r="WF110" s="24">
        <f t="shared" si="199"/>
        <v>6</v>
      </c>
      <c r="WG110" s="24">
        <f t="shared" si="199"/>
        <v>5</v>
      </c>
      <c r="WH110" s="24">
        <f t="shared" si="199"/>
        <v>3</v>
      </c>
      <c r="WI110" s="24">
        <f t="shared" si="199"/>
        <v>3</v>
      </c>
      <c r="WJ110" s="24">
        <f t="shared" si="199"/>
        <v>5</v>
      </c>
      <c r="WK110" s="24">
        <f t="shared" si="199"/>
        <v>13</v>
      </c>
      <c r="WL110" s="24">
        <f t="shared" si="199"/>
        <v>10</v>
      </c>
      <c r="WM110" s="24">
        <f t="shared" si="199"/>
        <v>12</v>
      </c>
      <c r="WN110" s="24">
        <f t="shared" si="199"/>
        <v>9</v>
      </c>
      <c r="WO110" s="24">
        <f t="shared" si="199"/>
        <v>10</v>
      </c>
      <c r="WP110" s="24">
        <f t="shared" si="199"/>
        <v>11</v>
      </c>
      <c r="WQ110" s="24">
        <f t="shared" si="195"/>
        <v>11</v>
      </c>
      <c r="WR110" s="24">
        <f t="shared" si="195"/>
        <v>9</v>
      </c>
      <c r="WS110" s="24">
        <f t="shared" si="195"/>
        <v>9</v>
      </c>
      <c r="WT110" s="24">
        <f t="shared" si="195"/>
        <v>9</v>
      </c>
      <c r="WU110" s="24">
        <f t="shared" si="195"/>
        <v>10</v>
      </c>
      <c r="WV110" s="24">
        <f t="shared" si="195"/>
        <v>12</v>
      </c>
      <c r="WW110" s="24">
        <f t="shared" si="195"/>
        <v>9</v>
      </c>
      <c r="WX110" s="24">
        <f t="shared" si="195"/>
        <v>13</v>
      </c>
      <c r="WY110" s="24">
        <f t="shared" si="195"/>
        <v>11</v>
      </c>
      <c r="WZ110" s="24">
        <f t="shared" si="195"/>
        <v>11</v>
      </c>
      <c r="XA110" s="24">
        <f t="shared" si="195"/>
        <v>12</v>
      </c>
      <c r="XB110" s="24">
        <f t="shared" si="195"/>
        <v>16</v>
      </c>
      <c r="XC110" s="24">
        <f t="shared" si="195"/>
        <v>12</v>
      </c>
      <c r="XD110" s="24">
        <f t="shared" si="195"/>
        <v>11</v>
      </c>
      <c r="XE110" s="24">
        <f t="shared" si="195"/>
        <v>6</v>
      </c>
      <c r="XF110" s="24">
        <f t="shared" si="195"/>
        <v>6</v>
      </c>
      <c r="XG110" s="24">
        <f t="shared" si="195"/>
        <v>8</v>
      </c>
      <c r="XH110" s="24">
        <f t="shared" si="195"/>
        <v>6</v>
      </c>
      <c r="XI110" s="24">
        <f t="shared" si="195"/>
        <v>7</v>
      </c>
      <c r="XJ110" s="24">
        <f t="shared" si="195"/>
        <v>9</v>
      </c>
      <c r="XK110" s="24">
        <f t="shared" si="195"/>
        <v>7</v>
      </c>
      <c r="XL110" s="24">
        <f t="shared" si="195"/>
        <v>6</v>
      </c>
      <c r="XM110" s="24">
        <f t="shared" si="195"/>
        <v>7</v>
      </c>
      <c r="XN110" s="24">
        <f t="shared" si="195"/>
        <v>5</v>
      </c>
      <c r="XO110" s="24">
        <f t="shared" si="195"/>
        <v>5</v>
      </c>
      <c r="XP110" s="24">
        <f t="shared" si="195"/>
        <v>7</v>
      </c>
      <c r="XQ110" s="24">
        <f t="shared" si="195"/>
        <v>6</v>
      </c>
      <c r="XR110" s="24">
        <f t="shared" si="195"/>
        <v>6</v>
      </c>
      <c r="XS110" s="24">
        <f t="shared" si="195"/>
        <v>8</v>
      </c>
      <c r="XT110" s="24">
        <f t="shared" si="195"/>
        <v>6</v>
      </c>
      <c r="XU110" s="24">
        <f t="shared" si="195"/>
        <v>7</v>
      </c>
      <c r="XV110" s="24">
        <f t="shared" si="195"/>
        <v>7</v>
      </c>
      <c r="XW110" s="24">
        <f t="shared" si="195"/>
        <v>6</v>
      </c>
      <c r="XX110" s="24">
        <f t="shared" si="195"/>
        <v>6</v>
      </c>
      <c r="XY110" s="24">
        <f t="shared" si="195"/>
        <v>8</v>
      </c>
      <c r="XZ110" s="24">
        <f t="shared" si="195"/>
        <v>4</v>
      </c>
      <c r="YA110" s="24">
        <f t="shared" si="195"/>
        <v>3</v>
      </c>
      <c r="YB110" s="24">
        <f t="shared" si="195"/>
        <v>3</v>
      </c>
      <c r="YC110" s="24">
        <f t="shared" si="195"/>
        <v>4</v>
      </c>
      <c r="YD110" s="24">
        <f t="shared" si="195"/>
        <v>5</v>
      </c>
      <c r="YE110" s="24">
        <f t="shared" si="195"/>
        <v>5</v>
      </c>
      <c r="YF110" s="24">
        <f t="shared" si="195"/>
        <v>3</v>
      </c>
      <c r="YG110" s="24">
        <f t="shared" si="195"/>
        <v>3</v>
      </c>
      <c r="YH110" s="24">
        <f t="shared" si="195"/>
        <v>7</v>
      </c>
      <c r="YI110" s="24">
        <f t="shared" si="193"/>
        <v>6</v>
      </c>
      <c r="YJ110" s="24">
        <f t="shared" si="193"/>
        <v>5</v>
      </c>
      <c r="YK110" s="24">
        <f t="shared" si="193"/>
        <v>3</v>
      </c>
      <c r="YL110" s="24">
        <f t="shared" si="193"/>
        <v>4</v>
      </c>
      <c r="YM110" s="24">
        <f t="shared" si="193"/>
        <v>6</v>
      </c>
      <c r="YN110" s="24">
        <f t="shared" si="193"/>
        <v>4</v>
      </c>
      <c r="YO110" s="24">
        <f t="shared" si="193"/>
        <v>3</v>
      </c>
      <c r="YP110" s="24">
        <f t="shared" si="193"/>
        <v>3</v>
      </c>
      <c r="YQ110" s="24">
        <f t="shared" si="193"/>
        <v>6</v>
      </c>
      <c r="YR110" s="24">
        <f t="shared" si="193"/>
        <v>4</v>
      </c>
      <c r="YS110" s="24"/>
      <c r="YT110" s="24">
        <f t="shared" si="193"/>
        <v>8</v>
      </c>
      <c r="YU110" s="24">
        <f t="shared" si="193"/>
        <v>11</v>
      </c>
      <c r="YV110" s="24">
        <f t="shared" si="193"/>
        <v>9</v>
      </c>
    </row>
    <row r="111" spans="1:672" x14ac:dyDescent="0.25">
      <c r="A111" s="24" t="s">
        <v>700</v>
      </c>
      <c r="C111" s="24">
        <f t="shared" si="126"/>
        <v>8</v>
      </c>
      <c r="D111" s="24">
        <f t="shared" si="196"/>
        <v>16</v>
      </c>
      <c r="E111" s="24">
        <f t="shared" si="196"/>
        <v>14</v>
      </c>
      <c r="F111" s="24">
        <f t="shared" si="196"/>
        <v>18</v>
      </c>
      <c r="G111" s="24">
        <f t="shared" si="196"/>
        <v>11</v>
      </c>
      <c r="H111" s="24">
        <f t="shared" si="196"/>
        <v>12</v>
      </c>
      <c r="I111" s="24">
        <f t="shared" si="196"/>
        <v>9</v>
      </c>
      <c r="J111" s="24">
        <f t="shared" si="196"/>
        <v>15</v>
      </c>
      <c r="K111" s="24">
        <f t="shared" si="196"/>
        <v>11</v>
      </c>
      <c r="L111" s="24">
        <f t="shared" si="196"/>
        <v>16</v>
      </c>
      <c r="M111" s="24">
        <f t="shared" si="196"/>
        <v>15</v>
      </c>
      <c r="N111" s="24">
        <f t="shared" si="196"/>
        <v>8</v>
      </c>
      <c r="O111" s="24">
        <f t="shared" si="196"/>
        <v>9</v>
      </c>
      <c r="P111" s="24">
        <f t="shared" si="196"/>
        <v>15</v>
      </c>
      <c r="Q111" s="24">
        <f t="shared" si="196"/>
        <v>10</v>
      </c>
      <c r="R111" s="24">
        <f t="shared" si="196"/>
        <v>13</v>
      </c>
      <c r="S111" s="24">
        <f t="shared" si="196"/>
        <v>11</v>
      </c>
      <c r="T111" s="24">
        <f t="shared" si="196"/>
        <v>13</v>
      </c>
      <c r="U111" s="24">
        <f t="shared" si="196"/>
        <v>9</v>
      </c>
      <c r="V111" s="24">
        <f t="shared" si="196"/>
        <v>7</v>
      </c>
      <c r="W111" s="24">
        <f t="shared" si="196"/>
        <v>12</v>
      </c>
      <c r="X111" s="24">
        <f t="shared" si="196"/>
        <v>9</v>
      </c>
      <c r="Y111" s="24">
        <f t="shared" si="196"/>
        <v>12</v>
      </c>
      <c r="Z111" s="24">
        <f t="shared" si="196"/>
        <v>14</v>
      </c>
      <c r="AA111" s="24">
        <f t="shared" si="196"/>
        <v>16</v>
      </c>
      <c r="AB111" s="24">
        <f t="shared" si="196"/>
        <v>14</v>
      </c>
      <c r="AC111" s="24">
        <f t="shared" si="196"/>
        <v>6</v>
      </c>
      <c r="AD111" s="24">
        <f t="shared" si="196"/>
        <v>11</v>
      </c>
      <c r="AE111" s="24">
        <f t="shared" si="196"/>
        <v>13</v>
      </c>
      <c r="AF111" s="24">
        <f t="shared" si="196"/>
        <v>10</v>
      </c>
      <c r="AG111" s="24">
        <f t="shared" si="196"/>
        <v>17</v>
      </c>
      <c r="AH111" s="24">
        <f t="shared" si="196"/>
        <v>9</v>
      </c>
      <c r="AI111" s="24">
        <f t="shared" si="196"/>
        <v>8</v>
      </c>
      <c r="AJ111" s="24"/>
      <c r="AK111" s="24">
        <f t="shared" si="196"/>
        <v>12</v>
      </c>
      <c r="AL111" s="24">
        <f t="shared" si="204"/>
        <v>4</v>
      </c>
      <c r="AM111" s="24">
        <f t="shared" si="204"/>
        <v>7</v>
      </c>
      <c r="AN111" s="24">
        <f t="shared" si="204"/>
        <v>9</v>
      </c>
      <c r="AO111" s="24">
        <f t="shared" si="204"/>
        <v>7</v>
      </c>
      <c r="AP111" s="24">
        <f t="shared" si="204"/>
        <v>6</v>
      </c>
      <c r="AQ111" s="24">
        <f t="shared" si="204"/>
        <v>16</v>
      </c>
      <c r="AR111" s="24">
        <f t="shared" si="204"/>
        <v>9</v>
      </c>
      <c r="AS111" s="24">
        <f t="shared" si="204"/>
        <v>21</v>
      </c>
      <c r="AT111" s="24">
        <f t="shared" si="204"/>
        <v>16</v>
      </c>
      <c r="AU111" s="24">
        <f t="shared" si="204"/>
        <v>20</v>
      </c>
      <c r="AV111" s="24">
        <f t="shared" si="204"/>
        <v>12</v>
      </c>
      <c r="AW111" s="24">
        <f t="shared" si="204"/>
        <v>15</v>
      </c>
      <c r="AX111" s="24">
        <f t="shared" si="204"/>
        <v>20</v>
      </c>
      <c r="AY111" s="24">
        <f t="shared" si="204"/>
        <v>13</v>
      </c>
      <c r="AZ111" s="24">
        <f t="shared" si="204"/>
        <v>24</v>
      </c>
      <c r="BA111" s="24">
        <f t="shared" si="204"/>
        <v>16</v>
      </c>
      <c r="BB111" s="24">
        <f t="shared" si="204"/>
        <v>13</v>
      </c>
      <c r="BC111" s="24">
        <f t="shared" si="204"/>
        <v>14</v>
      </c>
      <c r="BD111" s="24">
        <f t="shared" si="204"/>
        <v>18</v>
      </c>
      <c r="BE111" s="24">
        <f t="shared" si="204"/>
        <v>16</v>
      </c>
      <c r="BF111" s="24">
        <f t="shared" si="204"/>
        <v>23</v>
      </c>
      <c r="BG111" s="24">
        <f t="shared" si="204"/>
        <v>20</v>
      </c>
      <c r="BH111" s="24">
        <f t="shared" si="204"/>
        <v>13</v>
      </c>
      <c r="BI111" s="24">
        <f t="shared" si="204"/>
        <v>16</v>
      </c>
      <c r="BJ111" s="24">
        <f t="shared" si="204"/>
        <v>15</v>
      </c>
      <c r="BK111" s="24">
        <f t="shared" si="204"/>
        <v>8</v>
      </c>
      <c r="BL111" s="24">
        <f t="shared" si="204"/>
        <v>11</v>
      </c>
      <c r="BM111" s="24">
        <f t="shared" si="204"/>
        <v>14</v>
      </c>
      <c r="BN111" s="24">
        <f t="shared" si="204"/>
        <v>15</v>
      </c>
      <c r="BO111" s="24">
        <f t="shared" si="204"/>
        <v>16</v>
      </c>
      <c r="BP111" s="24">
        <f t="shared" si="204"/>
        <v>15</v>
      </c>
      <c r="BQ111" s="24">
        <f t="shared" si="204"/>
        <v>12</v>
      </c>
      <c r="BR111" s="24">
        <f t="shared" si="204"/>
        <v>13</v>
      </c>
      <c r="BS111" s="24">
        <f t="shared" si="204"/>
        <v>14</v>
      </c>
      <c r="BT111" s="24">
        <f t="shared" si="204"/>
        <v>14</v>
      </c>
      <c r="BU111" s="24">
        <f t="shared" si="204"/>
        <v>16</v>
      </c>
      <c r="BV111" s="24">
        <f t="shared" si="204"/>
        <v>23</v>
      </c>
      <c r="BW111" s="24">
        <f t="shared" si="204"/>
        <v>16</v>
      </c>
      <c r="BX111" s="24">
        <f t="shared" si="204"/>
        <v>10</v>
      </c>
      <c r="BY111" s="24">
        <f t="shared" si="204"/>
        <v>12</v>
      </c>
      <c r="BZ111" s="24">
        <f t="shared" si="204"/>
        <v>13</v>
      </c>
      <c r="CA111" s="24">
        <f t="shared" si="204"/>
        <v>13</v>
      </c>
      <c r="CB111" s="24">
        <f t="shared" si="204"/>
        <v>16</v>
      </c>
      <c r="CC111" s="24">
        <f t="shared" si="204"/>
        <v>15</v>
      </c>
      <c r="CD111" s="24">
        <f t="shared" si="204"/>
        <v>16</v>
      </c>
      <c r="CE111" s="24">
        <f t="shared" si="204"/>
        <v>15</v>
      </c>
      <c r="CF111" s="24">
        <f t="shared" si="204"/>
        <v>18</v>
      </c>
      <c r="CG111" s="24">
        <f t="shared" si="204"/>
        <v>8</v>
      </c>
      <c r="CH111" s="24">
        <f t="shared" si="204"/>
        <v>15</v>
      </c>
      <c r="CI111" s="24">
        <f t="shared" si="204"/>
        <v>17</v>
      </c>
      <c r="CJ111" s="24">
        <f t="shared" si="204"/>
        <v>13</v>
      </c>
      <c r="CK111" s="24">
        <f t="shared" si="204"/>
        <v>19</v>
      </c>
      <c r="CL111" s="24">
        <f t="shared" si="204"/>
        <v>25</v>
      </c>
      <c r="CM111" s="24">
        <f t="shared" si="204"/>
        <v>12</v>
      </c>
      <c r="CN111" s="24">
        <f t="shared" si="204"/>
        <v>19</v>
      </c>
      <c r="CO111" s="24">
        <f t="shared" si="204"/>
        <v>21</v>
      </c>
      <c r="CP111" s="24">
        <f t="shared" si="204"/>
        <v>22</v>
      </c>
      <c r="CQ111" s="24">
        <f t="shared" si="204"/>
        <v>15</v>
      </c>
      <c r="CR111" s="24">
        <f t="shared" si="204"/>
        <v>18</v>
      </c>
      <c r="CS111" s="24">
        <f t="shared" si="204"/>
        <v>18</v>
      </c>
      <c r="CT111" s="24">
        <f t="shared" si="204"/>
        <v>17</v>
      </c>
      <c r="CU111" s="24">
        <f t="shared" si="204"/>
        <v>11</v>
      </c>
      <c r="CV111" s="24">
        <f t="shared" si="204"/>
        <v>14</v>
      </c>
      <c r="CW111" s="24">
        <f t="shared" si="204"/>
        <v>8</v>
      </c>
      <c r="CX111" s="24">
        <f t="shared" si="200"/>
        <v>25</v>
      </c>
      <c r="CY111" s="24">
        <f t="shared" si="200"/>
        <v>16</v>
      </c>
      <c r="CZ111" s="24">
        <f t="shared" si="200"/>
        <v>14</v>
      </c>
      <c r="DA111" s="24">
        <f t="shared" si="200"/>
        <v>10</v>
      </c>
      <c r="DB111" s="24">
        <f t="shared" si="200"/>
        <v>11</v>
      </c>
      <c r="DC111" s="24">
        <f t="shared" si="200"/>
        <v>10</v>
      </c>
      <c r="DD111" s="24">
        <f t="shared" si="200"/>
        <v>8</v>
      </c>
      <c r="DE111" s="24">
        <f t="shared" si="200"/>
        <v>6</v>
      </c>
      <c r="DF111" s="24">
        <f t="shared" si="200"/>
        <v>10</v>
      </c>
      <c r="DG111" s="24">
        <f t="shared" si="200"/>
        <v>14</v>
      </c>
      <c r="DH111" s="24">
        <f t="shared" si="200"/>
        <v>5</v>
      </c>
      <c r="DI111" s="24">
        <f t="shared" si="200"/>
        <v>10</v>
      </c>
      <c r="DJ111" s="24">
        <f t="shared" si="200"/>
        <v>12</v>
      </c>
      <c r="DK111" s="24">
        <f t="shared" si="200"/>
        <v>11</v>
      </c>
      <c r="DL111" s="24">
        <f t="shared" si="200"/>
        <v>9</v>
      </c>
      <c r="DM111" s="24">
        <f t="shared" si="200"/>
        <v>8</v>
      </c>
      <c r="DN111" s="24">
        <f t="shared" si="200"/>
        <v>10</v>
      </c>
      <c r="DO111" s="24">
        <f t="shared" si="200"/>
        <v>10</v>
      </c>
      <c r="DP111" s="24">
        <f t="shared" si="200"/>
        <v>12</v>
      </c>
      <c r="DQ111" s="24">
        <f t="shared" si="200"/>
        <v>9</v>
      </c>
      <c r="DR111" s="24">
        <f t="shared" si="200"/>
        <v>16</v>
      </c>
      <c r="DS111" s="24">
        <f t="shared" si="200"/>
        <v>12</v>
      </c>
      <c r="DT111" s="24">
        <f t="shared" si="200"/>
        <v>14</v>
      </c>
      <c r="DU111" s="24">
        <f t="shared" si="200"/>
        <v>7</v>
      </c>
      <c r="DV111" s="24">
        <f t="shared" si="200"/>
        <v>6</v>
      </c>
      <c r="DW111" s="24">
        <f t="shared" si="200"/>
        <v>12</v>
      </c>
      <c r="DX111" s="24">
        <f t="shared" si="200"/>
        <v>10</v>
      </c>
      <c r="DY111" s="24">
        <f t="shared" si="200"/>
        <v>22</v>
      </c>
      <c r="DZ111" s="24">
        <f t="shared" si="200"/>
        <v>5</v>
      </c>
      <c r="EA111" s="24">
        <f t="shared" si="200"/>
        <v>6</v>
      </c>
      <c r="EB111" s="24">
        <f t="shared" si="200"/>
        <v>12</v>
      </c>
      <c r="EC111" s="24">
        <f t="shared" si="200"/>
        <v>16</v>
      </c>
      <c r="ED111" s="24">
        <f t="shared" si="200"/>
        <v>16</v>
      </c>
      <c r="EE111" s="24">
        <f t="shared" si="200"/>
        <v>15</v>
      </c>
      <c r="EF111" s="24">
        <f t="shared" si="200"/>
        <v>12</v>
      </c>
      <c r="EG111" s="24">
        <f t="shared" si="200"/>
        <v>12</v>
      </c>
      <c r="EH111" s="24">
        <f t="shared" si="200"/>
        <v>8</v>
      </c>
      <c r="EI111" s="24">
        <f t="shared" si="200"/>
        <v>13</v>
      </c>
      <c r="EJ111" s="24">
        <f t="shared" si="200"/>
        <v>14</v>
      </c>
      <c r="EK111" s="24">
        <f t="shared" si="200"/>
        <v>12</v>
      </c>
      <c r="EL111" s="24">
        <f t="shared" si="200"/>
        <v>14</v>
      </c>
      <c r="EM111" s="24">
        <f t="shared" si="200"/>
        <v>9</v>
      </c>
      <c r="EN111" s="24">
        <f t="shared" si="200"/>
        <v>15</v>
      </c>
      <c r="EO111" s="24">
        <f t="shared" si="200"/>
        <v>13</v>
      </c>
      <c r="EP111" s="24">
        <f t="shared" si="200"/>
        <v>11</v>
      </c>
      <c r="EQ111" s="24">
        <f t="shared" si="200"/>
        <v>7</v>
      </c>
      <c r="ER111" s="24">
        <f t="shared" si="200"/>
        <v>9</v>
      </c>
      <c r="ES111" s="24">
        <f t="shared" si="200"/>
        <v>6</v>
      </c>
      <c r="ET111" s="24">
        <f t="shared" si="200"/>
        <v>9</v>
      </c>
      <c r="EU111" s="24">
        <f t="shared" si="200"/>
        <v>10</v>
      </c>
      <c r="EV111" s="24">
        <f t="shared" si="200"/>
        <v>8</v>
      </c>
      <c r="EW111" s="24">
        <f t="shared" si="200"/>
        <v>8</v>
      </c>
      <c r="EX111" s="24">
        <f t="shared" si="200"/>
        <v>5</v>
      </c>
      <c r="EY111" s="24">
        <f t="shared" si="200"/>
        <v>6</v>
      </c>
      <c r="EZ111" s="24">
        <f t="shared" si="200"/>
        <v>9</v>
      </c>
      <c r="FA111" s="24">
        <f t="shared" si="200"/>
        <v>10</v>
      </c>
      <c r="FB111" s="24">
        <f t="shared" si="200"/>
        <v>7</v>
      </c>
      <c r="FC111" s="24">
        <f t="shared" si="200"/>
        <v>9</v>
      </c>
      <c r="FD111" s="24">
        <f t="shared" si="200"/>
        <v>10</v>
      </c>
      <c r="FE111" s="24">
        <f t="shared" si="200"/>
        <v>8</v>
      </c>
      <c r="FF111" s="24">
        <f t="shared" si="200"/>
        <v>11</v>
      </c>
      <c r="FG111" s="24">
        <f t="shared" si="200"/>
        <v>10</v>
      </c>
      <c r="FH111" s="24">
        <f t="shared" si="200"/>
        <v>8</v>
      </c>
      <c r="FI111" s="24">
        <f t="shared" si="205"/>
        <v>19</v>
      </c>
      <c r="FJ111" s="24">
        <f t="shared" si="205"/>
        <v>15</v>
      </c>
      <c r="FK111" s="24">
        <f t="shared" si="205"/>
        <v>15</v>
      </c>
      <c r="FL111" s="24">
        <f t="shared" si="205"/>
        <v>18</v>
      </c>
      <c r="FM111" s="24">
        <f t="shared" si="205"/>
        <v>22</v>
      </c>
      <c r="FN111" s="24">
        <f t="shared" si="205"/>
        <v>14</v>
      </c>
      <c r="FO111" s="24">
        <f t="shared" si="205"/>
        <v>12</v>
      </c>
      <c r="FP111" s="24">
        <f t="shared" si="205"/>
        <v>19</v>
      </c>
      <c r="FQ111" s="24">
        <f t="shared" si="205"/>
        <v>15</v>
      </c>
      <c r="FR111" s="24">
        <f t="shared" si="205"/>
        <v>12</v>
      </c>
      <c r="FS111" s="24">
        <f t="shared" si="205"/>
        <v>8</v>
      </c>
      <c r="FT111" s="24">
        <f t="shared" si="205"/>
        <v>8</v>
      </c>
      <c r="FU111" s="24">
        <f t="shared" si="205"/>
        <v>24</v>
      </c>
      <c r="FV111" s="24">
        <f t="shared" si="205"/>
        <v>13</v>
      </c>
      <c r="FW111" s="24">
        <f t="shared" si="205"/>
        <v>15</v>
      </c>
      <c r="FX111" s="24">
        <f t="shared" si="205"/>
        <v>13</v>
      </c>
      <c r="FY111" s="24">
        <f t="shared" si="205"/>
        <v>18</v>
      </c>
      <c r="FZ111" s="24">
        <f t="shared" si="205"/>
        <v>10</v>
      </c>
      <c r="GA111" s="24">
        <f t="shared" si="205"/>
        <v>10</v>
      </c>
      <c r="GB111" s="24">
        <f t="shared" si="205"/>
        <v>15</v>
      </c>
      <c r="GC111" s="24">
        <f t="shared" si="205"/>
        <v>15</v>
      </c>
      <c r="GD111" s="24">
        <f t="shared" si="205"/>
        <v>18</v>
      </c>
      <c r="GE111" s="24">
        <f t="shared" si="205"/>
        <v>16</v>
      </c>
      <c r="GF111" s="24">
        <f t="shared" si="205"/>
        <v>11</v>
      </c>
      <c r="GG111" s="24">
        <f t="shared" si="205"/>
        <v>10</v>
      </c>
      <c r="GH111" s="24">
        <f t="shared" si="205"/>
        <v>11</v>
      </c>
      <c r="GI111" s="24">
        <f t="shared" si="205"/>
        <v>9</v>
      </c>
      <c r="GJ111" s="24">
        <f t="shared" si="205"/>
        <v>16</v>
      </c>
      <c r="GK111" s="24">
        <f t="shared" si="205"/>
        <v>15</v>
      </c>
      <c r="GL111" s="24">
        <f t="shared" si="205"/>
        <v>9</v>
      </c>
      <c r="GM111" s="24">
        <f t="shared" si="205"/>
        <v>14</v>
      </c>
      <c r="GN111" s="24">
        <f t="shared" si="205"/>
        <v>8</v>
      </c>
      <c r="GO111" s="24">
        <f t="shared" si="205"/>
        <v>17</v>
      </c>
      <c r="GP111" s="24">
        <f t="shared" si="205"/>
        <v>11</v>
      </c>
      <c r="GQ111" s="24">
        <f t="shared" si="205"/>
        <v>13</v>
      </c>
      <c r="GR111" s="24">
        <f t="shared" si="205"/>
        <v>10</v>
      </c>
      <c r="GS111" s="24">
        <f t="shared" si="205"/>
        <v>10</v>
      </c>
      <c r="GT111" s="24">
        <f t="shared" si="205"/>
        <v>14</v>
      </c>
      <c r="GU111" s="24">
        <f t="shared" si="205"/>
        <v>12</v>
      </c>
      <c r="GV111" s="24">
        <f t="shared" si="205"/>
        <v>7</v>
      </c>
      <c r="GW111" s="24">
        <f t="shared" si="205"/>
        <v>21</v>
      </c>
      <c r="GX111" s="24">
        <f t="shared" si="205"/>
        <v>12</v>
      </c>
      <c r="GY111" s="24">
        <f t="shared" si="205"/>
        <v>12</v>
      </c>
      <c r="GZ111" s="24">
        <f t="shared" si="205"/>
        <v>8</v>
      </c>
      <c r="HA111" s="24">
        <f t="shared" si="205"/>
        <v>7</v>
      </c>
      <c r="HB111" s="24">
        <f t="shared" si="205"/>
        <v>7</v>
      </c>
      <c r="HC111" s="24">
        <f t="shared" si="205"/>
        <v>10</v>
      </c>
      <c r="HD111" s="24">
        <f t="shared" si="205"/>
        <v>18</v>
      </c>
      <c r="HE111" s="24">
        <f t="shared" si="205"/>
        <v>14</v>
      </c>
      <c r="HF111" s="24">
        <f t="shared" si="205"/>
        <v>14</v>
      </c>
      <c r="HG111" s="24">
        <f t="shared" si="205"/>
        <v>14</v>
      </c>
      <c r="HH111" s="24">
        <f t="shared" si="205"/>
        <v>12</v>
      </c>
      <c r="HI111" s="24">
        <f t="shared" si="205"/>
        <v>13</v>
      </c>
      <c r="HJ111" s="24">
        <f t="shared" si="205"/>
        <v>11</v>
      </c>
      <c r="HK111" s="24">
        <f t="shared" si="205"/>
        <v>21</v>
      </c>
      <c r="HL111" s="24">
        <f t="shared" si="205"/>
        <v>16</v>
      </c>
      <c r="HM111" s="24">
        <f t="shared" si="205"/>
        <v>16</v>
      </c>
      <c r="HN111" s="24">
        <f t="shared" si="205"/>
        <v>14</v>
      </c>
      <c r="HO111" s="24">
        <f t="shared" si="205"/>
        <v>18</v>
      </c>
      <c r="HP111" s="24">
        <f t="shared" si="205"/>
        <v>18</v>
      </c>
      <c r="HQ111" s="24">
        <f t="shared" si="205"/>
        <v>9</v>
      </c>
      <c r="HR111" s="24">
        <f t="shared" si="205"/>
        <v>15</v>
      </c>
      <c r="HS111" s="24">
        <f t="shared" si="205"/>
        <v>13</v>
      </c>
      <c r="HT111" s="24">
        <f t="shared" si="205"/>
        <v>21</v>
      </c>
      <c r="HU111" s="24">
        <f t="shared" si="201"/>
        <v>17</v>
      </c>
      <c r="HV111" s="24">
        <f t="shared" si="201"/>
        <v>19</v>
      </c>
      <c r="HW111" s="24">
        <f t="shared" si="201"/>
        <v>17</v>
      </c>
      <c r="HX111" s="24">
        <f t="shared" si="201"/>
        <v>14</v>
      </c>
      <c r="HY111" s="24">
        <f t="shared" si="201"/>
        <v>16</v>
      </c>
      <c r="HZ111" s="24">
        <f t="shared" si="201"/>
        <v>8</v>
      </c>
      <c r="IA111" s="24">
        <f t="shared" si="201"/>
        <v>16</v>
      </c>
      <c r="IB111" s="24">
        <f t="shared" si="201"/>
        <v>21</v>
      </c>
      <c r="IC111" s="24">
        <f t="shared" si="201"/>
        <v>15</v>
      </c>
      <c r="ID111" s="24">
        <f t="shared" si="201"/>
        <v>18</v>
      </c>
      <c r="IE111" s="24">
        <f t="shared" si="201"/>
        <v>15</v>
      </c>
      <c r="IF111" s="24">
        <f t="shared" si="201"/>
        <v>16</v>
      </c>
      <c r="IG111" s="24">
        <f t="shared" si="201"/>
        <v>9</v>
      </c>
      <c r="IH111" s="24">
        <f t="shared" si="201"/>
        <v>17</v>
      </c>
      <c r="II111" s="24">
        <f t="shared" si="201"/>
        <v>12</v>
      </c>
      <c r="IJ111" s="24">
        <f t="shared" si="201"/>
        <v>15</v>
      </c>
      <c r="IK111" s="24">
        <f t="shared" si="201"/>
        <v>15</v>
      </c>
      <c r="IL111" s="24">
        <f t="shared" si="201"/>
        <v>20</v>
      </c>
      <c r="IM111" s="24">
        <f t="shared" si="201"/>
        <v>17</v>
      </c>
      <c r="IN111" s="24">
        <f t="shared" si="201"/>
        <v>12</v>
      </c>
      <c r="IO111" s="24">
        <f t="shared" si="201"/>
        <v>19</v>
      </c>
      <c r="IP111" s="24">
        <f t="shared" si="201"/>
        <v>8</v>
      </c>
      <c r="IQ111" s="24">
        <f t="shared" si="201"/>
        <v>10</v>
      </c>
      <c r="IR111" s="24">
        <f t="shared" si="201"/>
        <v>12</v>
      </c>
      <c r="IS111" s="24">
        <f t="shared" si="201"/>
        <v>8</v>
      </c>
      <c r="IT111" s="24">
        <f t="shared" si="201"/>
        <v>7</v>
      </c>
      <c r="IU111" s="24">
        <f t="shared" si="201"/>
        <v>7</v>
      </c>
      <c r="IV111" s="24">
        <f t="shared" si="201"/>
        <v>8</v>
      </c>
      <c r="IW111" s="24">
        <f t="shared" si="201"/>
        <v>9</v>
      </c>
      <c r="IX111" s="24">
        <f t="shared" si="201"/>
        <v>8</v>
      </c>
      <c r="IY111" s="24">
        <f t="shared" si="201"/>
        <v>8</v>
      </c>
      <c r="IZ111" s="24">
        <f t="shared" si="201"/>
        <v>11</v>
      </c>
      <c r="JA111" s="24">
        <f t="shared" si="201"/>
        <v>10</v>
      </c>
      <c r="JB111" s="24">
        <f t="shared" si="201"/>
        <v>14</v>
      </c>
      <c r="JC111" s="24">
        <f t="shared" si="201"/>
        <v>16</v>
      </c>
      <c r="JD111" s="24">
        <f t="shared" si="201"/>
        <v>8</v>
      </c>
      <c r="JE111" s="24">
        <f t="shared" si="201"/>
        <v>15</v>
      </c>
      <c r="JF111" s="24">
        <f t="shared" si="201"/>
        <v>8</v>
      </c>
      <c r="JG111" s="24">
        <f t="shared" si="201"/>
        <v>8</v>
      </c>
      <c r="JH111" s="24">
        <f t="shared" si="201"/>
        <v>10</v>
      </c>
      <c r="JI111" s="24">
        <f t="shared" si="201"/>
        <v>9</v>
      </c>
      <c r="JJ111" s="24">
        <f t="shared" si="201"/>
        <v>9</v>
      </c>
      <c r="JK111" s="24">
        <f t="shared" si="201"/>
        <v>9</v>
      </c>
      <c r="JL111" s="24">
        <f t="shared" si="201"/>
        <v>11</v>
      </c>
      <c r="JM111" s="24">
        <f t="shared" si="201"/>
        <v>9</v>
      </c>
      <c r="JN111" s="24">
        <f t="shared" si="201"/>
        <v>9</v>
      </c>
      <c r="JO111" s="24">
        <f t="shared" si="201"/>
        <v>10</v>
      </c>
      <c r="JP111" s="24">
        <f t="shared" si="201"/>
        <v>9</v>
      </c>
      <c r="JQ111" s="24">
        <f t="shared" si="201"/>
        <v>8</v>
      </c>
      <c r="JR111" s="24">
        <f t="shared" si="201"/>
        <v>5</v>
      </c>
      <c r="JS111" s="24">
        <f t="shared" si="201"/>
        <v>6</v>
      </c>
      <c r="JT111" s="24">
        <f t="shared" si="201"/>
        <v>8</v>
      </c>
      <c r="JU111" s="24">
        <f t="shared" si="201"/>
        <v>9</v>
      </c>
      <c r="JV111" s="24">
        <f t="shared" si="201"/>
        <v>8</v>
      </c>
      <c r="JW111" s="24">
        <f t="shared" si="201"/>
        <v>8</v>
      </c>
      <c r="JX111" s="24">
        <f t="shared" si="201"/>
        <v>8</v>
      </c>
      <c r="JY111" s="24">
        <f t="shared" si="201"/>
        <v>10</v>
      </c>
      <c r="JZ111" s="24">
        <f t="shared" si="201"/>
        <v>22</v>
      </c>
      <c r="KA111" s="24">
        <f t="shared" si="201"/>
        <v>14</v>
      </c>
      <c r="KB111" s="24">
        <f t="shared" si="201"/>
        <v>8</v>
      </c>
      <c r="KC111" s="24">
        <f t="shared" si="201"/>
        <v>7</v>
      </c>
      <c r="KD111" s="24">
        <f t="shared" si="201"/>
        <v>16</v>
      </c>
      <c r="KE111" s="24">
        <f t="shared" si="201"/>
        <v>6</v>
      </c>
      <c r="KF111" s="24">
        <f t="shared" ref="KF111:MQ114" si="208">RANK(KF71,KF$45:KF$75)</f>
        <v>11</v>
      </c>
      <c r="KG111" s="24">
        <f t="shared" si="208"/>
        <v>9</v>
      </c>
      <c r="KH111" s="24">
        <f t="shared" si="208"/>
        <v>16</v>
      </c>
      <c r="KI111" s="24">
        <f t="shared" si="208"/>
        <v>19</v>
      </c>
      <c r="KJ111" s="24">
        <f t="shared" si="208"/>
        <v>17</v>
      </c>
      <c r="KK111" s="24">
        <f t="shared" si="208"/>
        <v>17</v>
      </c>
      <c r="KL111" s="24">
        <f t="shared" si="208"/>
        <v>9</v>
      </c>
      <c r="KM111" s="24">
        <f t="shared" si="208"/>
        <v>16</v>
      </c>
      <c r="KN111" s="24">
        <f t="shared" si="208"/>
        <v>15</v>
      </c>
      <c r="KO111" s="24">
        <f t="shared" si="208"/>
        <v>15</v>
      </c>
      <c r="KP111" s="24">
        <f t="shared" si="208"/>
        <v>16</v>
      </c>
      <c r="KQ111" s="24">
        <f t="shared" si="208"/>
        <v>17</v>
      </c>
      <c r="KR111" s="24">
        <f t="shared" si="208"/>
        <v>8</v>
      </c>
      <c r="KS111" s="24">
        <f t="shared" si="208"/>
        <v>14</v>
      </c>
      <c r="KT111" s="24">
        <f t="shared" si="208"/>
        <v>16</v>
      </c>
      <c r="KU111" s="24">
        <f t="shared" si="208"/>
        <v>21</v>
      </c>
      <c r="KV111" s="24">
        <f t="shared" si="208"/>
        <v>12</v>
      </c>
      <c r="KW111" s="24">
        <f t="shared" si="208"/>
        <v>7</v>
      </c>
      <c r="KX111" s="24">
        <f t="shared" si="208"/>
        <v>8</v>
      </c>
      <c r="KY111" s="24">
        <f t="shared" si="208"/>
        <v>11</v>
      </c>
      <c r="KZ111" s="24">
        <f t="shared" si="208"/>
        <v>13</v>
      </c>
      <c r="LA111" s="24">
        <f t="shared" si="208"/>
        <v>9</v>
      </c>
      <c r="LB111" s="24">
        <f t="shared" si="208"/>
        <v>12</v>
      </c>
      <c r="LC111" s="24">
        <f t="shared" si="208"/>
        <v>13</v>
      </c>
      <c r="LD111" s="24">
        <f t="shared" si="208"/>
        <v>11</v>
      </c>
      <c r="LE111" s="24">
        <f t="shared" si="208"/>
        <v>13</v>
      </c>
      <c r="LF111" s="24">
        <f t="shared" si="208"/>
        <v>8</v>
      </c>
      <c r="LG111" s="24">
        <f t="shared" si="208"/>
        <v>8</v>
      </c>
      <c r="LH111" s="24">
        <f t="shared" si="208"/>
        <v>17</v>
      </c>
      <c r="LI111" s="24">
        <f t="shared" si="208"/>
        <v>20</v>
      </c>
      <c r="LJ111" s="24">
        <f t="shared" si="208"/>
        <v>5</v>
      </c>
      <c r="LK111" s="24">
        <f t="shared" si="208"/>
        <v>8</v>
      </c>
      <c r="LL111" s="24">
        <f t="shared" si="208"/>
        <v>12</v>
      </c>
      <c r="LM111" s="24">
        <f t="shared" si="208"/>
        <v>18</v>
      </c>
      <c r="LN111" s="24">
        <f t="shared" si="208"/>
        <v>7</v>
      </c>
      <c r="LO111" s="24">
        <f t="shared" si="208"/>
        <v>12</v>
      </c>
      <c r="LP111" s="24">
        <f t="shared" si="208"/>
        <v>6</v>
      </c>
      <c r="LQ111" s="24">
        <f t="shared" si="208"/>
        <v>19</v>
      </c>
      <c r="LR111" s="24">
        <f t="shared" si="208"/>
        <v>16</v>
      </c>
      <c r="LS111" s="24">
        <f t="shared" si="208"/>
        <v>10</v>
      </c>
      <c r="LT111" s="24">
        <f t="shared" si="208"/>
        <v>22</v>
      </c>
      <c r="LU111" s="24">
        <f t="shared" si="208"/>
        <v>17</v>
      </c>
      <c r="LV111" s="24">
        <f t="shared" si="208"/>
        <v>17</v>
      </c>
      <c r="LW111" s="24">
        <f t="shared" si="208"/>
        <v>19</v>
      </c>
      <c r="LX111" s="24">
        <f t="shared" si="208"/>
        <v>10</v>
      </c>
      <c r="LY111" s="24">
        <f t="shared" si="208"/>
        <v>19</v>
      </c>
      <c r="LZ111" s="24">
        <f t="shared" si="208"/>
        <v>19</v>
      </c>
      <c r="MA111" s="24">
        <f t="shared" si="208"/>
        <v>25</v>
      </c>
      <c r="MB111" s="24">
        <f t="shared" si="208"/>
        <v>12</v>
      </c>
      <c r="MC111" s="24">
        <f t="shared" si="208"/>
        <v>9</v>
      </c>
      <c r="MD111" s="24">
        <f t="shared" si="208"/>
        <v>4</v>
      </c>
      <c r="ME111" s="24">
        <f t="shared" si="208"/>
        <v>13</v>
      </c>
      <c r="MF111" s="24">
        <f t="shared" si="208"/>
        <v>10</v>
      </c>
      <c r="MG111" s="24">
        <f t="shared" si="208"/>
        <v>17</v>
      </c>
      <c r="MH111" s="24">
        <f t="shared" si="208"/>
        <v>14</v>
      </c>
      <c r="MI111" s="24">
        <f t="shared" si="208"/>
        <v>14</v>
      </c>
      <c r="MJ111" s="24">
        <f t="shared" si="208"/>
        <v>11</v>
      </c>
      <c r="MK111" s="24">
        <f t="shared" si="208"/>
        <v>12</v>
      </c>
      <c r="ML111" s="24">
        <f t="shared" si="208"/>
        <v>17</v>
      </c>
      <c r="MM111" s="24">
        <f t="shared" si="208"/>
        <v>10</v>
      </c>
      <c r="MN111" s="24">
        <f t="shared" si="208"/>
        <v>11</v>
      </c>
      <c r="MO111" s="24">
        <f t="shared" si="208"/>
        <v>18</v>
      </c>
      <c r="MP111" s="24">
        <f t="shared" si="208"/>
        <v>10</v>
      </c>
      <c r="MQ111" s="24">
        <f t="shared" si="208"/>
        <v>13</v>
      </c>
      <c r="MR111" s="24">
        <f t="shared" si="207"/>
        <v>8</v>
      </c>
      <c r="MS111" s="24">
        <f t="shared" si="207"/>
        <v>16</v>
      </c>
      <c r="MT111" s="24">
        <f t="shared" si="207"/>
        <v>10</v>
      </c>
      <c r="MU111" s="24">
        <f t="shared" si="207"/>
        <v>11</v>
      </c>
      <c r="MV111" s="24">
        <f t="shared" si="207"/>
        <v>15</v>
      </c>
      <c r="MW111" s="24">
        <f t="shared" si="207"/>
        <v>9</v>
      </c>
      <c r="MX111" s="24">
        <f t="shared" si="207"/>
        <v>16</v>
      </c>
      <c r="MY111" s="24">
        <f t="shared" si="207"/>
        <v>10</v>
      </c>
      <c r="MZ111" s="24">
        <f t="shared" si="207"/>
        <v>12</v>
      </c>
      <c r="NA111" s="24">
        <f t="shared" si="207"/>
        <v>14</v>
      </c>
      <c r="NB111" s="24">
        <f t="shared" si="207"/>
        <v>13</v>
      </c>
      <c r="NC111" s="24">
        <f t="shared" si="207"/>
        <v>8</v>
      </c>
      <c r="ND111" s="24">
        <f t="shared" si="207"/>
        <v>8</v>
      </c>
      <c r="NE111" s="24">
        <f t="shared" si="207"/>
        <v>14</v>
      </c>
      <c r="NF111" s="24">
        <f t="shared" si="207"/>
        <v>17</v>
      </c>
      <c r="NG111" s="24">
        <f t="shared" si="207"/>
        <v>15</v>
      </c>
      <c r="NH111" s="24">
        <f t="shared" si="207"/>
        <v>24</v>
      </c>
      <c r="NI111" s="24">
        <f t="shared" si="207"/>
        <v>19</v>
      </c>
      <c r="NJ111" s="24">
        <f t="shared" si="207"/>
        <v>9</v>
      </c>
      <c r="NK111" s="24">
        <f t="shared" si="207"/>
        <v>13</v>
      </c>
      <c r="NL111" s="24">
        <f t="shared" si="207"/>
        <v>7</v>
      </c>
      <c r="NM111" s="24">
        <f t="shared" si="207"/>
        <v>18</v>
      </c>
      <c r="NN111" s="24">
        <f t="shared" si="207"/>
        <v>12</v>
      </c>
      <c r="NO111" s="24">
        <f t="shared" si="207"/>
        <v>13</v>
      </c>
      <c r="NP111" s="24">
        <f t="shared" si="207"/>
        <v>19</v>
      </c>
      <c r="NQ111" s="24">
        <f t="shared" si="207"/>
        <v>9</v>
      </c>
      <c r="NR111" s="24">
        <f t="shared" si="207"/>
        <v>16</v>
      </c>
      <c r="NS111" s="24">
        <f t="shared" si="207"/>
        <v>10</v>
      </c>
      <c r="NT111" s="24">
        <f t="shared" si="207"/>
        <v>9</v>
      </c>
      <c r="NU111" s="24">
        <f t="shared" si="207"/>
        <v>10</v>
      </c>
      <c r="NV111" s="24">
        <f t="shared" si="207"/>
        <v>10</v>
      </c>
      <c r="NW111" s="24">
        <f t="shared" si="207"/>
        <v>9</v>
      </c>
      <c r="NX111" s="24">
        <f t="shared" si="207"/>
        <v>8</v>
      </c>
      <c r="NY111" s="24">
        <f t="shared" si="207"/>
        <v>10</v>
      </c>
      <c r="NZ111" s="24">
        <f t="shared" si="207"/>
        <v>9</v>
      </c>
      <c r="OA111" s="24">
        <f t="shared" si="207"/>
        <v>7</v>
      </c>
      <c r="OB111" s="24">
        <f t="shared" si="207"/>
        <v>9</v>
      </c>
      <c r="OC111" s="24">
        <f t="shared" si="207"/>
        <v>9</v>
      </c>
      <c r="OD111" s="24">
        <f t="shared" si="207"/>
        <v>10</v>
      </c>
      <c r="OE111" s="24">
        <f t="shared" si="207"/>
        <v>8</v>
      </c>
      <c r="OF111" s="24">
        <f t="shared" si="207"/>
        <v>8</v>
      </c>
      <c r="OG111" s="24">
        <f t="shared" si="207"/>
        <v>9</v>
      </c>
      <c r="OH111" s="24">
        <f t="shared" si="207"/>
        <v>9</v>
      </c>
      <c r="OI111" s="24">
        <f t="shared" si="207"/>
        <v>8</v>
      </c>
      <c r="OJ111" s="24">
        <f t="shared" si="207"/>
        <v>8</v>
      </c>
      <c r="OK111" s="24">
        <f t="shared" si="207"/>
        <v>7</v>
      </c>
      <c r="OL111" s="24">
        <f t="shared" si="207"/>
        <v>6</v>
      </c>
      <c r="OM111" s="24">
        <f t="shared" si="207"/>
        <v>5</v>
      </c>
      <c r="ON111" s="24">
        <f t="shared" si="207"/>
        <v>7</v>
      </c>
      <c r="OO111" s="24">
        <f t="shared" si="207"/>
        <v>7</v>
      </c>
      <c r="OP111" s="24">
        <f t="shared" si="207"/>
        <v>7</v>
      </c>
      <c r="OQ111" s="24">
        <f t="shared" si="207"/>
        <v>7</v>
      </c>
      <c r="OR111" s="24">
        <f t="shared" si="207"/>
        <v>8</v>
      </c>
      <c r="OS111" s="24">
        <f t="shared" si="207"/>
        <v>8</v>
      </c>
      <c r="OT111" s="24">
        <f t="shared" si="207"/>
        <v>8</v>
      </c>
      <c r="OU111" s="24">
        <f t="shared" si="207"/>
        <v>8</v>
      </c>
      <c r="OV111" s="24">
        <f t="shared" si="207"/>
        <v>9</v>
      </c>
      <c r="OW111" s="24">
        <f t="shared" si="207"/>
        <v>6</v>
      </c>
      <c r="OX111" s="24">
        <f t="shared" si="207"/>
        <v>6</v>
      </c>
      <c r="OY111" s="24">
        <f t="shared" si="207"/>
        <v>6</v>
      </c>
      <c r="OZ111" s="24">
        <f t="shared" si="207"/>
        <v>6</v>
      </c>
      <c r="PA111" s="24">
        <f t="shared" si="207"/>
        <v>8</v>
      </c>
      <c r="PB111" s="24">
        <f t="shared" si="207"/>
        <v>6</v>
      </c>
      <c r="PC111" s="24">
        <f t="shared" si="188"/>
        <v>18</v>
      </c>
      <c r="PD111" s="24">
        <f t="shared" si="188"/>
        <v>9</v>
      </c>
      <c r="PE111" s="24">
        <f t="shared" si="202"/>
        <v>7</v>
      </c>
      <c r="PF111" s="24">
        <f t="shared" si="202"/>
        <v>10</v>
      </c>
      <c r="PG111" s="24">
        <f t="shared" si="202"/>
        <v>13</v>
      </c>
      <c r="PH111" s="24">
        <f t="shared" si="202"/>
        <v>15</v>
      </c>
      <c r="PI111" s="24">
        <f t="shared" si="202"/>
        <v>10</v>
      </c>
      <c r="PJ111" s="24">
        <f t="shared" si="202"/>
        <v>9</v>
      </c>
      <c r="PK111" s="24">
        <f t="shared" si="202"/>
        <v>12</v>
      </c>
      <c r="PL111" s="24">
        <f t="shared" si="202"/>
        <v>20</v>
      </c>
      <c r="PM111" s="24">
        <f t="shared" si="202"/>
        <v>20</v>
      </c>
      <c r="PN111" s="24">
        <f t="shared" si="202"/>
        <v>20</v>
      </c>
      <c r="PO111" s="24">
        <f t="shared" si="202"/>
        <v>7</v>
      </c>
      <c r="PP111" s="24">
        <f t="shared" si="202"/>
        <v>11</v>
      </c>
      <c r="PQ111" s="24">
        <f t="shared" si="202"/>
        <v>17</v>
      </c>
      <c r="PR111" s="24">
        <f t="shared" si="202"/>
        <v>15</v>
      </c>
      <c r="PS111" s="24">
        <f t="shared" si="202"/>
        <v>8</v>
      </c>
      <c r="PT111" s="24">
        <f t="shared" si="202"/>
        <v>8</v>
      </c>
      <c r="PU111" s="24">
        <f t="shared" si="202"/>
        <v>8</v>
      </c>
      <c r="PV111" s="24">
        <f t="shared" si="202"/>
        <v>9</v>
      </c>
      <c r="PW111" s="24">
        <f t="shared" si="202"/>
        <v>10</v>
      </c>
      <c r="PX111" s="24">
        <f t="shared" si="202"/>
        <v>11</v>
      </c>
      <c r="PY111" s="24">
        <f t="shared" si="202"/>
        <v>10</v>
      </c>
      <c r="PZ111" s="24">
        <f t="shared" si="202"/>
        <v>10</v>
      </c>
      <c r="QA111" s="24">
        <f t="shared" si="202"/>
        <v>15</v>
      </c>
      <c r="QB111" s="24">
        <f t="shared" si="202"/>
        <v>9</v>
      </c>
      <c r="QC111" s="24">
        <f t="shared" si="202"/>
        <v>9</v>
      </c>
      <c r="QD111" s="24">
        <f t="shared" si="202"/>
        <v>9</v>
      </c>
      <c r="QE111" s="24">
        <f t="shared" si="202"/>
        <v>12</v>
      </c>
      <c r="QF111" s="24">
        <f t="shared" si="202"/>
        <v>12</v>
      </c>
      <c r="QG111" s="24">
        <f t="shared" si="202"/>
        <v>13</v>
      </c>
      <c r="QH111" s="24">
        <f t="shared" si="202"/>
        <v>13</v>
      </c>
      <c r="QI111" s="24">
        <f t="shared" si="202"/>
        <v>14</v>
      </c>
      <c r="QJ111" s="24">
        <f t="shared" si="202"/>
        <v>13</v>
      </c>
      <c r="QK111" s="24">
        <f t="shared" si="202"/>
        <v>9</v>
      </c>
      <c r="QL111" s="24">
        <f t="shared" si="202"/>
        <v>9</v>
      </c>
      <c r="QM111" s="24">
        <f t="shared" si="202"/>
        <v>9</v>
      </c>
      <c r="QN111" s="24">
        <f t="shared" si="202"/>
        <v>9</v>
      </c>
      <c r="QO111" s="24">
        <f t="shared" si="202"/>
        <v>10</v>
      </c>
      <c r="QP111" s="24">
        <f t="shared" si="202"/>
        <v>9</v>
      </c>
      <c r="QQ111" s="24">
        <f t="shared" si="202"/>
        <v>14</v>
      </c>
      <c r="QR111" s="24">
        <f t="shared" si="202"/>
        <v>12</v>
      </c>
      <c r="QS111" s="24">
        <f t="shared" si="202"/>
        <v>20</v>
      </c>
      <c r="QT111" s="24">
        <f t="shared" si="202"/>
        <v>10</v>
      </c>
      <c r="QU111" s="24">
        <f t="shared" si="202"/>
        <v>19</v>
      </c>
      <c r="QV111" s="24">
        <f t="shared" si="202"/>
        <v>19</v>
      </c>
      <c r="QW111" s="24">
        <f t="shared" si="202"/>
        <v>13</v>
      </c>
      <c r="QX111" s="24">
        <f t="shared" si="202"/>
        <v>17</v>
      </c>
      <c r="QY111" s="24">
        <f t="shared" si="202"/>
        <v>12</v>
      </c>
      <c r="QZ111" s="24">
        <f t="shared" si="202"/>
        <v>12</v>
      </c>
      <c r="RA111" s="24">
        <f t="shared" si="202"/>
        <v>14</v>
      </c>
      <c r="RB111" s="24">
        <f t="shared" si="202"/>
        <v>12</v>
      </c>
      <c r="RC111" s="24">
        <f t="shared" si="202"/>
        <v>15</v>
      </c>
      <c r="RD111" s="24">
        <f t="shared" si="202"/>
        <v>8</v>
      </c>
      <c r="RE111" s="24">
        <f t="shared" si="202"/>
        <v>11</v>
      </c>
      <c r="RF111" s="24">
        <f t="shared" si="202"/>
        <v>12</v>
      </c>
      <c r="RG111" s="24">
        <f t="shared" si="202"/>
        <v>15</v>
      </c>
      <c r="RH111" s="24">
        <f t="shared" si="202"/>
        <v>18</v>
      </c>
      <c r="RI111" s="24">
        <f t="shared" si="202"/>
        <v>19</v>
      </c>
      <c r="RJ111" s="24">
        <f t="shared" si="202"/>
        <v>8</v>
      </c>
      <c r="RK111" s="24">
        <f t="shared" si="202"/>
        <v>20</v>
      </c>
      <c r="RL111" s="24">
        <f t="shared" si="202"/>
        <v>22</v>
      </c>
      <c r="RM111" s="24">
        <f t="shared" si="202"/>
        <v>9</v>
      </c>
      <c r="RN111" s="24">
        <f t="shared" si="202"/>
        <v>17</v>
      </c>
      <c r="RO111" s="24">
        <f t="shared" si="202"/>
        <v>22</v>
      </c>
      <c r="RP111" s="24">
        <f t="shared" ref="RP111:UA114" si="209">RANK(RP71,RP$45:RP$75)</f>
        <v>23</v>
      </c>
      <c r="RQ111" s="24">
        <f t="shared" si="209"/>
        <v>9</v>
      </c>
      <c r="RR111" s="24">
        <f t="shared" si="209"/>
        <v>20</v>
      </c>
      <c r="RS111" s="24">
        <f t="shared" si="209"/>
        <v>13</v>
      </c>
      <c r="RT111" s="24">
        <f t="shared" si="209"/>
        <v>9</v>
      </c>
      <c r="RU111" s="24">
        <f t="shared" si="209"/>
        <v>17</v>
      </c>
      <c r="RV111" s="24">
        <f t="shared" si="209"/>
        <v>9</v>
      </c>
      <c r="RW111" s="24">
        <f t="shared" si="209"/>
        <v>7</v>
      </c>
      <c r="RX111" s="24">
        <f t="shared" si="209"/>
        <v>15</v>
      </c>
      <c r="RY111" s="24">
        <f t="shared" si="209"/>
        <v>10</v>
      </c>
      <c r="RZ111" s="24">
        <f t="shared" si="209"/>
        <v>16</v>
      </c>
      <c r="SA111" s="24">
        <f t="shared" si="209"/>
        <v>18</v>
      </c>
      <c r="SB111" s="24">
        <f t="shared" si="209"/>
        <v>16</v>
      </c>
      <c r="SC111" s="24">
        <f t="shared" si="209"/>
        <v>17</v>
      </c>
      <c r="SD111" s="24">
        <f t="shared" si="209"/>
        <v>17</v>
      </c>
      <c r="SE111" s="24">
        <f t="shared" si="209"/>
        <v>17</v>
      </c>
      <c r="SF111" s="24">
        <f t="shared" si="209"/>
        <v>10</v>
      </c>
      <c r="SG111" s="24">
        <f t="shared" si="209"/>
        <v>15</v>
      </c>
      <c r="SH111" s="24">
        <f t="shared" si="209"/>
        <v>18</v>
      </c>
      <c r="SI111" s="24">
        <f t="shared" si="209"/>
        <v>17</v>
      </c>
      <c r="SJ111" s="24">
        <f t="shared" si="209"/>
        <v>16</v>
      </c>
      <c r="SK111" s="24">
        <f t="shared" si="209"/>
        <v>20</v>
      </c>
      <c r="SL111" s="24">
        <f t="shared" si="209"/>
        <v>17</v>
      </c>
      <c r="SM111" s="24">
        <f t="shared" si="209"/>
        <v>29</v>
      </c>
      <c r="SN111" s="24">
        <f t="shared" si="209"/>
        <v>16</v>
      </c>
      <c r="SO111" s="24">
        <f t="shared" si="209"/>
        <v>21</v>
      </c>
      <c r="SP111" s="24">
        <f t="shared" si="209"/>
        <v>17</v>
      </c>
      <c r="SQ111" s="24">
        <f t="shared" si="209"/>
        <v>15</v>
      </c>
      <c r="SR111" s="24">
        <f t="shared" si="209"/>
        <v>23</v>
      </c>
      <c r="SS111" s="24">
        <f t="shared" si="209"/>
        <v>16</v>
      </c>
      <c r="ST111" s="24">
        <f t="shared" si="209"/>
        <v>13</v>
      </c>
      <c r="SU111" s="24">
        <f t="shared" si="209"/>
        <v>22</v>
      </c>
      <c r="SV111" s="24">
        <f t="shared" si="209"/>
        <v>15</v>
      </c>
      <c r="SW111" s="24">
        <f t="shared" si="209"/>
        <v>19</v>
      </c>
      <c r="SX111" s="24">
        <f t="shared" si="209"/>
        <v>15</v>
      </c>
      <c r="SY111" s="24">
        <f t="shared" si="209"/>
        <v>13</v>
      </c>
      <c r="SZ111" s="24">
        <f t="shared" si="209"/>
        <v>11</v>
      </c>
      <c r="TA111" s="24">
        <f t="shared" si="209"/>
        <v>6</v>
      </c>
      <c r="TB111" s="24">
        <f t="shared" si="209"/>
        <v>15</v>
      </c>
      <c r="TC111" s="24">
        <f t="shared" si="209"/>
        <v>15</v>
      </c>
      <c r="TD111" s="24">
        <f t="shared" si="209"/>
        <v>13</v>
      </c>
      <c r="TE111" s="24">
        <f t="shared" si="209"/>
        <v>22</v>
      </c>
      <c r="TF111" s="24">
        <f t="shared" si="209"/>
        <v>10</v>
      </c>
      <c r="TG111" s="24">
        <f t="shared" si="209"/>
        <v>10</v>
      </c>
      <c r="TH111" s="24">
        <f t="shared" si="209"/>
        <v>26</v>
      </c>
      <c r="TI111" s="24">
        <f t="shared" si="209"/>
        <v>20</v>
      </c>
      <c r="TJ111" s="24">
        <f t="shared" si="209"/>
        <v>12</v>
      </c>
      <c r="TK111" s="24">
        <f t="shared" si="209"/>
        <v>13</v>
      </c>
      <c r="TL111" s="24">
        <f t="shared" si="209"/>
        <v>14</v>
      </c>
      <c r="TM111" s="24">
        <f t="shared" si="209"/>
        <v>12</v>
      </c>
      <c r="TN111" s="24">
        <f t="shared" si="209"/>
        <v>19</v>
      </c>
      <c r="TO111" s="24">
        <f t="shared" si="209"/>
        <v>1</v>
      </c>
      <c r="TP111" s="24">
        <f t="shared" si="209"/>
        <v>5</v>
      </c>
      <c r="TQ111" s="24">
        <f t="shared" si="209"/>
        <v>8</v>
      </c>
      <c r="TR111" s="24">
        <f t="shared" si="209"/>
        <v>6</v>
      </c>
      <c r="TS111" s="24">
        <f t="shared" si="209"/>
        <v>8</v>
      </c>
      <c r="TT111" s="24">
        <f t="shared" si="209"/>
        <v>15</v>
      </c>
      <c r="TU111" s="24">
        <f t="shared" si="209"/>
        <v>6</v>
      </c>
      <c r="TV111" s="24">
        <f t="shared" si="209"/>
        <v>10</v>
      </c>
      <c r="TW111" s="24">
        <f t="shared" si="209"/>
        <v>8</v>
      </c>
      <c r="TX111" s="24">
        <f t="shared" si="209"/>
        <v>5</v>
      </c>
      <c r="TY111" s="24">
        <f t="shared" si="209"/>
        <v>8</v>
      </c>
      <c r="TZ111" s="24">
        <f t="shared" si="209"/>
        <v>6</v>
      </c>
      <c r="UA111" s="24">
        <f t="shared" si="209"/>
        <v>7</v>
      </c>
      <c r="UB111" s="24">
        <f t="shared" si="206"/>
        <v>7</v>
      </c>
      <c r="UC111" s="24">
        <f t="shared" si="206"/>
        <v>8</v>
      </c>
      <c r="UD111" s="24">
        <f t="shared" si="206"/>
        <v>8</v>
      </c>
      <c r="UE111" s="24">
        <f t="shared" si="203"/>
        <v>18</v>
      </c>
      <c r="UF111" s="24">
        <f t="shared" si="199"/>
        <v>14</v>
      </c>
      <c r="UG111" s="24">
        <f t="shared" si="199"/>
        <v>14</v>
      </c>
      <c r="UH111" s="24">
        <f t="shared" ref="UH111:WS114" si="210">RANK(UH71,UH$45:UH$75)</f>
        <v>12</v>
      </c>
      <c r="UI111" s="24">
        <f t="shared" si="210"/>
        <v>10</v>
      </c>
      <c r="UJ111" s="24">
        <f t="shared" si="210"/>
        <v>10</v>
      </c>
      <c r="UK111" s="24">
        <f t="shared" si="210"/>
        <v>10</v>
      </c>
      <c r="UL111" s="24">
        <f t="shared" si="210"/>
        <v>11</v>
      </c>
      <c r="UM111" s="24">
        <f t="shared" si="210"/>
        <v>10</v>
      </c>
      <c r="UN111" s="24">
        <f t="shared" si="210"/>
        <v>12</v>
      </c>
      <c r="UO111" s="24">
        <f t="shared" si="210"/>
        <v>9</v>
      </c>
      <c r="UP111" s="24">
        <f t="shared" si="210"/>
        <v>11</v>
      </c>
      <c r="UQ111" s="24">
        <f t="shared" si="210"/>
        <v>8</v>
      </c>
      <c r="UR111" s="24">
        <f t="shared" si="210"/>
        <v>12</v>
      </c>
      <c r="US111" s="24">
        <f t="shared" si="210"/>
        <v>10</v>
      </c>
      <c r="UT111" s="24">
        <f t="shared" si="210"/>
        <v>9</v>
      </c>
      <c r="UU111" s="24">
        <f t="shared" si="210"/>
        <v>10</v>
      </c>
      <c r="UV111" s="24">
        <f t="shared" si="210"/>
        <v>17</v>
      </c>
      <c r="UW111" s="24">
        <f t="shared" si="210"/>
        <v>15</v>
      </c>
      <c r="UX111" s="24">
        <f t="shared" si="210"/>
        <v>15</v>
      </c>
      <c r="UY111" s="24">
        <f t="shared" si="210"/>
        <v>12</v>
      </c>
      <c r="UZ111" s="24">
        <f t="shared" si="210"/>
        <v>14</v>
      </c>
      <c r="VA111" s="24">
        <f t="shared" si="210"/>
        <v>8</v>
      </c>
      <c r="VB111" s="24">
        <f t="shared" si="210"/>
        <v>10</v>
      </c>
      <c r="VC111" s="24">
        <f t="shared" si="210"/>
        <v>14</v>
      </c>
      <c r="VD111" s="24">
        <f t="shared" si="210"/>
        <v>10</v>
      </c>
      <c r="VE111" s="24">
        <f t="shared" si="210"/>
        <v>12</v>
      </c>
      <c r="VF111" s="24">
        <f t="shared" si="210"/>
        <v>10</v>
      </c>
      <c r="VG111" s="24">
        <f t="shared" si="210"/>
        <v>10</v>
      </c>
      <c r="VH111" s="24">
        <f t="shared" si="210"/>
        <v>7</v>
      </c>
      <c r="VI111" s="24">
        <f t="shared" si="210"/>
        <v>15</v>
      </c>
      <c r="VJ111" s="24">
        <f t="shared" si="210"/>
        <v>12</v>
      </c>
      <c r="VK111" s="24">
        <f t="shared" si="210"/>
        <v>11</v>
      </c>
      <c r="VL111" s="24">
        <f t="shared" si="210"/>
        <v>19</v>
      </c>
      <c r="VM111" s="24">
        <f t="shared" si="210"/>
        <v>19</v>
      </c>
      <c r="VN111" s="24">
        <f t="shared" si="210"/>
        <v>22</v>
      </c>
      <c r="VO111" s="24">
        <f t="shared" si="210"/>
        <v>16</v>
      </c>
      <c r="VP111" s="24">
        <f t="shared" si="210"/>
        <v>21</v>
      </c>
      <c r="VQ111" s="24">
        <f t="shared" si="210"/>
        <v>20</v>
      </c>
      <c r="VR111" s="24">
        <f t="shared" si="210"/>
        <v>14</v>
      </c>
      <c r="VS111" s="24">
        <f t="shared" si="210"/>
        <v>18</v>
      </c>
      <c r="VT111" s="24">
        <f t="shared" si="210"/>
        <v>7</v>
      </c>
      <c r="VU111" s="24">
        <f t="shared" si="210"/>
        <v>8</v>
      </c>
      <c r="VV111" s="24">
        <f t="shared" si="210"/>
        <v>14</v>
      </c>
      <c r="VW111" s="24">
        <f t="shared" si="210"/>
        <v>9</v>
      </c>
      <c r="VX111" s="24">
        <f t="shared" si="210"/>
        <v>11</v>
      </c>
      <c r="VY111" s="24">
        <f t="shared" si="210"/>
        <v>9</v>
      </c>
      <c r="VZ111" s="24">
        <f t="shared" si="210"/>
        <v>14</v>
      </c>
      <c r="WA111" s="24">
        <f t="shared" si="210"/>
        <v>16</v>
      </c>
      <c r="WB111" s="24">
        <f t="shared" si="210"/>
        <v>7</v>
      </c>
      <c r="WC111" s="24">
        <f t="shared" si="210"/>
        <v>13</v>
      </c>
      <c r="WD111" s="24">
        <f t="shared" si="210"/>
        <v>12</v>
      </c>
      <c r="WE111" s="24">
        <f t="shared" si="210"/>
        <v>16</v>
      </c>
      <c r="WF111" s="24">
        <f t="shared" si="210"/>
        <v>9</v>
      </c>
      <c r="WG111" s="24">
        <f t="shared" si="210"/>
        <v>13</v>
      </c>
      <c r="WH111" s="24">
        <f t="shared" si="210"/>
        <v>9</v>
      </c>
      <c r="WI111" s="24">
        <f t="shared" si="210"/>
        <v>6</v>
      </c>
      <c r="WJ111" s="24">
        <f t="shared" si="210"/>
        <v>9</v>
      </c>
      <c r="WK111" s="24">
        <f t="shared" si="210"/>
        <v>16</v>
      </c>
      <c r="WL111" s="24">
        <f t="shared" si="210"/>
        <v>19</v>
      </c>
      <c r="WM111" s="24">
        <f t="shared" si="210"/>
        <v>18</v>
      </c>
      <c r="WN111" s="24">
        <f t="shared" si="210"/>
        <v>11</v>
      </c>
      <c r="WO111" s="24">
        <f t="shared" si="210"/>
        <v>20</v>
      </c>
      <c r="WP111" s="24">
        <f t="shared" si="210"/>
        <v>28</v>
      </c>
      <c r="WQ111" s="24">
        <f t="shared" si="210"/>
        <v>18</v>
      </c>
      <c r="WR111" s="24">
        <f t="shared" si="210"/>
        <v>17</v>
      </c>
      <c r="WS111" s="24">
        <f t="shared" si="210"/>
        <v>24</v>
      </c>
      <c r="WT111" s="24">
        <f t="shared" si="195"/>
        <v>18</v>
      </c>
      <c r="WU111" s="24">
        <f t="shared" si="195"/>
        <v>18</v>
      </c>
      <c r="WV111" s="24">
        <f t="shared" si="195"/>
        <v>18</v>
      </c>
      <c r="WW111" s="24">
        <f t="shared" si="195"/>
        <v>17</v>
      </c>
      <c r="WX111" s="24">
        <f t="shared" si="195"/>
        <v>18</v>
      </c>
      <c r="WY111" s="24">
        <f t="shared" si="195"/>
        <v>18</v>
      </c>
      <c r="WZ111" s="24">
        <f t="shared" si="195"/>
        <v>19</v>
      </c>
      <c r="XA111" s="24">
        <f t="shared" si="195"/>
        <v>17</v>
      </c>
      <c r="XB111" s="24">
        <f t="shared" si="195"/>
        <v>27</v>
      </c>
      <c r="XC111" s="24">
        <f t="shared" si="195"/>
        <v>16</v>
      </c>
      <c r="XD111" s="24">
        <f t="shared" si="195"/>
        <v>15</v>
      </c>
      <c r="XE111" s="24">
        <f t="shared" si="195"/>
        <v>8</v>
      </c>
      <c r="XF111" s="24">
        <f t="shared" si="195"/>
        <v>10</v>
      </c>
      <c r="XG111" s="24">
        <f t="shared" si="195"/>
        <v>9</v>
      </c>
      <c r="XH111" s="24">
        <f t="shared" si="195"/>
        <v>9</v>
      </c>
      <c r="XI111" s="24">
        <f t="shared" si="195"/>
        <v>9</v>
      </c>
      <c r="XJ111" s="24">
        <f t="shared" si="195"/>
        <v>13</v>
      </c>
      <c r="XK111" s="24">
        <f t="shared" si="195"/>
        <v>10</v>
      </c>
      <c r="XL111" s="24">
        <f t="shared" si="195"/>
        <v>14</v>
      </c>
      <c r="XM111" s="24">
        <f t="shared" si="195"/>
        <v>9</v>
      </c>
      <c r="XN111" s="24">
        <f t="shared" si="195"/>
        <v>7</v>
      </c>
      <c r="XO111" s="24">
        <f t="shared" si="195"/>
        <v>8</v>
      </c>
      <c r="XP111" s="24">
        <f t="shared" si="195"/>
        <v>18</v>
      </c>
      <c r="XQ111" s="24">
        <f t="shared" si="195"/>
        <v>9</v>
      </c>
      <c r="XR111" s="24">
        <f t="shared" si="195"/>
        <v>9</v>
      </c>
      <c r="XS111" s="24">
        <f t="shared" si="195"/>
        <v>11</v>
      </c>
      <c r="XT111" s="24">
        <f t="shared" si="195"/>
        <v>9</v>
      </c>
      <c r="XU111" s="24">
        <f t="shared" si="195"/>
        <v>10</v>
      </c>
      <c r="XV111" s="24">
        <f t="shared" si="195"/>
        <v>10</v>
      </c>
      <c r="XW111" s="24">
        <f t="shared" si="195"/>
        <v>11</v>
      </c>
      <c r="XX111" s="24">
        <f t="shared" si="195"/>
        <v>10</v>
      </c>
      <c r="XY111" s="24">
        <f t="shared" si="195"/>
        <v>4</v>
      </c>
      <c r="XZ111" s="24">
        <f t="shared" si="195"/>
        <v>9</v>
      </c>
      <c r="YA111" s="24">
        <f t="shared" ref="YA111:YH111" si="211">RANK(YA71,YA$45:YA$75)</f>
        <v>7</v>
      </c>
      <c r="YB111" s="24">
        <f t="shared" si="211"/>
        <v>8</v>
      </c>
      <c r="YC111" s="24">
        <f t="shared" si="211"/>
        <v>8</v>
      </c>
      <c r="YD111" s="24">
        <f t="shared" si="211"/>
        <v>9</v>
      </c>
      <c r="YE111" s="24">
        <f t="shared" si="211"/>
        <v>6</v>
      </c>
      <c r="YF111" s="24">
        <f t="shared" si="211"/>
        <v>7</v>
      </c>
      <c r="YG111" s="24">
        <f t="shared" si="211"/>
        <v>8</v>
      </c>
      <c r="YH111" s="24">
        <f t="shared" si="211"/>
        <v>6</v>
      </c>
      <c r="YI111" s="24">
        <f t="shared" ref="YI111:YV111" si="212">RANK(YI71,YI$45:YI$75)</f>
        <v>5</v>
      </c>
      <c r="YJ111" s="24">
        <f t="shared" si="212"/>
        <v>7</v>
      </c>
      <c r="YK111" s="24">
        <f t="shared" si="212"/>
        <v>9</v>
      </c>
      <c r="YL111" s="24">
        <f t="shared" si="212"/>
        <v>8</v>
      </c>
      <c r="YM111" s="24">
        <f t="shared" si="212"/>
        <v>9</v>
      </c>
      <c r="YN111" s="24">
        <f t="shared" si="212"/>
        <v>7</v>
      </c>
      <c r="YO111" s="24">
        <f t="shared" si="212"/>
        <v>9</v>
      </c>
      <c r="YP111" s="24">
        <f t="shared" si="212"/>
        <v>8</v>
      </c>
      <c r="YQ111" s="24">
        <f t="shared" si="212"/>
        <v>8</v>
      </c>
      <c r="YR111" s="24">
        <f t="shared" si="212"/>
        <v>8</v>
      </c>
      <c r="YS111" s="24"/>
      <c r="YT111" s="24">
        <f t="shared" si="212"/>
        <v>12</v>
      </c>
      <c r="YU111" s="24">
        <f t="shared" si="212"/>
        <v>15</v>
      </c>
      <c r="YV111" s="24">
        <f t="shared" si="212"/>
        <v>14</v>
      </c>
    </row>
    <row r="112" spans="1:672" x14ac:dyDescent="0.25">
      <c r="A112" s="24" t="s">
        <v>736</v>
      </c>
      <c r="C112" s="24">
        <f t="shared" si="126"/>
        <v>21</v>
      </c>
      <c r="D112" s="24">
        <f t="shared" si="196"/>
        <v>11</v>
      </c>
      <c r="E112" s="24">
        <f t="shared" si="196"/>
        <v>15</v>
      </c>
      <c r="F112" s="24">
        <f t="shared" si="196"/>
        <v>14</v>
      </c>
      <c r="G112" s="24">
        <f t="shared" si="196"/>
        <v>15</v>
      </c>
      <c r="H112" s="24">
        <f t="shared" si="196"/>
        <v>15</v>
      </c>
      <c r="I112" s="24">
        <f t="shared" si="196"/>
        <v>17</v>
      </c>
      <c r="J112" s="24">
        <f t="shared" si="196"/>
        <v>14</v>
      </c>
      <c r="K112" s="24">
        <f t="shared" si="196"/>
        <v>16</v>
      </c>
      <c r="L112" s="24">
        <f t="shared" si="196"/>
        <v>13</v>
      </c>
      <c r="M112" s="24">
        <f t="shared" si="196"/>
        <v>14</v>
      </c>
      <c r="N112" s="24">
        <f t="shared" si="196"/>
        <v>15</v>
      </c>
      <c r="O112" s="24">
        <f t="shared" si="196"/>
        <v>17</v>
      </c>
      <c r="P112" s="24">
        <f t="shared" si="196"/>
        <v>14</v>
      </c>
      <c r="Q112" s="24">
        <f t="shared" si="196"/>
        <v>12</v>
      </c>
      <c r="R112" s="24">
        <f t="shared" si="196"/>
        <v>14</v>
      </c>
      <c r="S112" s="24">
        <f t="shared" si="196"/>
        <v>16</v>
      </c>
      <c r="T112" s="24">
        <f t="shared" si="196"/>
        <v>15</v>
      </c>
      <c r="U112" s="24">
        <f t="shared" si="196"/>
        <v>12</v>
      </c>
      <c r="V112" s="24">
        <f t="shared" si="196"/>
        <v>16</v>
      </c>
      <c r="W112" s="24">
        <f t="shared" si="196"/>
        <v>18</v>
      </c>
      <c r="X112" s="24">
        <f t="shared" si="196"/>
        <v>10</v>
      </c>
      <c r="Y112" s="24">
        <f t="shared" si="196"/>
        <v>14</v>
      </c>
      <c r="Z112" s="24">
        <f t="shared" si="196"/>
        <v>16</v>
      </c>
      <c r="AA112" s="24">
        <f t="shared" si="196"/>
        <v>13</v>
      </c>
      <c r="AB112" s="24">
        <f t="shared" si="196"/>
        <v>15</v>
      </c>
      <c r="AC112" s="24">
        <f t="shared" si="196"/>
        <v>23</v>
      </c>
      <c r="AD112" s="24">
        <f t="shared" si="196"/>
        <v>14</v>
      </c>
      <c r="AE112" s="24">
        <f t="shared" si="196"/>
        <v>15</v>
      </c>
      <c r="AF112" s="24">
        <f t="shared" si="196"/>
        <v>17</v>
      </c>
      <c r="AG112" s="24">
        <f t="shared" si="196"/>
        <v>14</v>
      </c>
      <c r="AH112" s="24">
        <f t="shared" si="196"/>
        <v>17</v>
      </c>
      <c r="AI112" s="24">
        <f t="shared" si="196"/>
        <v>16</v>
      </c>
      <c r="AJ112" s="24"/>
      <c r="AK112" s="24">
        <f t="shared" si="196"/>
        <v>21</v>
      </c>
      <c r="AL112" s="24">
        <f t="shared" si="204"/>
        <v>18</v>
      </c>
      <c r="AM112" s="24">
        <f t="shared" si="204"/>
        <v>18</v>
      </c>
      <c r="AN112" s="24">
        <f t="shared" si="204"/>
        <v>15</v>
      </c>
      <c r="AO112" s="24">
        <f t="shared" si="204"/>
        <v>16</v>
      </c>
      <c r="AP112" s="24">
        <f t="shared" si="204"/>
        <v>22</v>
      </c>
      <c r="AQ112" s="24">
        <f t="shared" si="204"/>
        <v>12</v>
      </c>
      <c r="AR112" s="24">
        <f t="shared" si="204"/>
        <v>20</v>
      </c>
      <c r="AS112" s="24">
        <f t="shared" si="204"/>
        <v>13</v>
      </c>
      <c r="AT112" s="24">
        <f t="shared" si="204"/>
        <v>13</v>
      </c>
      <c r="AU112" s="24">
        <f t="shared" si="204"/>
        <v>9</v>
      </c>
      <c r="AV112" s="24">
        <f t="shared" si="204"/>
        <v>9</v>
      </c>
      <c r="AW112" s="24">
        <f t="shared" si="204"/>
        <v>12</v>
      </c>
      <c r="AX112" s="24">
        <f t="shared" si="204"/>
        <v>11</v>
      </c>
      <c r="AY112" s="24">
        <f t="shared" si="204"/>
        <v>15</v>
      </c>
      <c r="AZ112" s="24">
        <f t="shared" si="204"/>
        <v>13</v>
      </c>
      <c r="BA112" s="24">
        <f t="shared" si="204"/>
        <v>13</v>
      </c>
      <c r="BB112" s="24">
        <f t="shared" si="204"/>
        <v>12</v>
      </c>
      <c r="BC112" s="24">
        <f t="shared" si="204"/>
        <v>11</v>
      </c>
      <c r="BD112" s="24">
        <f t="shared" si="204"/>
        <v>14</v>
      </c>
      <c r="BE112" s="24">
        <f t="shared" si="204"/>
        <v>11</v>
      </c>
      <c r="BF112" s="24">
        <f t="shared" si="204"/>
        <v>11</v>
      </c>
      <c r="BG112" s="24">
        <f t="shared" si="204"/>
        <v>8</v>
      </c>
      <c r="BH112" s="24">
        <f t="shared" si="204"/>
        <v>15</v>
      </c>
      <c r="BI112" s="24">
        <f t="shared" si="204"/>
        <v>11</v>
      </c>
      <c r="BJ112" s="24">
        <f t="shared" si="204"/>
        <v>14</v>
      </c>
      <c r="BK112" s="24">
        <f t="shared" si="204"/>
        <v>15</v>
      </c>
      <c r="BL112" s="24">
        <f t="shared" si="204"/>
        <v>16</v>
      </c>
      <c r="BM112" s="24">
        <f t="shared" si="204"/>
        <v>15</v>
      </c>
      <c r="BN112" s="24">
        <f t="shared" si="204"/>
        <v>14</v>
      </c>
      <c r="BO112" s="24">
        <f t="shared" si="204"/>
        <v>18</v>
      </c>
      <c r="BP112" s="24">
        <f t="shared" si="204"/>
        <v>17</v>
      </c>
      <c r="BQ112" s="24">
        <f t="shared" si="204"/>
        <v>17</v>
      </c>
      <c r="BR112" s="24">
        <f t="shared" si="204"/>
        <v>14</v>
      </c>
      <c r="BS112" s="24">
        <f t="shared" si="204"/>
        <v>19</v>
      </c>
      <c r="BT112" s="24">
        <f t="shared" si="204"/>
        <v>15</v>
      </c>
      <c r="BU112" s="24">
        <f t="shared" si="204"/>
        <v>14</v>
      </c>
      <c r="BV112" s="24">
        <f t="shared" si="204"/>
        <v>13</v>
      </c>
      <c r="BW112" s="24">
        <f t="shared" si="204"/>
        <v>19</v>
      </c>
      <c r="BX112" s="24">
        <f t="shared" si="204"/>
        <v>17</v>
      </c>
      <c r="BY112" s="24">
        <f t="shared" si="204"/>
        <v>17</v>
      </c>
      <c r="BZ112" s="24">
        <f t="shared" si="204"/>
        <v>20</v>
      </c>
      <c r="CA112" s="24">
        <f t="shared" si="204"/>
        <v>21</v>
      </c>
      <c r="CB112" s="24">
        <f t="shared" si="204"/>
        <v>17</v>
      </c>
      <c r="CC112" s="24">
        <f t="shared" si="204"/>
        <v>13</v>
      </c>
      <c r="CD112" s="24">
        <f t="shared" si="204"/>
        <v>14</v>
      </c>
      <c r="CE112" s="24">
        <f t="shared" si="204"/>
        <v>7</v>
      </c>
      <c r="CF112" s="24">
        <f t="shared" si="204"/>
        <v>17</v>
      </c>
      <c r="CG112" s="24">
        <f t="shared" si="204"/>
        <v>19</v>
      </c>
      <c r="CH112" s="24">
        <f t="shared" si="204"/>
        <v>14</v>
      </c>
      <c r="CI112" s="24">
        <f t="shared" si="204"/>
        <v>10</v>
      </c>
      <c r="CJ112" s="24">
        <f t="shared" si="204"/>
        <v>16</v>
      </c>
      <c r="CK112" s="24">
        <f t="shared" si="204"/>
        <v>10</v>
      </c>
      <c r="CL112" s="24">
        <f t="shared" si="204"/>
        <v>13</v>
      </c>
      <c r="CM112" s="24">
        <f t="shared" si="204"/>
        <v>19</v>
      </c>
      <c r="CN112" s="24">
        <f t="shared" si="204"/>
        <v>5</v>
      </c>
      <c r="CO112" s="24">
        <f t="shared" si="204"/>
        <v>14</v>
      </c>
      <c r="CP112" s="24">
        <f t="shared" si="204"/>
        <v>13</v>
      </c>
      <c r="CQ112" s="24">
        <f t="shared" si="204"/>
        <v>26</v>
      </c>
      <c r="CR112" s="24">
        <f t="shared" si="204"/>
        <v>24</v>
      </c>
      <c r="CS112" s="24">
        <f t="shared" si="204"/>
        <v>23</v>
      </c>
      <c r="CT112" s="24">
        <f t="shared" si="204"/>
        <v>10</v>
      </c>
      <c r="CU112" s="24">
        <f t="shared" si="204"/>
        <v>19</v>
      </c>
      <c r="CV112" s="24">
        <f t="shared" si="204"/>
        <v>17</v>
      </c>
      <c r="CW112" s="24">
        <f t="shared" ref="CW112:FH114" si="213">RANK(CW72,CW$45:CW$75)</f>
        <v>19</v>
      </c>
      <c r="CX112" s="24">
        <f t="shared" si="213"/>
        <v>14</v>
      </c>
      <c r="CY112" s="24">
        <f t="shared" si="213"/>
        <v>17</v>
      </c>
      <c r="CZ112" s="24">
        <f t="shared" si="213"/>
        <v>16</v>
      </c>
      <c r="DA112" s="24">
        <f t="shared" si="213"/>
        <v>15</v>
      </c>
      <c r="DB112" s="24">
        <f t="shared" si="213"/>
        <v>17</v>
      </c>
      <c r="DC112" s="24">
        <f t="shared" si="213"/>
        <v>16</v>
      </c>
      <c r="DD112" s="24">
        <f t="shared" si="213"/>
        <v>15</v>
      </c>
      <c r="DE112" s="24">
        <f t="shared" si="213"/>
        <v>16</v>
      </c>
      <c r="DF112" s="24">
        <f t="shared" si="213"/>
        <v>12</v>
      </c>
      <c r="DG112" s="24">
        <f t="shared" si="213"/>
        <v>15</v>
      </c>
      <c r="DH112" s="24">
        <f t="shared" si="213"/>
        <v>17</v>
      </c>
      <c r="DI112" s="24">
        <f t="shared" si="213"/>
        <v>15</v>
      </c>
      <c r="DJ112" s="24">
        <f t="shared" si="213"/>
        <v>16</v>
      </c>
      <c r="DK112" s="24">
        <f t="shared" si="213"/>
        <v>17</v>
      </c>
      <c r="DL112" s="24">
        <f t="shared" si="213"/>
        <v>15</v>
      </c>
      <c r="DM112" s="24">
        <f t="shared" si="213"/>
        <v>13</v>
      </c>
      <c r="DN112" s="24">
        <f t="shared" si="213"/>
        <v>11</v>
      </c>
      <c r="DO112" s="24">
        <f t="shared" si="213"/>
        <v>13</v>
      </c>
      <c r="DP112" s="24">
        <f t="shared" si="213"/>
        <v>16</v>
      </c>
      <c r="DQ112" s="24">
        <f t="shared" si="213"/>
        <v>12</v>
      </c>
      <c r="DR112" s="24">
        <f t="shared" si="213"/>
        <v>15</v>
      </c>
      <c r="DS112" s="24">
        <f t="shared" si="213"/>
        <v>13</v>
      </c>
      <c r="DT112" s="24">
        <f t="shared" si="213"/>
        <v>15</v>
      </c>
      <c r="DU112" s="24">
        <f t="shared" si="213"/>
        <v>18</v>
      </c>
      <c r="DV112" s="24">
        <f t="shared" si="213"/>
        <v>17</v>
      </c>
      <c r="DW112" s="24">
        <f t="shared" si="213"/>
        <v>13</v>
      </c>
      <c r="DX112" s="24">
        <f t="shared" si="213"/>
        <v>14</v>
      </c>
      <c r="DY112" s="24">
        <f t="shared" si="213"/>
        <v>17</v>
      </c>
      <c r="DZ112" s="24">
        <f t="shared" si="213"/>
        <v>13</v>
      </c>
      <c r="EA112" s="24">
        <f t="shared" si="213"/>
        <v>17</v>
      </c>
      <c r="EB112" s="24">
        <f t="shared" si="213"/>
        <v>23</v>
      </c>
      <c r="EC112" s="24">
        <f t="shared" si="213"/>
        <v>13</v>
      </c>
      <c r="ED112" s="24">
        <f t="shared" si="213"/>
        <v>24</v>
      </c>
      <c r="EE112" s="24">
        <f t="shared" si="213"/>
        <v>14</v>
      </c>
      <c r="EF112" s="24">
        <f t="shared" si="213"/>
        <v>21</v>
      </c>
      <c r="EG112" s="24">
        <f t="shared" si="213"/>
        <v>16</v>
      </c>
      <c r="EH112" s="24">
        <f t="shared" si="213"/>
        <v>12</v>
      </c>
      <c r="EI112" s="24">
        <f t="shared" si="213"/>
        <v>17</v>
      </c>
      <c r="EJ112" s="24">
        <f t="shared" si="213"/>
        <v>9</v>
      </c>
      <c r="EK112" s="24">
        <f t="shared" si="213"/>
        <v>24</v>
      </c>
      <c r="EL112" s="24">
        <f t="shared" si="213"/>
        <v>16</v>
      </c>
      <c r="EM112" s="24">
        <f t="shared" si="213"/>
        <v>26</v>
      </c>
      <c r="EN112" s="24">
        <f t="shared" si="213"/>
        <v>12</v>
      </c>
      <c r="EO112" s="24">
        <f t="shared" si="213"/>
        <v>8</v>
      </c>
      <c r="EP112" s="24">
        <f t="shared" si="213"/>
        <v>28</v>
      </c>
      <c r="EQ112" s="24">
        <f t="shared" si="213"/>
        <v>22</v>
      </c>
      <c r="ER112" s="24">
        <f t="shared" si="213"/>
        <v>13</v>
      </c>
      <c r="ES112" s="24">
        <f t="shared" si="213"/>
        <v>16</v>
      </c>
      <c r="ET112" s="24">
        <f t="shared" si="213"/>
        <v>15</v>
      </c>
      <c r="EU112" s="24">
        <f t="shared" si="213"/>
        <v>14</v>
      </c>
      <c r="EV112" s="24">
        <f t="shared" si="213"/>
        <v>19</v>
      </c>
      <c r="EW112" s="24">
        <f t="shared" si="213"/>
        <v>21</v>
      </c>
      <c r="EX112" s="24">
        <f t="shared" si="213"/>
        <v>26</v>
      </c>
      <c r="EY112" s="24">
        <f t="shared" si="213"/>
        <v>20</v>
      </c>
      <c r="EZ112" s="24">
        <f t="shared" si="213"/>
        <v>19</v>
      </c>
      <c r="FA112" s="24">
        <f t="shared" si="213"/>
        <v>14</v>
      </c>
      <c r="FB112" s="24">
        <f t="shared" si="213"/>
        <v>10</v>
      </c>
      <c r="FC112" s="24">
        <f t="shared" si="213"/>
        <v>19</v>
      </c>
      <c r="FD112" s="24">
        <f t="shared" si="213"/>
        <v>12</v>
      </c>
      <c r="FE112" s="24">
        <f t="shared" si="213"/>
        <v>21</v>
      </c>
      <c r="FF112" s="24">
        <f t="shared" si="213"/>
        <v>22</v>
      </c>
      <c r="FG112" s="24">
        <f t="shared" si="213"/>
        <v>20</v>
      </c>
      <c r="FH112" s="24">
        <f t="shared" si="213"/>
        <v>28</v>
      </c>
      <c r="FI112" s="24">
        <f t="shared" si="205"/>
        <v>12</v>
      </c>
      <c r="FJ112" s="24">
        <f t="shared" si="205"/>
        <v>14</v>
      </c>
      <c r="FK112" s="24">
        <f t="shared" si="205"/>
        <v>12</v>
      </c>
      <c r="FL112" s="24">
        <f t="shared" si="205"/>
        <v>10</v>
      </c>
      <c r="FM112" s="24">
        <f t="shared" si="205"/>
        <v>13</v>
      </c>
      <c r="FN112" s="24">
        <f t="shared" si="205"/>
        <v>13</v>
      </c>
      <c r="FO112" s="24">
        <f t="shared" si="205"/>
        <v>13</v>
      </c>
      <c r="FP112" s="24">
        <f t="shared" si="205"/>
        <v>18</v>
      </c>
      <c r="FQ112" s="24">
        <f t="shared" si="205"/>
        <v>10</v>
      </c>
      <c r="FR112" s="24">
        <f t="shared" si="205"/>
        <v>18</v>
      </c>
      <c r="FS112" s="24">
        <f t="shared" si="205"/>
        <v>19</v>
      </c>
      <c r="FT112" s="24">
        <f t="shared" si="205"/>
        <v>12</v>
      </c>
      <c r="FU112" s="24">
        <f t="shared" si="205"/>
        <v>13</v>
      </c>
      <c r="FV112" s="24">
        <f t="shared" si="205"/>
        <v>17</v>
      </c>
      <c r="FW112" s="24">
        <f t="shared" si="205"/>
        <v>5</v>
      </c>
      <c r="FX112" s="24">
        <f t="shared" si="205"/>
        <v>10</v>
      </c>
      <c r="FY112" s="24">
        <f t="shared" si="205"/>
        <v>23</v>
      </c>
      <c r="FZ112" s="24">
        <f t="shared" si="205"/>
        <v>13</v>
      </c>
      <c r="GA112" s="24">
        <f t="shared" si="205"/>
        <v>15</v>
      </c>
      <c r="GB112" s="24">
        <f t="shared" si="205"/>
        <v>14</v>
      </c>
      <c r="GC112" s="24">
        <f t="shared" si="205"/>
        <v>13</v>
      </c>
      <c r="GD112" s="24">
        <f t="shared" si="205"/>
        <v>15</v>
      </c>
      <c r="GE112" s="24">
        <f t="shared" si="205"/>
        <v>10</v>
      </c>
      <c r="GF112" s="24">
        <f t="shared" si="205"/>
        <v>15</v>
      </c>
      <c r="GG112" s="24">
        <f t="shared" si="205"/>
        <v>16</v>
      </c>
      <c r="GH112" s="24">
        <f t="shared" si="205"/>
        <v>20</v>
      </c>
      <c r="GI112" s="24">
        <f t="shared" si="205"/>
        <v>15</v>
      </c>
      <c r="GJ112" s="24">
        <f t="shared" si="205"/>
        <v>17</v>
      </c>
      <c r="GK112" s="24">
        <f t="shared" si="205"/>
        <v>13</v>
      </c>
      <c r="GL112" s="24">
        <f t="shared" si="205"/>
        <v>15</v>
      </c>
      <c r="GM112" s="24">
        <f t="shared" si="205"/>
        <v>11</v>
      </c>
      <c r="GN112" s="24">
        <f t="shared" si="205"/>
        <v>18</v>
      </c>
      <c r="GO112" s="24">
        <f t="shared" si="205"/>
        <v>14</v>
      </c>
      <c r="GP112" s="24">
        <f t="shared" si="205"/>
        <v>17</v>
      </c>
      <c r="GQ112" s="24">
        <f t="shared" si="205"/>
        <v>14</v>
      </c>
      <c r="GR112" s="24">
        <f t="shared" si="205"/>
        <v>12</v>
      </c>
      <c r="GS112" s="24">
        <f t="shared" si="205"/>
        <v>17</v>
      </c>
      <c r="GT112" s="24">
        <f t="shared" si="205"/>
        <v>15</v>
      </c>
      <c r="GU112" s="24">
        <f t="shared" si="205"/>
        <v>16</v>
      </c>
      <c r="GV112" s="24">
        <f t="shared" si="205"/>
        <v>15</v>
      </c>
      <c r="GW112" s="24">
        <f t="shared" si="205"/>
        <v>13</v>
      </c>
      <c r="GX112" s="24">
        <f t="shared" si="205"/>
        <v>20</v>
      </c>
      <c r="GY112" s="24">
        <f t="shared" si="205"/>
        <v>15</v>
      </c>
      <c r="GZ112" s="24">
        <f t="shared" si="205"/>
        <v>7</v>
      </c>
      <c r="HA112" s="24">
        <f t="shared" si="205"/>
        <v>16</v>
      </c>
      <c r="HB112" s="24">
        <f t="shared" si="205"/>
        <v>14</v>
      </c>
      <c r="HC112" s="24">
        <f t="shared" si="205"/>
        <v>17</v>
      </c>
      <c r="HD112" s="24">
        <f t="shared" si="205"/>
        <v>15</v>
      </c>
      <c r="HE112" s="24">
        <f t="shared" si="205"/>
        <v>17</v>
      </c>
      <c r="HF112" s="24">
        <f t="shared" si="205"/>
        <v>12</v>
      </c>
      <c r="HG112" s="24">
        <f t="shared" si="205"/>
        <v>15</v>
      </c>
      <c r="HH112" s="24">
        <f t="shared" si="205"/>
        <v>13</v>
      </c>
      <c r="HI112" s="24">
        <f t="shared" si="205"/>
        <v>11</v>
      </c>
      <c r="HJ112" s="24">
        <f t="shared" si="205"/>
        <v>10</v>
      </c>
      <c r="HK112" s="24">
        <f t="shared" si="205"/>
        <v>16</v>
      </c>
      <c r="HL112" s="24">
        <f t="shared" si="205"/>
        <v>14</v>
      </c>
      <c r="HM112" s="24">
        <f t="shared" si="205"/>
        <v>14</v>
      </c>
      <c r="HN112" s="24">
        <f t="shared" si="205"/>
        <v>10</v>
      </c>
      <c r="HO112" s="24">
        <f t="shared" si="205"/>
        <v>11</v>
      </c>
      <c r="HP112" s="24">
        <f t="shared" si="205"/>
        <v>11</v>
      </c>
      <c r="HQ112" s="24">
        <f t="shared" si="205"/>
        <v>11</v>
      </c>
      <c r="HR112" s="24">
        <f t="shared" si="205"/>
        <v>19</v>
      </c>
      <c r="HS112" s="24">
        <f t="shared" si="205"/>
        <v>16</v>
      </c>
      <c r="HT112" s="24">
        <f t="shared" ref="HT112:KE114" si="214">RANK(HT72,HT$45:HT$75)</f>
        <v>14</v>
      </c>
      <c r="HU112" s="24">
        <f t="shared" si="214"/>
        <v>22</v>
      </c>
      <c r="HV112" s="24">
        <f t="shared" si="214"/>
        <v>12</v>
      </c>
      <c r="HW112" s="24">
        <f t="shared" si="214"/>
        <v>10</v>
      </c>
      <c r="HX112" s="24">
        <f t="shared" si="214"/>
        <v>15</v>
      </c>
      <c r="HY112" s="24">
        <f t="shared" si="214"/>
        <v>14</v>
      </c>
      <c r="HZ112" s="24">
        <f t="shared" si="214"/>
        <v>15</v>
      </c>
      <c r="IA112" s="24">
        <f t="shared" si="214"/>
        <v>14</v>
      </c>
      <c r="IB112" s="24">
        <f t="shared" si="214"/>
        <v>17</v>
      </c>
      <c r="IC112" s="24">
        <f t="shared" si="214"/>
        <v>13</v>
      </c>
      <c r="ID112" s="24">
        <f t="shared" si="214"/>
        <v>16</v>
      </c>
      <c r="IE112" s="24">
        <f t="shared" si="214"/>
        <v>12</v>
      </c>
      <c r="IF112" s="24">
        <f t="shared" si="214"/>
        <v>12</v>
      </c>
      <c r="IG112" s="24">
        <f t="shared" si="214"/>
        <v>14</v>
      </c>
      <c r="IH112" s="24">
        <f t="shared" si="214"/>
        <v>15</v>
      </c>
      <c r="II112" s="24">
        <f t="shared" si="214"/>
        <v>15</v>
      </c>
      <c r="IJ112" s="24">
        <f t="shared" si="214"/>
        <v>21</v>
      </c>
      <c r="IK112" s="24">
        <f t="shared" si="214"/>
        <v>11</v>
      </c>
      <c r="IL112" s="24">
        <f t="shared" si="214"/>
        <v>12</v>
      </c>
      <c r="IM112" s="24">
        <f t="shared" si="214"/>
        <v>13</v>
      </c>
      <c r="IN112" s="24">
        <f t="shared" si="214"/>
        <v>13</v>
      </c>
      <c r="IO112" s="24">
        <f t="shared" si="214"/>
        <v>17</v>
      </c>
      <c r="IP112" s="24">
        <f t="shared" si="214"/>
        <v>10</v>
      </c>
      <c r="IQ112" s="24">
        <f t="shared" si="214"/>
        <v>18</v>
      </c>
      <c r="IR112" s="24">
        <f t="shared" si="214"/>
        <v>9</v>
      </c>
      <c r="IS112" s="24">
        <f t="shared" si="214"/>
        <v>18</v>
      </c>
      <c r="IT112" s="24">
        <f t="shared" si="214"/>
        <v>13</v>
      </c>
      <c r="IU112" s="24">
        <f t="shared" si="214"/>
        <v>13</v>
      </c>
      <c r="IV112" s="24">
        <f t="shared" si="214"/>
        <v>14</v>
      </c>
      <c r="IW112" s="24">
        <f t="shared" si="214"/>
        <v>18</v>
      </c>
      <c r="IX112" s="24">
        <f t="shared" si="214"/>
        <v>17</v>
      </c>
      <c r="IY112" s="24">
        <f t="shared" si="214"/>
        <v>14</v>
      </c>
      <c r="IZ112" s="24">
        <f t="shared" si="214"/>
        <v>24</v>
      </c>
      <c r="JA112" s="24">
        <f t="shared" si="214"/>
        <v>17</v>
      </c>
      <c r="JB112" s="24">
        <f t="shared" si="214"/>
        <v>16</v>
      </c>
      <c r="JC112" s="24">
        <f t="shared" si="214"/>
        <v>13</v>
      </c>
      <c r="JD112" s="24">
        <f t="shared" si="214"/>
        <v>15</v>
      </c>
      <c r="JE112" s="24">
        <f t="shared" si="214"/>
        <v>11</v>
      </c>
      <c r="JF112" s="24">
        <f t="shared" si="214"/>
        <v>12</v>
      </c>
      <c r="JG112" s="24">
        <f t="shared" si="214"/>
        <v>10</v>
      </c>
      <c r="JH112" s="24">
        <f t="shared" si="214"/>
        <v>15</v>
      </c>
      <c r="JI112" s="24">
        <f t="shared" si="214"/>
        <v>17</v>
      </c>
      <c r="JJ112" s="24">
        <f t="shared" si="214"/>
        <v>19</v>
      </c>
      <c r="JK112" s="24">
        <f t="shared" si="214"/>
        <v>14</v>
      </c>
      <c r="JL112" s="24">
        <f t="shared" si="214"/>
        <v>15</v>
      </c>
      <c r="JM112" s="24">
        <f t="shared" si="214"/>
        <v>12</v>
      </c>
      <c r="JN112" s="24">
        <f t="shared" si="214"/>
        <v>20</v>
      </c>
      <c r="JO112" s="24">
        <f t="shared" si="214"/>
        <v>21</v>
      </c>
      <c r="JP112" s="24">
        <f t="shared" si="214"/>
        <v>24</v>
      </c>
      <c r="JQ112" s="24">
        <f t="shared" si="214"/>
        <v>16</v>
      </c>
      <c r="JR112" s="24">
        <f t="shared" si="214"/>
        <v>17</v>
      </c>
      <c r="JS112" s="24">
        <f t="shared" si="214"/>
        <v>20</v>
      </c>
      <c r="JT112" s="24">
        <f t="shared" si="214"/>
        <v>11</v>
      </c>
      <c r="JU112" s="24">
        <f t="shared" si="214"/>
        <v>20</v>
      </c>
      <c r="JV112" s="24">
        <f t="shared" si="214"/>
        <v>14</v>
      </c>
      <c r="JW112" s="24">
        <f t="shared" si="214"/>
        <v>15</v>
      </c>
      <c r="JX112" s="24">
        <f t="shared" si="214"/>
        <v>18</v>
      </c>
      <c r="JY112" s="24">
        <f t="shared" si="214"/>
        <v>18</v>
      </c>
      <c r="JZ112" s="24">
        <f t="shared" si="214"/>
        <v>15</v>
      </c>
      <c r="KA112" s="24">
        <f t="shared" si="214"/>
        <v>13</v>
      </c>
      <c r="KB112" s="24">
        <f t="shared" si="214"/>
        <v>24</v>
      </c>
      <c r="KC112" s="24">
        <f t="shared" si="214"/>
        <v>23</v>
      </c>
      <c r="KD112" s="24">
        <f t="shared" si="214"/>
        <v>14</v>
      </c>
      <c r="KE112" s="24">
        <f t="shared" si="214"/>
        <v>21</v>
      </c>
      <c r="KF112" s="24">
        <f t="shared" si="208"/>
        <v>14</v>
      </c>
      <c r="KG112" s="24">
        <f t="shared" si="208"/>
        <v>21</v>
      </c>
      <c r="KH112" s="24">
        <f t="shared" si="208"/>
        <v>13</v>
      </c>
      <c r="KI112" s="24">
        <f t="shared" si="208"/>
        <v>13</v>
      </c>
      <c r="KJ112" s="24">
        <f t="shared" si="208"/>
        <v>13</v>
      </c>
      <c r="KK112" s="24">
        <f t="shared" si="208"/>
        <v>16</v>
      </c>
      <c r="KL112" s="24">
        <f t="shared" si="208"/>
        <v>18</v>
      </c>
      <c r="KM112" s="24">
        <f t="shared" si="208"/>
        <v>12</v>
      </c>
      <c r="KN112" s="24">
        <f t="shared" si="208"/>
        <v>14</v>
      </c>
      <c r="KO112" s="24">
        <f t="shared" si="208"/>
        <v>13</v>
      </c>
      <c r="KP112" s="24">
        <f t="shared" si="208"/>
        <v>14</v>
      </c>
      <c r="KQ112" s="24">
        <f t="shared" si="208"/>
        <v>12</v>
      </c>
      <c r="KR112" s="24">
        <f t="shared" si="208"/>
        <v>13</v>
      </c>
      <c r="KS112" s="24">
        <f t="shared" si="208"/>
        <v>18</v>
      </c>
      <c r="KT112" s="24">
        <f t="shared" si="208"/>
        <v>12</v>
      </c>
      <c r="KU112" s="24">
        <f t="shared" si="208"/>
        <v>13</v>
      </c>
      <c r="KV112" s="24">
        <f t="shared" si="208"/>
        <v>19</v>
      </c>
      <c r="KW112" s="24">
        <f t="shared" si="208"/>
        <v>12</v>
      </c>
      <c r="KX112" s="24">
        <f t="shared" si="208"/>
        <v>20</v>
      </c>
      <c r="KY112" s="24">
        <f t="shared" si="208"/>
        <v>15</v>
      </c>
      <c r="KZ112" s="24">
        <f t="shared" si="208"/>
        <v>15</v>
      </c>
      <c r="LA112" s="24">
        <f t="shared" si="208"/>
        <v>10</v>
      </c>
      <c r="LB112" s="24">
        <f t="shared" si="208"/>
        <v>8</v>
      </c>
      <c r="LC112" s="24">
        <f t="shared" si="208"/>
        <v>14</v>
      </c>
      <c r="LD112" s="24">
        <f t="shared" si="208"/>
        <v>19</v>
      </c>
      <c r="LE112" s="24">
        <f t="shared" si="208"/>
        <v>21</v>
      </c>
      <c r="LF112" s="24">
        <f t="shared" si="208"/>
        <v>11</v>
      </c>
      <c r="LG112" s="24">
        <f t="shared" si="208"/>
        <v>11</v>
      </c>
      <c r="LH112" s="24">
        <f t="shared" si="208"/>
        <v>10</v>
      </c>
      <c r="LI112" s="24">
        <f t="shared" si="208"/>
        <v>19</v>
      </c>
      <c r="LJ112" s="24">
        <f t="shared" si="208"/>
        <v>13</v>
      </c>
      <c r="LK112" s="24">
        <f t="shared" si="208"/>
        <v>11</v>
      </c>
      <c r="LL112" s="24">
        <f t="shared" si="208"/>
        <v>15</v>
      </c>
      <c r="LM112" s="24">
        <f t="shared" si="208"/>
        <v>9</v>
      </c>
      <c r="LN112" s="24">
        <f t="shared" si="208"/>
        <v>21</v>
      </c>
      <c r="LO112" s="24">
        <f t="shared" si="208"/>
        <v>14</v>
      </c>
      <c r="LP112" s="24">
        <f t="shared" si="208"/>
        <v>13</v>
      </c>
      <c r="LQ112" s="24">
        <f t="shared" si="208"/>
        <v>7</v>
      </c>
      <c r="LR112" s="24">
        <f t="shared" si="208"/>
        <v>15</v>
      </c>
      <c r="LS112" s="24">
        <f t="shared" si="208"/>
        <v>14</v>
      </c>
      <c r="LT112" s="24">
        <f t="shared" si="208"/>
        <v>21</v>
      </c>
      <c r="LU112" s="24">
        <f t="shared" si="208"/>
        <v>16</v>
      </c>
      <c r="LV112" s="24">
        <f t="shared" si="208"/>
        <v>19</v>
      </c>
      <c r="LW112" s="24">
        <f t="shared" si="208"/>
        <v>18</v>
      </c>
      <c r="LX112" s="24">
        <f t="shared" si="208"/>
        <v>25</v>
      </c>
      <c r="LY112" s="24">
        <f t="shared" si="208"/>
        <v>18</v>
      </c>
      <c r="LZ112" s="24">
        <f t="shared" si="208"/>
        <v>14</v>
      </c>
      <c r="MA112" s="24">
        <f t="shared" si="208"/>
        <v>18</v>
      </c>
      <c r="MB112" s="24">
        <f t="shared" si="208"/>
        <v>17</v>
      </c>
      <c r="MC112" s="24">
        <f t="shared" si="208"/>
        <v>13</v>
      </c>
      <c r="MD112" s="24">
        <f t="shared" si="208"/>
        <v>16</v>
      </c>
      <c r="ME112" s="24">
        <f t="shared" si="208"/>
        <v>14</v>
      </c>
      <c r="MF112" s="24">
        <f t="shared" si="208"/>
        <v>18</v>
      </c>
      <c r="MG112" s="24">
        <f t="shared" si="208"/>
        <v>16</v>
      </c>
      <c r="MH112" s="24">
        <f t="shared" si="208"/>
        <v>12</v>
      </c>
      <c r="MI112" s="24">
        <f t="shared" si="208"/>
        <v>15</v>
      </c>
      <c r="MJ112" s="24">
        <f t="shared" si="208"/>
        <v>10</v>
      </c>
      <c r="MK112" s="24">
        <f t="shared" si="208"/>
        <v>15</v>
      </c>
      <c r="ML112" s="24">
        <f t="shared" si="208"/>
        <v>16</v>
      </c>
      <c r="MM112" s="24">
        <f t="shared" si="208"/>
        <v>14</v>
      </c>
      <c r="MN112" s="24">
        <f t="shared" si="208"/>
        <v>28</v>
      </c>
      <c r="MO112" s="24">
        <f t="shared" si="208"/>
        <v>14</v>
      </c>
      <c r="MP112" s="24">
        <f t="shared" si="208"/>
        <v>13</v>
      </c>
      <c r="MQ112" s="24">
        <f t="shared" si="208"/>
        <v>14</v>
      </c>
      <c r="MR112" s="24">
        <f t="shared" si="207"/>
        <v>18</v>
      </c>
      <c r="MS112" s="24">
        <f t="shared" si="207"/>
        <v>11</v>
      </c>
      <c r="MT112" s="24">
        <f t="shared" si="207"/>
        <v>13</v>
      </c>
      <c r="MU112" s="24">
        <f t="shared" si="207"/>
        <v>20</v>
      </c>
      <c r="MV112" s="24">
        <f t="shared" si="207"/>
        <v>14</v>
      </c>
      <c r="MW112" s="24">
        <f t="shared" si="207"/>
        <v>23</v>
      </c>
      <c r="MX112" s="24">
        <f t="shared" si="207"/>
        <v>15</v>
      </c>
      <c r="MY112" s="24">
        <f t="shared" si="207"/>
        <v>11</v>
      </c>
      <c r="MZ112" s="24">
        <f t="shared" si="207"/>
        <v>16</v>
      </c>
      <c r="NA112" s="24">
        <f t="shared" si="207"/>
        <v>9</v>
      </c>
      <c r="NB112" s="24">
        <f t="shared" si="207"/>
        <v>14</v>
      </c>
      <c r="NC112" s="24">
        <f t="shared" si="207"/>
        <v>12</v>
      </c>
      <c r="ND112" s="24">
        <f t="shared" si="207"/>
        <v>13</v>
      </c>
      <c r="NE112" s="24">
        <f t="shared" si="207"/>
        <v>12</v>
      </c>
      <c r="NF112" s="24">
        <f t="shared" si="207"/>
        <v>15</v>
      </c>
      <c r="NG112" s="24">
        <f t="shared" si="207"/>
        <v>13</v>
      </c>
      <c r="NH112" s="24">
        <f t="shared" si="207"/>
        <v>13</v>
      </c>
      <c r="NI112" s="24">
        <f t="shared" si="207"/>
        <v>16</v>
      </c>
      <c r="NJ112" s="24">
        <f t="shared" si="207"/>
        <v>17</v>
      </c>
      <c r="NK112" s="24">
        <f t="shared" si="207"/>
        <v>14</v>
      </c>
      <c r="NL112" s="24">
        <f t="shared" si="207"/>
        <v>15</v>
      </c>
      <c r="NM112" s="24">
        <f t="shared" si="207"/>
        <v>14</v>
      </c>
      <c r="NN112" s="24">
        <f t="shared" si="207"/>
        <v>15</v>
      </c>
      <c r="NO112" s="24">
        <f t="shared" si="207"/>
        <v>18</v>
      </c>
      <c r="NP112" s="24">
        <f t="shared" si="207"/>
        <v>12</v>
      </c>
      <c r="NQ112" s="24">
        <f t="shared" si="207"/>
        <v>14</v>
      </c>
      <c r="NR112" s="24">
        <f t="shared" si="207"/>
        <v>11</v>
      </c>
      <c r="NS112" s="24">
        <f t="shared" si="207"/>
        <v>15</v>
      </c>
      <c r="NT112" s="24">
        <f t="shared" si="207"/>
        <v>18</v>
      </c>
      <c r="NU112" s="24">
        <f t="shared" si="207"/>
        <v>21</v>
      </c>
      <c r="NV112" s="24">
        <f t="shared" si="207"/>
        <v>13</v>
      </c>
      <c r="NW112" s="24">
        <f t="shared" si="207"/>
        <v>15</v>
      </c>
      <c r="NX112" s="24">
        <f t="shared" si="207"/>
        <v>11</v>
      </c>
      <c r="NY112" s="24">
        <f t="shared" si="207"/>
        <v>20</v>
      </c>
      <c r="NZ112" s="24">
        <f t="shared" si="207"/>
        <v>17</v>
      </c>
      <c r="OA112" s="24">
        <f t="shared" si="207"/>
        <v>13</v>
      </c>
      <c r="OB112" s="24">
        <f t="shared" si="207"/>
        <v>12</v>
      </c>
      <c r="OC112" s="24">
        <f t="shared" si="207"/>
        <v>13</v>
      </c>
      <c r="OD112" s="24">
        <f t="shared" si="207"/>
        <v>12</v>
      </c>
      <c r="OE112" s="24">
        <f t="shared" si="207"/>
        <v>17</v>
      </c>
      <c r="OF112" s="24">
        <f t="shared" si="207"/>
        <v>11</v>
      </c>
      <c r="OG112" s="24">
        <f t="shared" si="207"/>
        <v>12</v>
      </c>
      <c r="OH112" s="24">
        <f t="shared" si="207"/>
        <v>17</v>
      </c>
      <c r="OI112" s="24">
        <f t="shared" si="207"/>
        <v>16</v>
      </c>
      <c r="OJ112" s="24">
        <f t="shared" si="207"/>
        <v>11</v>
      </c>
      <c r="OK112" s="24">
        <f t="shared" si="207"/>
        <v>17</v>
      </c>
      <c r="OL112" s="24">
        <f t="shared" si="207"/>
        <v>16</v>
      </c>
      <c r="OM112" s="24">
        <f t="shared" si="207"/>
        <v>17</v>
      </c>
      <c r="ON112" s="24">
        <f t="shared" si="207"/>
        <v>16</v>
      </c>
      <c r="OO112" s="24">
        <f t="shared" si="207"/>
        <v>21</v>
      </c>
      <c r="OP112" s="24">
        <f t="shared" si="207"/>
        <v>13</v>
      </c>
      <c r="OQ112" s="24">
        <f t="shared" si="207"/>
        <v>16</v>
      </c>
      <c r="OR112" s="24">
        <f t="shared" si="207"/>
        <v>12</v>
      </c>
      <c r="OS112" s="24">
        <f t="shared" si="207"/>
        <v>19</v>
      </c>
      <c r="OT112" s="24">
        <f t="shared" si="207"/>
        <v>17</v>
      </c>
      <c r="OU112" s="24">
        <f t="shared" si="207"/>
        <v>16</v>
      </c>
      <c r="OV112" s="24">
        <f t="shared" si="207"/>
        <v>10</v>
      </c>
      <c r="OW112" s="24">
        <f t="shared" si="207"/>
        <v>18</v>
      </c>
      <c r="OX112" s="24">
        <f t="shared" si="207"/>
        <v>17</v>
      </c>
      <c r="OY112" s="24">
        <f t="shared" si="207"/>
        <v>15</v>
      </c>
      <c r="OZ112" s="24">
        <f t="shared" si="207"/>
        <v>18</v>
      </c>
      <c r="PA112" s="24">
        <f t="shared" si="207"/>
        <v>22</v>
      </c>
      <c r="PB112" s="24">
        <f t="shared" si="207"/>
        <v>20</v>
      </c>
      <c r="PC112" s="24">
        <f t="shared" si="188"/>
        <v>21</v>
      </c>
      <c r="PD112" s="24">
        <f t="shared" si="188"/>
        <v>13</v>
      </c>
      <c r="PE112" s="24">
        <f t="shared" ref="PE112:RP114" si="215">RANK(PE72,PE$45:PE$75)</f>
        <v>15</v>
      </c>
      <c r="PF112" s="24">
        <f t="shared" si="215"/>
        <v>26</v>
      </c>
      <c r="PG112" s="24">
        <f t="shared" si="215"/>
        <v>22</v>
      </c>
      <c r="PH112" s="24">
        <f t="shared" si="215"/>
        <v>13</v>
      </c>
      <c r="PI112" s="24">
        <f t="shared" si="215"/>
        <v>21</v>
      </c>
      <c r="PJ112" s="24">
        <f t="shared" si="215"/>
        <v>12</v>
      </c>
      <c r="PK112" s="24">
        <f t="shared" si="215"/>
        <v>18</v>
      </c>
      <c r="PL112" s="24">
        <f t="shared" si="215"/>
        <v>15</v>
      </c>
      <c r="PM112" s="24">
        <f t="shared" si="215"/>
        <v>19</v>
      </c>
      <c r="PN112" s="24">
        <f t="shared" si="215"/>
        <v>13</v>
      </c>
      <c r="PO112" s="24">
        <f t="shared" si="215"/>
        <v>13</v>
      </c>
      <c r="PP112" s="24">
        <f t="shared" si="215"/>
        <v>19</v>
      </c>
      <c r="PQ112" s="24">
        <f t="shared" si="215"/>
        <v>21</v>
      </c>
      <c r="PR112" s="24">
        <f t="shared" si="215"/>
        <v>12</v>
      </c>
      <c r="PS112" s="24">
        <f t="shared" si="215"/>
        <v>11</v>
      </c>
      <c r="PT112" s="24">
        <f t="shared" si="215"/>
        <v>10</v>
      </c>
      <c r="PU112" s="24">
        <f t="shared" si="215"/>
        <v>22</v>
      </c>
      <c r="PV112" s="24">
        <f t="shared" si="215"/>
        <v>11</v>
      </c>
      <c r="PW112" s="24">
        <f t="shared" si="215"/>
        <v>9</v>
      </c>
      <c r="PX112" s="24">
        <f t="shared" si="215"/>
        <v>9</v>
      </c>
      <c r="PY112" s="24">
        <f t="shared" si="215"/>
        <v>11</v>
      </c>
      <c r="PZ112" s="24">
        <f t="shared" si="215"/>
        <v>14</v>
      </c>
      <c r="QA112" s="24">
        <f t="shared" si="215"/>
        <v>13</v>
      </c>
      <c r="QB112" s="24">
        <f t="shared" si="215"/>
        <v>8</v>
      </c>
      <c r="QC112" s="24">
        <f t="shared" si="215"/>
        <v>14</v>
      </c>
      <c r="QD112" s="24">
        <f t="shared" si="215"/>
        <v>13</v>
      </c>
      <c r="QE112" s="24">
        <f t="shared" si="215"/>
        <v>15</v>
      </c>
      <c r="QF112" s="24">
        <f t="shared" si="215"/>
        <v>8</v>
      </c>
      <c r="QG112" s="24">
        <f t="shared" si="215"/>
        <v>15</v>
      </c>
      <c r="QH112" s="24">
        <f t="shared" si="215"/>
        <v>16</v>
      </c>
      <c r="QI112" s="24">
        <f t="shared" si="215"/>
        <v>17</v>
      </c>
      <c r="QJ112" s="24">
        <f t="shared" si="215"/>
        <v>9</v>
      </c>
      <c r="QK112" s="24">
        <f t="shared" si="215"/>
        <v>16</v>
      </c>
      <c r="QL112" s="24">
        <f t="shared" si="215"/>
        <v>10</v>
      </c>
      <c r="QM112" s="24">
        <f t="shared" si="215"/>
        <v>8</v>
      </c>
      <c r="QN112" s="24">
        <f t="shared" si="215"/>
        <v>15</v>
      </c>
      <c r="QO112" s="24">
        <f t="shared" si="215"/>
        <v>17</v>
      </c>
      <c r="QP112" s="24">
        <f t="shared" si="215"/>
        <v>22</v>
      </c>
      <c r="QQ112" s="24">
        <f t="shared" si="215"/>
        <v>12</v>
      </c>
      <c r="QR112" s="24">
        <f t="shared" si="215"/>
        <v>17</v>
      </c>
      <c r="QS112" s="24">
        <f t="shared" si="215"/>
        <v>17</v>
      </c>
      <c r="QT112" s="24">
        <f t="shared" si="215"/>
        <v>16</v>
      </c>
      <c r="QU112" s="24">
        <f t="shared" si="215"/>
        <v>14</v>
      </c>
      <c r="QV112" s="24">
        <f t="shared" si="215"/>
        <v>9</v>
      </c>
      <c r="QW112" s="24">
        <f t="shared" si="215"/>
        <v>12</v>
      </c>
      <c r="QX112" s="24">
        <f t="shared" si="215"/>
        <v>10</v>
      </c>
      <c r="QY112" s="24">
        <f t="shared" si="215"/>
        <v>11</v>
      </c>
      <c r="QZ112" s="24">
        <f t="shared" si="215"/>
        <v>16</v>
      </c>
      <c r="RA112" s="24">
        <f t="shared" si="215"/>
        <v>13</v>
      </c>
      <c r="RB112" s="24">
        <f t="shared" si="215"/>
        <v>16</v>
      </c>
      <c r="RC112" s="24">
        <f t="shared" si="215"/>
        <v>13</v>
      </c>
      <c r="RD112" s="24">
        <f t="shared" si="215"/>
        <v>17</v>
      </c>
      <c r="RE112" s="24">
        <f t="shared" si="215"/>
        <v>14</v>
      </c>
      <c r="RF112" s="24">
        <f t="shared" si="215"/>
        <v>13</v>
      </c>
      <c r="RG112" s="24">
        <f t="shared" si="215"/>
        <v>18</v>
      </c>
      <c r="RH112" s="24">
        <f t="shared" si="215"/>
        <v>16</v>
      </c>
      <c r="RI112" s="24">
        <f t="shared" si="215"/>
        <v>12</v>
      </c>
      <c r="RJ112" s="24">
        <f t="shared" si="215"/>
        <v>25</v>
      </c>
      <c r="RK112" s="24">
        <f t="shared" si="215"/>
        <v>13</v>
      </c>
      <c r="RL112" s="24">
        <f t="shared" si="215"/>
        <v>12</v>
      </c>
      <c r="RM112" s="24">
        <f t="shared" si="215"/>
        <v>22</v>
      </c>
      <c r="RN112" s="24">
        <f t="shared" si="215"/>
        <v>10</v>
      </c>
      <c r="RO112" s="24">
        <f t="shared" si="215"/>
        <v>13</v>
      </c>
      <c r="RP112" s="24">
        <f t="shared" si="215"/>
        <v>12</v>
      </c>
      <c r="RQ112" s="24">
        <f t="shared" si="209"/>
        <v>14</v>
      </c>
      <c r="RR112" s="24">
        <f t="shared" si="209"/>
        <v>17</v>
      </c>
      <c r="RS112" s="24">
        <f t="shared" si="209"/>
        <v>14</v>
      </c>
      <c r="RT112" s="24">
        <f t="shared" si="209"/>
        <v>13</v>
      </c>
      <c r="RU112" s="24">
        <f t="shared" si="209"/>
        <v>13</v>
      </c>
      <c r="RV112" s="24">
        <f t="shared" si="209"/>
        <v>20</v>
      </c>
      <c r="RW112" s="24">
        <f t="shared" si="209"/>
        <v>19</v>
      </c>
      <c r="RX112" s="24">
        <f t="shared" si="209"/>
        <v>17</v>
      </c>
      <c r="RY112" s="24">
        <f t="shared" si="209"/>
        <v>18</v>
      </c>
      <c r="RZ112" s="24">
        <f t="shared" si="209"/>
        <v>9</v>
      </c>
      <c r="SA112" s="24">
        <f t="shared" si="209"/>
        <v>13</v>
      </c>
      <c r="SB112" s="24">
        <f t="shared" si="209"/>
        <v>11</v>
      </c>
      <c r="SC112" s="24">
        <f t="shared" si="209"/>
        <v>13</v>
      </c>
      <c r="SD112" s="24">
        <f t="shared" si="209"/>
        <v>11</v>
      </c>
      <c r="SE112" s="24">
        <f t="shared" si="209"/>
        <v>14</v>
      </c>
      <c r="SF112" s="24">
        <f t="shared" si="209"/>
        <v>13</v>
      </c>
      <c r="SG112" s="24">
        <f t="shared" si="209"/>
        <v>12</v>
      </c>
      <c r="SH112" s="24">
        <f t="shared" si="209"/>
        <v>15</v>
      </c>
      <c r="SI112" s="24">
        <f t="shared" si="209"/>
        <v>14</v>
      </c>
      <c r="SJ112" s="24">
        <f t="shared" si="209"/>
        <v>18</v>
      </c>
      <c r="SK112" s="24">
        <f t="shared" si="209"/>
        <v>15</v>
      </c>
      <c r="SL112" s="24">
        <f t="shared" si="209"/>
        <v>12</v>
      </c>
      <c r="SM112" s="24">
        <f t="shared" si="209"/>
        <v>11</v>
      </c>
      <c r="SN112" s="24">
        <f t="shared" si="209"/>
        <v>11</v>
      </c>
      <c r="SO112" s="24">
        <f t="shared" si="209"/>
        <v>13</v>
      </c>
      <c r="SP112" s="24">
        <f t="shared" si="209"/>
        <v>11</v>
      </c>
      <c r="SQ112" s="24">
        <f t="shared" si="209"/>
        <v>14</v>
      </c>
      <c r="SR112" s="24">
        <f t="shared" si="209"/>
        <v>12</v>
      </c>
      <c r="SS112" s="24">
        <f t="shared" si="209"/>
        <v>14</v>
      </c>
      <c r="ST112" s="24">
        <f t="shared" si="209"/>
        <v>14</v>
      </c>
      <c r="SU112" s="24">
        <f t="shared" si="209"/>
        <v>17</v>
      </c>
      <c r="SV112" s="24">
        <f t="shared" si="209"/>
        <v>19</v>
      </c>
      <c r="SW112" s="24">
        <f t="shared" si="209"/>
        <v>14</v>
      </c>
      <c r="SX112" s="24">
        <f t="shared" si="209"/>
        <v>13</v>
      </c>
      <c r="SY112" s="24">
        <f t="shared" si="209"/>
        <v>17</v>
      </c>
      <c r="SZ112" s="24">
        <f t="shared" si="209"/>
        <v>10</v>
      </c>
      <c r="TA112" s="24">
        <f t="shared" si="209"/>
        <v>13</v>
      </c>
      <c r="TB112" s="24">
        <f t="shared" si="209"/>
        <v>12</v>
      </c>
      <c r="TC112" s="24">
        <f t="shared" si="209"/>
        <v>8</v>
      </c>
      <c r="TD112" s="24">
        <f t="shared" si="209"/>
        <v>16</v>
      </c>
      <c r="TE112" s="24">
        <f t="shared" si="209"/>
        <v>9</v>
      </c>
      <c r="TF112" s="24">
        <f t="shared" si="209"/>
        <v>14</v>
      </c>
      <c r="TG112" s="24">
        <f t="shared" si="209"/>
        <v>12</v>
      </c>
      <c r="TH112" s="24">
        <f t="shared" si="209"/>
        <v>13</v>
      </c>
      <c r="TI112" s="24">
        <f t="shared" si="209"/>
        <v>10</v>
      </c>
      <c r="TJ112" s="24">
        <f t="shared" si="209"/>
        <v>15</v>
      </c>
      <c r="TK112" s="24">
        <f t="shared" si="209"/>
        <v>9</v>
      </c>
      <c r="TL112" s="24">
        <f t="shared" si="209"/>
        <v>21</v>
      </c>
      <c r="TM112" s="24">
        <f t="shared" si="209"/>
        <v>20</v>
      </c>
      <c r="TN112" s="24">
        <f t="shared" si="209"/>
        <v>13</v>
      </c>
      <c r="TO112" s="24">
        <f t="shared" si="209"/>
        <v>20</v>
      </c>
      <c r="TP112" s="24">
        <f t="shared" si="209"/>
        <v>22</v>
      </c>
      <c r="TQ112" s="24">
        <f t="shared" si="209"/>
        <v>23</v>
      </c>
      <c r="TR112" s="24">
        <f t="shared" si="209"/>
        <v>17</v>
      </c>
      <c r="TS112" s="24">
        <f t="shared" si="209"/>
        <v>19</v>
      </c>
      <c r="TT112" s="24">
        <f t="shared" si="209"/>
        <v>13</v>
      </c>
      <c r="TU112" s="24">
        <f t="shared" si="209"/>
        <v>25</v>
      </c>
      <c r="TV112" s="24">
        <f t="shared" si="209"/>
        <v>18</v>
      </c>
      <c r="TW112" s="24">
        <f t="shared" si="209"/>
        <v>19</v>
      </c>
      <c r="TX112" s="24">
        <f t="shared" si="209"/>
        <v>16</v>
      </c>
      <c r="TY112" s="24">
        <f t="shared" si="209"/>
        <v>18</v>
      </c>
      <c r="TZ112" s="24">
        <f t="shared" si="209"/>
        <v>18</v>
      </c>
      <c r="UA112" s="24">
        <f t="shared" si="209"/>
        <v>20</v>
      </c>
      <c r="UB112" s="24">
        <f t="shared" si="206"/>
        <v>16</v>
      </c>
      <c r="UC112" s="24">
        <f t="shared" si="206"/>
        <v>24</v>
      </c>
      <c r="UD112" s="24">
        <f t="shared" si="206"/>
        <v>26</v>
      </c>
      <c r="UE112" s="24">
        <f t="shared" si="203"/>
        <v>23</v>
      </c>
      <c r="UF112" s="24">
        <f t="shared" ref="UF112:WQ114" si="216">RANK(UF72,UF$45:UF$75)</f>
        <v>16</v>
      </c>
      <c r="UG112" s="24">
        <f t="shared" si="216"/>
        <v>9</v>
      </c>
      <c r="UH112" s="24">
        <f t="shared" si="216"/>
        <v>10</v>
      </c>
      <c r="UI112" s="24">
        <f t="shared" si="216"/>
        <v>23</v>
      </c>
      <c r="UJ112" s="24">
        <f t="shared" si="216"/>
        <v>16</v>
      </c>
      <c r="UK112" s="24">
        <f t="shared" si="216"/>
        <v>13</v>
      </c>
      <c r="UL112" s="24">
        <f t="shared" si="216"/>
        <v>14</v>
      </c>
      <c r="UM112" s="24">
        <f t="shared" si="216"/>
        <v>19</v>
      </c>
      <c r="UN112" s="24">
        <f t="shared" si="216"/>
        <v>10</v>
      </c>
      <c r="UO112" s="24">
        <f t="shared" si="216"/>
        <v>16</v>
      </c>
      <c r="UP112" s="24">
        <f t="shared" si="216"/>
        <v>10</v>
      </c>
      <c r="UQ112" s="24">
        <f t="shared" si="216"/>
        <v>13</v>
      </c>
      <c r="UR112" s="24">
        <f t="shared" si="216"/>
        <v>14</v>
      </c>
      <c r="US112" s="24">
        <f t="shared" si="216"/>
        <v>12</v>
      </c>
      <c r="UT112" s="24">
        <f t="shared" si="216"/>
        <v>13</v>
      </c>
      <c r="UU112" s="24">
        <f t="shared" si="216"/>
        <v>21</v>
      </c>
      <c r="UV112" s="24">
        <f t="shared" si="216"/>
        <v>14</v>
      </c>
      <c r="UW112" s="24">
        <f t="shared" si="216"/>
        <v>12</v>
      </c>
      <c r="UX112" s="24">
        <f t="shared" si="216"/>
        <v>10</v>
      </c>
      <c r="UY112" s="24">
        <f t="shared" si="216"/>
        <v>17</v>
      </c>
      <c r="UZ112" s="24">
        <f t="shared" si="216"/>
        <v>12</v>
      </c>
      <c r="VA112" s="24">
        <f t="shared" si="216"/>
        <v>16</v>
      </c>
      <c r="VB112" s="24">
        <f t="shared" si="216"/>
        <v>19</v>
      </c>
      <c r="VC112" s="24">
        <f t="shared" si="216"/>
        <v>24</v>
      </c>
      <c r="VD112" s="24">
        <f t="shared" si="216"/>
        <v>13</v>
      </c>
      <c r="VE112" s="24">
        <f t="shared" si="216"/>
        <v>16</v>
      </c>
      <c r="VF112" s="24">
        <f t="shared" si="216"/>
        <v>15</v>
      </c>
      <c r="VG112" s="24">
        <f t="shared" si="216"/>
        <v>13</v>
      </c>
      <c r="VH112" s="24">
        <f t="shared" si="216"/>
        <v>21</v>
      </c>
      <c r="VI112" s="24">
        <f t="shared" si="216"/>
        <v>20</v>
      </c>
      <c r="VJ112" s="24">
        <f t="shared" si="216"/>
        <v>11</v>
      </c>
      <c r="VK112" s="24">
        <f t="shared" si="216"/>
        <v>15</v>
      </c>
      <c r="VL112" s="24">
        <f t="shared" si="216"/>
        <v>16</v>
      </c>
      <c r="VM112" s="24">
        <f t="shared" si="216"/>
        <v>14</v>
      </c>
      <c r="VN112" s="24">
        <f t="shared" si="216"/>
        <v>10</v>
      </c>
      <c r="VO112" s="24">
        <f t="shared" si="216"/>
        <v>20</v>
      </c>
      <c r="VP112" s="24">
        <f t="shared" si="216"/>
        <v>26</v>
      </c>
      <c r="VQ112" s="24">
        <f t="shared" si="216"/>
        <v>8</v>
      </c>
      <c r="VR112" s="24">
        <f t="shared" si="216"/>
        <v>12</v>
      </c>
      <c r="VS112" s="24">
        <f t="shared" si="216"/>
        <v>16</v>
      </c>
      <c r="VT112" s="24">
        <f t="shared" si="216"/>
        <v>14</v>
      </c>
      <c r="VU112" s="24">
        <f t="shared" si="216"/>
        <v>15</v>
      </c>
      <c r="VV112" s="24">
        <f t="shared" si="216"/>
        <v>16</v>
      </c>
      <c r="VW112" s="24">
        <f t="shared" si="216"/>
        <v>15</v>
      </c>
      <c r="VX112" s="24">
        <f t="shared" si="216"/>
        <v>12</v>
      </c>
      <c r="VY112" s="24">
        <f t="shared" si="216"/>
        <v>18</v>
      </c>
      <c r="VZ112" s="24">
        <f t="shared" si="216"/>
        <v>16</v>
      </c>
      <c r="WA112" s="24">
        <f t="shared" si="216"/>
        <v>15</v>
      </c>
      <c r="WB112" s="24">
        <f t="shared" si="216"/>
        <v>11</v>
      </c>
      <c r="WC112" s="24">
        <f t="shared" si="216"/>
        <v>16</v>
      </c>
      <c r="WD112" s="24">
        <f t="shared" si="216"/>
        <v>18</v>
      </c>
      <c r="WE112" s="24">
        <f t="shared" si="216"/>
        <v>17</v>
      </c>
      <c r="WF112" s="24">
        <f t="shared" si="216"/>
        <v>24</v>
      </c>
      <c r="WG112" s="24">
        <f t="shared" si="216"/>
        <v>17</v>
      </c>
      <c r="WH112" s="24">
        <f t="shared" si="216"/>
        <v>19</v>
      </c>
      <c r="WI112" s="24">
        <f t="shared" si="216"/>
        <v>23</v>
      </c>
      <c r="WJ112" s="24">
        <f t="shared" si="216"/>
        <v>14</v>
      </c>
      <c r="WK112" s="24">
        <f t="shared" si="216"/>
        <v>12</v>
      </c>
      <c r="WL112" s="24">
        <f t="shared" si="216"/>
        <v>12</v>
      </c>
      <c r="WM112" s="24">
        <f t="shared" si="216"/>
        <v>16</v>
      </c>
      <c r="WN112" s="24">
        <f t="shared" si="216"/>
        <v>21</v>
      </c>
      <c r="WO112" s="24">
        <f t="shared" si="216"/>
        <v>13</v>
      </c>
      <c r="WP112" s="24">
        <f t="shared" si="216"/>
        <v>15</v>
      </c>
      <c r="WQ112" s="24">
        <f t="shared" si="216"/>
        <v>12</v>
      </c>
      <c r="WR112" s="24">
        <f t="shared" si="210"/>
        <v>12</v>
      </c>
      <c r="WS112" s="24">
        <f t="shared" si="210"/>
        <v>14</v>
      </c>
      <c r="WT112" s="24">
        <f t="shared" ref="WT112:YH114" si="217">RANK(WT72,WT$45:WT$75)</f>
        <v>12</v>
      </c>
      <c r="WU112" s="24">
        <f t="shared" si="217"/>
        <v>15</v>
      </c>
      <c r="WV112" s="24">
        <f t="shared" si="217"/>
        <v>17</v>
      </c>
      <c r="WW112" s="24">
        <f t="shared" si="217"/>
        <v>16</v>
      </c>
      <c r="WX112" s="24">
        <f t="shared" si="217"/>
        <v>12</v>
      </c>
      <c r="WY112" s="24">
        <f t="shared" si="217"/>
        <v>16</v>
      </c>
      <c r="WZ112" s="24">
        <f t="shared" si="217"/>
        <v>13</v>
      </c>
      <c r="XA112" s="24">
        <f t="shared" si="217"/>
        <v>14</v>
      </c>
      <c r="XB112" s="24">
        <f t="shared" si="217"/>
        <v>15</v>
      </c>
      <c r="XC112" s="24">
        <f t="shared" si="217"/>
        <v>17</v>
      </c>
      <c r="XD112" s="24">
        <f t="shared" si="217"/>
        <v>13</v>
      </c>
      <c r="XE112" s="24">
        <f t="shared" si="217"/>
        <v>18</v>
      </c>
      <c r="XF112" s="24">
        <f t="shared" si="217"/>
        <v>16</v>
      </c>
      <c r="XG112" s="24">
        <f t="shared" si="217"/>
        <v>18</v>
      </c>
      <c r="XH112" s="24">
        <f t="shared" si="217"/>
        <v>23</v>
      </c>
      <c r="XI112" s="24">
        <f t="shared" si="217"/>
        <v>20</v>
      </c>
      <c r="XJ112" s="24">
        <f t="shared" si="217"/>
        <v>21</v>
      </c>
      <c r="XK112" s="24">
        <f t="shared" si="217"/>
        <v>17</v>
      </c>
      <c r="XL112" s="24">
        <f t="shared" si="217"/>
        <v>13</v>
      </c>
      <c r="XM112" s="24">
        <f t="shared" si="217"/>
        <v>13</v>
      </c>
      <c r="XN112" s="24">
        <f t="shared" si="217"/>
        <v>22</v>
      </c>
      <c r="XO112" s="24">
        <f t="shared" si="217"/>
        <v>13</v>
      </c>
      <c r="XP112" s="24">
        <f t="shared" si="217"/>
        <v>19</v>
      </c>
      <c r="XQ112" s="24">
        <f t="shared" si="217"/>
        <v>16</v>
      </c>
      <c r="XR112" s="24">
        <f t="shared" si="217"/>
        <v>14</v>
      </c>
      <c r="XS112" s="24">
        <f t="shared" si="217"/>
        <v>23</v>
      </c>
      <c r="XT112" s="24">
        <f t="shared" si="217"/>
        <v>16</v>
      </c>
      <c r="XU112" s="24">
        <f t="shared" si="217"/>
        <v>20</v>
      </c>
      <c r="XV112" s="24">
        <f t="shared" si="217"/>
        <v>14</v>
      </c>
      <c r="XW112" s="24">
        <f t="shared" si="217"/>
        <v>13</v>
      </c>
      <c r="XX112" s="24">
        <f t="shared" si="217"/>
        <v>15</v>
      </c>
      <c r="XY112" s="24">
        <f t="shared" si="217"/>
        <v>16</v>
      </c>
      <c r="XZ112" s="24">
        <f t="shared" si="217"/>
        <v>15</v>
      </c>
      <c r="YA112" s="24">
        <f t="shared" si="217"/>
        <v>22</v>
      </c>
      <c r="YB112" s="24">
        <f t="shared" si="217"/>
        <v>13</v>
      </c>
      <c r="YC112" s="24">
        <f t="shared" si="217"/>
        <v>18</v>
      </c>
      <c r="YD112" s="24">
        <f t="shared" si="217"/>
        <v>12</v>
      </c>
      <c r="YE112" s="24">
        <f t="shared" si="217"/>
        <v>17</v>
      </c>
      <c r="YF112" s="24">
        <f t="shared" si="217"/>
        <v>18</v>
      </c>
      <c r="YG112" s="24">
        <f t="shared" si="217"/>
        <v>16</v>
      </c>
      <c r="YH112" s="24">
        <f t="shared" si="217"/>
        <v>18</v>
      </c>
      <c r="YI112" s="24">
        <f t="shared" ref="YI112:YV112" si="218">RANK(YI72,YI$45:YI$75)</f>
        <v>14</v>
      </c>
      <c r="YJ112" s="24">
        <f t="shared" si="218"/>
        <v>15</v>
      </c>
      <c r="YK112" s="24">
        <f t="shared" si="218"/>
        <v>11</v>
      </c>
      <c r="YL112" s="24">
        <f t="shared" si="218"/>
        <v>18</v>
      </c>
      <c r="YM112" s="24">
        <f t="shared" si="218"/>
        <v>26</v>
      </c>
      <c r="YN112" s="24">
        <f t="shared" si="218"/>
        <v>14</v>
      </c>
      <c r="YO112" s="24">
        <f t="shared" si="218"/>
        <v>14</v>
      </c>
      <c r="YP112" s="24">
        <f t="shared" si="218"/>
        <v>17</v>
      </c>
      <c r="YQ112" s="24">
        <f t="shared" si="218"/>
        <v>11</v>
      </c>
      <c r="YR112" s="24">
        <f t="shared" si="218"/>
        <v>22</v>
      </c>
      <c r="YS112" s="24"/>
      <c r="YT112" s="24">
        <f t="shared" si="218"/>
        <v>15</v>
      </c>
      <c r="YU112" s="24">
        <f t="shared" si="218"/>
        <v>16</v>
      </c>
      <c r="YV112" s="24">
        <f t="shared" si="218"/>
        <v>17</v>
      </c>
    </row>
    <row r="113" spans="1:672" x14ac:dyDescent="0.25">
      <c r="A113" s="24" t="s">
        <v>737</v>
      </c>
      <c r="C113" s="24">
        <f t="shared" si="126"/>
        <v>30</v>
      </c>
      <c r="D113" s="24">
        <f t="shared" si="196"/>
        <v>30</v>
      </c>
      <c r="E113" s="24">
        <f t="shared" si="196"/>
        <v>29</v>
      </c>
      <c r="F113" s="24">
        <f t="shared" si="196"/>
        <v>25</v>
      </c>
      <c r="G113" s="24">
        <f t="shared" si="196"/>
        <v>30</v>
      </c>
      <c r="H113" s="24">
        <f t="shared" si="196"/>
        <v>28</v>
      </c>
      <c r="I113" s="24">
        <f t="shared" si="196"/>
        <v>27</v>
      </c>
      <c r="J113" s="24">
        <f t="shared" si="196"/>
        <v>29</v>
      </c>
      <c r="K113" s="24">
        <f t="shared" si="196"/>
        <v>30</v>
      </c>
      <c r="L113" s="24">
        <f t="shared" si="196"/>
        <v>30</v>
      </c>
      <c r="M113" s="24">
        <f t="shared" si="196"/>
        <v>29</v>
      </c>
      <c r="N113" s="24">
        <f t="shared" si="196"/>
        <v>28</v>
      </c>
      <c r="O113" s="24">
        <f t="shared" si="196"/>
        <v>30</v>
      </c>
      <c r="P113" s="24">
        <f t="shared" si="196"/>
        <v>30</v>
      </c>
      <c r="Q113" s="24">
        <f t="shared" si="196"/>
        <v>29</v>
      </c>
      <c r="R113" s="24">
        <f t="shared" si="196"/>
        <v>29</v>
      </c>
      <c r="S113" s="24">
        <f t="shared" si="196"/>
        <v>31</v>
      </c>
      <c r="T113" s="24">
        <f t="shared" si="196"/>
        <v>30</v>
      </c>
      <c r="U113" s="24">
        <f t="shared" si="196"/>
        <v>28</v>
      </c>
      <c r="V113" s="24">
        <f t="shared" si="196"/>
        <v>31</v>
      </c>
      <c r="W113" s="24">
        <f t="shared" si="196"/>
        <v>29</v>
      </c>
      <c r="X113" s="24">
        <f t="shared" si="196"/>
        <v>30</v>
      </c>
      <c r="Y113" s="24">
        <f t="shared" si="196"/>
        <v>30</v>
      </c>
      <c r="Z113" s="24">
        <f t="shared" si="196"/>
        <v>29</v>
      </c>
      <c r="AA113" s="24">
        <f t="shared" si="196"/>
        <v>29</v>
      </c>
      <c r="AB113" s="24">
        <f t="shared" si="196"/>
        <v>29</v>
      </c>
      <c r="AC113" s="24">
        <f t="shared" si="196"/>
        <v>26</v>
      </c>
      <c r="AD113" s="24">
        <f t="shared" si="196"/>
        <v>30</v>
      </c>
      <c r="AE113" s="24">
        <f t="shared" si="196"/>
        <v>30</v>
      </c>
      <c r="AF113" s="24">
        <f t="shared" si="196"/>
        <v>28</v>
      </c>
      <c r="AG113" s="24">
        <f t="shared" si="196"/>
        <v>30</v>
      </c>
      <c r="AH113" s="24">
        <f t="shared" si="196"/>
        <v>31</v>
      </c>
      <c r="AI113" s="24">
        <f t="shared" si="196"/>
        <v>30</v>
      </c>
      <c r="AJ113" s="24"/>
      <c r="AK113" s="24">
        <f t="shared" si="196"/>
        <v>20</v>
      </c>
      <c r="AL113" s="24">
        <f t="shared" ref="AL113:CW114" si="219">RANK(AL73,AL$45:AL$75)</f>
        <v>17</v>
      </c>
      <c r="AM113" s="24">
        <f t="shared" si="219"/>
        <v>26</v>
      </c>
      <c r="AN113" s="24">
        <f t="shared" si="219"/>
        <v>14</v>
      </c>
      <c r="AO113" s="24">
        <f t="shared" si="219"/>
        <v>26</v>
      </c>
      <c r="AP113" s="24">
        <f t="shared" si="219"/>
        <v>21</v>
      </c>
      <c r="AQ113" s="24">
        <f t="shared" si="219"/>
        <v>22</v>
      </c>
      <c r="AR113" s="24">
        <f t="shared" si="219"/>
        <v>19</v>
      </c>
      <c r="AS113" s="24">
        <f t="shared" si="219"/>
        <v>29</v>
      </c>
      <c r="AT113" s="24">
        <f t="shared" si="219"/>
        <v>24</v>
      </c>
      <c r="AU113" s="24">
        <f t="shared" si="219"/>
        <v>27</v>
      </c>
      <c r="AV113" s="24">
        <f t="shared" si="219"/>
        <v>25</v>
      </c>
      <c r="AW113" s="24">
        <f t="shared" si="219"/>
        <v>25</v>
      </c>
      <c r="AX113" s="24">
        <f t="shared" si="219"/>
        <v>29</v>
      </c>
      <c r="AY113" s="24">
        <f t="shared" si="219"/>
        <v>29</v>
      </c>
      <c r="AZ113" s="24">
        <f t="shared" si="219"/>
        <v>28</v>
      </c>
      <c r="BA113" s="24">
        <f t="shared" si="219"/>
        <v>26</v>
      </c>
      <c r="BB113" s="24">
        <f t="shared" si="219"/>
        <v>26</v>
      </c>
      <c r="BC113" s="24">
        <f t="shared" si="219"/>
        <v>26</v>
      </c>
      <c r="BD113" s="24">
        <f t="shared" si="219"/>
        <v>23</v>
      </c>
      <c r="BE113" s="24">
        <f t="shared" si="219"/>
        <v>27</v>
      </c>
      <c r="BF113" s="24">
        <f t="shared" si="219"/>
        <v>26</v>
      </c>
      <c r="BG113" s="24">
        <f t="shared" si="219"/>
        <v>28</v>
      </c>
      <c r="BH113" s="24">
        <f t="shared" si="219"/>
        <v>26</v>
      </c>
      <c r="BI113" s="24">
        <f t="shared" si="219"/>
        <v>28</v>
      </c>
      <c r="BJ113" s="24">
        <f t="shared" si="219"/>
        <v>29</v>
      </c>
      <c r="BK113" s="24">
        <f t="shared" si="219"/>
        <v>28</v>
      </c>
      <c r="BL113" s="24">
        <f t="shared" si="219"/>
        <v>30</v>
      </c>
      <c r="BM113" s="24">
        <f t="shared" si="219"/>
        <v>30</v>
      </c>
      <c r="BN113" s="24">
        <f t="shared" si="219"/>
        <v>30</v>
      </c>
      <c r="BO113" s="24">
        <f t="shared" si="219"/>
        <v>28</v>
      </c>
      <c r="BP113" s="24">
        <f t="shared" si="219"/>
        <v>27</v>
      </c>
      <c r="BQ113" s="24">
        <f t="shared" si="219"/>
        <v>26</v>
      </c>
      <c r="BR113" s="24">
        <f t="shared" si="219"/>
        <v>28</v>
      </c>
      <c r="BS113" s="24">
        <f t="shared" si="219"/>
        <v>27</v>
      </c>
      <c r="BT113" s="24">
        <f t="shared" si="219"/>
        <v>29</v>
      </c>
      <c r="BU113" s="24">
        <f t="shared" si="219"/>
        <v>29</v>
      </c>
      <c r="BV113" s="24">
        <f t="shared" si="219"/>
        <v>30</v>
      </c>
      <c r="BW113" s="24">
        <f t="shared" si="219"/>
        <v>30</v>
      </c>
      <c r="BX113" s="24">
        <f t="shared" si="219"/>
        <v>26</v>
      </c>
      <c r="BY113" s="24">
        <f t="shared" si="219"/>
        <v>30</v>
      </c>
      <c r="BZ113" s="24">
        <f t="shared" si="219"/>
        <v>29</v>
      </c>
      <c r="CA113" s="24">
        <f t="shared" si="219"/>
        <v>22</v>
      </c>
      <c r="CB113" s="24">
        <f t="shared" si="219"/>
        <v>29</v>
      </c>
      <c r="CC113" s="24">
        <f t="shared" si="219"/>
        <v>30</v>
      </c>
      <c r="CD113" s="24">
        <f t="shared" si="219"/>
        <v>29</v>
      </c>
      <c r="CE113" s="24">
        <f t="shared" si="219"/>
        <v>22</v>
      </c>
      <c r="CF113" s="24">
        <f t="shared" si="219"/>
        <v>28</v>
      </c>
      <c r="CG113" s="24">
        <f t="shared" si="219"/>
        <v>23</v>
      </c>
      <c r="CH113" s="24">
        <f t="shared" si="219"/>
        <v>13</v>
      </c>
      <c r="CI113" s="24">
        <f t="shared" si="219"/>
        <v>23</v>
      </c>
      <c r="CJ113" s="24">
        <f t="shared" si="219"/>
        <v>24</v>
      </c>
      <c r="CK113" s="24">
        <f t="shared" si="219"/>
        <v>26</v>
      </c>
      <c r="CL113" s="24">
        <f t="shared" si="219"/>
        <v>24</v>
      </c>
      <c r="CM113" s="24">
        <f t="shared" si="219"/>
        <v>28</v>
      </c>
      <c r="CN113" s="24">
        <f t="shared" si="219"/>
        <v>28</v>
      </c>
      <c r="CO113" s="24">
        <f t="shared" si="219"/>
        <v>25</v>
      </c>
      <c r="CP113" s="24">
        <f t="shared" si="219"/>
        <v>27</v>
      </c>
      <c r="CQ113" s="24">
        <f t="shared" si="219"/>
        <v>20</v>
      </c>
      <c r="CR113" s="24">
        <f t="shared" si="219"/>
        <v>27</v>
      </c>
      <c r="CS113" s="24">
        <f t="shared" si="219"/>
        <v>19</v>
      </c>
      <c r="CT113" s="24">
        <f t="shared" si="219"/>
        <v>25</v>
      </c>
      <c r="CU113" s="24">
        <f t="shared" si="219"/>
        <v>27</v>
      </c>
      <c r="CV113" s="24">
        <f t="shared" si="219"/>
        <v>24</v>
      </c>
      <c r="CW113" s="24">
        <f t="shared" si="219"/>
        <v>24</v>
      </c>
      <c r="CX113" s="24">
        <f t="shared" si="213"/>
        <v>3</v>
      </c>
      <c r="CY113" s="24">
        <f t="shared" si="213"/>
        <v>27</v>
      </c>
      <c r="CZ113" s="24">
        <f t="shared" si="213"/>
        <v>27</v>
      </c>
      <c r="DA113" s="24">
        <f t="shared" si="213"/>
        <v>27</v>
      </c>
      <c r="DB113" s="24">
        <f t="shared" si="213"/>
        <v>25</v>
      </c>
      <c r="DC113" s="24">
        <f t="shared" si="213"/>
        <v>28</v>
      </c>
      <c r="DD113" s="24">
        <f t="shared" si="213"/>
        <v>28</v>
      </c>
      <c r="DE113" s="24">
        <f t="shared" si="213"/>
        <v>29</v>
      </c>
      <c r="DF113" s="24">
        <f t="shared" si="213"/>
        <v>30</v>
      </c>
      <c r="DG113" s="24">
        <f t="shared" si="213"/>
        <v>30</v>
      </c>
      <c r="DH113" s="24">
        <f t="shared" si="213"/>
        <v>27</v>
      </c>
      <c r="DI113" s="24">
        <f t="shared" si="213"/>
        <v>28</v>
      </c>
      <c r="DJ113" s="24">
        <f t="shared" si="213"/>
        <v>30</v>
      </c>
      <c r="DK113" s="24">
        <f t="shared" si="213"/>
        <v>28</v>
      </c>
      <c r="DL113" s="24">
        <f t="shared" si="213"/>
        <v>30</v>
      </c>
      <c r="DM113" s="24">
        <f t="shared" si="213"/>
        <v>30</v>
      </c>
      <c r="DN113" s="24">
        <f t="shared" si="213"/>
        <v>28</v>
      </c>
      <c r="DO113" s="24">
        <f t="shared" si="213"/>
        <v>26</v>
      </c>
      <c r="DP113" s="24">
        <f t="shared" si="213"/>
        <v>29</v>
      </c>
      <c r="DQ113" s="24">
        <f t="shared" si="213"/>
        <v>27</v>
      </c>
      <c r="DR113" s="24">
        <f t="shared" si="213"/>
        <v>27</v>
      </c>
      <c r="DS113" s="24">
        <f t="shared" si="213"/>
        <v>25</v>
      </c>
      <c r="DT113" s="24">
        <f t="shared" si="213"/>
        <v>30</v>
      </c>
      <c r="DU113" s="24">
        <f t="shared" si="213"/>
        <v>28</v>
      </c>
      <c r="DV113" s="24">
        <f t="shared" si="213"/>
        <v>10</v>
      </c>
      <c r="DW113" s="24">
        <f t="shared" si="213"/>
        <v>29</v>
      </c>
      <c r="DX113" s="24">
        <f t="shared" si="213"/>
        <v>30</v>
      </c>
      <c r="DY113" s="24">
        <f t="shared" si="213"/>
        <v>2</v>
      </c>
      <c r="DZ113" s="24">
        <f t="shared" si="213"/>
        <v>26</v>
      </c>
      <c r="EA113" s="24">
        <f t="shared" si="213"/>
        <v>29</v>
      </c>
      <c r="EB113" s="24">
        <f t="shared" si="213"/>
        <v>30</v>
      </c>
      <c r="EC113" s="24">
        <f t="shared" si="213"/>
        <v>26</v>
      </c>
      <c r="ED113" s="24">
        <f t="shared" si="213"/>
        <v>28</v>
      </c>
      <c r="EE113" s="24">
        <f t="shared" si="213"/>
        <v>21</v>
      </c>
      <c r="EF113" s="24">
        <f t="shared" si="213"/>
        <v>20</v>
      </c>
      <c r="EG113" s="24">
        <f t="shared" si="213"/>
        <v>28</v>
      </c>
      <c r="EH113" s="24">
        <f t="shared" si="213"/>
        <v>26</v>
      </c>
      <c r="EI113" s="24">
        <f t="shared" si="213"/>
        <v>27</v>
      </c>
      <c r="EJ113" s="24">
        <f t="shared" si="213"/>
        <v>28</v>
      </c>
      <c r="EK113" s="24">
        <f t="shared" si="213"/>
        <v>21</v>
      </c>
      <c r="EL113" s="24">
        <f t="shared" si="213"/>
        <v>30</v>
      </c>
      <c r="EM113" s="24">
        <f t="shared" si="213"/>
        <v>17</v>
      </c>
      <c r="EN113" s="24">
        <f t="shared" si="213"/>
        <v>29</v>
      </c>
      <c r="EO113" s="24">
        <f t="shared" si="213"/>
        <v>28</v>
      </c>
      <c r="EP113" s="24">
        <f t="shared" si="213"/>
        <v>29</v>
      </c>
      <c r="EQ113" s="24">
        <f t="shared" si="213"/>
        <v>21</v>
      </c>
      <c r="ER113" s="24">
        <f t="shared" si="213"/>
        <v>31</v>
      </c>
      <c r="ES113" s="24">
        <f t="shared" si="213"/>
        <v>27</v>
      </c>
      <c r="ET113" s="24">
        <f t="shared" si="213"/>
        <v>27</v>
      </c>
      <c r="EU113" s="24">
        <f t="shared" si="213"/>
        <v>28</v>
      </c>
      <c r="EV113" s="24">
        <f t="shared" si="213"/>
        <v>31</v>
      </c>
      <c r="EW113" s="24">
        <f t="shared" si="213"/>
        <v>31</v>
      </c>
      <c r="EX113" s="24">
        <f t="shared" si="213"/>
        <v>29</v>
      </c>
      <c r="EY113" s="24">
        <f t="shared" si="213"/>
        <v>23</v>
      </c>
      <c r="EZ113" s="24">
        <f t="shared" si="213"/>
        <v>28</v>
      </c>
      <c r="FA113" s="24">
        <f t="shared" si="213"/>
        <v>31</v>
      </c>
      <c r="FB113" s="24">
        <f t="shared" si="213"/>
        <v>26</v>
      </c>
      <c r="FC113" s="24">
        <f t="shared" si="213"/>
        <v>25</v>
      </c>
      <c r="FD113" s="24">
        <f t="shared" si="213"/>
        <v>27</v>
      </c>
      <c r="FE113" s="24">
        <f t="shared" si="213"/>
        <v>28</v>
      </c>
      <c r="FF113" s="24">
        <f t="shared" si="213"/>
        <v>31</v>
      </c>
      <c r="FG113" s="24">
        <f t="shared" si="213"/>
        <v>26</v>
      </c>
      <c r="FH113" s="24">
        <f t="shared" si="213"/>
        <v>26</v>
      </c>
      <c r="FI113" s="24">
        <f t="shared" ref="FI113:HT114" si="220">RANK(FI73,FI$45:FI$75)</f>
        <v>31</v>
      </c>
      <c r="FJ113" s="24">
        <f t="shared" si="220"/>
        <v>25</v>
      </c>
      <c r="FK113" s="24">
        <f t="shared" si="220"/>
        <v>27</v>
      </c>
      <c r="FL113" s="24">
        <f t="shared" si="220"/>
        <v>30</v>
      </c>
      <c r="FM113" s="24">
        <f t="shared" si="220"/>
        <v>26</v>
      </c>
      <c r="FN113" s="24">
        <f t="shared" si="220"/>
        <v>26</v>
      </c>
      <c r="FO113" s="24">
        <f t="shared" si="220"/>
        <v>29</v>
      </c>
      <c r="FP113" s="24">
        <f t="shared" si="220"/>
        <v>28</v>
      </c>
      <c r="FQ113" s="24">
        <f t="shared" si="220"/>
        <v>28</v>
      </c>
      <c r="FR113" s="24">
        <f t="shared" si="220"/>
        <v>27</v>
      </c>
      <c r="FS113" s="24">
        <f t="shared" si="220"/>
        <v>25</v>
      </c>
      <c r="FT113" s="24">
        <f t="shared" si="220"/>
        <v>26</v>
      </c>
      <c r="FU113" s="24">
        <f t="shared" si="220"/>
        <v>22</v>
      </c>
      <c r="FV113" s="24">
        <f t="shared" si="220"/>
        <v>29</v>
      </c>
      <c r="FW113" s="24">
        <f t="shared" si="220"/>
        <v>23</v>
      </c>
      <c r="FX113" s="24">
        <f t="shared" si="220"/>
        <v>28</v>
      </c>
      <c r="FY113" s="24">
        <f t="shared" si="220"/>
        <v>27</v>
      </c>
      <c r="FZ113" s="24">
        <f t="shared" si="220"/>
        <v>27</v>
      </c>
      <c r="GA113" s="24">
        <f t="shared" si="220"/>
        <v>30</v>
      </c>
      <c r="GB113" s="24">
        <f t="shared" si="220"/>
        <v>27</v>
      </c>
      <c r="GC113" s="24">
        <f t="shared" si="220"/>
        <v>29</v>
      </c>
      <c r="GD113" s="24">
        <f t="shared" si="220"/>
        <v>26</v>
      </c>
      <c r="GE113" s="24">
        <f t="shared" si="220"/>
        <v>27</v>
      </c>
      <c r="GF113" s="24">
        <f t="shared" si="220"/>
        <v>29</v>
      </c>
      <c r="GG113" s="24">
        <f t="shared" si="220"/>
        <v>30</v>
      </c>
      <c r="GH113" s="24">
        <f t="shared" si="220"/>
        <v>29</v>
      </c>
      <c r="GI113" s="24">
        <f t="shared" si="220"/>
        <v>27</v>
      </c>
      <c r="GJ113" s="24">
        <f t="shared" si="220"/>
        <v>30</v>
      </c>
      <c r="GK113" s="24">
        <f t="shared" si="220"/>
        <v>31</v>
      </c>
      <c r="GL113" s="24">
        <f t="shared" si="220"/>
        <v>29</v>
      </c>
      <c r="GM113" s="24">
        <f t="shared" si="220"/>
        <v>29</v>
      </c>
      <c r="GN113" s="24">
        <f t="shared" si="220"/>
        <v>29</v>
      </c>
      <c r="GO113" s="24">
        <f t="shared" si="220"/>
        <v>27</v>
      </c>
      <c r="GP113" s="24">
        <f t="shared" si="220"/>
        <v>31</v>
      </c>
      <c r="GQ113" s="24">
        <f t="shared" si="220"/>
        <v>29</v>
      </c>
      <c r="GR113" s="24">
        <f t="shared" si="220"/>
        <v>27</v>
      </c>
      <c r="GS113" s="24">
        <f t="shared" si="220"/>
        <v>28</v>
      </c>
      <c r="GT113" s="24">
        <f t="shared" si="220"/>
        <v>29</v>
      </c>
      <c r="GU113" s="24">
        <f t="shared" si="220"/>
        <v>27</v>
      </c>
      <c r="GV113" s="24">
        <f t="shared" si="220"/>
        <v>29</v>
      </c>
      <c r="GW113" s="24">
        <f t="shared" si="220"/>
        <v>27</v>
      </c>
      <c r="GX113" s="24">
        <f t="shared" si="220"/>
        <v>28</v>
      </c>
      <c r="GY113" s="24">
        <f t="shared" si="220"/>
        <v>29</v>
      </c>
      <c r="GZ113" s="24">
        <f t="shared" si="220"/>
        <v>26</v>
      </c>
      <c r="HA113" s="24">
        <f t="shared" si="220"/>
        <v>27</v>
      </c>
      <c r="HB113" s="24">
        <f t="shared" si="220"/>
        <v>29</v>
      </c>
      <c r="HC113" s="24">
        <f t="shared" si="220"/>
        <v>27</v>
      </c>
      <c r="HD113" s="24">
        <f t="shared" si="220"/>
        <v>29</v>
      </c>
      <c r="HE113" s="24">
        <f t="shared" si="220"/>
        <v>27</v>
      </c>
      <c r="HF113" s="24">
        <f t="shared" si="220"/>
        <v>30</v>
      </c>
      <c r="HG113" s="24">
        <f t="shared" si="220"/>
        <v>29</v>
      </c>
      <c r="HH113" s="24">
        <f t="shared" si="220"/>
        <v>27</v>
      </c>
      <c r="HI113" s="24">
        <f t="shared" si="220"/>
        <v>26</v>
      </c>
      <c r="HJ113" s="24">
        <f t="shared" si="220"/>
        <v>29</v>
      </c>
      <c r="HK113" s="24">
        <f t="shared" si="220"/>
        <v>28</v>
      </c>
      <c r="HL113" s="24">
        <f t="shared" si="220"/>
        <v>28</v>
      </c>
      <c r="HM113" s="24">
        <f t="shared" si="220"/>
        <v>29</v>
      </c>
      <c r="HN113" s="24">
        <f t="shared" si="220"/>
        <v>26</v>
      </c>
      <c r="HO113" s="24">
        <f t="shared" si="220"/>
        <v>27</v>
      </c>
      <c r="HP113" s="24">
        <f t="shared" si="220"/>
        <v>29</v>
      </c>
      <c r="HQ113" s="24">
        <f t="shared" si="220"/>
        <v>28</v>
      </c>
      <c r="HR113" s="24">
        <f t="shared" si="220"/>
        <v>27</v>
      </c>
      <c r="HS113" s="24">
        <f t="shared" si="220"/>
        <v>30</v>
      </c>
      <c r="HT113" s="24">
        <f t="shared" si="220"/>
        <v>31</v>
      </c>
      <c r="HU113" s="24">
        <f t="shared" si="214"/>
        <v>29</v>
      </c>
      <c r="HV113" s="24">
        <f t="shared" si="214"/>
        <v>27</v>
      </c>
      <c r="HW113" s="24">
        <f t="shared" si="214"/>
        <v>29</v>
      </c>
      <c r="HX113" s="24">
        <f t="shared" si="214"/>
        <v>27</v>
      </c>
      <c r="HY113" s="24">
        <f t="shared" si="214"/>
        <v>29</v>
      </c>
      <c r="HZ113" s="24">
        <f t="shared" si="214"/>
        <v>26</v>
      </c>
      <c r="IA113" s="24">
        <f t="shared" si="214"/>
        <v>26</v>
      </c>
      <c r="IB113" s="24">
        <f t="shared" si="214"/>
        <v>28</v>
      </c>
      <c r="IC113" s="24">
        <f t="shared" si="214"/>
        <v>25</v>
      </c>
      <c r="ID113" s="24">
        <f t="shared" si="214"/>
        <v>26</v>
      </c>
      <c r="IE113" s="24">
        <f t="shared" si="214"/>
        <v>28</v>
      </c>
      <c r="IF113" s="24">
        <f t="shared" si="214"/>
        <v>29</v>
      </c>
      <c r="IG113" s="24">
        <f t="shared" si="214"/>
        <v>30</v>
      </c>
      <c r="IH113" s="24">
        <f t="shared" si="214"/>
        <v>29</v>
      </c>
      <c r="II113" s="24">
        <f t="shared" si="214"/>
        <v>27</v>
      </c>
      <c r="IJ113" s="24">
        <f t="shared" si="214"/>
        <v>31</v>
      </c>
      <c r="IK113" s="24">
        <f t="shared" si="214"/>
        <v>28</v>
      </c>
      <c r="IL113" s="24">
        <f t="shared" si="214"/>
        <v>23</v>
      </c>
      <c r="IM113" s="24">
        <f t="shared" si="214"/>
        <v>30</v>
      </c>
      <c r="IN113" s="24">
        <f t="shared" si="214"/>
        <v>28</v>
      </c>
      <c r="IO113" s="24">
        <f t="shared" si="214"/>
        <v>29</v>
      </c>
      <c r="IP113" s="24">
        <f t="shared" si="214"/>
        <v>30</v>
      </c>
      <c r="IQ113" s="24">
        <f t="shared" si="214"/>
        <v>26</v>
      </c>
      <c r="IR113" s="24">
        <f t="shared" si="214"/>
        <v>28</v>
      </c>
      <c r="IS113" s="24">
        <f t="shared" si="214"/>
        <v>26</v>
      </c>
      <c r="IT113" s="24">
        <f t="shared" si="214"/>
        <v>28</v>
      </c>
      <c r="IU113" s="24">
        <f t="shared" si="214"/>
        <v>29</v>
      </c>
      <c r="IV113" s="24">
        <f t="shared" si="214"/>
        <v>26</v>
      </c>
      <c r="IW113" s="24">
        <f t="shared" si="214"/>
        <v>27</v>
      </c>
      <c r="IX113" s="24">
        <f t="shared" si="214"/>
        <v>20</v>
      </c>
      <c r="IY113" s="24">
        <f t="shared" si="214"/>
        <v>30</v>
      </c>
      <c r="IZ113" s="24">
        <f t="shared" si="214"/>
        <v>25</v>
      </c>
      <c r="JA113" s="24">
        <f t="shared" si="214"/>
        <v>27</v>
      </c>
      <c r="JB113" s="24">
        <f t="shared" si="214"/>
        <v>26</v>
      </c>
      <c r="JC113" s="24">
        <f t="shared" si="214"/>
        <v>28</v>
      </c>
      <c r="JD113" s="24">
        <f t="shared" si="214"/>
        <v>24</v>
      </c>
      <c r="JE113" s="24">
        <f t="shared" si="214"/>
        <v>29</v>
      </c>
      <c r="JF113" s="24">
        <f t="shared" si="214"/>
        <v>29</v>
      </c>
      <c r="JG113" s="24">
        <f t="shared" si="214"/>
        <v>27</v>
      </c>
      <c r="JH113" s="24">
        <f t="shared" si="214"/>
        <v>28</v>
      </c>
      <c r="JI113" s="24">
        <f t="shared" si="214"/>
        <v>28</v>
      </c>
      <c r="JJ113" s="24">
        <f t="shared" si="214"/>
        <v>27</v>
      </c>
      <c r="JK113" s="24">
        <f t="shared" si="214"/>
        <v>31</v>
      </c>
      <c r="JL113" s="24">
        <f t="shared" si="214"/>
        <v>30</v>
      </c>
      <c r="JM113" s="24">
        <f t="shared" si="214"/>
        <v>30</v>
      </c>
      <c r="JN113" s="24">
        <f t="shared" si="214"/>
        <v>31</v>
      </c>
      <c r="JO113" s="24">
        <f t="shared" si="214"/>
        <v>29</v>
      </c>
      <c r="JP113" s="24">
        <f t="shared" si="214"/>
        <v>29</v>
      </c>
      <c r="JQ113" s="24">
        <f t="shared" si="214"/>
        <v>31</v>
      </c>
      <c r="JR113" s="24">
        <f t="shared" si="214"/>
        <v>28</v>
      </c>
      <c r="JS113" s="24">
        <f t="shared" si="214"/>
        <v>30</v>
      </c>
      <c r="JT113" s="24">
        <f t="shared" si="214"/>
        <v>27</v>
      </c>
      <c r="JU113" s="24">
        <f t="shared" si="214"/>
        <v>27</v>
      </c>
      <c r="JV113" s="24">
        <f t="shared" si="214"/>
        <v>27</v>
      </c>
      <c r="JW113" s="24">
        <f t="shared" si="214"/>
        <v>31</v>
      </c>
      <c r="JX113" s="24">
        <f t="shared" si="214"/>
        <v>28</v>
      </c>
      <c r="JY113" s="24">
        <f t="shared" si="214"/>
        <v>27</v>
      </c>
      <c r="JZ113" s="24">
        <f t="shared" si="214"/>
        <v>29</v>
      </c>
      <c r="KA113" s="24">
        <f t="shared" si="214"/>
        <v>30</v>
      </c>
      <c r="KB113" s="24">
        <f t="shared" si="214"/>
        <v>27</v>
      </c>
      <c r="KC113" s="24">
        <f t="shared" si="214"/>
        <v>29</v>
      </c>
      <c r="KD113" s="24">
        <f t="shared" si="214"/>
        <v>29</v>
      </c>
      <c r="KE113" s="24">
        <f t="shared" si="214"/>
        <v>25</v>
      </c>
      <c r="KF113" s="24">
        <f t="shared" si="208"/>
        <v>30</v>
      </c>
      <c r="KG113" s="24">
        <f t="shared" si="208"/>
        <v>26</v>
      </c>
      <c r="KH113" s="24">
        <f t="shared" si="208"/>
        <v>30</v>
      </c>
      <c r="KI113" s="24">
        <f t="shared" si="208"/>
        <v>27</v>
      </c>
      <c r="KJ113" s="24">
        <f t="shared" si="208"/>
        <v>29</v>
      </c>
      <c r="KK113" s="24">
        <f t="shared" si="208"/>
        <v>27</v>
      </c>
      <c r="KL113" s="24">
        <f t="shared" si="208"/>
        <v>26</v>
      </c>
      <c r="KM113" s="24">
        <f t="shared" si="208"/>
        <v>30</v>
      </c>
      <c r="KN113" s="24">
        <f t="shared" si="208"/>
        <v>29</v>
      </c>
      <c r="KO113" s="24">
        <f t="shared" si="208"/>
        <v>30</v>
      </c>
      <c r="KP113" s="24">
        <f t="shared" si="208"/>
        <v>27</v>
      </c>
      <c r="KQ113" s="24">
        <f t="shared" si="208"/>
        <v>28</v>
      </c>
      <c r="KR113" s="24">
        <f t="shared" si="208"/>
        <v>22</v>
      </c>
      <c r="KS113" s="24">
        <f t="shared" si="208"/>
        <v>25</v>
      </c>
      <c r="KT113" s="24">
        <f t="shared" si="208"/>
        <v>26</v>
      </c>
      <c r="KU113" s="24">
        <f t="shared" si="208"/>
        <v>29</v>
      </c>
      <c r="KV113" s="24">
        <f t="shared" si="208"/>
        <v>25</v>
      </c>
      <c r="KW113" s="24">
        <f t="shared" si="208"/>
        <v>26</v>
      </c>
      <c r="KX113" s="24">
        <f t="shared" si="208"/>
        <v>29</v>
      </c>
      <c r="KY113" s="24">
        <f t="shared" si="208"/>
        <v>26</v>
      </c>
      <c r="KZ113" s="24">
        <f t="shared" si="208"/>
        <v>28</v>
      </c>
      <c r="LA113" s="24">
        <f t="shared" si="208"/>
        <v>26</v>
      </c>
      <c r="LB113" s="24">
        <f t="shared" si="208"/>
        <v>25</v>
      </c>
      <c r="LC113" s="24">
        <f t="shared" si="208"/>
        <v>28</v>
      </c>
      <c r="LD113" s="24">
        <f t="shared" si="208"/>
        <v>27</v>
      </c>
      <c r="LE113" s="24">
        <f t="shared" si="208"/>
        <v>20</v>
      </c>
      <c r="LF113" s="24">
        <f t="shared" si="208"/>
        <v>27</v>
      </c>
      <c r="LG113" s="24">
        <f t="shared" si="208"/>
        <v>25</v>
      </c>
      <c r="LH113" s="24">
        <f t="shared" si="208"/>
        <v>28</v>
      </c>
      <c r="LI113" s="24">
        <f t="shared" si="208"/>
        <v>29</v>
      </c>
      <c r="LJ113" s="24">
        <f t="shared" si="208"/>
        <v>25</v>
      </c>
      <c r="LK113" s="24">
        <f t="shared" si="208"/>
        <v>27</v>
      </c>
      <c r="LL113" s="24">
        <f t="shared" si="208"/>
        <v>28</v>
      </c>
      <c r="LM113" s="24">
        <f t="shared" si="208"/>
        <v>28</v>
      </c>
      <c r="LN113" s="24">
        <f t="shared" si="208"/>
        <v>16</v>
      </c>
      <c r="LO113" s="24">
        <f t="shared" si="208"/>
        <v>23</v>
      </c>
      <c r="LP113" s="24">
        <f t="shared" si="208"/>
        <v>24</v>
      </c>
      <c r="LQ113" s="24">
        <f t="shared" si="208"/>
        <v>26</v>
      </c>
      <c r="LR113" s="24">
        <f t="shared" si="208"/>
        <v>25</v>
      </c>
      <c r="LS113" s="24">
        <f t="shared" si="208"/>
        <v>26</v>
      </c>
      <c r="LT113" s="24">
        <f t="shared" si="208"/>
        <v>24</v>
      </c>
      <c r="LU113" s="24">
        <f t="shared" si="208"/>
        <v>27</v>
      </c>
      <c r="LV113" s="24">
        <f t="shared" si="208"/>
        <v>26</v>
      </c>
      <c r="LW113" s="24">
        <f t="shared" si="208"/>
        <v>26</v>
      </c>
      <c r="LX113" s="24">
        <f t="shared" si="208"/>
        <v>24</v>
      </c>
      <c r="LY113" s="24">
        <f t="shared" si="208"/>
        <v>25</v>
      </c>
      <c r="LZ113" s="24">
        <f t="shared" si="208"/>
        <v>25</v>
      </c>
      <c r="MA113" s="24">
        <f t="shared" si="208"/>
        <v>24</v>
      </c>
      <c r="MB113" s="24">
        <f t="shared" si="208"/>
        <v>26</v>
      </c>
      <c r="MC113" s="24">
        <f t="shared" si="208"/>
        <v>25</v>
      </c>
      <c r="MD113" s="24">
        <f t="shared" si="208"/>
        <v>23</v>
      </c>
      <c r="ME113" s="24">
        <f t="shared" si="208"/>
        <v>27</v>
      </c>
      <c r="MF113" s="24">
        <f t="shared" si="208"/>
        <v>27</v>
      </c>
      <c r="MG113" s="24">
        <f t="shared" si="208"/>
        <v>28</v>
      </c>
      <c r="MH113" s="24">
        <f t="shared" si="208"/>
        <v>28</v>
      </c>
      <c r="MI113" s="24">
        <f t="shared" si="208"/>
        <v>26</v>
      </c>
      <c r="MJ113" s="24">
        <f t="shared" si="208"/>
        <v>30</v>
      </c>
      <c r="MK113" s="24">
        <f t="shared" si="208"/>
        <v>27</v>
      </c>
      <c r="ML113" s="24">
        <f t="shared" si="208"/>
        <v>27</v>
      </c>
      <c r="MM113" s="24">
        <f t="shared" si="208"/>
        <v>28</v>
      </c>
      <c r="MN113" s="24">
        <f t="shared" si="208"/>
        <v>27</v>
      </c>
      <c r="MO113" s="24">
        <f t="shared" si="208"/>
        <v>28</v>
      </c>
      <c r="MP113" s="24">
        <f t="shared" si="208"/>
        <v>30</v>
      </c>
      <c r="MQ113" s="24">
        <f t="shared" si="208"/>
        <v>29</v>
      </c>
      <c r="MR113" s="24">
        <f t="shared" si="207"/>
        <v>29</v>
      </c>
      <c r="MS113" s="24">
        <f t="shared" si="207"/>
        <v>25</v>
      </c>
      <c r="MT113" s="24">
        <f t="shared" si="207"/>
        <v>29</v>
      </c>
      <c r="MU113" s="24">
        <f t="shared" si="207"/>
        <v>28</v>
      </c>
      <c r="MV113" s="24">
        <f t="shared" si="207"/>
        <v>29</v>
      </c>
      <c r="MW113" s="24">
        <f t="shared" si="207"/>
        <v>31</v>
      </c>
      <c r="MX113" s="24">
        <f t="shared" si="207"/>
        <v>25</v>
      </c>
      <c r="MY113" s="24">
        <f t="shared" si="207"/>
        <v>28</v>
      </c>
      <c r="MZ113" s="24">
        <f t="shared" si="207"/>
        <v>28</v>
      </c>
      <c r="NA113" s="24">
        <f t="shared" si="207"/>
        <v>29</v>
      </c>
      <c r="NB113" s="24">
        <f t="shared" si="207"/>
        <v>29</v>
      </c>
      <c r="NC113" s="24">
        <f t="shared" si="207"/>
        <v>24</v>
      </c>
      <c r="ND113" s="24">
        <f t="shared" si="207"/>
        <v>26</v>
      </c>
      <c r="NE113" s="24">
        <f t="shared" si="207"/>
        <v>29</v>
      </c>
      <c r="NF113" s="24">
        <f t="shared" si="207"/>
        <v>26</v>
      </c>
      <c r="NG113" s="24">
        <f t="shared" si="207"/>
        <v>30</v>
      </c>
      <c r="NH113" s="24">
        <f t="shared" si="207"/>
        <v>29</v>
      </c>
      <c r="NI113" s="24">
        <f t="shared" si="207"/>
        <v>28</v>
      </c>
      <c r="NJ113" s="24">
        <f t="shared" si="207"/>
        <v>28</v>
      </c>
      <c r="NK113" s="24">
        <f t="shared" si="207"/>
        <v>23</v>
      </c>
      <c r="NL113" s="24">
        <f t="shared" si="207"/>
        <v>28</v>
      </c>
      <c r="NM113" s="24">
        <f t="shared" si="207"/>
        <v>28</v>
      </c>
      <c r="NN113" s="24">
        <f t="shared" si="207"/>
        <v>29</v>
      </c>
      <c r="NO113" s="24">
        <f t="shared" si="207"/>
        <v>27</v>
      </c>
      <c r="NP113" s="24">
        <f t="shared" si="207"/>
        <v>26</v>
      </c>
      <c r="NQ113" s="24">
        <f t="shared" si="207"/>
        <v>26</v>
      </c>
      <c r="NR113" s="24">
        <f t="shared" si="207"/>
        <v>29</v>
      </c>
      <c r="NS113" s="24">
        <f t="shared" si="207"/>
        <v>30</v>
      </c>
      <c r="NT113" s="24">
        <f t="shared" si="207"/>
        <v>29</v>
      </c>
      <c r="NU113" s="24">
        <f t="shared" si="207"/>
        <v>30</v>
      </c>
      <c r="NV113" s="24">
        <f t="shared" si="207"/>
        <v>30</v>
      </c>
      <c r="NW113" s="24">
        <f t="shared" si="207"/>
        <v>29</v>
      </c>
      <c r="NX113" s="24">
        <f t="shared" si="207"/>
        <v>30</v>
      </c>
      <c r="NY113" s="24">
        <f t="shared" si="207"/>
        <v>27</v>
      </c>
      <c r="NZ113" s="24">
        <f t="shared" si="207"/>
        <v>27</v>
      </c>
      <c r="OA113" s="24">
        <f t="shared" si="207"/>
        <v>24</v>
      </c>
      <c r="OB113" s="24">
        <f t="shared" si="207"/>
        <v>30</v>
      </c>
      <c r="OC113" s="24">
        <f t="shared" si="207"/>
        <v>20</v>
      </c>
      <c r="OD113" s="24">
        <f t="shared" si="207"/>
        <v>30</v>
      </c>
      <c r="OE113" s="24">
        <f t="shared" si="207"/>
        <v>27</v>
      </c>
      <c r="OF113" s="24">
        <f t="shared" si="207"/>
        <v>28</v>
      </c>
      <c r="OG113" s="24">
        <f t="shared" si="207"/>
        <v>26</v>
      </c>
      <c r="OH113" s="24">
        <f t="shared" si="207"/>
        <v>26</v>
      </c>
      <c r="OI113" s="24">
        <f t="shared" si="207"/>
        <v>27</v>
      </c>
      <c r="OJ113" s="24">
        <f t="shared" si="207"/>
        <v>25</v>
      </c>
      <c r="OK113" s="24">
        <f t="shared" si="207"/>
        <v>31</v>
      </c>
      <c r="OL113" s="24">
        <f t="shared" si="207"/>
        <v>30</v>
      </c>
      <c r="OM113" s="24">
        <f t="shared" si="207"/>
        <v>26</v>
      </c>
      <c r="ON113" s="24">
        <f t="shared" si="207"/>
        <v>27</v>
      </c>
      <c r="OO113" s="24">
        <f t="shared" si="207"/>
        <v>25</v>
      </c>
      <c r="OP113" s="24">
        <f t="shared" si="207"/>
        <v>21</v>
      </c>
      <c r="OQ113" s="24">
        <f t="shared" si="207"/>
        <v>31</v>
      </c>
      <c r="OR113" s="24">
        <f t="shared" si="207"/>
        <v>28</v>
      </c>
      <c r="OS113" s="24">
        <f t="shared" si="207"/>
        <v>28</v>
      </c>
      <c r="OT113" s="24">
        <f t="shared" si="207"/>
        <v>28</v>
      </c>
      <c r="OU113" s="24">
        <f t="shared" si="207"/>
        <v>22</v>
      </c>
      <c r="OV113" s="24">
        <f t="shared" si="207"/>
        <v>29</v>
      </c>
      <c r="OW113" s="24">
        <f t="shared" si="207"/>
        <v>30</v>
      </c>
      <c r="OX113" s="24">
        <f t="shared" si="207"/>
        <v>30</v>
      </c>
      <c r="OY113" s="24">
        <f t="shared" si="207"/>
        <v>30</v>
      </c>
      <c r="OZ113" s="24">
        <f t="shared" si="207"/>
        <v>29</v>
      </c>
      <c r="PA113" s="24">
        <f t="shared" si="207"/>
        <v>29</v>
      </c>
      <c r="PB113" s="24">
        <f t="shared" si="207"/>
        <v>27</v>
      </c>
      <c r="PC113" s="24">
        <f t="shared" si="188"/>
        <v>25</v>
      </c>
      <c r="PD113" s="24">
        <f t="shared" si="188"/>
        <v>29</v>
      </c>
      <c r="PE113" s="24">
        <f t="shared" si="215"/>
        <v>28</v>
      </c>
      <c r="PF113" s="24">
        <f t="shared" si="215"/>
        <v>30</v>
      </c>
      <c r="PG113" s="24">
        <f t="shared" si="215"/>
        <v>27</v>
      </c>
      <c r="PH113" s="24">
        <f t="shared" si="215"/>
        <v>16</v>
      </c>
      <c r="PI113" s="24">
        <f t="shared" si="215"/>
        <v>29</v>
      </c>
      <c r="PJ113" s="24">
        <f t="shared" si="215"/>
        <v>27</v>
      </c>
      <c r="PK113" s="24">
        <f t="shared" si="215"/>
        <v>29</v>
      </c>
      <c r="PL113" s="24">
        <f t="shared" si="215"/>
        <v>24</v>
      </c>
      <c r="PM113" s="24">
        <f t="shared" si="215"/>
        <v>27</v>
      </c>
      <c r="PN113" s="24">
        <f t="shared" si="215"/>
        <v>27</v>
      </c>
      <c r="PO113" s="24">
        <f t="shared" si="215"/>
        <v>29</v>
      </c>
      <c r="PP113" s="24">
        <f t="shared" si="215"/>
        <v>31</v>
      </c>
      <c r="PQ113" s="24">
        <f t="shared" si="215"/>
        <v>24</v>
      </c>
      <c r="PR113" s="24">
        <f t="shared" si="215"/>
        <v>25</v>
      </c>
      <c r="PS113" s="24">
        <f t="shared" si="215"/>
        <v>30</v>
      </c>
      <c r="PT113" s="24">
        <f t="shared" si="215"/>
        <v>31</v>
      </c>
      <c r="PU113" s="24">
        <f t="shared" si="215"/>
        <v>28</v>
      </c>
      <c r="PV113" s="24">
        <f t="shared" si="215"/>
        <v>31</v>
      </c>
      <c r="PW113" s="24">
        <f t="shared" si="215"/>
        <v>29</v>
      </c>
      <c r="PX113" s="24">
        <f t="shared" si="215"/>
        <v>31</v>
      </c>
      <c r="PY113" s="24">
        <f t="shared" si="215"/>
        <v>29</v>
      </c>
      <c r="PZ113" s="24">
        <f t="shared" si="215"/>
        <v>31</v>
      </c>
      <c r="QA113" s="24">
        <f t="shared" si="215"/>
        <v>22</v>
      </c>
      <c r="QB113" s="24">
        <f t="shared" si="215"/>
        <v>29</v>
      </c>
      <c r="QC113" s="24">
        <f t="shared" si="215"/>
        <v>29</v>
      </c>
      <c r="QD113" s="24">
        <f t="shared" si="215"/>
        <v>26</v>
      </c>
      <c r="QE113" s="24">
        <f t="shared" si="215"/>
        <v>27</v>
      </c>
      <c r="QF113" s="24">
        <f t="shared" si="215"/>
        <v>30</v>
      </c>
      <c r="QG113" s="24">
        <f t="shared" si="215"/>
        <v>27</v>
      </c>
      <c r="QH113" s="24">
        <f t="shared" si="215"/>
        <v>29</v>
      </c>
      <c r="QI113" s="24">
        <f t="shared" si="215"/>
        <v>31</v>
      </c>
      <c r="QJ113" s="24">
        <f t="shared" si="215"/>
        <v>28</v>
      </c>
      <c r="QK113" s="24">
        <f t="shared" si="215"/>
        <v>28</v>
      </c>
      <c r="QL113" s="24">
        <f t="shared" si="215"/>
        <v>26</v>
      </c>
      <c r="QM113" s="24">
        <f t="shared" si="215"/>
        <v>30</v>
      </c>
      <c r="QN113" s="24">
        <f t="shared" si="215"/>
        <v>29</v>
      </c>
      <c r="QO113" s="24">
        <f t="shared" si="215"/>
        <v>29</v>
      </c>
      <c r="QP113" s="24">
        <f t="shared" si="215"/>
        <v>31</v>
      </c>
      <c r="QQ113" s="24">
        <f t="shared" si="215"/>
        <v>28</v>
      </c>
      <c r="QR113" s="24">
        <f t="shared" si="215"/>
        <v>28</v>
      </c>
      <c r="QS113" s="24">
        <f t="shared" si="215"/>
        <v>28</v>
      </c>
      <c r="QT113" s="24">
        <f t="shared" si="215"/>
        <v>30</v>
      </c>
      <c r="QU113" s="24">
        <f t="shared" si="215"/>
        <v>29</v>
      </c>
      <c r="QV113" s="24">
        <f t="shared" si="215"/>
        <v>30</v>
      </c>
      <c r="QW113" s="24">
        <f t="shared" si="215"/>
        <v>30</v>
      </c>
      <c r="QX113" s="24">
        <f t="shared" si="215"/>
        <v>31</v>
      </c>
      <c r="QY113" s="24">
        <f t="shared" si="215"/>
        <v>29</v>
      </c>
      <c r="QZ113" s="24">
        <f t="shared" si="215"/>
        <v>27</v>
      </c>
      <c r="RA113" s="24">
        <f t="shared" si="215"/>
        <v>26</v>
      </c>
      <c r="RB113" s="24">
        <f t="shared" si="215"/>
        <v>28</v>
      </c>
      <c r="RC113" s="24">
        <f t="shared" si="215"/>
        <v>24</v>
      </c>
      <c r="RD113" s="24">
        <f t="shared" si="215"/>
        <v>28</v>
      </c>
      <c r="RE113" s="24">
        <f t="shared" si="215"/>
        <v>28</v>
      </c>
      <c r="RF113" s="24">
        <f t="shared" si="215"/>
        <v>28</v>
      </c>
      <c r="RG113" s="24">
        <f t="shared" si="215"/>
        <v>26</v>
      </c>
      <c r="RH113" s="24">
        <f t="shared" si="215"/>
        <v>29</v>
      </c>
      <c r="RI113" s="24">
        <f t="shared" si="215"/>
        <v>28</v>
      </c>
      <c r="RJ113" s="24">
        <f t="shared" si="215"/>
        <v>28</v>
      </c>
      <c r="RK113" s="24">
        <f t="shared" si="215"/>
        <v>28</v>
      </c>
      <c r="RL113" s="24">
        <f t="shared" si="215"/>
        <v>28</v>
      </c>
      <c r="RM113" s="24">
        <f t="shared" si="215"/>
        <v>30</v>
      </c>
      <c r="RN113" s="24">
        <f t="shared" si="215"/>
        <v>26</v>
      </c>
      <c r="RO113" s="24">
        <f t="shared" si="215"/>
        <v>30</v>
      </c>
      <c r="RP113" s="24">
        <f t="shared" si="215"/>
        <v>27</v>
      </c>
      <c r="RQ113" s="24">
        <f t="shared" si="209"/>
        <v>28</v>
      </c>
      <c r="RR113" s="24">
        <f t="shared" si="209"/>
        <v>27</v>
      </c>
      <c r="RS113" s="24">
        <f t="shared" si="209"/>
        <v>28</v>
      </c>
      <c r="RT113" s="24">
        <f t="shared" si="209"/>
        <v>29</v>
      </c>
      <c r="RU113" s="24">
        <f t="shared" si="209"/>
        <v>28</v>
      </c>
      <c r="RV113" s="24">
        <f t="shared" si="209"/>
        <v>28</v>
      </c>
      <c r="RW113" s="24">
        <f t="shared" si="209"/>
        <v>16</v>
      </c>
      <c r="RX113" s="24">
        <f t="shared" si="209"/>
        <v>26</v>
      </c>
      <c r="RY113" s="24">
        <f t="shared" si="209"/>
        <v>31</v>
      </c>
      <c r="RZ113" s="24">
        <f t="shared" si="209"/>
        <v>30</v>
      </c>
      <c r="SA113" s="24">
        <f t="shared" si="209"/>
        <v>25</v>
      </c>
      <c r="SB113" s="24">
        <f t="shared" si="209"/>
        <v>30</v>
      </c>
      <c r="SC113" s="24">
        <f t="shared" si="209"/>
        <v>29</v>
      </c>
      <c r="SD113" s="24">
        <f t="shared" si="209"/>
        <v>28</v>
      </c>
      <c r="SE113" s="24">
        <f t="shared" si="209"/>
        <v>28</v>
      </c>
      <c r="SF113" s="24">
        <f t="shared" si="209"/>
        <v>27</v>
      </c>
      <c r="SG113" s="24">
        <f t="shared" si="209"/>
        <v>28</v>
      </c>
      <c r="SH113" s="24">
        <f t="shared" si="209"/>
        <v>29</v>
      </c>
      <c r="SI113" s="24">
        <f t="shared" si="209"/>
        <v>28</v>
      </c>
      <c r="SJ113" s="24">
        <f t="shared" si="209"/>
        <v>29</v>
      </c>
      <c r="SK113" s="24">
        <f t="shared" si="209"/>
        <v>25</v>
      </c>
      <c r="SL113" s="24">
        <f t="shared" si="209"/>
        <v>27</v>
      </c>
      <c r="SM113" s="24">
        <f t="shared" si="209"/>
        <v>28</v>
      </c>
      <c r="SN113" s="24">
        <f t="shared" si="209"/>
        <v>28</v>
      </c>
      <c r="SO113" s="24">
        <f t="shared" si="209"/>
        <v>28</v>
      </c>
      <c r="SP113" s="24">
        <f t="shared" si="209"/>
        <v>28</v>
      </c>
      <c r="SQ113" s="24">
        <f t="shared" si="209"/>
        <v>30</v>
      </c>
      <c r="SR113" s="24">
        <f t="shared" si="209"/>
        <v>25</v>
      </c>
      <c r="SS113" s="24">
        <f t="shared" si="209"/>
        <v>26</v>
      </c>
      <c r="ST113" s="24">
        <f t="shared" si="209"/>
        <v>25</v>
      </c>
      <c r="SU113" s="24">
        <f t="shared" si="209"/>
        <v>28</v>
      </c>
      <c r="SV113" s="24">
        <f t="shared" si="209"/>
        <v>28</v>
      </c>
      <c r="SW113" s="24">
        <f t="shared" si="209"/>
        <v>27</v>
      </c>
      <c r="SX113" s="24">
        <f t="shared" si="209"/>
        <v>17</v>
      </c>
      <c r="SY113" s="24">
        <f t="shared" si="209"/>
        <v>26</v>
      </c>
      <c r="SZ113" s="24">
        <f t="shared" si="209"/>
        <v>29</v>
      </c>
      <c r="TA113" s="24">
        <f t="shared" si="209"/>
        <v>27</v>
      </c>
      <c r="TB113" s="24">
        <f t="shared" si="209"/>
        <v>25</v>
      </c>
      <c r="TC113" s="24">
        <f t="shared" si="209"/>
        <v>26</v>
      </c>
      <c r="TD113" s="24">
        <f t="shared" si="209"/>
        <v>27</v>
      </c>
      <c r="TE113" s="24">
        <f t="shared" si="209"/>
        <v>29</v>
      </c>
      <c r="TF113" s="24">
        <f t="shared" si="209"/>
        <v>18</v>
      </c>
      <c r="TG113" s="24">
        <f t="shared" si="209"/>
        <v>28</v>
      </c>
      <c r="TH113" s="24">
        <f t="shared" si="209"/>
        <v>24</v>
      </c>
      <c r="TI113" s="24">
        <f t="shared" si="209"/>
        <v>28</v>
      </c>
      <c r="TJ113" s="24">
        <f t="shared" si="209"/>
        <v>28</v>
      </c>
      <c r="TK113" s="24">
        <f t="shared" si="209"/>
        <v>27</v>
      </c>
      <c r="TL113" s="24">
        <f t="shared" si="209"/>
        <v>29</v>
      </c>
      <c r="TM113" s="24">
        <f t="shared" si="209"/>
        <v>29</v>
      </c>
      <c r="TN113" s="24">
        <f t="shared" si="209"/>
        <v>27</v>
      </c>
      <c r="TO113" s="24">
        <f t="shared" si="209"/>
        <v>30</v>
      </c>
      <c r="TP113" s="24">
        <f t="shared" si="209"/>
        <v>21</v>
      </c>
      <c r="TQ113" s="24">
        <f t="shared" si="209"/>
        <v>28</v>
      </c>
      <c r="TR113" s="24">
        <f t="shared" si="209"/>
        <v>23</v>
      </c>
      <c r="TS113" s="24">
        <f t="shared" si="209"/>
        <v>26</v>
      </c>
      <c r="TT113" s="24">
        <f t="shared" si="209"/>
        <v>29</v>
      </c>
      <c r="TU113" s="24">
        <f t="shared" si="209"/>
        <v>23</v>
      </c>
      <c r="TV113" s="24">
        <f t="shared" si="209"/>
        <v>30</v>
      </c>
      <c r="TW113" s="24">
        <f t="shared" si="209"/>
        <v>29</v>
      </c>
      <c r="TX113" s="24">
        <f t="shared" si="209"/>
        <v>27</v>
      </c>
      <c r="TY113" s="24">
        <f t="shared" si="209"/>
        <v>22</v>
      </c>
      <c r="TZ113" s="24">
        <f t="shared" si="209"/>
        <v>27</v>
      </c>
      <c r="UA113" s="24">
        <f t="shared" si="209"/>
        <v>26</v>
      </c>
      <c r="UB113" s="24">
        <f t="shared" si="206"/>
        <v>19</v>
      </c>
      <c r="UC113" s="24">
        <f t="shared" si="206"/>
        <v>25</v>
      </c>
      <c r="UD113" s="24">
        <f t="shared" si="206"/>
        <v>25</v>
      </c>
      <c r="UE113" s="24">
        <f t="shared" si="203"/>
        <v>29</v>
      </c>
      <c r="UF113" s="24">
        <f t="shared" si="216"/>
        <v>29</v>
      </c>
      <c r="UG113" s="24">
        <f t="shared" si="216"/>
        <v>29</v>
      </c>
      <c r="UH113" s="24">
        <f t="shared" si="216"/>
        <v>30</v>
      </c>
      <c r="UI113" s="24">
        <f t="shared" si="216"/>
        <v>31</v>
      </c>
      <c r="UJ113" s="24">
        <f t="shared" si="216"/>
        <v>28</v>
      </c>
      <c r="UK113" s="24">
        <f t="shared" si="216"/>
        <v>28</v>
      </c>
      <c r="UL113" s="24">
        <f t="shared" si="216"/>
        <v>29</v>
      </c>
      <c r="UM113" s="24">
        <f t="shared" si="216"/>
        <v>27</v>
      </c>
      <c r="UN113" s="24">
        <f t="shared" si="216"/>
        <v>31</v>
      </c>
      <c r="UO113" s="24">
        <f t="shared" si="216"/>
        <v>29</v>
      </c>
      <c r="UP113" s="24">
        <f t="shared" si="216"/>
        <v>29</v>
      </c>
      <c r="UQ113" s="24">
        <f t="shared" si="216"/>
        <v>29</v>
      </c>
      <c r="UR113" s="24">
        <f t="shared" si="216"/>
        <v>26</v>
      </c>
      <c r="US113" s="24">
        <f t="shared" si="216"/>
        <v>27</v>
      </c>
      <c r="UT113" s="24">
        <f t="shared" si="216"/>
        <v>29</v>
      </c>
      <c r="UU113" s="24">
        <f t="shared" si="216"/>
        <v>27</v>
      </c>
      <c r="UV113" s="24">
        <f t="shared" si="216"/>
        <v>31</v>
      </c>
      <c r="UW113" s="24">
        <f t="shared" si="216"/>
        <v>30</v>
      </c>
      <c r="UX113" s="24">
        <f t="shared" si="216"/>
        <v>31</v>
      </c>
      <c r="UY113" s="24">
        <f t="shared" si="216"/>
        <v>31</v>
      </c>
      <c r="UZ113" s="24">
        <f t="shared" si="216"/>
        <v>29</v>
      </c>
      <c r="VA113" s="24">
        <f t="shared" si="216"/>
        <v>19</v>
      </c>
      <c r="VB113" s="24">
        <f t="shared" si="216"/>
        <v>26</v>
      </c>
      <c r="VC113" s="24">
        <f t="shared" si="216"/>
        <v>25</v>
      </c>
      <c r="VD113" s="24">
        <f t="shared" si="216"/>
        <v>28</v>
      </c>
      <c r="VE113" s="24">
        <f t="shared" si="216"/>
        <v>26</v>
      </c>
      <c r="VF113" s="24">
        <f t="shared" si="216"/>
        <v>26</v>
      </c>
      <c r="VG113" s="24">
        <f t="shared" si="216"/>
        <v>28</v>
      </c>
      <c r="VH113" s="24">
        <f t="shared" si="216"/>
        <v>25</v>
      </c>
      <c r="VI113" s="24">
        <f t="shared" si="216"/>
        <v>29</v>
      </c>
      <c r="VJ113" s="24">
        <f t="shared" si="216"/>
        <v>25</v>
      </c>
      <c r="VK113" s="24">
        <f t="shared" si="216"/>
        <v>26</v>
      </c>
      <c r="VL113" s="24">
        <f t="shared" si="216"/>
        <v>25</v>
      </c>
      <c r="VM113" s="24">
        <f t="shared" si="216"/>
        <v>29</v>
      </c>
      <c r="VN113" s="24">
        <f t="shared" si="216"/>
        <v>30</v>
      </c>
      <c r="VO113" s="24">
        <f t="shared" si="216"/>
        <v>27</v>
      </c>
      <c r="VP113" s="24">
        <f t="shared" si="216"/>
        <v>28</v>
      </c>
      <c r="VQ113" s="24">
        <f t="shared" si="216"/>
        <v>28</v>
      </c>
      <c r="VR113" s="24">
        <f t="shared" si="216"/>
        <v>29</v>
      </c>
      <c r="VS113" s="24">
        <f t="shared" si="216"/>
        <v>29</v>
      </c>
      <c r="VT113" s="24">
        <f t="shared" si="216"/>
        <v>27</v>
      </c>
      <c r="VU113" s="24">
        <f t="shared" si="216"/>
        <v>30</v>
      </c>
      <c r="VV113" s="24">
        <f t="shared" si="216"/>
        <v>28</v>
      </c>
      <c r="VW113" s="24">
        <f t="shared" si="216"/>
        <v>31</v>
      </c>
      <c r="VX113" s="24">
        <f t="shared" si="216"/>
        <v>29</v>
      </c>
      <c r="VY113" s="24">
        <f t="shared" si="216"/>
        <v>29</v>
      </c>
      <c r="VZ113" s="24">
        <f t="shared" si="216"/>
        <v>29</v>
      </c>
      <c r="WA113" s="24">
        <f t="shared" si="216"/>
        <v>30</v>
      </c>
      <c r="WB113" s="24">
        <f t="shared" si="216"/>
        <v>28</v>
      </c>
      <c r="WC113" s="24">
        <f t="shared" si="216"/>
        <v>26</v>
      </c>
      <c r="WD113" s="24">
        <f t="shared" si="216"/>
        <v>30</v>
      </c>
      <c r="WE113" s="24">
        <f t="shared" si="216"/>
        <v>29</v>
      </c>
      <c r="WF113" s="24">
        <f t="shared" si="216"/>
        <v>30</v>
      </c>
      <c r="WG113" s="24">
        <f t="shared" si="216"/>
        <v>29</v>
      </c>
      <c r="WH113" s="24">
        <f t="shared" si="216"/>
        <v>28</v>
      </c>
      <c r="WI113" s="24">
        <f t="shared" si="216"/>
        <v>20</v>
      </c>
      <c r="WJ113" s="24">
        <f t="shared" si="216"/>
        <v>24</v>
      </c>
      <c r="WK113" s="24">
        <f t="shared" si="216"/>
        <v>27</v>
      </c>
      <c r="WL113" s="24">
        <f t="shared" si="216"/>
        <v>28</v>
      </c>
      <c r="WM113" s="24">
        <f t="shared" si="216"/>
        <v>23</v>
      </c>
      <c r="WN113" s="24">
        <f t="shared" si="216"/>
        <v>27</v>
      </c>
      <c r="WO113" s="24">
        <f t="shared" si="216"/>
        <v>28</v>
      </c>
      <c r="WP113" s="24">
        <f t="shared" si="216"/>
        <v>30</v>
      </c>
      <c r="WQ113" s="24">
        <f t="shared" si="216"/>
        <v>29</v>
      </c>
      <c r="WR113" s="24">
        <f t="shared" si="210"/>
        <v>27</v>
      </c>
      <c r="WS113" s="24">
        <f t="shared" si="210"/>
        <v>27</v>
      </c>
      <c r="WT113" s="24">
        <f t="shared" si="217"/>
        <v>29</v>
      </c>
      <c r="WU113" s="24">
        <f t="shared" si="217"/>
        <v>29</v>
      </c>
      <c r="WV113" s="24">
        <f t="shared" si="217"/>
        <v>29</v>
      </c>
      <c r="WW113" s="24">
        <f t="shared" si="217"/>
        <v>25</v>
      </c>
      <c r="WX113" s="24">
        <f t="shared" si="217"/>
        <v>29</v>
      </c>
      <c r="WY113" s="24">
        <f t="shared" si="217"/>
        <v>30</v>
      </c>
      <c r="WZ113" s="24">
        <f t="shared" si="217"/>
        <v>25</v>
      </c>
      <c r="XA113" s="24">
        <f t="shared" si="217"/>
        <v>30</v>
      </c>
      <c r="XB113" s="24">
        <f t="shared" si="217"/>
        <v>26</v>
      </c>
      <c r="XC113" s="24">
        <f t="shared" si="217"/>
        <v>29</v>
      </c>
      <c r="XD113" s="24">
        <f t="shared" si="217"/>
        <v>29</v>
      </c>
      <c r="XE113" s="24">
        <f t="shared" si="217"/>
        <v>26</v>
      </c>
      <c r="XF113" s="24">
        <f t="shared" si="217"/>
        <v>31</v>
      </c>
      <c r="XG113" s="24">
        <f t="shared" si="217"/>
        <v>30</v>
      </c>
      <c r="XH113" s="24">
        <f t="shared" si="217"/>
        <v>28</v>
      </c>
      <c r="XI113" s="24">
        <f t="shared" si="217"/>
        <v>30</v>
      </c>
      <c r="XJ113" s="24">
        <f t="shared" si="217"/>
        <v>29</v>
      </c>
      <c r="XK113" s="24">
        <f t="shared" si="217"/>
        <v>31</v>
      </c>
      <c r="XL113" s="24">
        <f t="shared" si="217"/>
        <v>29</v>
      </c>
      <c r="XM113" s="24">
        <f t="shared" si="217"/>
        <v>29</v>
      </c>
      <c r="XN113" s="24">
        <f t="shared" si="217"/>
        <v>29</v>
      </c>
      <c r="XO113" s="24">
        <f t="shared" si="217"/>
        <v>31</v>
      </c>
      <c r="XP113" s="24">
        <f t="shared" si="217"/>
        <v>30</v>
      </c>
      <c r="XQ113" s="24">
        <f t="shared" si="217"/>
        <v>31</v>
      </c>
      <c r="XR113" s="24">
        <f t="shared" si="217"/>
        <v>31</v>
      </c>
      <c r="XS113" s="24">
        <f t="shared" si="217"/>
        <v>29</v>
      </c>
      <c r="XT113" s="24">
        <f t="shared" si="217"/>
        <v>29</v>
      </c>
      <c r="XU113" s="24">
        <f t="shared" si="217"/>
        <v>30</v>
      </c>
      <c r="XV113" s="24">
        <f t="shared" si="217"/>
        <v>30</v>
      </c>
      <c r="XW113" s="24">
        <f t="shared" si="217"/>
        <v>30</v>
      </c>
      <c r="XX113" s="24">
        <f t="shared" si="217"/>
        <v>26</v>
      </c>
      <c r="XY113" s="24">
        <f t="shared" si="217"/>
        <v>30</v>
      </c>
      <c r="XZ113" s="24">
        <f t="shared" si="217"/>
        <v>31</v>
      </c>
      <c r="YA113" s="24">
        <f t="shared" si="217"/>
        <v>27</v>
      </c>
      <c r="YB113" s="24">
        <f t="shared" si="217"/>
        <v>30</v>
      </c>
      <c r="YC113" s="24">
        <f t="shared" si="217"/>
        <v>27</v>
      </c>
      <c r="YD113" s="24">
        <f t="shared" si="217"/>
        <v>30</v>
      </c>
      <c r="YE113" s="24">
        <f t="shared" si="217"/>
        <v>26</v>
      </c>
      <c r="YF113" s="24">
        <f t="shared" si="217"/>
        <v>30</v>
      </c>
      <c r="YG113" s="24">
        <f t="shared" si="217"/>
        <v>28</v>
      </c>
      <c r="YH113" s="24">
        <f t="shared" si="217"/>
        <v>28</v>
      </c>
      <c r="YI113" s="24">
        <f t="shared" ref="YI113:YV113" si="221">RANK(YI73,YI$45:YI$75)</f>
        <v>30</v>
      </c>
      <c r="YJ113" s="24">
        <f t="shared" si="221"/>
        <v>23</v>
      </c>
      <c r="YK113" s="24">
        <f t="shared" si="221"/>
        <v>29</v>
      </c>
      <c r="YL113" s="24">
        <f t="shared" si="221"/>
        <v>26</v>
      </c>
      <c r="YM113" s="24">
        <f t="shared" si="221"/>
        <v>31</v>
      </c>
      <c r="YN113" s="24">
        <f t="shared" si="221"/>
        <v>30</v>
      </c>
      <c r="YO113" s="24">
        <f t="shared" si="221"/>
        <v>30</v>
      </c>
      <c r="YP113" s="24">
        <f t="shared" si="221"/>
        <v>27</v>
      </c>
      <c r="YQ113" s="24">
        <f t="shared" si="221"/>
        <v>29</v>
      </c>
      <c r="YR113" s="24">
        <f t="shared" si="221"/>
        <v>31</v>
      </c>
      <c r="YS113" s="24"/>
      <c r="YT113" s="24">
        <f t="shared" si="221"/>
        <v>29</v>
      </c>
      <c r="YU113" s="24">
        <f t="shared" si="221"/>
        <v>29</v>
      </c>
      <c r="YV113" s="24">
        <f t="shared" si="221"/>
        <v>29</v>
      </c>
    </row>
    <row r="114" spans="1:672" x14ac:dyDescent="0.25">
      <c r="A114" s="24" t="s">
        <v>738</v>
      </c>
      <c r="C114" s="24">
        <f t="shared" si="126"/>
        <v>15</v>
      </c>
      <c r="D114" s="24">
        <f t="shared" si="196"/>
        <v>24</v>
      </c>
      <c r="E114" s="24">
        <f t="shared" si="196"/>
        <v>24</v>
      </c>
      <c r="F114" s="24">
        <f t="shared" si="196"/>
        <v>17</v>
      </c>
      <c r="G114" s="24">
        <f t="shared" si="196"/>
        <v>19</v>
      </c>
      <c r="H114" s="24">
        <f t="shared" si="196"/>
        <v>24</v>
      </c>
      <c r="I114" s="24">
        <f t="shared" si="196"/>
        <v>19</v>
      </c>
      <c r="J114" s="24">
        <f t="shared" si="196"/>
        <v>23</v>
      </c>
      <c r="K114" s="24">
        <f t="shared" si="196"/>
        <v>20</v>
      </c>
      <c r="L114" s="24">
        <f t="shared" si="196"/>
        <v>23</v>
      </c>
      <c r="M114" s="24">
        <f t="shared" si="196"/>
        <v>25</v>
      </c>
      <c r="N114" s="24">
        <f t="shared" si="196"/>
        <v>20</v>
      </c>
      <c r="O114" s="24">
        <f t="shared" si="196"/>
        <v>24</v>
      </c>
      <c r="P114" s="24">
        <f t="shared" si="196"/>
        <v>25</v>
      </c>
      <c r="Q114" s="24">
        <f t="shared" si="196"/>
        <v>16</v>
      </c>
      <c r="R114" s="24">
        <f t="shared" si="196"/>
        <v>28</v>
      </c>
      <c r="S114" s="24">
        <f t="shared" si="196"/>
        <v>14</v>
      </c>
      <c r="T114" s="24">
        <f t="shared" si="196"/>
        <v>21</v>
      </c>
      <c r="U114" s="24">
        <f t="shared" si="196"/>
        <v>15</v>
      </c>
      <c r="V114" s="24">
        <f t="shared" si="196"/>
        <v>15</v>
      </c>
      <c r="W114" s="24">
        <f t="shared" si="196"/>
        <v>15</v>
      </c>
      <c r="X114" s="24">
        <f t="shared" si="196"/>
        <v>23</v>
      </c>
      <c r="Y114" s="24">
        <f t="shared" si="196"/>
        <v>23</v>
      </c>
      <c r="Z114" s="24">
        <f t="shared" si="196"/>
        <v>15</v>
      </c>
      <c r="AA114" s="24">
        <f t="shared" si="196"/>
        <v>23</v>
      </c>
      <c r="AB114" s="24">
        <f t="shared" si="196"/>
        <v>19</v>
      </c>
      <c r="AC114" s="24">
        <f t="shared" si="196"/>
        <v>20</v>
      </c>
      <c r="AD114" s="24">
        <f t="shared" si="196"/>
        <v>24</v>
      </c>
      <c r="AE114" s="24">
        <f t="shared" si="196"/>
        <v>18</v>
      </c>
      <c r="AF114" s="24">
        <f t="shared" si="196"/>
        <v>20</v>
      </c>
      <c r="AG114" s="24">
        <f t="shared" si="196"/>
        <v>24</v>
      </c>
      <c r="AH114" s="24">
        <f t="shared" si="196"/>
        <v>20</v>
      </c>
      <c r="AI114" s="24">
        <f t="shared" si="196"/>
        <v>17</v>
      </c>
      <c r="AJ114" s="24"/>
      <c r="AK114" s="24">
        <f t="shared" si="196"/>
        <v>15</v>
      </c>
      <c r="AL114" s="24">
        <f t="shared" si="219"/>
        <v>10</v>
      </c>
      <c r="AM114" s="24">
        <f t="shared" si="219"/>
        <v>17</v>
      </c>
      <c r="AN114" s="24">
        <f t="shared" si="219"/>
        <v>13</v>
      </c>
      <c r="AO114" s="24">
        <f t="shared" si="219"/>
        <v>8</v>
      </c>
      <c r="AP114" s="24">
        <f t="shared" si="219"/>
        <v>15</v>
      </c>
      <c r="AQ114" s="24">
        <f t="shared" si="219"/>
        <v>21</v>
      </c>
      <c r="AR114" s="24">
        <f t="shared" si="219"/>
        <v>14</v>
      </c>
      <c r="AS114" s="24">
        <f t="shared" si="219"/>
        <v>24</v>
      </c>
      <c r="AT114" s="24">
        <f t="shared" si="219"/>
        <v>18</v>
      </c>
      <c r="AU114" s="24">
        <f t="shared" si="219"/>
        <v>13</v>
      </c>
      <c r="AV114" s="24">
        <f t="shared" si="219"/>
        <v>21</v>
      </c>
      <c r="AW114" s="24">
        <f t="shared" si="219"/>
        <v>18</v>
      </c>
      <c r="AX114" s="24">
        <f t="shared" si="219"/>
        <v>25</v>
      </c>
      <c r="AY114" s="24">
        <f t="shared" si="219"/>
        <v>22</v>
      </c>
      <c r="AZ114" s="24">
        <f t="shared" si="219"/>
        <v>16</v>
      </c>
      <c r="BA114" s="24">
        <f t="shared" si="219"/>
        <v>20</v>
      </c>
      <c r="BB114" s="24">
        <f t="shared" si="219"/>
        <v>20</v>
      </c>
      <c r="BC114" s="24">
        <f t="shared" si="219"/>
        <v>25</v>
      </c>
      <c r="BD114" s="24">
        <f t="shared" si="219"/>
        <v>22</v>
      </c>
      <c r="BE114" s="24">
        <f t="shared" si="219"/>
        <v>26</v>
      </c>
      <c r="BF114" s="24">
        <f t="shared" si="219"/>
        <v>21</v>
      </c>
      <c r="BG114" s="24">
        <f t="shared" si="219"/>
        <v>27</v>
      </c>
      <c r="BH114" s="24">
        <f t="shared" si="219"/>
        <v>25</v>
      </c>
      <c r="BI114" s="24">
        <f t="shared" si="219"/>
        <v>23</v>
      </c>
      <c r="BJ114" s="24">
        <f t="shared" si="219"/>
        <v>17</v>
      </c>
      <c r="BK114" s="24">
        <f t="shared" si="219"/>
        <v>21</v>
      </c>
      <c r="BL114" s="24">
        <f t="shared" si="219"/>
        <v>20</v>
      </c>
      <c r="BM114" s="24">
        <f t="shared" si="219"/>
        <v>19</v>
      </c>
      <c r="BN114" s="24">
        <f t="shared" si="219"/>
        <v>24</v>
      </c>
      <c r="BO114" s="24">
        <f t="shared" si="219"/>
        <v>26</v>
      </c>
      <c r="BP114" s="24">
        <f t="shared" si="219"/>
        <v>28</v>
      </c>
      <c r="BQ114" s="24">
        <f t="shared" si="219"/>
        <v>22</v>
      </c>
      <c r="BR114" s="24">
        <f t="shared" si="219"/>
        <v>21</v>
      </c>
      <c r="BS114" s="24">
        <f t="shared" si="219"/>
        <v>25</v>
      </c>
      <c r="BT114" s="24">
        <f t="shared" si="219"/>
        <v>23</v>
      </c>
      <c r="BU114" s="24">
        <f t="shared" si="219"/>
        <v>20</v>
      </c>
      <c r="BV114" s="24">
        <f t="shared" si="219"/>
        <v>22</v>
      </c>
      <c r="BW114" s="24">
        <f t="shared" si="219"/>
        <v>25</v>
      </c>
      <c r="BX114" s="24">
        <f t="shared" si="219"/>
        <v>20</v>
      </c>
      <c r="BY114" s="24">
        <f t="shared" si="219"/>
        <v>23</v>
      </c>
      <c r="BZ114" s="24">
        <f t="shared" si="219"/>
        <v>16</v>
      </c>
      <c r="CA114" s="24">
        <f t="shared" si="219"/>
        <v>17</v>
      </c>
      <c r="CB114" s="24">
        <f t="shared" si="219"/>
        <v>25</v>
      </c>
      <c r="CC114" s="24">
        <f t="shared" si="219"/>
        <v>19</v>
      </c>
      <c r="CD114" s="24">
        <f t="shared" si="219"/>
        <v>19</v>
      </c>
      <c r="CE114" s="24">
        <f t="shared" si="219"/>
        <v>6</v>
      </c>
      <c r="CF114" s="24">
        <f t="shared" si="219"/>
        <v>20</v>
      </c>
      <c r="CG114" s="24">
        <f t="shared" si="219"/>
        <v>13</v>
      </c>
      <c r="CH114" s="24">
        <f t="shared" si="219"/>
        <v>23</v>
      </c>
      <c r="CI114" s="24">
        <f t="shared" si="219"/>
        <v>8</v>
      </c>
      <c r="CJ114" s="24">
        <f t="shared" si="219"/>
        <v>9</v>
      </c>
      <c r="CK114" s="24">
        <f t="shared" si="219"/>
        <v>25</v>
      </c>
      <c r="CL114" s="24">
        <f t="shared" si="219"/>
        <v>23</v>
      </c>
      <c r="CM114" s="24">
        <f t="shared" si="219"/>
        <v>23</v>
      </c>
      <c r="CN114" s="24">
        <f t="shared" si="219"/>
        <v>24</v>
      </c>
      <c r="CO114" s="24">
        <f t="shared" si="219"/>
        <v>11</v>
      </c>
      <c r="CP114" s="24">
        <f t="shared" si="219"/>
        <v>24</v>
      </c>
      <c r="CQ114" s="24">
        <f t="shared" si="219"/>
        <v>25</v>
      </c>
      <c r="CR114" s="24">
        <f t="shared" si="219"/>
        <v>16</v>
      </c>
      <c r="CS114" s="24">
        <f t="shared" si="219"/>
        <v>10</v>
      </c>
      <c r="CT114" s="24">
        <f t="shared" si="219"/>
        <v>20</v>
      </c>
      <c r="CU114" s="24">
        <f t="shared" si="219"/>
        <v>26</v>
      </c>
      <c r="CV114" s="24">
        <f t="shared" si="219"/>
        <v>23</v>
      </c>
      <c r="CW114" s="24">
        <f t="shared" si="219"/>
        <v>16</v>
      </c>
      <c r="CX114" s="24">
        <f t="shared" si="213"/>
        <v>17</v>
      </c>
      <c r="CY114" s="24">
        <f t="shared" si="213"/>
        <v>13</v>
      </c>
      <c r="CZ114" s="24">
        <f t="shared" si="213"/>
        <v>20</v>
      </c>
      <c r="DA114" s="24">
        <f t="shared" si="213"/>
        <v>17</v>
      </c>
      <c r="DB114" s="24">
        <f t="shared" si="213"/>
        <v>24</v>
      </c>
      <c r="DC114" s="24">
        <f t="shared" si="213"/>
        <v>17</v>
      </c>
      <c r="DD114" s="24">
        <f t="shared" si="213"/>
        <v>18</v>
      </c>
      <c r="DE114" s="24">
        <f t="shared" si="213"/>
        <v>19</v>
      </c>
      <c r="DF114" s="24">
        <f t="shared" si="213"/>
        <v>20</v>
      </c>
      <c r="DG114" s="24">
        <f t="shared" si="213"/>
        <v>19</v>
      </c>
      <c r="DH114" s="24">
        <f t="shared" si="213"/>
        <v>14</v>
      </c>
      <c r="DI114" s="24">
        <f t="shared" si="213"/>
        <v>23</v>
      </c>
      <c r="DJ114" s="24">
        <f t="shared" si="213"/>
        <v>19</v>
      </c>
      <c r="DK114" s="24">
        <f t="shared" si="213"/>
        <v>16</v>
      </c>
      <c r="DL114" s="24">
        <f t="shared" si="213"/>
        <v>22</v>
      </c>
      <c r="DM114" s="24">
        <f t="shared" si="213"/>
        <v>21</v>
      </c>
      <c r="DN114" s="24">
        <f t="shared" si="213"/>
        <v>18</v>
      </c>
      <c r="DO114" s="24">
        <f t="shared" si="213"/>
        <v>16</v>
      </c>
      <c r="DP114" s="24">
        <f t="shared" si="213"/>
        <v>15</v>
      </c>
      <c r="DQ114" s="24">
        <f t="shared" si="213"/>
        <v>20</v>
      </c>
      <c r="DR114" s="24">
        <f t="shared" si="213"/>
        <v>22</v>
      </c>
      <c r="DS114" s="24">
        <f t="shared" si="213"/>
        <v>17</v>
      </c>
      <c r="DT114" s="24">
        <f t="shared" si="213"/>
        <v>25</v>
      </c>
      <c r="DU114" s="24">
        <f t="shared" si="213"/>
        <v>15</v>
      </c>
      <c r="DV114" s="24">
        <f t="shared" si="213"/>
        <v>27</v>
      </c>
      <c r="DW114" s="24">
        <f t="shared" si="213"/>
        <v>19</v>
      </c>
      <c r="DX114" s="24">
        <f t="shared" si="213"/>
        <v>22</v>
      </c>
      <c r="DY114" s="24">
        <f t="shared" si="213"/>
        <v>20</v>
      </c>
      <c r="DZ114" s="24">
        <f t="shared" si="213"/>
        <v>14</v>
      </c>
      <c r="EA114" s="24">
        <f t="shared" si="213"/>
        <v>23</v>
      </c>
      <c r="EB114" s="24">
        <f t="shared" si="213"/>
        <v>18</v>
      </c>
      <c r="EC114" s="24">
        <f t="shared" si="213"/>
        <v>24</v>
      </c>
      <c r="ED114" s="24">
        <f t="shared" si="213"/>
        <v>27</v>
      </c>
      <c r="EE114" s="24">
        <f t="shared" si="213"/>
        <v>25</v>
      </c>
      <c r="EF114" s="24">
        <f t="shared" si="213"/>
        <v>19</v>
      </c>
      <c r="EG114" s="24">
        <f t="shared" si="213"/>
        <v>24</v>
      </c>
      <c r="EH114" s="24">
        <f t="shared" si="213"/>
        <v>24</v>
      </c>
      <c r="EI114" s="24">
        <f t="shared" si="213"/>
        <v>19</v>
      </c>
      <c r="EJ114" s="24">
        <f t="shared" si="213"/>
        <v>27</v>
      </c>
      <c r="EK114" s="24">
        <f t="shared" si="213"/>
        <v>18</v>
      </c>
      <c r="EL114" s="24">
        <f t="shared" si="213"/>
        <v>27</v>
      </c>
      <c r="EM114" s="24">
        <f t="shared" si="213"/>
        <v>15</v>
      </c>
      <c r="EN114" s="24">
        <f t="shared" si="213"/>
        <v>24</v>
      </c>
      <c r="EO114" s="24">
        <f t="shared" si="213"/>
        <v>27</v>
      </c>
      <c r="EP114" s="24">
        <f t="shared" si="213"/>
        <v>10</v>
      </c>
      <c r="EQ114" s="24">
        <f t="shared" si="213"/>
        <v>18</v>
      </c>
      <c r="ER114" s="24">
        <f t="shared" si="213"/>
        <v>19</v>
      </c>
      <c r="ES114" s="24">
        <f t="shared" si="213"/>
        <v>20</v>
      </c>
      <c r="ET114" s="24">
        <f t="shared" si="213"/>
        <v>21</v>
      </c>
      <c r="EU114" s="24">
        <f t="shared" si="213"/>
        <v>16</v>
      </c>
      <c r="EV114" s="24">
        <f t="shared" si="213"/>
        <v>16</v>
      </c>
      <c r="EW114" s="24">
        <f t="shared" si="213"/>
        <v>14</v>
      </c>
      <c r="EX114" s="24">
        <f t="shared" si="213"/>
        <v>16</v>
      </c>
      <c r="EY114" s="24">
        <f t="shared" si="213"/>
        <v>21</v>
      </c>
      <c r="EZ114" s="24">
        <f t="shared" si="213"/>
        <v>16</v>
      </c>
      <c r="FA114" s="24">
        <f t="shared" si="213"/>
        <v>13</v>
      </c>
      <c r="FB114" s="24">
        <f t="shared" si="213"/>
        <v>12</v>
      </c>
      <c r="FC114" s="24">
        <f t="shared" si="213"/>
        <v>23</v>
      </c>
      <c r="FD114" s="24">
        <f t="shared" si="213"/>
        <v>23</v>
      </c>
      <c r="FE114" s="24">
        <f t="shared" si="213"/>
        <v>11</v>
      </c>
      <c r="FF114" s="24">
        <f t="shared" si="213"/>
        <v>21</v>
      </c>
      <c r="FG114" s="24">
        <f t="shared" si="213"/>
        <v>18</v>
      </c>
      <c r="FH114" s="24">
        <f t="shared" si="213"/>
        <v>18</v>
      </c>
      <c r="FI114" s="24">
        <f t="shared" si="220"/>
        <v>20</v>
      </c>
      <c r="FJ114" s="24">
        <f t="shared" si="220"/>
        <v>24</v>
      </c>
      <c r="FK114" s="24">
        <f t="shared" si="220"/>
        <v>18</v>
      </c>
      <c r="FL114" s="24">
        <f t="shared" si="220"/>
        <v>16</v>
      </c>
      <c r="FM114" s="24">
        <f t="shared" si="220"/>
        <v>21</v>
      </c>
      <c r="FN114" s="24">
        <f t="shared" si="220"/>
        <v>25</v>
      </c>
      <c r="FO114" s="24">
        <f t="shared" si="220"/>
        <v>23</v>
      </c>
      <c r="FP114" s="24">
        <f t="shared" si="220"/>
        <v>22</v>
      </c>
      <c r="FQ114" s="24">
        <f t="shared" si="220"/>
        <v>27</v>
      </c>
      <c r="FR114" s="24">
        <f t="shared" si="220"/>
        <v>15</v>
      </c>
      <c r="FS114" s="24">
        <f t="shared" si="220"/>
        <v>18</v>
      </c>
      <c r="FT114" s="24">
        <f t="shared" si="220"/>
        <v>25</v>
      </c>
      <c r="FU114" s="24">
        <f t="shared" si="220"/>
        <v>29</v>
      </c>
      <c r="FV114" s="24">
        <f t="shared" si="220"/>
        <v>19</v>
      </c>
      <c r="FW114" s="24">
        <f t="shared" si="220"/>
        <v>22</v>
      </c>
      <c r="FX114" s="24">
        <f t="shared" si="220"/>
        <v>19</v>
      </c>
      <c r="FY114" s="24">
        <f t="shared" si="220"/>
        <v>22</v>
      </c>
      <c r="FZ114" s="24">
        <f t="shared" si="220"/>
        <v>26</v>
      </c>
      <c r="GA114" s="24">
        <f t="shared" si="220"/>
        <v>29</v>
      </c>
      <c r="GB114" s="24">
        <f t="shared" si="220"/>
        <v>26</v>
      </c>
      <c r="GC114" s="24">
        <f t="shared" si="220"/>
        <v>24</v>
      </c>
      <c r="GD114" s="24">
        <f t="shared" si="220"/>
        <v>14</v>
      </c>
      <c r="GE114" s="24">
        <f t="shared" si="220"/>
        <v>21</v>
      </c>
      <c r="GF114" s="24">
        <f t="shared" si="220"/>
        <v>18</v>
      </c>
      <c r="GG114" s="24">
        <f t="shared" si="220"/>
        <v>26</v>
      </c>
      <c r="GH114" s="24">
        <f t="shared" si="220"/>
        <v>21</v>
      </c>
      <c r="GI114" s="24">
        <f t="shared" si="220"/>
        <v>21</v>
      </c>
      <c r="GJ114" s="24">
        <f t="shared" si="220"/>
        <v>19</v>
      </c>
      <c r="GK114" s="24">
        <f t="shared" si="220"/>
        <v>21</v>
      </c>
      <c r="GL114" s="24">
        <f t="shared" si="220"/>
        <v>24</v>
      </c>
      <c r="GM114" s="24">
        <f t="shared" si="220"/>
        <v>22</v>
      </c>
      <c r="GN114" s="24">
        <f t="shared" si="220"/>
        <v>17</v>
      </c>
      <c r="GO114" s="24">
        <f t="shared" si="220"/>
        <v>19</v>
      </c>
      <c r="GP114" s="24">
        <f t="shared" si="220"/>
        <v>18</v>
      </c>
      <c r="GQ114" s="24">
        <f t="shared" si="220"/>
        <v>17</v>
      </c>
      <c r="GR114" s="24">
        <f t="shared" si="220"/>
        <v>17</v>
      </c>
      <c r="GS114" s="24">
        <f t="shared" si="220"/>
        <v>24</v>
      </c>
      <c r="GT114" s="24">
        <f t="shared" si="220"/>
        <v>21</v>
      </c>
      <c r="GU114" s="24">
        <f t="shared" si="220"/>
        <v>24</v>
      </c>
      <c r="GV114" s="24">
        <f t="shared" si="220"/>
        <v>20</v>
      </c>
      <c r="GW114" s="24">
        <f t="shared" si="220"/>
        <v>12</v>
      </c>
      <c r="GX114" s="24">
        <f t="shared" si="220"/>
        <v>15</v>
      </c>
      <c r="GY114" s="24">
        <f t="shared" si="220"/>
        <v>19</v>
      </c>
      <c r="GZ114" s="24">
        <f t="shared" si="220"/>
        <v>11</v>
      </c>
      <c r="HA114" s="24">
        <f t="shared" si="220"/>
        <v>8</v>
      </c>
      <c r="HB114" s="24">
        <f t="shared" si="220"/>
        <v>15</v>
      </c>
      <c r="HC114" s="24">
        <f t="shared" si="220"/>
        <v>22</v>
      </c>
      <c r="HD114" s="24">
        <f t="shared" si="220"/>
        <v>27</v>
      </c>
      <c r="HE114" s="24">
        <f t="shared" si="220"/>
        <v>24</v>
      </c>
      <c r="HF114" s="24">
        <f t="shared" si="220"/>
        <v>25</v>
      </c>
      <c r="HG114" s="24">
        <f t="shared" si="220"/>
        <v>16</v>
      </c>
      <c r="HH114" s="24">
        <f t="shared" si="220"/>
        <v>15</v>
      </c>
      <c r="HI114" s="24">
        <f t="shared" si="220"/>
        <v>25</v>
      </c>
      <c r="HJ114" s="24">
        <f t="shared" si="220"/>
        <v>28</v>
      </c>
      <c r="HK114" s="24">
        <f t="shared" si="220"/>
        <v>15</v>
      </c>
      <c r="HL114" s="24">
        <f t="shared" si="220"/>
        <v>25</v>
      </c>
      <c r="HM114" s="24">
        <f t="shared" si="220"/>
        <v>24</v>
      </c>
      <c r="HN114" s="24">
        <f t="shared" si="220"/>
        <v>15</v>
      </c>
      <c r="HO114" s="24">
        <f t="shared" si="220"/>
        <v>23</v>
      </c>
      <c r="HP114" s="24">
        <f t="shared" si="220"/>
        <v>27</v>
      </c>
      <c r="HQ114" s="24">
        <f t="shared" si="220"/>
        <v>22</v>
      </c>
      <c r="HR114" s="24">
        <f t="shared" si="220"/>
        <v>26</v>
      </c>
      <c r="HS114" s="24">
        <f t="shared" si="220"/>
        <v>21</v>
      </c>
      <c r="HT114" s="24">
        <f t="shared" si="220"/>
        <v>19</v>
      </c>
      <c r="HU114" s="24">
        <f t="shared" si="214"/>
        <v>28</v>
      </c>
      <c r="HV114" s="24">
        <f t="shared" si="214"/>
        <v>22</v>
      </c>
      <c r="HW114" s="24">
        <f t="shared" si="214"/>
        <v>24</v>
      </c>
      <c r="HX114" s="24">
        <f t="shared" si="214"/>
        <v>20</v>
      </c>
      <c r="HY114" s="24">
        <f t="shared" si="214"/>
        <v>22</v>
      </c>
      <c r="HZ114" s="24">
        <f t="shared" si="214"/>
        <v>18</v>
      </c>
      <c r="IA114" s="24">
        <f t="shared" si="214"/>
        <v>29</v>
      </c>
      <c r="IB114" s="24">
        <f t="shared" si="214"/>
        <v>16</v>
      </c>
      <c r="IC114" s="24">
        <f t="shared" si="214"/>
        <v>24</v>
      </c>
      <c r="ID114" s="24">
        <f t="shared" si="214"/>
        <v>25</v>
      </c>
      <c r="IE114" s="24">
        <f t="shared" si="214"/>
        <v>19</v>
      </c>
      <c r="IF114" s="24">
        <f t="shared" si="214"/>
        <v>25</v>
      </c>
      <c r="IG114" s="24">
        <f t="shared" si="214"/>
        <v>22</v>
      </c>
      <c r="IH114" s="24">
        <f t="shared" si="214"/>
        <v>27</v>
      </c>
      <c r="II114" s="24">
        <f t="shared" si="214"/>
        <v>19</v>
      </c>
      <c r="IJ114" s="24">
        <f t="shared" si="214"/>
        <v>27</v>
      </c>
      <c r="IK114" s="24">
        <f t="shared" si="214"/>
        <v>21</v>
      </c>
      <c r="IL114" s="24">
        <f t="shared" si="214"/>
        <v>26</v>
      </c>
      <c r="IM114" s="24">
        <f t="shared" si="214"/>
        <v>21</v>
      </c>
      <c r="IN114" s="24">
        <f t="shared" si="214"/>
        <v>21</v>
      </c>
      <c r="IO114" s="24">
        <f t="shared" si="214"/>
        <v>23</v>
      </c>
      <c r="IP114" s="24">
        <f t="shared" si="214"/>
        <v>25</v>
      </c>
      <c r="IQ114" s="24">
        <f t="shared" si="214"/>
        <v>16</v>
      </c>
      <c r="IR114" s="24">
        <f t="shared" si="214"/>
        <v>22</v>
      </c>
      <c r="IS114" s="24">
        <f t="shared" si="214"/>
        <v>17</v>
      </c>
      <c r="IT114" s="24">
        <f t="shared" si="214"/>
        <v>15</v>
      </c>
      <c r="IU114" s="24">
        <f t="shared" si="214"/>
        <v>19</v>
      </c>
      <c r="IV114" s="24">
        <f t="shared" si="214"/>
        <v>17</v>
      </c>
      <c r="IW114" s="24">
        <f t="shared" si="214"/>
        <v>19</v>
      </c>
      <c r="IX114" s="24">
        <f t="shared" si="214"/>
        <v>16</v>
      </c>
      <c r="IY114" s="24">
        <f t="shared" si="214"/>
        <v>20</v>
      </c>
      <c r="IZ114" s="24">
        <f t="shared" si="214"/>
        <v>16</v>
      </c>
      <c r="JA114" s="24">
        <f t="shared" si="214"/>
        <v>20</v>
      </c>
      <c r="JB114" s="24">
        <f t="shared" si="214"/>
        <v>22</v>
      </c>
      <c r="JC114" s="24">
        <f t="shared" si="214"/>
        <v>22</v>
      </c>
      <c r="JD114" s="24">
        <f t="shared" si="214"/>
        <v>16</v>
      </c>
      <c r="JE114" s="24">
        <f t="shared" si="214"/>
        <v>23</v>
      </c>
      <c r="JF114" s="24">
        <f t="shared" si="214"/>
        <v>17</v>
      </c>
      <c r="JG114" s="24">
        <f t="shared" si="214"/>
        <v>17</v>
      </c>
      <c r="JH114" s="24">
        <f t="shared" si="214"/>
        <v>24</v>
      </c>
      <c r="JI114" s="24">
        <f t="shared" si="214"/>
        <v>24</v>
      </c>
      <c r="JJ114" s="24">
        <f t="shared" si="214"/>
        <v>26</v>
      </c>
      <c r="JK114" s="24">
        <f t="shared" si="214"/>
        <v>22</v>
      </c>
      <c r="JL114" s="24">
        <f t="shared" si="214"/>
        <v>22</v>
      </c>
      <c r="JM114" s="24">
        <f t="shared" si="214"/>
        <v>21</v>
      </c>
      <c r="JN114" s="24">
        <f t="shared" si="214"/>
        <v>23</v>
      </c>
      <c r="JO114" s="24">
        <f t="shared" si="214"/>
        <v>20</v>
      </c>
      <c r="JP114" s="24">
        <f t="shared" si="214"/>
        <v>20</v>
      </c>
      <c r="JQ114" s="24">
        <f t="shared" si="214"/>
        <v>17</v>
      </c>
      <c r="JR114" s="24">
        <f t="shared" si="214"/>
        <v>20</v>
      </c>
      <c r="JS114" s="24">
        <f t="shared" si="214"/>
        <v>19</v>
      </c>
      <c r="JT114" s="24">
        <f t="shared" si="214"/>
        <v>18</v>
      </c>
      <c r="JU114" s="24">
        <f t="shared" si="214"/>
        <v>17</v>
      </c>
      <c r="JV114" s="24">
        <f t="shared" si="214"/>
        <v>25</v>
      </c>
      <c r="JW114" s="24">
        <f t="shared" si="214"/>
        <v>18</v>
      </c>
      <c r="JX114" s="24">
        <f t="shared" si="214"/>
        <v>24</v>
      </c>
      <c r="JY114" s="24">
        <f t="shared" si="214"/>
        <v>20</v>
      </c>
      <c r="JZ114" s="24">
        <f t="shared" si="214"/>
        <v>24</v>
      </c>
      <c r="KA114" s="24">
        <f t="shared" si="214"/>
        <v>19</v>
      </c>
      <c r="KB114" s="24">
        <f t="shared" si="214"/>
        <v>16</v>
      </c>
      <c r="KC114" s="24">
        <f t="shared" si="214"/>
        <v>17</v>
      </c>
      <c r="KD114" s="24">
        <f t="shared" si="214"/>
        <v>23</v>
      </c>
      <c r="KE114" s="24">
        <f t="shared" si="214"/>
        <v>19</v>
      </c>
      <c r="KF114" s="24">
        <f t="shared" si="208"/>
        <v>25</v>
      </c>
      <c r="KG114" s="24">
        <f t="shared" si="208"/>
        <v>16</v>
      </c>
      <c r="KH114" s="24">
        <f t="shared" si="208"/>
        <v>23</v>
      </c>
      <c r="KI114" s="24">
        <f t="shared" si="208"/>
        <v>21</v>
      </c>
      <c r="KJ114" s="24">
        <f t="shared" si="208"/>
        <v>22</v>
      </c>
      <c r="KK114" s="24">
        <f t="shared" si="208"/>
        <v>24</v>
      </c>
      <c r="KL114" s="24">
        <f t="shared" si="208"/>
        <v>24</v>
      </c>
      <c r="KM114" s="24">
        <f t="shared" si="208"/>
        <v>28</v>
      </c>
      <c r="KN114" s="24">
        <f t="shared" si="208"/>
        <v>23</v>
      </c>
      <c r="KO114" s="24">
        <f t="shared" si="208"/>
        <v>25</v>
      </c>
      <c r="KP114" s="24">
        <f t="shared" si="208"/>
        <v>26</v>
      </c>
      <c r="KQ114" s="24">
        <f t="shared" si="208"/>
        <v>20</v>
      </c>
      <c r="KR114" s="24">
        <f t="shared" si="208"/>
        <v>15</v>
      </c>
      <c r="KS114" s="24">
        <f t="shared" si="208"/>
        <v>13</v>
      </c>
      <c r="KT114" s="24">
        <f t="shared" si="208"/>
        <v>20</v>
      </c>
      <c r="KU114" s="24">
        <f t="shared" si="208"/>
        <v>23</v>
      </c>
      <c r="KV114" s="24">
        <f t="shared" si="208"/>
        <v>11</v>
      </c>
      <c r="KW114" s="24">
        <f t="shared" si="208"/>
        <v>14</v>
      </c>
      <c r="KX114" s="24">
        <f t="shared" si="208"/>
        <v>17</v>
      </c>
      <c r="KY114" s="24">
        <f t="shared" si="208"/>
        <v>10</v>
      </c>
      <c r="KZ114" s="24">
        <f t="shared" si="208"/>
        <v>14</v>
      </c>
      <c r="LA114" s="24">
        <f t="shared" si="208"/>
        <v>17</v>
      </c>
      <c r="LB114" s="24">
        <f t="shared" si="208"/>
        <v>15</v>
      </c>
      <c r="LC114" s="24">
        <f t="shared" si="208"/>
        <v>19</v>
      </c>
      <c r="LD114" s="24">
        <f t="shared" si="208"/>
        <v>10</v>
      </c>
      <c r="LE114" s="24">
        <f t="shared" si="208"/>
        <v>11</v>
      </c>
      <c r="LF114" s="24">
        <f t="shared" si="208"/>
        <v>14</v>
      </c>
      <c r="LG114" s="24">
        <f t="shared" si="208"/>
        <v>13</v>
      </c>
      <c r="LH114" s="24">
        <f t="shared" si="208"/>
        <v>9</v>
      </c>
      <c r="LI114" s="24">
        <f t="shared" si="208"/>
        <v>11</v>
      </c>
      <c r="LJ114" s="24">
        <f t="shared" si="208"/>
        <v>22</v>
      </c>
      <c r="LK114" s="24">
        <f t="shared" si="208"/>
        <v>18</v>
      </c>
      <c r="LL114" s="24">
        <f t="shared" si="208"/>
        <v>16</v>
      </c>
      <c r="LM114" s="24">
        <f t="shared" si="208"/>
        <v>21</v>
      </c>
      <c r="LN114" s="24">
        <f t="shared" si="208"/>
        <v>27</v>
      </c>
      <c r="LO114" s="24">
        <f t="shared" si="208"/>
        <v>18</v>
      </c>
      <c r="LP114" s="24">
        <f t="shared" si="208"/>
        <v>23</v>
      </c>
      <c r="LQ114" s="24">
        <f t="shared" si="208"/>
        <v>25</v>
      </c>
      <c r="LR114" s="24">
        <f t="shared" si="208"/>
        <v>14</v>
      </c>
      <c r="LS114" s="24">
        <f t="shared" si="208"/>
        <v>22</v>
      </c>
      <c r="LT114" s="24">
        <f t="shared" si="208"/>
        <v>23</v>
      </c>
      <c r="LU114" s="24">
        <f t="shared" si="208"/>
        <v>20</v>
      </c>
      <c r="LV114" s="24">
        <f t="shared" si="208"/>
        <v>18</v>
      </c>
      <c r="LW114" s="24">
        <f t="shared" si="208"/>
        <v>25</v>
      </c>
      <c r="LX114" s="24">
        <f t="shared" si="208"/>
        <v>20</v>
      </c>
      <c r="LY114" s="24">
        <f t="shared" si="208"/>
        <v>22</v>
      </c>
      <c r="LZ114" s="24">
        <f t="shared" si="208"/>
        <v>20</v>
      </c>
      <c r="MA114" s="24">
        <f t="shared" si="208"/>
        <v>23</v>
      </c>
      <c r="MB114" s="24">
        <f t="shared" si="208"/>
        <v>21</v>
      </c>
      <c r="MC114" s="24">
        <f t="shared" si="208"/>
        <v>24</v>
      </c>
      <c r="MD114" s="24">
        <f t="shared" si="208"/>
        <v>22</v>
      </c>
      <c r="ME114" s="24">
        <f t="shared" si="208"/>
        <v>11</v>
      </c>
      <c r="MF114" s="24">
        <f t="shared" si="208"/>
        <v>11</v>
      </c>
      <c r="MG114" s="24">
        <f t="shared" si="208"/>
        <v>14</v>
      </c>
      <c r="MH114" s="24">
        <f t="shared" si="208"/>
        <v>17</v>
      </c>
      <c r="MI114" s="24">
        <f t="shared" si="208"/>
        <v>20</v>
      </c>
      <c r="MJ114" s="24">
        <f t="shared" si="208"/>
        <v>9</v>
      </c>
      <c r="MK114" s="24">
        <f t="shared" si="208"/>
        <v>24</v>
      </c>
      <c r="ML114" s="24">
        <f t="shared" si="208"/>
        <v>15</v>
      </c>
      <c r="MM114" s="24">
        <f t="shared" si="208"/>
        <v>18</v>
      </c>
      <c r="MN114" s="24">
        <f t="shared" si="208"/>
        <v>5</v>
      </c>
      <c r="MO114" s="24">
        <f t="shared" si="208"/>
        <v>20</v>
      </c>
      <c r="MP114" s="24">
        <f t="shared" si="208"/>
        <v>12</v>
      </c>
      <c r="MQ114" s="24">
        <f t="shared" ref="MQ114:PB114" si="222">RANK(MQ74,MQ$45:MQ$75)</f>
        <v>20</v>
      </c>
      <c r="MR114" s="24">
        <f t="shared" si="222"/>
        <v>9</v>
      </c>
      <c r="MS114" s="24">
        <f t="shared" si="222"/>
        <v>23</v>
      </c>
      <c r="MT114" s="24">
        <f t="shared" si="222"/>
        <v>12</v>
      </c>
      <c r="MU114" s="24">
        <f t="shared" si="222"/>
        <v>14</v>
      </c>
      <c r="MV114" s="24">
        <f t="shared" si="222"/>
        <v>23</v>
      </c>
      <c r="MW114" s="24">
        <f t="shared" si="222"/>
        <v>17</v>
      </c>
      <c r="MX114" s="24">
        <f t="shared" si="222"/>
        <v>18</v>
      </c>
      <c r="MY114" s="24">
        <f t="shared" si="222"/>
        <v>20</v>
      </c>
      <c r="MZ114" s="24">
        <f t="shared" si="222"/>
        <v>26</v>
      </c>
      <c r="NA114" s="24">
        <f t="shared" si="222"/>
        <v>24</v>
      </c>
      <c r="NB114" s="24">
        <f t="shared" si="222"/>
        <v>21</v>
      </c>
      <c r="NC114" s="24">
        <f t="shared" si="222"/>
        <v>21</v>
      </c>
      <c r="ND114" s="24">
        <f t="shared" si="222"/>
        <v>12</v>
      </c>
      <c r="NE114" s="24">
        <f t="shared" si="222"/>
        <v>24</v>
      </c>
      <c r="NF114" s="24">
        <f t="shared" si="222"/>
        <v>23</v>
      </c>
      <c r="NG114" s="24">
        <f t="shared" si="222"/>
        <v>29</v>
      </c>
      <c r="NH114" s="24">
        <f t="shared" si="222"/>
        <v>23</v>
      </c>
      <c r="NI114" s="24">
        <f t="shared" si="222"/>
        <v>15</v>
      </c>
      <c r="NJ114" s="24">
        <f t="shared" si="222"/>
        <v>13</v>
      </c>
      <c r="NK114" s="24">
        <f t="shared" si="222"/>
        <v>21</v>
      </c>
      <c r="NL114" s="24">
        <f t="shared" si="222"/>
        <v>18</v>
      </c>
      <c r="NM114" s="24">
        <f t="shared" si="222"/>
        <v>15</v>
      </c>
      <c r="NN114" s="24">
        <f t="shared" si="222"/>
        <v>14</v>
      </c>
      <c r="NO114" s="24">
        <f t="shared" si="222"/>
        <v>26</v>
      </c>
      <c r="NP114" s="24">
        <f t="shared" si="222"/>
        <v>15</v>
      </c>
      <c r="NQ114" s="24">
        <f t="shared" si="222"/>
        <v>21</v>
      </c>
      <c r="NR114" s="24">
        <f t="shared" si="222"/>
        <v>20</v>
      </c>
      <c r="NS114" s="24">
        <f t="shared" si="222"/>
        <v>16</v>
      </c>
      <c r="NT114" s="24">
        <f t="shared" si="222"/>
        <v>21</v>
      </c>
      <c r="NU114" s="24">
        <f t="shared" si="222"/>
        <v>16</v>
      </c>
      <c r="NV114" s="24">
        <f t="shared" si="222"/>
        <v>12</v>
      </c>
      <c r="NW114" s="24">
        <f t="shared" si="222"/>
        <v>24</v>
      </c>
      <c r="NX114" s="24">
        <f t="shared" si="222"/>
        <v>16</v>
      </c>
      <c r="NY114" s="24">
        <f t="shared" si="222"/>
        <v>12</v>
      </c>
      <c r="NZ114" s="24">
        <f t="shared" si="222"/>
        <v>18</v>
      </c>
      <c r="OA114" s="24">
        <f t="shared" si="222"/>
        <v>16</v>
      </c>
      <c r="OB114" s="24">
        <f t="shared" si="222"/>
        <v>21</v>
      </c>
      <c r="OC114" s="24">
        <f t="shared" si="222"/>
        <v>19</v>
      </c>
      <c r="OD114" s="24">
        <f t="shared" si="222"/>
        <v>13</v>
      </c>
      <c r="OE114" s="24">
        <f t="shared" si="222"/>
        <v>25</v>
      </c>
      <c r="OF114" s="24">
        <f t="shared" si="222"/>
        <v>25</v>
      </c>
      <c r="OG114" s="24">
        <f t="shared" si="222"/>
        <v>24</v>
      </c>
      <c r="OH114" s="24">
        <f t="shared" si="222"/>
        <v>14</v>
      </c>
      <c r="OI114" s="24">
        <f t="shared" si="222"/>
        <v>11</v>
      </c>
      <c r="OJ114" s="24">
        <f t="shared" si="222"/>
        <v>16</v>
      </c>
      <c r="OK114" s="24">
        <f t="shared" si="222"/>
        <v>16</v>
      </c>
      <c r="OL114" s="24">
        <f t="shared" si="222"/>
        <v>14</v>
      </c>
      <c r="OM114" s="24">
        <f t="shared" si="222"/>
        <v>16</v>
      </c>
      <c r="ON114" s="24">
        <f t="shared" si="222"/>
        <v>13</v>
      </c>
      <c r="OO114" s="24">
        <f t="shared" si="222"/>
        <v>18</v>
      </c>
      <c r="OP114" s="24">
        <f t="shared" si="222"/>
        <v>15</v>
      </c>
      <c r="OQ114" s="24">
        <f t="shared" si="222"/>
        <v>22</v>
      </c>
      <c r="OR114" s="24">
        <f t="shared" si="222"/>
        <v>20</v>
      </c>
      <c r="OS114" s="24">
        <f t="shared" si="222"/>
        <v>15</v>
      </c>
      <c r="OT114" s="24">
        <f t="shared" si="222"/>
        <v>15</v>
      </c>
      <c r="OU114" s="24">
        <f t="shared" si="222"/>
        <v>12</v>
      </c>
      <c r="OV114" s="24">
        <f t="shared" si="222"/>
        <v>13</v>
      </c>
      <c r="OW114" s="24">
        <f t="shared" si="222"/>
        <v>14</v>
      </c>
      <c r="OX114" s="24">
        <f t="shared" si="222"/>
        <v>15</v>
      </c>
      <c r="OY114" s="24">
        <f t="shared" si="222"/>
        <v>20</v>
      </c>
      <c r="OZ114" s="24">
        <f t="shared" si="222"/>
        <v>11</v>
      </c>
      <c r="PA114" s="24">
        <f t="shared" si="222"/>
        <v>21</v>
      </c>
      <c r="PB114" s="24">
        <f t="shared" si="222"/>
        <v>16</v>
      </c>
      <c r="PC114" s="24">
        <f t="shared" si="188"/>
        <v>14</v>
      </c>
      <c r="PD114" s="24">
        <f t="shared" si="188"/>
        <v>20</v>
      </c>
      <c r="PE114" s="24">
        <f t="shared" si="215"/>
        <v>26</v>
      </c>
      <c r="PF114" s="24">
        <f t="shared" si="215"/>
        <v>21</v>
      </c>
      <c r="PG114" s="24">
        <f t="shared" si="215"/>
        <v>26</v>
      </c>
      <c r="PH114" s="24">
        <f t="shared" si="215"/>
        <v>27</v>
      </c>
      <c r="PI114" s="24">
        <f t="shared" si="215"/>
        <v>7</v>
      </c>
      <c r="PJ114" s="24">
        <f t="shared" si="215"/>
        <v>18</v>
      </c>
      <c r="PK114" s="24">
        <f t="shared" si="215"/>
        <v>11</v>
      </c>
      <c r="PL114" s="24">
        <f t="shared" si="215"/>
        <v>12</v>
      </c>
      <c r="PM114" s="24">
        <f t="shared" si="215"/>
        <v>26</v>
      </c>
      <c r="PN114" s="24">
        <f t="shared" si="215"/>
        <v>8</v>
      </c>
      <c r="PO114" s="24">
        <f t="shared" si="215"/>
        <v>11</v>
      </c>
      <c r="PP114" s="24">
        <f t="shared" si="215"/>
        <v>17</v>
      </c>
      <c r="PQ114" s="24">
        <f t="shared" si="215"/>
        <v>15</v>
      </c>
      <c r="PR114" s="24">
        <f t="shared" si="215"/>
        <v>22</v>
      </c>
      <c r="PS114" s="24">
        <f t="shared" si="215"/>
        <v>25</v>
      </c>
      <c r="PT114" s="24">
        <f t="shared" si="215"/>
        <v>25</v>
      </c>
      <c r="PU114" s="24">
        <f t="shared" si="215"/>
        <v>24</v>
      </c>
      <c r="PV114" s="24">
        <f t="shared" si="215"/>
        <v>23</v>
      </c>
      <c r="PW114" s="24">
        <f t="shared" si="215"/>
        <v>17</v>
      </c>
      <c r="PX114" s="24">
        <f t="shared" si="215"/>
        <v>17</v>
      </c>
      <c r="PY114" s="24">
        <f t="shared" si="215"/>
        <v>27</v>
      </c>
      <c r="PZ114" s="24">
        <f t="shared" si="215"/>
        <v>23</v>
      </c>
      <c r="QA114" s="24">
        <f t="shared" si="215"/>
        <v>19</v>
      </c>
      <c r="QB114" s="24">
        <f t="shared" si="215"/>
        <v>23</v>
      </c>
      <c r="QC114" s="24">
        <f t="shared" si="215"/>
        <v>28</v>
      </c>
      <c r="QD114" s="24">
        <f t="shared" si="215"/>
        <v>25</v>
      </c>
      <c r="QE114" s="24">
        <f t="shared" si="215"/>
        <v>20</v>
      </c>
      <c r="QF114" s="24">
        <f t="shared" si="215"/>
        <v>24</v>
      </c>
      <c r="QG114" s="24">
        <f t="shared" si="215"/>
        <v>23</v>
      </c>
      <c r="QH114" s="24">
        <f t="shared" si="215"/>
        <v>19</v>
      </c>
      <c r="QI114" s="24">
        <f t="shared" si="215"/>
        <v>26</v>
      </c>
      <c r="QJ114" s="24">
        <f t="shared" si="215"/>
        <v>24</v>
      </c>
      <c r="QK114" s="24">
        <f t="shared" si="215"/>
        <v>20</v>
      </c>
      <c r="QL114" s="24">
        <f t="shared" si="215"/>
        <v>22</v>
      </c>
      <c r="QM114" s="24">
        <f t="shared" si="215"/>
        <v>24</v>
      </c>
      <c r="QN114" s="24">
        <f t="shared" si="215"/>
        <v>22</v>
      </c>
      <c r="QO114" s="24">
        <f t="shared" si="215"/>
        <v>18</v>
      </c>
      <c r="QP114" s="24">
        <f t="shared" si="215"/>
        <v>16</v>
      </c>
      <c r="QQ114" s="24">
        <f t="shared" si="215"/>
        <v>24</v>
      </c>
      <c r="QR114" s="24">
        <f t="shared" si="215"/>
        <v>22</v>
      </c>
      <c r="QS114" s="24">
        <f t="shared" si="215"/>
        <v>14</v>
      </c>
      <c r="QT114" s="24">
        <f t="shared" si="215"/>
        <v>15</v>
      </c>
      <c r="QU114" s="24">
        <f t="shared" si="215"/>
        <v>25</v>
      </c>
      <c r="QV114" s="24">
        <f t="shared" si="215"/>
        <v>24</v>
      </c>
      <c r="QW114" s="24">
        <f t="shared" si="215"/>
        <v>23</v>
      </c>
      <c r="QX114" s="24">
        <f t="shared" si="215"/>
        <v>24</v>
      </c>
      <c r="QY114" s="24">
        <f t="shared" si="215"/>
        <v>21</v>
      </c>
      <c r="QZ114" s="24">
        <f t="shared" si="215"/>
        <v>24</v>
      </c>
      <c r="RA114" s="24">
        <f t="shared" si="215"/>
        <v>20</v>
      </c>
      <c r="RB114" s="24">
        <f t="shared" si="215"/>
        <v>15</v>
      </c>
      <c r="RC114" s="24">
        <f t="shared" si="215"/>
        <v>29</v>
      </c>
      <c r="RD114" s="24">
        <f t="shared" si="215"/>
        <v>22</v>
      </c>
      <c r="RE114" s="24">
        <f t="shared" si="215"/>
        <v>16</v>
      </c>
      <c r="RF114" s="24">
        <f t="shared" si="215"/>
        <v>15</v>
      </c>
      <c r="RG114" s="24">
        <f t="shared" si="215"/>
        <v>25</v>
      </c>
      <c r="RH114" s="24">
        <f t="shared" si="215"/>
        <v>20</v>
      </c>
      <c r="RI114" s="24">
        <f t="shared" si="215"/>
        <v>20</v>
      </c>
      <c r="RJ114" s="24">
        <f t="shared" si="215"/>
        <v>14</v>
      </c>
      <c r="RK114" s="24">
        <f t="shared" si="215"/>
        <v>12</v>
      </c>
      <c r="RL114" s="24">
        <f t="shared" si="215"/>
        <v>16</v>
      </c>
      <c r="RM114" s="24">
        <f t="shared" si="215"/>
        <v>12</v>
      </c>
      <c r="RN114" s="24">
        <f t="shared" si="215"/>
        <v>21</v>
      </c>
      <c r="RO114" s="24">
        <f t="shared" si="215"/>
        <v>17</v>
      </c>
      <c r="RP114" s="24">
        <f t="shared" si="215"/>
        <v>20</v>
      </c>
      <c r="RQ114" s="24">
        <f t="shared" si="209"/>
        <v>20</v>
      </c>
      <c r="RR114" s="24">
        <f t="shared" si="209"/>
        <v>21</v>
      </c>
      <c r="RS114" s="24">
        <f t="shared" si="209"/>
        <v>16</v>
      </c>
      <c r="RT114" s="24">
        <f t="shared" si="209"/>
        <v>6</v>
      </c>
      <c r="RU114" s="24">
        <f t="shared" si="209"/>
        <v>12</v>
      </c>
      <c r="RV114" s="24">
        <f t="shared" si="209"/>
        <v>23</v>
      </c>
      <c r="RW114" s="24">
        <f t="shared" si="209"/>
        <v>4</v>
      </c>
      <c r="RX114" s="24">
        <f t="shared" si="209"/>
        <v>22</v>
      </c>
      <c r="RY114" s="24">
        <f t="shared" si="209"/>
        <v>11</v>
      </c>
      <c r="RZ114" s="24">
        <f t="shared" si="209"/>
        <v>19</v>
      </c>
      <c r="SA114" s="24">
        <f t="shared" si="209"/>
        <v>20</v>
      </c>
      <c r="SB114" s="24">
        <f t="shared" si="209"/>
        <v>25</v>
      </c>
      <c r="SC114" s="24">
        <f t="shared" si="209"/>
        <v>24</v>
      </c>
      <c r="SD114" s="24">
        <f t="shared" si="209"/>
        <v>24</v>
      </c>
      <c r="SE114" s="24">
        <f t="shared" si="209"/>
        <v>22</v>
      </c>
      <c r="SF114" s="24">
        <f t="shared" si="209"/>
        <v>26</v>
      </c>
      <c r="SG114" s="24">
        <f t="shared" si="209"/>
        <v>19</v>
      </c>
      <c r="SH114" s="24">
        <f t="shared" si="209"/>
        <v>22</v>
      </c>
      <c r="SI114" s="24">
        <f t="shared" si="209"/>
        <v>25</v>
      </c>
      <c r="SJ114" s="24">
        <f t="shared" si="209"/>
        <v>27</v>
      </c>
      <c r="SK114" s="24">
        <f t="shared" si="209"/>
        <v>27</v>
      </c>
      <c r="SL114" s="24">
        <f t="shared" si="209"/>
        <v>16</v>
      </c>
      <c r="SM114" s="24">
        <f t="shared" si="209"/>
        <v>24</v>
      </c>
      <c r="SN114" s="24">
        <f t="shared" si="209"/>
        <v>22</v>
      </c>
      <c r="SO114" s="24">
        <f t="shared" si="209"/>
        <v>22</v>
      </c>
      <c r="SP114" s="24">
        <f t="shared" si="209"/>
        <v>23</v>
      </c>
      <c r="SQ114" s="24">
        <f t="shared" si="209"/>
        <v>24</v>
      </c>
      <c r="SR114" s="24">
        <f t="shared" si="209"/>
        <v>19</v>
      </c>
      <c r="SS114" s="24">
        <f t="shared" si="209"/>
        <v>24</v>
      </c>
      <c r="ST114" s="24">
        <f t="shared" si="209"/>
        <v>12</v>
      </c>
      <c r="SU114" s="24">
        <f t="shared" si="209"/>
        <v>15</v>
      </c>
      <c r="SV114" s="24">
        <f t="shared" si="209"/>
        <v>25</v>
      </c>
      <c r="SW114" s="24">
        <f t="shared" si="209"/>
        <v>24</v>
      </c>
      <c r="SX114" s="24">
        <f t="shared" si="209"/>
        <v>20</v>
      </c>
      <c r="SY114" s="24">
        <f t="shared" si="209"/>
        <v>15</v>
      </c>
      <c r="SZ114" s="24">
        <f t="shared" si="209"/>
        <v>16</v>
      </c>
      <c r="TA114" s="24">
        <f t="shared" si="209"/>
        <v>23</v>
      </c>
      <c r="TB114" s="24">
        <f t="shared" si="209"/>
        <v>14</v>
      </c>
      <c r="TC114" s="24">
        <f t="shared" si="209"/>
        <v>16</v>
      </c>
      <c r="TD114" s="24">
        <f t="shared" si="209"/>
        <v>23</v>
      </c>
      <c r="TE114" s="24">
        <f t="shared" si="209"/>
        <v>26</v>
      </c>
      <c r="TF114" s="24">
        <f t="shared" si="209"/>
        <v>16</v>
      </c>
      <c r="TG114" s="24">
        <f t="shared" si="209"/>
        <v>16</v>
      </c>
      <c r="TH114" s="24">
        <f t="shared" si="209"/>
        <v>22</v>
      </c>
      <c r="TI114" s="24">
        <f t="shared" si="209"/>
        <v>11</v>
      </c>
      <c r="TJ114" s="24">
        <f t="shared" si="209"/>
        <v>23</v>
      </c>
      <c r="TK114" s="24">
        <f t="shared" si="209"/>
        <v>26</v>
      </c>
      <c r="TL114" s="24">
        <f t="shared" si="209"/>
        <v>24</v>
      </c>
      <c r="TM114" s="24">
        <f t="shared" si="209"/>
        <v>23</v>
      </c>
      <c r="TN114" s="24">
        <f t="shared" si="209"/>
        <v>18</v>
      </c>
      <c r="TO114" s="24">
        <f t="shared" si="209"/>
        <v>17</v>
      </c>
      <c r="TP114" s="24">
        <f t="shared" si="209"/>
        <v>15</v>
      </c>
      <c r="TQ114" s="24">
        <f t="shared" si="209"/>
        <v>22</v>
      </c>
      <c r="TR114" s="24">
        <f t="shared" si="209"/>
        <v>21</v>
      </c>
      <c r="TS114" s="24">
        <f t="shared" si="209"/>
        <v>16</v>
      </c>
      <c r="TT114" s="24">
        <f t="shared" si="209"/>
        <v>23</v>
      </c>
      <c r="TU114" s="24">
        <f t="shared" si="209"/>
        <v>12</v>
      </c>
      <c r="TV114" s="24">
        <f t="shared" si="209"/>
        <v>16</v>
      </c>
      <c r="TW114" s="24">
        <f t="shared" si="209"/>
        <v>16</v>
      </c>
      <c r="TX114" s="24">
        <f t="shared" si="209"/>
        <v>18</v>
      </c>
      <c r="TY114" s="24">
        <f t="shared" si="209"/>
        <v>11</v>
      </c>
      <c r="TZ114" s="24">
        <f t="shared" si="209"/>
        <v>14</v>
      </c>
      <c r="UA114" s="24">
        <f t="shared" si="209"/>
        <v>19</v>
      </c>
      <c r="UB114" s="24">
        <f t="shared" si="206"/>
        <v>22</v>
      </c>
      <c r="UC114" s="24">
        <f t="shared" si="206"/>
        <v>22</v>
      </c>
      <c r="UD114" s="24">
        <f t="shared" si="206"/>
        <v>12</v>
      </c>
      <c r="UE114" s="24">
        <f t="shared" si="203"/>
        <v>24</v>
      </c>
      <c r="UF114" s="24">
        <f t="shared" si="216"/>
        <v>17</v>
      </c>
      <c r="UG114" s="24">
        <f t="shared" si="216"/>
        <v>17</v>
      </c>
      <c r="UH114" s="24">
        <f t="shared" si="216"/>
        <v>24</v>
      </c>
      <c r="UI114" s="24">
        <f t="shared" si="216"/>
        <v>12</v>
      </c>
      <c r="UJ114" s="24">
        <f t="shared" si="216"/>
        <v>22</v>
      </c>
      <c r="UK114" s="24">
        <f t="shared" si="216"/>
        <v>26</v>
      </c>
      <c r="UL114" s="24">
        <f t="shared" si="216"/>
        <v>18</v>
      </c>
      <c r="UM114" s="24">
        <f t="shared" si="216"/>
        <v>22</v>
      </c>
      <c r="UN114" s="24">
        <f t="shared" si="216"/>
        <v>23</v>
      </c>
      <c r="UO114" s="24">
        <f t="shared" si="216"/>
        <v>17</v>
      </c>
      <c r="UP114" s="24">
        <f t="shared" si="216"/>
        <v>16</v>
      </c>
      <c r="UQ114" s="24">
        <f t="shared" si="216"/>
        <v>26</v>
      </c>
      <c r="UR114" s="24">
        <f t="shared" si="216"/>
        <v>29</v>
      </c>
      <c r="US114" s="24">
        <f t="shared" si="216"/>
        <v>24</v>
      </c>
      <c r="UT114" s="24">
        <f t="shared" si="216"/>
        <v>22</v>
      </c>
      <c r="UU114" s="24">
        <f t="shared" si="216"/>
        <v>17</v>
      </c>
      <c r="UV114" s="24">
        <f t="shared" si="216"/>
        <v>18</v>
      </c>
      <c r="UW114" s="24">
        <f t="shared" si="216"/>
        <v>27</v>
      </c>
      <c r="UX114" s="24">
        <f t="shared" si="216"/>
        <v>22</v>
      </c>
      <c r="UY114" s="24">
        <f t="shared" si="216"/>
        <v>21</v>
      </c>
      <c r="UZ114" s="24">
        <f t="shared" si="216"/>
        <v>25</v>
      </c>
      <c r="VA114" s="24">
        <f t="shared" si="216"/>
        <v>21</v>
      </c>
      <c r="VB114" s="24">
        <f t="shared" si="216"/>
        <v>23</v>
      </c>
      <c r="VC114" s="24">
        <f t="shared" si="216"/>
        <v>23</v>
      </c>
      <c r="VD114" s="24">
        <f t="shared" si="216"/>
        <v>26</v>
      </c>
      <c r="VE114" s="24">
        <f t="shared" si="216"/>
        <v>20</v>
      </c>
      <c r="VF114" s="24">
        <f t="shared" si="216"/>
        <v>25</v>
      </c>
      <c r="VG114" s="24">
        <f t="shared" si="216"/>
        <v>6</v>
      </c>
      <c r="VH114" s="24">
        <f t="shared" si="216"/>
        <v>14</v>
      </c>
      <c r="VI114" s="24">
        <f t="shared" si="216"/>
        <v>17</v>
      </c>
      <c r="VJ114" s="24">
        <f t="shared" si="216"/>
        <v>9</v>
      </c>
      <c r="VK114" s="24">
        <f t="shared" si="216"/>
        <v>19</v>
      </c>
      <c r="VL114" s="24">
        <f t="shared" si="216"/>
        <v>24</v>
      </c>
      <c r="VM114" s="24">
        <f t="shared" si="216"/>
        <v>28</v>
      </c>
      <c r="VN114" s="24">
        <f t="shared" si="216"/>
        <v>20</v>
      </c>
      <c r="VO114" s="24">
        <f t="shared" si="216"/>
        <v>25</v>
      </c>
      <c r="VP114" s="24">
        <f t="shared" si="216"/>
        <v>25</v>
      </c>
      <c r="VQ114" s="24">
        <f t="shared" si="216"/>
        <v>19</v>
      </c>
      <c r="VR114" s="24">
        <f t="shared" si="216"/>
        <v>28</v>
      </c>
      <c r="VS114" s="24">
        <f t="shared" si="216"/>
        <v>13</v>
      </c>
      <c r="VT114" s="24">
        <f t="shared" si="216"/>
        <v>10</v>
      </c>
      <c r="VU114" s="24">
        <f t="shared" si="216"/>
        <v>13</v>
      </c>
      <c r="VV114" s="24">
        <f t="shared" si="216"/>
        <v>26</v>
      </c>
      <c r="VW114" s="24">
        <f t="shared" si="216"/>
        <v>23</v>
      </c>
      <c r="VX114" s="24">
        <f t="shared" si="216"/>
        <v>24</v>
      </c>
      <c r="VY114" s="24">
        <f t="shared" si="216"/>
        <v>17</v>
      </c>
      <c r="VZ114" s="24">
        <f t="shared" si="216"/>
        <v>21</v>
      </c>
      <c r="WA114" s="24">
        <f t="shared" si="216"/>
        <v>26</v>
      </c>
      <c r="WB114" s="24">
        <f t="shared" si="216"/>
        <v>19</v>
      </c>
      <c r="WC114" s="24">
        <f t="shared" si="216"/>
        <v>23</v>
      </c>
      <c r="WD114" s="24">
        <f t="shared" si="216"/>
        <v>22</v>
      </c>
      <c r="WE114" s="24">
        <f t="shared" si="216"/>
        <v>26</v>
      </c>
      <c r="WF114" s="24">
        <f t="shared" si="216"/>
        <v>23</v>
      </c>
      <c r="WG114" s="24">
        <f t="shared" si="216"/>
        <v>19</v>
      </c>
      <c r="WH114" s="24">
        <f t="shared" si="216"/>
        <v>17</v>
      </c>
      <c r="WI114" s="24">
        <f t="shared" si="216"/>
        <v>14</v>
      </c>
      <c r="WJ114" s="24">
        <f t="shared" si="216"/>
        <v>16</v>
      </c>
      <c r="WK114" s="24">
        <f t="shared" si="216"/>
        <v>28</v>
      </c>
      <c r="WL114" s="24">
        <f t="shared" si="216"/>
        <v>26</v>
      </c>
      <c r="WM114" s="24">
        <f t="shared" si="216"/>
        <v>28</v>
      </c>
      <c r="WN114" s="24">
        <f t="shared" si="216"/>
        <v>24</v>
      </c>
      <c r="WO114" s="24">
        <f t="shared" si="216"/>
        <v>21</v>
      </c>
      <c r="WP114" s="24">
        <f t="shared" si="216"/>
        <v>27</v>
      </c>
      <c r="WQ114" s="24">
        <f t="shared" si="216"/>
        <v>25</v>
      </c>
      <c r="WR114" s="24">
        <f t="shared" si="210"/>
        <v>16</v>
      </c>
      <c r="WS114" s="24">
        <f t="shared" si="210"/>
        <v>26</v>
      </c>
      <c r="WT114" s="24">
        <f t="shared" si="217"/>
        <v>21</v>
      </c>
      <c r="WU114" s="24">
        <f t="shared" si="217"/>
        <v>26</v>
      </c>
      <c r="WV114" s="24">
        <f t="shared" si="217"/>
        <v>23</v>
      </c>
      <c r="WW114" s="24">
        <f t="shared" si="217"/>
        <v>21</v>
      </c>
      <c r="WX114" s="24">
        <f t="shared" si="217"/>
        <v>20</v>
      </c>
      <c r="WY114" s="24">
        <f t="shared" si="217"/>
        <v>26</v>
      </c>
      <c r="WZ114" s="24">
        <f t="shared" si="217"/>
        <v>21</v>
      </c>
      <c r="XA114" s="24">
        <f t="shared" si="217"/>
        <v>19</v>
      </c>
      <c r="XB114" s="24">
        <f t="shared" si="217"/>
        <v>14</v>
      </c>
      <c r="XC114" s="24">
        <f t="shared" si="217"/>
        <v>18</v>
      </c>
      <c r="XD114" s="24">
        <f t="shared" si="217"/>
        <v>27</v>
      </c>
      <c r="XE114" s="24">
        <f t="shared" si="217"/>
        <v>20</v>
      </c>
      <c r="XF114" s="24">
        <f t="shared" si="217"/>
        <v>22</v>
      </c>
      <c r="XG114" s="24">
        <f t="shared" si="217"/>
        <v>21</v>
      </c>
      <c r="XH114" s="24">
        <f t="shared" si="217"/>
        <v>18</v>
      </c>
      <c r="XI114" s="24">
        <f t="shared" si="217"/>
        <v>22</v>
      </c>
      <c r="XJ114" s="24">
        <f t="shared" si="217"/>
        <v>22</v>
      </c>
      <c r="XK114" s="24">
        <f t="shared" si="217"/>
        <v>18</v>
      </c>
      <c r="XL114" s="24">
        <f t="shared" si="217"/>
        <v>20</v>
      </c>
      <c r="XM114" s="24">
        <f t="shared" si="217"/>
        <v>25</v>
      </c>
      <c r="XN114" s="24">
        <f t="shared" si="217"/>
        <v>12</v>
      </c>
      <c r="XO114" s="24">
        <f t="shared" si="217"/>
        <v>16</v>
      </c>
      <c r="XP114" s="24">
        <f t="shared" si="217"/>
        <v>12</v>
      </c>
      <c r="XQ114" s="24">
        <f t="shared" si="217"/>
        <v>21</v>
      </c>
      <c r="XR114" s="24">
        <f t="shared" si="217"/>
        <v>23</v>
      </c>
      <c r="XS114" s="24">
        <f t="shared" si="217"/>
        <v>17</v>
      </c>
      <c r="XT114" s="24">
        <f t="shared" si="217"/>
        <v>14</v>
      </c>
      <c r="XU114" s="24">
        <f t="shared" si="217"/>
        <v>13</v>
      </c>
      <c r="XV114" s="24">
        <f t="shared" si="217"/>
        <v>21</v>
      </c>
      <c r="XW114" s="24">
        <f t="shared" si="217"/>
        <v>20</v>
      </c>
      <c r="XX114" s="24">
        <f t="shared" si="217"/>
        <v>21</v>
      </c>
      <c r="XY114" s="24">
        <f t="shared" si="217"/>
        <v>22</v>
      </c>
      <c r="XZ114" s="24">
        <f t="shared" si="217"/>
        <v>16</v>
      </c>
      <c r="YA114" s="24">
        <f t="shared" si="217"/>
        <v>14</v>
      </c>
      <c r="YB114" s="24">
        <f t="shared" si="217"/>
        <v>24</v>
      </c>
      <c r="YC114" s="24">
        <f t="shared" si="217"/>
        <v>20</v>
      </c>
      <c r="YD114" s="24">
        <f t="shared" si="217"/>
        <v>18</v>
      </c>
      <c r="YE114" s="24">
        <f t="shared" si="217"/>
        <v>13</v>
      </c>
      <c r="YF114" s="24">
        <f t="shared" si="217"/>
        <v>16</v>
      </c>
      <c r="YG114" s="24">
        <f t="shared" si="217"/>
        <v>19</v>
      </c>
      <c r="YH114" s="24">
        <f t="shared" si="217"/>
        <v>16</v>
      </c>
      <c r="YI114" s="24">
        <f t="shared" ref="YI114:YV114" si="223">RANK(YI74,YI$45:YI$75)</f>
        <v>17</v>
      </c>
      <c r="YJ114" s="24">
        <f t="shared" si="223"/>
        <v>14</v>
      </c>
      <c r="YK114" s="24">
        <f t="shared" si="223"/>
        <v>22</v>
      </c>
      <c r="YL114" s="24">
        <f t="shared" si="223"/>
        <v>20</v>
      </c>
      <c r="YM114" s="24">
        <f t="shared" si="223"/>
        <v>14</v>
      </c>
      <c r="YN114" s="24">
        <f t="shared" si="223"/>
        <v>12</v>
      </c>
      <c r="YO114" s="24">
        <f t="shared" si="223"/>
        <v>22</v>
      </c>
      <c r="YP114" s="24">
        <f t="shared" si="223"/>
        <v>19</v>
      </c>
      <c r="YQ114" s="24">
        <f t="shared" si="223"/>
        <v>17</v>
      </c>
      <c r="YR114" s="24">
        <f t="shared" si="223"/>
        <v>25</v>
      </c>
      <c r="YS114" s="24"/>
      <c r="YT114" s="24">
        <f t="shared" si="223"/>
        <v>22</v>
      </c>
      <c r="YU114" s="24">
        <f t="shared" si="223"/>
        <v>21</v>
      </c>
      <c r="YV114" s="24">
        <f t="shared" si="223"/>
        <v>21</v>
      </c>
    </row>
    <row r="115" spans="1:672" x14ac:dyDescent="0.25">
      <c r="A115" s="24" t="s">
        <v>739</v>
      </c>
      <c r="C115" s="24">
        <f t="shared" si="126"/>
        <v>13</v>
      </c>
      <c r="D115" s="24">
        <f t="shared" si="196"/>
        <v>27</v>
      </c>
      <c r="E115" s="24">
        <f t="shared" si="196"/>
        <v>20</v>
      </c>
      <c r="F115" s="24">
        <f t="shared" si="196"/>
        <v>28</v>
      </c>
      <c r="G115" s="24">
        <f t="shared" si="196"/>
        <v>24</v>
      </c>
      <c r="H115" s="24">
        <f t="shared" si="196"/>
        <v>23</v>
      </c>
      <c r="I115" s="24">
        <f t="shared" si="196"/>
        <v>13</v>
      </c>
      <c r="J115" s="24">
        <f t="shared" si="196"/>
        <v>24</v>
      </c>
      <c r="K115" s="24">
        <f t="shared" si="196"/>
        <v>24</v>
      </c>
      <c r="L115" s="24">
        <f t="shared" si="196"/>
        <v>25</v>
      </c>
      <c r="M115" s="24">
        <f t="shared" si="196"/>
        <v>26</v>
      </c>
      <c r="N115" s="24">
        <f t="shared" si="196"/>
        <v>18</v>
      </c>
      <c r="O115" s="24">
        <f t="shared" si="196"/>
        <v>22</v>
      </c>
      <c r="P115" s="24">
        <f t="shared" si="196"/>
        <v>24</v>
      </c>
      <c r="Q115" s="24">
        <f t="shared" si="196"/>
        <v>20</v>
      </c>
      <c r="R115" s="24">
        <f t="shared" si="196"/>
        <v>27</v>
      </c>
      <c r="S115" s="24">
        <f t="shared" ref="S115:AK115" si="224">RANK(S75,S$45:S$75)</f>
        <v>25</v>
      </c>
      <c r="T115" s="24">
        <f t="shared" si="224"/>
        <v>25</v>
      </c>
      <c r="U115" s="24">
        <f t="shared" si="224"/>
        <v>18</v>
      </c>
      <c r="V115" s="24">
        <f t="shared" si="224"/>
        <v>11</v>
      </c>
      <c r="W115" s="24">
        <f t="shared" si="224"/>
        <v>23</v>
      </c>
      <c r="X115" s="24">
        <f t="shared" si="224"/>
        <v>24</v>
      </c>
      <c r="Y115" s="24">
        <f t="shared" si="224"/>
        <v>25</v>
      </c>
      <c r="Z115" s="24">
        <f t="shared" si="224"/>
        <v>21</v>
      </c>
      <c r="AA115" s="24">
        <f t="shared" si="224"/>
        <v>26</v>
      </c>
      <c r="AB115" s="24">
        <f t="shared" si="224"/>
        <v>21</v>
      </c>
      <c r="AC115" s="24">
        <f t="shared" si="224"/>
        <v>18</v>
      </c>
      <c r="AD115" s="24">
        <f t="shared" si="224"/>
        <v>25</v>
      </c>
      <c r="AE115" s="24">
        <f t="shared" si="224"/>
        <v>21</v>
      </c>
      <c r="AF115" s="24">
        <f t="shared" si="224"/>
        <v>22</v>
      </c>
      <c r="AG115" s="24">
        <f t="shared" si="224"/>
        <v>26</v>
      </c>
      <c r="AH115" s="24">
        <f t="shared" si="224"/>
        <v>24</v>
      </c>
      <c r="AI115" s="24">
        <f t="shared" si="224"/>
        <v>13</v>
      </c>
      <c r="AJ115" s="24"/>
      <c r="AK115" s="24">
        <f t="shared" si="224"/>
        <v>11</v>
      </c>
      <c r="AL115" s="24">
        <f t="shared" ref="AL115:CW115" si="225">RANK(AL75,AL$45:AL$75)</f>
        <v>16</v>
      </c>
      <c r="AM115" s="24">
        <f t="shared" si="225"/>
        <v>11</v>
      </c>
      <c r="AN115" s="24">
        <f t="shared" si="225"/>
        <v>7</v>
      </c>
      <c r="AO115" s="24">
        <f t="shared" si="225"/>
        <v>23</v>
      </c>
      <c r="AP115" s="24">
        <f t="shared" si="225"/>
        <v>20</v>
      </c>
      <c r="AQ115" s="24">
        <f t="shared" si="225"/>
        <v>11</v>
      </c>
      <c r="AR115" s="24">
        <f t="shared" si="225"/>
        <v>13</v>
      </c>
      <c r="AS115" s="24">
        <f t="shared" si="225"/>
        <v>28</v>
      </c>
      <c r="AT115" s="24">
        <f t="shared" si="225"/>
        <v>23</v>
      </c>
      <c r="AU115" s="24">
        <f t="shared" si="225"/>
        <v>26</v>
      </c>
      <c r="AV115" s="24">
        <f t="shared" si="225"/>
        <v>24</v>
      </c>
      <c r="AW115" s="24">
        <f t="shared" si="225"/>
        <v>24</v>
      </c>
      <c r="AX115" s="24">
        <f t="shared" si="225"/>
        <v>28</v>
      </c>
      <c r="AY115" s="24">
        <f t="shared" si="225"/>
        <v>28</v>
      </c>
      <c r="AZ115" s="24">
        <f t="shared" si="225"/>
        <v>27</v>
      </c>
      <c r="BA115" s="24">
        <f t="shared" si="225"/>
        <v>23</v>
      </c>
      <c r="BB115" s="24">
        <f t="shared" si="225"/>
        <v>25</v>
      </c>
      <c r="BC115" s="24">
        <f t="shared" si="225"/>
        <v>24</v>
      </c>
      <c r="BD115" s="24">
        <f t="shared" si="225"/>
        <v>21</v>
      </c>
      <c r="BE115" s="24">
        <f t="shared" si="225"/>
        <v>25</v>
      </c>
      <c r="BF115" s="24">
        <f t="shared" si="225"/>
        <v>25</v>
      </c>
      <c r="BG115" s="24">
        <f t="shared" si="225"/>
        <v>26</v>
      </c>
      <c r="BH115" s="24">
        <f t="shared" si="225"/>
        <v>24</v>
      </c>
      <c r="BI115" s="24">
        <f t="shared" si="225"/>
        <v>22</v>
      </c>
      <c r="BJ115" s="24">
        <f t="shared" si="225"/>
        <v>19</v>
      </c>
      <c r="BK115" s="24">
        <f t="shared" si="225"/>
        <v>27</v>
      </c>
      <c r="BL115" s="24">
        <f t="shared" si="225"/>
        <v>23</v>
      </c>
      <c r="BM115" s="24">
        <f t="shared" si="225"/>
        <v>26</v>
      </c>
      <c r="BN115" s="24">
        <f t="shared" si="225"/>
        <v>23</v>
      </c>
      <c r="BO115" s="24">
        <f t="shared" si="225"/>
        <v>19</v>
      </c>
      <c r="BP115" s="24">
        <f t="shared" si="225"/>
        <v>21</v>
      </c>
      <c r="BQ115" s="24">
        <f t="shared" si="225"/>
        <v>19</v>
      </c>
      <c r="BR115" s="24">
        <f t="shared" si="225"/>
        <v>23</v>
      </c>
      <c r="BS115" s="24">
        <f t="shared" si="225"/>
        <v>20</v>
      </c>
      <c r="BT115" s="24">
        <f t="shared" si="225"/>
        <v>10</v>
      </c>
      <c r="BU115" s="24">
        <f t="shared" si="225"/>
        <v>17</v>
      </c>
      <c r="BV115" s="24">
        <f t="shared" si="225"/>
        <v>19</v>
      </c>
      <c r="BW115" s="24">
        <f t="shared" si="225"/>
        <v>22</v>
      </c>
      <c r="BX115" s="24">
        <f t="shared" si="225"/>
        <v>22</v>
      </c>
      <c r="BY115" s="24">
        <f t="shared" si="225"/>
        <v>22</v>
      </c>
      <c r="BZ115" s="24">
        <f t="shared" si="225"/>
        <v>25</v>
      </c>
      <c r="CA115" s="24">
        <f t="shared" si="225"/>
        <v>26</v>
      </c>
      <c r="CB115" s="24">
        <f t="shared" si="225"/>
        <v>21</v>
      </c>
      <c r="CC115" s="24">
        <f t="shared" si="225"/>
        <v>21</v>
      </c>
      <c r="CD115" s="24">
        <f t="shared" si="225"/>
        <v>22</v>
      </c>
      <c r="CE115" s="24">
        <f t="shared" si="225"/>
        <v>8</v>
      </c>
      <c r="CF115" s="24">
        <f t="shared" si="225"/>
        <v>27</v>
      </c>
      <c r="CG115" s="24">
        <f t="shared" si="225"/>
        <v>22</v>
      </c>
      <c r="CH115" s="24">
        <f t="shared" si="225"/>
        <v>22</v>
      </c>
      <c r="CI115" s="24">
        <f t="shared" si="225"/>
        <v>14</v>
      </c>
      <c r="CJ115" s="24">
        <f t="shared" si="225"/>
        <v>21</v>
      </c>
      <c r="CK115" s="24">
        <f t="shared" si="225"/>
        <v>22</v>
      </c>
      <c r="CL115" s="24">
        <f t="shared" si="225"/>
        <v>12</v>
      </c>
      <c r="CM115" s="24">
        <f t="shared" si="225"/>
        <v>27</v>
      </c>
      <c r="CN115" s="24">
        <f t="shared" si="225"/>
        <v>23</v>
      </c>
      <c r="CO115" s="24">
        <f t="shared" si="225"/>
        <v>24</v>
      </c>
      <c r="CP115" s="24">
        <f t="shared" si="225"/>
        <v>26</v>
      </c>
      <c r="CQ115" s="24">
        <f t="shared" si="225"/>
        <v>18</v>
      </c>
      <c r="CR115" s="24">
        <f t="shared" si="225"/>
        <v>26</v>
      </c>
      <c r="CS115" s="24">
        <f t="shared" si="225"/>
        <v>22</v>
      </c>
      <c r="CT115" s="24">
        <f t="shared" si="225"/>
        <v>24</v>
      </c>
      <c r="CU115" s="24">
        <f t="shared" si="225"/>
        <v>18</v>
      </c>
      <c r="CV115" s="24">
        <f t="shared" si="225"/>
        <v>22</v>
      </c>
      <c r="CW115" s="24">
        <f t="shared" si="225"/>
        <v>23</v>
      </c>
      <c r="CX115" s="24">
        <f t="shared" ref="CX115:FI115" si="226">RANK(CX75,CX$45:CX$75)</f>
        <v>24</v>
      </c>
      <c r="CY115" s="24">
        <f t="shared" si="226"/>
        <v>26</v>
      </c>
      <c r="CZ115" s="24">
        <f t="shared" si="226"/>
        <v>26</v>
      </c>
      <c r="DA115" s="24">
        <f t="shared" si="226"/>
        <v>26</v>
      </c>
      <c r="DB115" s="24">
        <f t="shared" si="226"/>
        <v>21</v>
      </c>
      <c r="DC115" s="24">
        <f t="shared" si="226"/>
        <v>25</v>
      </c>
      <c r="DD115" s="24">
        <f t="shared" si="226"/>
        <v>25</v>
      </c>
      <c r="DE115" s="24">
        <f t="shared" si="226"/>
        <v>28</v>
      </c>
      <c r="DF115" s="24">
        <f t="shared" si="226"/>
        <v>21</v>
      </c>
      <c r="DG115" s="24">
        <f t="shared" si="226"/>
        <v>21</v>
      </c>
      <c r="DH115" s="24">
        <f t="shared" si="226"/>
        <v>26</v>
      </c>
      <c r="DI115" s="24">
        <f t="shared" si="226"/>
        <v>24</v>
      </c>
      <c r="DJ115" s="24">
        <f t="shared" si="226"/>
        <v>18</v>
      </c>
      <c r="DK115" s="24">
        <f t="shared" si="226"/>
        <v>23</v>
      </c>
      <c r="DL115" s="24">
        <f t="shared" si="226"/>
        <v>18</v>
      </c>
      <c r="DM115" s="24">
        <f t="shared" si="226"/>
        <v>23</v>
      </c>
      <c r="DN115" s="24">
        <f t="shared" si="226"/>
        <v>24</v>
      </c>
      <c r="DO115" s="24">
        <f t="shared" si="226"/>
        <v>23</v>
      </c>
      <c r="DP115" s="24">
        <f t="shared" si="226"/>
        <v>20</v>
      </c>
      <c r="DQ115" s="24">
        <f t="shared" si="226"/>
        <v>22</v>
      </c>
      <c r="DR115" s="24">
        <f t="shared" si="226"/>
        <v>25</v>
      </c>
      <c r="DS115" s="24">
        <f t="shared" si="226"/>
        <v>16</v>
      </c>
      <c r="DT115" s="24">
        <f t="shared" si="226"/>
        <v>23</v>
      </c>
      <c r="DU115" s="24">
        <f t="shared" si="226"/>
        <v>13</v>
      </c>
      <c r="DV115" s="24">
        <f t="shared" si="226"/>
        <v>11</v>
      </c>
      <c r="DW115" s="24">
        <f t="shared" si="226"/>
        <v>25</v>
      </c>
      <c r="DX115" s="24">
        <f t="shared" si="226"/>
        <v>20</v>
      </c>
      <c r="DY115" s="24">
        <f t="shared" si="226"/>
        <v>12</v>
      </c>
      <c r="DZ115" s="24">
        <f t="shared" si="226"/>
        <v>23</v>
      </c>
      <c r="EA115" s="24">
        <f t="shared" si="226"/>
        <v>22</v>
      </c>
      <c r="EB115" s="24">
        <f t="shared" si="226"/>
        <v>20</v>
      </c>
      <c r="EC115" s="24">
        <f t="shared" si="226"/>
        <v>21</v>
      </c>
      <c r="ED115" s="24">
        <f t="shared" si="226"/>
        <v>23</v>
      </c>
      <c r="EE115" s="24">
        <f t="shared" si="226"/>
        <v>20</v>
      </c>
      <c r="EF115" s="24">
        <f t="shared" si="226"/>
        <v>18</v>
      </c>
      <c r="EG115" s="24">
        <f t="shared" si="226"/>
        <v>15</v>
      </c>
      <c r="EH115" s="24">
        <f t="shared" si="226"/>
        <v>19</v>
      </c>
      <c r="EI115" s="24">
        <f t="shared" si="226"/>
        <v>24</v>
      </c>
      <c r="EJ115" s="24">
        <f t="shared" si="226"/>
        <v>26</v>
      </c>
      <c r="EK115" s="24">
        <f t="shared" si="226"/>
        <v>28</v>
      </c>
      <c r="EL115" s="24">
        <f t="shared" si="226"/>
        <v>26</v>
      </c>
      <c r="EM115" s="24">
        <f t="shared" si="226"/>
        <v>20</v>
      </c>
      <c r="EN115" s="24">
        <f t="shared" si="226"/>
        <v>20</v>
      </c>
      <c r="EO115" s="24">
        <f t="shared" si="226"/>
        <v>20</v>
      </c>
      <c r="EP115" s="24">
        <f t="shared" si="226"/>
        <v>17</v>
      </c>
      <c r="EQ115" s="24">
        <f t="shared" si="226"/>
        <v>12</v>
      </c>
      <c r="ER115" s="24">
        <f t="shared" si="226"/>
        <v>18</v>
      </c>
      <c r="ES115" s="24">
        <f t="shared" si="226"/>
        <v>11</v>
      </c>
      <c r="ET115" s="24">
        <f t="shared" si="226"/>
        <v>19</v>
      </c>
      <c r="EU115" s="24">
        <f t="shared" si="226"/>
        <v>21</v>
      </c>
      <c r="EV115" s="24">
        <f t="shared" si="226"/>
        <v>13</v>
      </c>
      <c r="EW115" s="24">
        <f t="shared" si="226"/>
        <v>17</v>
      </c>
      <c r="EX115" s="24">
        <f t="shared" si="226"/>
        <v>12</v>
      </c>
      <c r="EY115" s="24">
        <f t="shared" si="226"/>
        <v>19</v>
      </c>
      <c r="EZ115" s="24">
        <f t="shared" si="226"/>
        <v>15</v>
      </c>
      <c r="FA115" s="24">
        <f t="shared" si="226"/>
        <v>12</v>
      </c>
      <c r="FB115" s="24">
        <f t="shared" si="226"/>
        <v>19</v>
      </c>
      <c r="FC115" s="24">
        <f t="shared" si="226"/>
        <v>20</v>
      </c>
      <c r="FD115" s="24">
        <f t="shared" si="226"/>
        <v>15</v>
      </c>
      <c r="FE115" s="24">
        <f t="shared" si="226"/>
        <v>12</v>
      </c>
      <c r="FF115" s="24">
        <f t="shared" si="226"/>
        <v>17</v>
      </c>
      <c r="FG115" s="24">
        <f t="shared" si="226"/>
        <v>16</v>
      </c>
      <c r="FH115" s="24">
        <f t="shared" si="226"/>
        <v>24</v>
      </c>
      <c r="FI115" s="24">
        <f t="shared" si="226"/>
        <v>24</v>
      </c>
      <c r="FJ115" s="24">
        <f t="shared" ref="FJ115:HU115" si="227">RANK(FJ75,FJ$45:FJ$75)</f>
        <v>28</v>
      </c>
      <c r="FK115" s="24">
        <f t="shared" si="227"/>
        <v>24</v>
      </c>
      <c r="FL115" s="24">
        <f t="shared" si="227"/>
        <v>20</v>
      </c>
      <c r="FM115" s="24">
        <f t="shared" si="227"/>
        <v>17</v>
      </c>
      <c r="FN115" s="24">
        <f t="shared" si="227"/>
        <v>12</v>
      </c>
      <c r="FO115" s="24">
        <f t="shared" si="227"/>
        <v>24</v>
      </c>
      <c r="FP115" s="24">
        <f t="shared" si="227"/>
        <v>25</v>
      </c>
      <c r="FQ115" s="24">
        <f t="shared" si="227"/>
        <v>26</v>
      </c>
      <c r="FR115" s="24">
        <f t="shared" si="227"/>
        <v>23</v>
      </c>
      <c r="FS115" s="24">
        <f t="shared" si="227"/>
        <v>17</v>
      </c>
      <c r="FT115" s="24">
        <f t="shared" si="227"/>
        <v>22</v>
      </c>
      <c r="FU115" s="24">
        <f t="shared" si="227"/>
        <v>27</v>
      </c>
      <c r="FV115" s="24">
        <f t="shared" si="227"/>
        <v>16</v>
      </c>
      <c r="FW115" s="24">
        <f t="shared" si="227"/>
        <v>21</v>
      </c>
      <c r="FX115" s="24">
        <f t="shared" si="227"/>
        <v>23</v>
      </c>
      <c r="FY115" s="24">
        <f t="shared" si="227"/>
        <v>26</v>
      </c>
      <c r="FZ115" s="24">
        <f t="shared" si="227"/>
        <v>21</v>
      </c>
      <c r="GA115" s="24">
        <f t="shared" si="227"/>
        <v>25</v>
      </c>
      <c r="GB115" s="24">
        <f t="shared" si="227"/>
        <v>22</v>
      </c>
      <c r="GC115" s="24">
        <f t="shared" si="227"/>
        <v>23</v>
      </c>
      <c r="GD115" s="24">
        <f t="shared" si="227"/>
        <v>23</v>
      </c>
      <c r="GE115" s="24">
        <f t="shared" si="227"/>
        <v>20</v>
      </c>
      <c r="GF115" s="24">
        <f t="shared" si="227"/>
        <v>25</v>
      </c>
      <c r="GG115" s="24">
        <f t="shared" si="227"/>
        <v>28</v>
      </c>
      <c r="GH115" s="24">
        <f t="shared" si="227"/>
        <v>17</v>
      </c>
      <c r="GI115" s="24">
        <f t="shared" si="227"/>
        <v>17</v>
      </c>
      <c r="GJ115" s="24">
        <f t="shared" si="227"/>
        <v>13</v>
      </c>
      <c r="GK115" s="24">
        <f t="shared" si="227"/>
        <v>22</v>
      </c>
      <c r="GL115" s="24">
        <f t="shared" si="227"/>
        <v>26</v>
      </c>
      <c r="GM115" s="24">
        <f t="shared" si="227"/>
        <v>24</v>
      </c>
      <c r="GN115" s="24">
        <f t="shared" si="227"/>
        <v>25</v>
      </c>
      <c r="GO115" s="24">
        <f t="shared" si="227"/>
        <v>22</v>
      </c>
      <c r="GP115" s="24">
        <f t="shared" si="227"/>
        <v>26</v>
      </c>
      <c r="GQ115" s="24">
        <f t="shared" si="227"/>
        <v>24</v>
      </c>
      <c r="GR115" s="24">
        <f t="shared" si="227"/>
        <v>23</v>
      </c>
      <c r="GS115" s="24">
        <f t="shared" si="227"/>
        <v>19</v>
      </c>
      <c r="GT115" s="24">
        <f t="shared" si="227"/>
        <v>28</v>
      </c>
      <c r="GU115" s="24">
        <f t="shared" si="227"/>
        <v>22</v>
      </c>
      <c r="GV115" s="24">
        <f t="shared" si="227"/>
        <v>25</v>
      </c>
      <c r="GW115" s="24">
        <f t="shared" si="227"/>
        <v>25</v>
      </c>
      <c r="GX115" s="24">
        <f t="shared" si="227"/>
        <v>26</v>
      </c>
      <c r="GY115" s="24">
        <f t="shared" si="227"/>
        <v>24</v>
      </c>
      <c r="GZ115" s="24">
        <f t="shared" si="227"/>
        <v>18</v>
      </c>
      <c r="HA115" s="24">
        <f t="shared" si="227"/>
        <v>19</v>
      </c>
      <c r="HB115" s="24">
        <f t="shared" si="227"/>
        <v>24</v>
      </c>
      <c r="HC115" s="24">
        <f t="shared" si="227"/>
        <v>23</v>
      </c>
      <c r="HD115" s="24">
        <f t="shared" si="227"/>
        <v>28</v>
      </c>
      <c r="HE115" s="24">
        <f t="shared" si="227"/>
        <v>23</v>
      </c>
      <c r="HF115" s="24">
        <f t="shared" si="227"/>
        <v>29</v>
      </c>
      <c r="HG115" s="24">
        <f t="shared" si="227"/>
        <v>27</v>
      </c>
      <c r="HH115" s="24">
        <f t="shared" si="227"/>
        <v>25</v>
      </c>
      <c r="HI115" s="24">
        <f t="shared" si="227"/>
        <v>24</v>
      </c>
      <c r="HJ115" s="24">
        <f t="shared" si="227"/>
        <v>23</v>
      </c>
      <c r="HK115" s="24">
        <f t="shared" si="227"/>
        <v>17</v>
      </c>
      <c r="HL115" s="24">
        <f t="shared" si="227"/>
        <v>26</v>
      </c>
      <c r="HM115" s="24">
        <f t="shared" si="227"/>
        <v>20</v>
      </c>
      <c r="HN115" s="24">
        <f t="shared" si="227"/>
        <v>25</v>
      </c>
      <c r="HO115" s="24">
        <f t="shared" si="227"/>
        <v>22</v>
      </c>
      <c r="HP115" s="24">
        <f t="shared" si="227"/>
        <v>21</v>
      </c>
      <c r="HQ115" s="24">
        <f t="shared" si="227"/>
        <v>26</v>
      </c>
      <c r="HR115" s="24">
        <f t="shared" si="227"/>
        <v>24</v>
      </c>
      <c r="HS115" s="24">
        <f t="shared" si="227"/>
        <v>19</v>
      </c>
      <c r="HT115" s="24">
        <f t="shared" si="227"/>
        <v>22</v>
      </c>
      <c r="HU115" s="24">
        <f t="shared" si="227"/>
        <v>25</v>
      </c>
      <c r="HV115" s="24">
        <f t="shared" ref="HV115:KG115" si="228">RANK(HV75,HV$45:HV$75)</f>
        <v>24</v>
      </c>
      <c r="HW115" s="24">
        <f t="shared" si="228"/>
        <v>23</v>
      </c>
      <c r="HX115" s="24">
        <f t="shared" si="228"/>
        <v>26</v>
      </c>
      <c r="HY115" s="24">
        <f t="shared" si="228"/>
        <v>25</v>
      </c>
      <c r="HZ115" s="24">
        <f t="shared" si="228"/>
        <v>23</v>
      </c>
      <c r="IA115" s="24">
        <f t="shared" si="228"/>
        <v>23</v>
      </c>
      <c r="IB115" s="24">
        <f t="shared" si="228"/>
        <v>27</v>
      </c>
      <c r="IC115" s="24">
        <f t="shared" si="228"/>
        <v>21</v>
      </c>
      <c r="ID115" s="24">
        <f t="shared" si="228"/>
        <v>29</v>
      </c>
      <c r="IE115" s="24">
        <f t="shared" si="228"/>
        <v>25</v>
      </c>
      <c r="IF115" s="24">
        <f t="shared" si="228"/>
        <v>23</v>
      </c>
      <c r="IG115" s="24">
        <f t="shared" si="228"/>
        <v>23</v>
      </c>
      <c r="IH115" s="24">
        <f t="shared" si="228"/>
        <v>24</v>
      </c>
      <c r="II115" s="24">
        <f t="shared" si="228"/>
        <v>24</v>
      </c>
      <c r="IJ115" s="24">
        <f t="shared" si="228"/>
        <v>26</v>
      </c>
      <c r="IK115" s="24">
        <f t="shared" si="228"/>
        <v>27</v>
      </c>
      <c r="IL115" s="24">
        <f t="shared" si="228"/>
        <v>22</v>
      </c>
      <c r="IM115" s="24">
        <f t="shared" si="228"/>
        <v>27</v>
      </c>
      <c r="IN115" s="24">
        <f t="shared" si="228"/>
        <v>25</v>
      </c>
      <c r="IO115" s="24">
        <f t="shared" si="228"/>
        <v>27</v>
      </c>
      <c r="IP115" s="24">
        <f t="shared" si="228"/>
        <v>27</v>
      </c>
      <c r="IQ115" s="24">
        <f t="shared" si="228"/>
        <v>9</v>
      </c>
      <c r="IR115" s="24">
        <f t="shared" si="228"/>
        <v>20</v>
      </c>
      <c r="IS115" s="24">
        <f t="shared" si="228"/>
        <v>13</v>
      </c>
      <c r="IT115" s="24">
        <f t="shared" si="228"/>
        <v>24</v>
      </c>
      <c r="IU115" s="24">
        <f t="shared" si="228"/>
        <v>17</v>
      </c>
      <c r="IV115" s="24">
        <f t="shared" si="228"/>
        <v>21</v>
      </c>
      <c r="IW115" s="24">
        <f t="shared" si="228"/>
        <v>15</v>
      </c>
      <c r="IX115" s="24">
        <f t="shared" si="228"/>
        <v>14</v>
      </c>
      <c r="IY115" s="24">
        <f t="shared" si="228"/>
        <v>12</v>
      </c>
      <c r="IZ115" s="24">
        <f t="shared" si="228"/>
        <v>23</v>
      </c>
      <c r="JA115" s="24">
        <f t="shared" si="228"/>
        <v>19</v>
      </c>
      <c r="JB115" s="24">
        <f t="shared" si="228"/>
        <v>9</v>
      </c>
      <c r="JC115" s="24">
        <f t="shared" si="228"/>
        <v>12</v>
      </c>
      <c r="JD115" s="24">
        <f t="shared" si="228"/>
        <v>18</v>
      </c>
      <c r="JE115" s="24">
        <f t="shared" si="228"/>
        <v>8</v>
      </c>
      <c r="JF115" s="24">
        <f t="shared" si="228"/>
        <v>18</v>
      </c>
      <c r="JG115" s="24">
        <f t="shared" si="228"/>
        <v>14</v>
      </c>
      <c r="JH115" s="24">
        <f t="shared" si="228"/>
        <v>21</v>
      </c>
      <c r="JI115" s="24">
        <f t="shared" si="228"/>
        <v>21</v>
      </c>
      <c r="JJ115" s="24">
        <f t="shared" si="228"/>
        <v>24</v>
      </c>
      <c r="JK115" s="24">
        <f t="shared" si="228"/>
        <v>27</v>
      </c>
      <c r="JL115" s="24">
        <f t="shared" si="228"/>
        <v>29</v>
      </c>
      <c r="JM115" s="24">
        <f t="shared" si="228"/>
        <v>18</v>
      </c>
      <c r="JN115" s="24">
        <f t="shared" si="228"/>
        <v>19</v>
      </c>
      <c r="JO115" s="24">
        <f t="shared" si="228"/>
        <v>19</v>
      </c>
      <c r="JP115" s="24">
        <f t="shared" si="228"/>
        <v>15</v>
      </c>
      <c r="JQ115" s="24">
        <f t="shared" si="228"/>
        <v>21</v>
      </c>
      <c r="JR115" s="24">
        <f t="shared" si="228"/>
        <v>19</v>
      </c>
      <c r="JS115" s="24">
        <f t="shared" si="228"/>
        <v>12</v>
      </c>
      <c r="JT115" s="24">
        <f t="shared" si="228"/>
        <v>14</v>
      </c>
      <c r="JU115" s="24">
        <f t="shared" si="228"/>
        <v>19</v>
      </c>
      <c r="JV115" s="24">
        <f t="shared" si="228"/>
        <v>23</v>
      </c>
      <c r="JW115" s="24">
        <f t="shared" si="228"/>
        <v>16</v>
      </c>
      <c r="JX115" s="24">
        <f t="shared" si="228"/>
        <v>27</v>
      </c>
      <c r="JY115" s="24">
        <f t="shared" si="228"/>
        <v>15</v>
      </c>
      <c r="JZ115" s="24">
        <f t="shared" si="228"/>
        <v>23</v>
      </c>
      <c r="KA115" s="24">
        <f t="shared" si="228"/>
        <v>26</v>
      </c>
      <c r="KB115" s="24">
        <f t="shared" si="228"/>
        <v>18</v>
      </c>
      <c r="KC115" s="24">
        <f t="shared" si="228"/>
        <v>19</v>
      </c>
      <c r="KD115" s="24">
        <f t="shared" si="228"/>
        <v>24</v>
      </c>
      <c r="KE115" s="24">
        <f t="shared" si="228"/>
        <v>23</v>
      </c>
      <c r="KF115" s="24">
        <f t="shared" si="228"/>
        <v>24</v>
      </c>
      <c r="KG115" s="24">
        <f t="shared" si="228"/>
        <v>22</v>
      </c>
      <c r="KH115" s="24">
        <f t="shared" ref="KH115:MS115" si="229">RANK(KH75,KH$45:KH$75)</f>
        <v>28</v>
      </c>
      <c r="KI115" s="24">
        <f t="shared" si="229"/>
        <v>23</v>
      </c>
      <c r="KJ115" s="24">
        <f t="shared" si="229"/>
        <v>27</v>
      </c>
      <c r="KK115" s="24">
        <f t="shared" si="229"/>
        <v>12</v>
      </c>
      <c r="KL115" s="24">
        <f t="shared" si="229"/>
        <v>17</v>
      </c>
      <c r="KM115" s="24">
        <f t="shared" si="229"/>
        <v>24</v>
      </c>
      <c r="KN115" s="24">
        <f t="shared" si="229"/>
        <v>26</v>
      </c>
      <c r="KO115" s="24">
        <f t="shared" si="229"/>
        <v>23</v>
      </c>
      <c r="KP115" s="24">
        <f t="shared" si="229"/>
        <v>23</v>
      </c>
      <c r="KQ115" s="24">
        <f t="shared" si="229"/>
        <v>23</v>
      </c>
      <c r="KR115" s="24">
        <f t="shared" si="229"/>
        <v>17</v>
      </c>
      <c r="KS115" s="24">
        <f t="shared" si="229"/>
        <v>19</v>
      </c>
      <c r="KT115" s="24">
        <f t="shared" si="229"/>
        <v>22</v>
      </c>
      <c r="KU115" s="24">
        <f t="shared" si="229"/>
        <v>20</v>
      </c>
      <c r="KV115" s="24">
        <f t="shared" si="229"/>
        <v>24</v>
      </c>
      <c r="KW115" s="24">
        <f t="shared" si="229"/>
        <v>22</v>
      </c>
      <c r="KX115" s="24">
        <f t="shared" si="229"/>
        <v>19</v>
      </c>
      <c r="KY115" s="24">
        <f t="shared" si="229"/>
        <v>12</v>
      </c>
      <c r="KZ115" s="24">
        <f t="shared" si="229"/>
        <v>25</v>
      </c>
      <c r="LA115" s="24">
        <f t="shared" si="229"/>
        <v>16</v>
      </c>
      <c r="LB115" s="24">
        <f t="shared" si="229"/>
        <v>17</v>
      </c>
      <c r="LC115" s="24">
        <f t="shared" si="229"/>
        <v>24</v>
      </c>
      <c r="LD115" s="24">
        <f t="shared" si="229"/>
        <v>18</v>
      </c>
      <c r="LE115" s="24">
        <f t="shared" si="229"/>
        <v>16</v>
      </c>
      <c r="LF115" s="24">
        <f t="shared" si="229"/>
        <v>21</v>
      </c>
      <c r="LG115" s="24">
        <f t="shared" si="229"/>
        <v>12</v>
      </c>
      <c r="LH115" s="24">
        <f t="shared" si="229"/>
        <v>12</v>
      </c>
      <c r="LI115" s="24">
        <f t="shared" si="229"/>
        <v>16</v>
      </c>
      <c r="LJ115" s="24">
        <f t="shared" si="229"/>
        <v>21</v>
      </c>
      <c r="LK115" s="24">
        <f t="shared" si="229"/>
        <v>24</v>
      </c>
      <c r="LL115" s="24">
        <f t="shared" si="229"/>
        <v>25</v>
      </c>
      <c r="LM115" s="24">
        <f t="shared" si="229"/>
        <v>27</v>
      </c>
      <c r="LN115" s="24">
        <f t="shared" si="229"/>
        <v>26</v>
      </c>
      <c r="LO115" s="24">
        <f t="shared" si="229"/>
        <v>22</v>
      </c>
      <c r="LP115" s="24">
        <f t="shared" si="229"/>
        <v>18</v>
      </c>
      <c r="LQ115" s="24">
        <f t="shared" si="229"/>
        <v>16</v>
      </c>
      <c r="LR115" s="24">
        <f t="shared" si="229"/>
        <v>24</v>
      </c>
      <c r="LS115" s="24">
        <f t="shared" si="229"/>
        <v>25</v>
      </c>
      <c r="LT115" s="24">
        <f t="shared" si="229"/>
        <v>20</v>
      </c>
      <c r="LU115" s="24">
        <f t="shared" si="229"/>
        <v>14</v>
      </c>
      <c r="LV115" s="24">
        <f t="shared" si="229"/>
        <v>25</v>
      </c>
      <c r="LW115" s="24">
        <f t="shared" si="229"/>
        <v>24</v>
      </c>
      <c r="LX115" s="24">
        <f t="shared" si="229"/>
        <v>23</v>
      </c>
      <c r="LY115" s="24">
        <f t="shared" si="229"/>
        <v>17</v>
      </c>
      <c r="LZ115" s="24">
        <f t="shared" si="229"/>
        <v>29</v>
      </c>
      <c r="MA115" s="24">
        <f t="shared" si="229"/>
        <v>17</v>
      </c>
      <c r="MB115" s="24">
        <f t="shared" si="229"/>
        <v>19</v>
      </c>
      <c r="MC115" s="24">
        <f t="shared" si="229"/>
        <v>23</v>
      </c>
      <c r="MD115" s="24">
        <f t="shared" si="229"/>
        <v>13</v>
      </c>
      <c r="ME115" s="24">
        <f t="shared" si="229"/>
        <v>15</v>
      </c>
      <c r="MF115" s="24">
        <f t="shared" si="229"/>
        <v>26</v>
      </c>
      <c r="MG115" s="24">
        <f t="shared" si="229"/>
        <v>25</v>
      </c>
      <c r="MH115" s="24">
        <f t="shared" si="229"/>
        <v>21</v>
      </c>
      <c r="MI115" s="24">
        <f t="shared" si="229"/>
        <v>18</v>
      </c>
      <c r="MJ115" s="24">
        <f t="shared" si="229"/>
        <v>27</v>
      </c>
      <c r="MK115" s="24">
        <f t="shared" si="229"/>
        <v>19</v>
      </c>
      <c r="ML115" s="24">
        <f t="shared" si="229"/>
        <v>22</v>
      </c>
      <c r="MM115" s="24">
        <f t="shared" si="229"/>
        <v>17</v>
      </c>
      <c r="MN115" s="24">
        <f t="shared" si="229"/>
        <v>17</v>
      </c>
      <c r="MO115" s="24">
        <f t="shared" si="229"/>
        <v>17</v>
      </c>
      <c r="MP115" s="24">
        <f t="shared" si="229"/>
        <v>16</v>
      </c>
      <c r="MQ115" s="24">
        <f t="shared" si="229"/>
        <v>25</v>
      </c>
      <c r="MR115" s="24">
        <f t="shared" si="229"/>
        <v>26</v>
      </c>
      <c r="MS115" s="24">
        <f t="shared" si="229"/>
        <v>20</v>
      </c>
      <c r="MT115" s="24">
        <f t="shared" ref="MT115:PE115" si="230">RANK(MT75,MT$45:MT$75)</f>
        <v>26</v>
      </c>
      <c r="MU115" s="24">
        <f t="shared" si="230"/>
        <v>27</v>
      </c>
      <c r="MV115" s="24">
        <f t="shared" si="230"/>
        <v>21</v>
      </c>
      <c r="MW115" s="24">
        <f t="shared" si="230"/>
        <v>22</v>
      </c>
      <c r="MX115" s="24">
        <f t="shared" si="230"/>
        <v>20</v>
      </c>
      <c r="MY115" s="24">
        <f t="shared" si="230"/>
        <v>15</v>
      </c>
      <c r="MZ115" s="24">
        <f t="shared" si="230"/>
        <v>25</v>
      </c>
      <c r="NA115" s="24">
        <f t="shared" si="230"/>
        <v>16</v>
      </c>
      <c r="NB115" s="24">
        <f t="shared" si="230"/>
        <v>26</v>
      </c>
      <c r="NC115" s="24">
        <f t="shared" si="230"/>
        <v>23</v>
      </c>
      <c r="ND115" s="24">
        <f t="shared" si="230"/>
        <v>25</v>
      </c>
      <c r="NE115" s="24">
        <f t="shared" si="230"/>
        <v>28</v>
      </c>
      <c r="NF115" s="24">
        <f t="shared" si="230"/>
        <v>25</v>
      </c>
      <c r="NG115" s="24">
        <f t="shared" si="230"/>
        <v>28</v>
      </c>
      <c r="NH115" s="24">
        <f t="shared" si="230"/>
        <v>27</v>
      </c>
      <c r="NI115" s="24">
        <f t="shared" si="230"/>
        <v>24</v>
      </c>
      <c r="NJ115" s="24">
        <f t="shared" si="230"/>
        <v>27</v>
      </c>
      <c r="NK115" s="24">
        <f t="shared" si="230"/>
        <v>24</v>
      </c>
      <c r="NL115" s="24">
        <f t="shared" si="230"/>
        <v>27</v>
      </c>
      <c r="NM115" s="24">
        <f t="shared" si="230"/>
        <v>26</v>
      </c>
      <c r="NN115" s="24">
        <f t="shared" si="230"/>
        <v>26</v>
      </c>
      <c r="NO115" s="24">
        <f t="shared" si="230"/>
        <v>20</v>
      </c>
      <c r="NP115" s="24">
        <f t="shared" si="230"/>
        <v>24</v>
      </c>
      <c r="NQ115" s="24">
        <f t="shared" si="230"/>
        <v>25</v>
      </c>
      <c r="NR115" s="24">
        <f t="shared" si="230"/>
        <v>28</v>
      </c>
      <c r="NS115" s="24">
        <f t="shared" si="230"/>
        <v>29</v>
      </c>
      <c r="NT115" s="24">
        <f t="shared" si="230"/>
        <v>28</v>
      </c>
      <c r="NU115" s="24">
        <f t="shared" si="230"/>
        <v>14</v>
      </c>
      <c r="NV115" s="24">
        <f t="shared" si="230"/>
        <v>20</v>
      </c>
      <c r="NW115" s="24">
        <f t="shared" si="230"/>
        <v>20</v>
      </c>
      <c r="NX115" s="24">
        <f t="shared" si="230"/>
        <v>15</v>
      </c>
      <c r="NY115" s="24">
        <f t="shared" si="230"/>
        <v>17</v>
      </c>
      <c r="NZ115" s="24">
        <f t="shared" si="230"/>
        <v>26</v>
      </c>
      <c r="OA115" s="24">
        <f t="shared" si="230"/>
        <v>11</v>
      </c>
      <c r="OB115" s="24">
        <f t="shared" si="230"/>
        <v>14</v>
      </c>
      <c r="OC115" s="24">
        <f t="shared" si="230"/>
        <v>24</v>
      </c>
      <c r="OD115" s="24">
        <f t="shared" si="230"/>
        <v>23</v>
      </c>
      <c r="OE115" s="24">
        <f t="shared" si="230"/>
        <v>22</v>
      </c>
      <c r="OF115" s="24">
        <f t="shared" si="230"/>
        <v>14</v>
      </c>
      <c r="OG115" s="24">
        <f t="shared" si="230"/>
        <v>15</v>
      </c>
      <c r="OH115" s="24">
        <f t="shared" si="230"/>
        <v>12</v>
      </c>
      <c r="OI115" s="24">
        <f t="shared" si="230"/>
        <v>12</v>
      </c>
      <c r="OJ115" s="24">
        <f t="shared" si="230"/>
        <v>17</v>
      </c>
      <c r="OK115" s="24">
        <f t="shared" si="230"/>
        <v>15</v>
      </c>
      <c r="OL115" s="24">
        <f t="shared" si="230"/>
        <v>10</v>
      </c>
      <c r="OM115" s="24">
        <f t="shared" si="230"/>
        <v>10</v>
      </c>
      <c r="ON115" s="24">
        <f t="shared" si="230"/>
        <v>12</v>
      </c>
      <c r="OO115" s="24">
        <f t="shared" si="230"/>
        <v>8</v>
      </c>
      <c r="OP115" s="24">
        <f t="shared" si="230"/>
        <v>12</v>
      </c>
      <c r="OQ115" s="24">
        <f t="shared" si="230"/>
        <v>19</v>
      </c>
      <c r="OR115" s="24">
        <f t="shared" si="230"/>
        <v>11</v>
      </c>
      <c r="OS115" s="24">
        <f t="shared" si="230"/>
        <v>10</v>
      </c>
      <c r="OT115" s="24">
        <f t="shared" si="230"/>
        <v>11</v>
      </c>
      <c r="OU115" s="24">
        <f t="shared" si="230"/>
        <v>13</v>
      </c>
      <c r="OV115" s="24">
        <f t="shared" si="230"/>
        <v>19</v>
      </c>
      <c r="OW115" s="24">
        <f t="shared" si="230"/>
        <v>13</v>
      </c>
      <c r="OX115" s="24">
        <f t="shared" si="230"/>
        <v>10</v>
      </c>
      <c r="OY115" s="24">
        <f t="shared" si="230"/>
        <v>12</v>
      </c>
      <c r="OZ115" s="24">
        <f t="shared" si="230"/>
        <v>13</v>
      </c>
      <c r="PA115" s="24">
        <f t="shared" si="230"/>
        <v>13</v>
      </c>
      <c r="PB115" s="24">
        <f t="shared" si="230"/>
        <v>9</v>
      </c>
      <c r="PC115" s="24">
        <f t="shared" si="230"/>
        <v>19</v>
      </c>
      <c r="PD115" s="24">
        <f t="shared" si="230"/>
        <v>24</v>
      </c>
      <c r="PE115" s="24">
        <f t="shared" si="230"/>
        <v>24</v>
      </c>
      <c r="PF115" s="24">
        <f t="shared" ref="PF115:RQ115" si="231">RANK(PF75,PF$45:PF$75)</f>
        <v>23</v>
      </c>
      <c r="PG115" s="24">
        <f t="shared" si="231"/>
        <v>25</v>
      </c>
      <c r="PH115" s="24">
        <f t="shared" si="231"/>
        <v>22</v>
      </c>
      <c r="PI115" s="24">
        <f t="shared" si="231"/>
        <v>15</v>
      </c>
      <c r="PJ115" s="24">
        <f t="shared" si="231"/>
        <v>22</v>
      </c>
      <c r="PK115" s="24">
        <f t="shared" si="231"/>
        <v>25</v>
      </c>
      <c r="PL115" s="24">
        <f t="shared" si="231"/>
        <v>23</v>
      </c>
      <c r="PM115" s="24">
        <f t="shared" si="231"/>
        <v>15</v>
      </c>
      <c r="PN115" s="24">
        <f t="shared" si="231"/>
        <v>17</v>
      </c>
      <c r="PO115" s="24">
        <f t="shared" si="231"/>
        <v>25</v>
      </c>
      <c r="PP115" s="24">
        <f t="shared" si="231"/>
        <v>16</v>
      </c>
      <c r="PQ115" s="24">
        <f t="shared" si="231"/>
        <v>14</v>
      </c>
      <c r="PR115" s="24">
        <f t="shared" si="231"/>
        <v>18</v>
      </c>
      <c r="PS115" s="24">
        <f t="shared" si="231"/>
        <v>28</v>
      </c>
      <c r="PT115" s="24">
        <f t="shared" si="231"/>
        <v>19</v>
      </c>
      <c r="PU115" s="24">
        <f t="shared" si="231"/>
        <v>19</v>
      </c>
      <c r="PV115" s="24">
        <f t="shared" si="231"/>
        <v>21</v>
      </c>
      <c r="PW115" s="24">
        <f t="shared" si="231"/>
        <v>15</v>
      </c>
      <c r="PX115" s="24">
        <f t="shared" si="231"/>
        <v>23</v>
      </c>
      <c r="PY115" s="24">
        <f t="shared" si="231"/>
        <v>28</v>
      </c>
      <c r="PZ115" s="24">
        <f t="shared" si="231"/>
        <v>26</v>
      </c>
      <c r="QA115" s="24">
        <f t="shared" si="231"/>
        <v>29</v>
      </c>
      <c r="QB115" s="24">
        <f t="shared" si="231"/>
        <v>22</v>
      </c>
      <c r="QC115" s="24">
        <f t="shared" si="231"/>
        <v>21</v>
      </c>
      <c r="QD115" s="24">
        <f t="shared" si="231"/>
        <v>22</v>
      </c>
      <c r="QE115" s="24">
        <f t="shared" si="231"/>
        <v>22</v>
      </c>
      <c r="QF115" s="24">
        <f t="shared" si="231"/>
        <v>28</v>
      </c>
      <c r="QG115" s="24">
        <f t="shared" si="231"/>
        <v>21</v>
      </c>
      <c r="QH115" s="24">
        <f t="shared" si="231"/>
        <v>24</v>
      </c>
      <c r="QI115" s="24">
        <f t="shared" si="231"/>
        <v>25</v>
      </c>
      <c r="QJ115" s="24">
        <f t="shared" si="231"/>
        <v>27</v>
      </c>
      <c r="QK115" s="24">
        <f t="shared" si="231"/>
        <v>23</v>
      </c>
      <c r="QL115" s="24">
        <f t="shared" si="231"/>
        <v>14</v>
      </c>
      <c r="QM115" s="24">
        <f t="shared" si="231"/>
        <v>18</v>
      </c>
      <c r="QN115" s="24">
        <f t="shared" si="231"/>
        <v>28</v>
      </c>
      <c r="QO115" s="24">
        <f t="shared" si="231"/>
        <v>26</v>
      </c>
      <c r="QP115" s="24">
        <f t="shared" si="231"/>
        <v>24</v>
      </c>
      <c r="QQ115" s="24">
        <f t="shared" si="231"/>
        <v>23</v>
      </c>
      <c r="QR115" s="24">
        <f t="shared" si="231"/>
        <v>18</v>
      </c>
      <c r="QS115" s="24">
        <f t="shared" si="231"/>
        <v>22</v>
      </c>
      <c r="QT115" s="24">
        <f t="shared" si="231"/>
        <v>23</v>
      </c>
      <c r="QU115" s="24">
        <f t="shared" si="231"/>
        <v>23</v>
      </c>
      <c r="QV115" s="24">
        <f t="shared" si="231"/>
        <v>27</v>
      </c>
      <c r="QW115" s="24">
        <f t="shared" si="231"/>
        <v>26</v>
      </c>
      <c r="QX115" s="24">
        <f t="shared" si="231"/>
        <v>23</v>
      </c>
      <c r="QY115" s="24">
        <f t="shared" si="231"/>
        <v>26</v>
      </c>
      <c r="QZ115" s="24">
        <f t="shared" si="231"/>
        <v>26</v>
      </c>
      <c r="RA115" s="24">
        <f t="shared" si="231"/>
        <v>29</v>
      </c>
      <c r="RB115" s="24">
        <f t="shared" si="231"/>
        <v>23</v>
      </c>
      <c r="RC115" s="24">
        <f t="shared" si="231"/>
        <v>26</v>
      </c>
      <c r="RD115" s="24">
        <f t="shared" si="231"/>
        <v>15</v>
      </c>
      <c r="RE115" s="24">
        <f t="shared" si="231"/>
        <v>25</v>
      </c>
      <c r="RF115" s="24">
        <f t="shared" si="231"/>
        <v>23</v>
      </c>
      <c r="RG115" s="24">
        <f t="shared" si="231"/>
        <v>13</v>
      </c>
      <c r="RH115" s="24">
        <f t="shared" si="231"/>
        <v>26</v>
      </c>
      <c r="RI115" s="24">
        <f t="shared" si="231"/>
        <v>27</v>
      </c>
      <c r="RJ115" s="24">
        <f t="shared" si="231"/>
        <v>20</v>
      </c>
      <c r="RK115" s="24">
        <f t="shared" si="231"/>
        <v>16</v>
      </c>
      <c r="RL115" s="24">
        <f t="shared" si="231"/>
        <v>26</v>
      </c>
      <c r="RM115" s="24">
        <f t="shared" si="231"/>
        <v>19</v>
      </c>
      <c r="RN115" s="24">
        <f t="shared" si="231"/>
        <v>19</v>
      </c>
      <c r="RO115" s="24">
        <f t="shared" si="231"/>
        <v>29</v>
      </c>
      <c r="RP115" s="24">
        <f t="shared" si="231"/>
        <v>11</v>
      </c>
      <c r="RQ115" s="24">
        <f t="shared" si="231"/>
        <v>22</v>
      </c>
      <c r="RR115" s="24">
        <f t="shared" ref="RR115:UC115" si="232">RANK(RR75,RR$45:RR$75)</f>
        <v>25</v>
      </c>
      <c r="RS115" s="24">
        <f t="shared" si="232"/>
        <v>22</v>
      </c>
      <c r="RT115" s="24">
        <f t="shared" si="232"/>
        <v>21</v>
      </c>
      <c r="RU115" s="24">
        <f t="shared" si="232"/>
        <v>21</v>
      </c>
      <c r="RV115" s="24">
        <f t="shared" si="232"/>
        <v>18</v>
      </c>
      <c r="RW115" s="24">
        <f t="shared" si="232"/>
        <v>14</v>
      </c>
      <c r="RX115" s="24">
        <f t="shared" si="232"/>
        <v>9</v>
      </c>
      <c r="RY115" s="24">
        <f t="shared" si="232"/>
        <v>22</v>
      </c>
      <c r="RZ115" s="24">
        <f t="shared" si="232"/>
        <v>26</v>
      </c>
      <c r="SA115" s="24">
        <f t="shared" si="232"/>
        <v>28</v>
      </c>
      <c r="SB115" s="24">
        <f t="shared" si="232"/>
        <v>29</v>
      </c>
      <c r="SC115" s="24">
        <f t="shared" si="232"/>
        <v>23</v>
      </c>
      <c r="SD115" s="24">
        <f t="shared" si="232"/>
        <v>23</v>
      </c>
      <c r="SE115" s="24">
        <f t="shared" si="232"/>
        <v>25</v>
      </c>
      <c r="SF115" s="24">
        <f t="shared" si="232"/>
        <v>19</v>
      </c>
      <c r="SG115" s="24">
        <f t="shared" si="232"/>
        <v>27</v>
      </c>
      <c r="SH115" s="24">
        <f t="shared" si="232"/>
        <v>28</v>
      </c>
      <c r="SI115" s="24">
        <f t="shared" si="232"/>
        <v>23</v>
      </c>
      <c r="SJ115" s="24">
        <f t="shared" si="232"/>
        <v>23</v>
      </c>
      <c r="SK115" s="24">
        <f t="shared" si="232"/>
        <v>21</v>
      </c>
      <c r="SL115" s="24">
        <f t="shared" si="232"/>
        <v>26</v>
      </c>
      <c r="SM115" s="24">
        <f t="shared" si="232"/>
        <v>19</v>
      </c>
      <c r="SN115" s="24">
        <f t="shared" si="232"/>
        <v>21</v>
      </c>
      <c r="SO115" s="24">
        <f t="shared" si="232"/>
        <v>24</v>
      </c>
      <c r="SP115" s="24">
        <f t="shared" si="232"/>
        <v>27</v>
      </c>
      <c r="SQ115" s="24">
        <f t="shared" si="232"/>
        <v>27</v>
      </c>
      <c r="SR115" s="24">
        <f t="shared" si="232"/>
        <v>21</v>
      </c>
      <c r="SS115" s="24">
        <f t="shared" si="232"/>
        <v>23</v>
      </c>
      <c r="ST115" s="24">
        <f t="shared" si="232"/>
        <v>15</v>
      </c>
      <c r="SU115" s="24">
        <f t="shared" si="232"/>
        <v>14</v>
      </c>
      <c r="SV115" s="24">
        <f t="shared" si="232"/>
        <v>24</v>
      </c>
      <c r="SW115" s="24">
        <f t="shared" si="232"/>
        <v>22</v>
      </c>
      <c r="SX115" s="24">
        <f t="shared" si="232"/>
        <v>28</v>
      </c>
      <c r="SY115" s="24">
        <f t="shared" si="232"/>
        <v>12</v>
      </c>
      <c r="SZ115" s="24">
        <f t="shared" si="232"/>
        <v>28</v>
      </c>
      <c r="TA115" s="24">
        <f t="shared" si="232"/>
        <v>26</v>
      </c>
      <c r="TB115" s="24">
        <f t="shared" si="232"/>
        <v>16</v>
      </c>
      <c r="TC115" s="24">
        <f t="shared" si="232"/>
        <v>9</v>
      </c>
      <c r="TD115" s="24">
        <f t="shared" si="232"/>
        <v>26</v>
      </c>
      <c r="TE115" s="24">
        <f t="shared" si="232"/>
        <v>28</v>
      </c>
      <c r="TF115" s="24">
        <f t="shared" si="232"/>
        <v>24</v>
      </c>
      <c r="TG115" s="24">
        <f t="shared" si="232"/>
        <v>26</v>
      </c>
      <c r="TH115" s="24">
        <f t="shared" si="232"/>
        <v>17</v>
      </c>
      <c r="TI115" s="24">
        <f t="shared" si="232"/>
        <v>21</v>
      </c>
      <c r="TJ115" s="24">
        <f t="shared" si="232"/>
        <v>27</v>
      </c>
      <c r="TK115" s="24">
        <f t="shared" si="232"/>
        <v>25</v>
      </c>
      <c r="TL115" s="24">
        <f t="shared" si="232"/>
        <v>23</v>
      </c>
      <c r="TM115" s="24">
        <f t="shared" si="232"/>
        <v>13</v>
      </c>
      <c r="TN115" s="24">
        <f t="shared" si="232"/>
        <v>24</v>
      </c>
      <c r="TO115" s="24">
        <f t="shared" si="232"/>
        <v>9</v>
      </c>
      <c r="TP115" s="24">
        <f t="shared" si="232"/>
        <v>20</v>
      </c>
      <c r="TQ115" s="24">
        <f t="shared" si="232"/>
        <v>19</v>
      </c>
      <c r="TR115" s="24">
        <f t="shared" si="232"/>
        <v>12</v>
      </c>
      <c r="TS115" s="24">
        <f t="shared" si="232"/>
        <v>22</v>
      </c>
      <c r="TT115" s="24">
        <f t="shared" si="232"/>
        <v>26</v>
      </c>
      <c r="TU115" s="24">
        <f t="shared" si="232"/>
        <v>21</v>
      </c>
      <c r="TV115" s="24">
        <f t="shared" si="232"/>
        <v>28</v>
      </c>
      <c r="TW115" s="24">
        <f t="shared" si="232"/>
        <v>12</v>
      </c>
      <c r="TX115" s="24">
        <f t="shared" si="232"/>
        <v>14</v>
      </c>
      <c r="TY115" s="24">
        <f t="shared" si="232"/>
        <v>25</v>
      </c>
      <c r="TZ115" s="24">
        <f t="shared" si="232"/>
        <v>20</v>
      </c>
      <c r="UA115" s="24">
        <f t="shared" si="232"/>
        <v>16</v>
      </c>
      <c r="UB115" s="24">
        <f t="shared" si="232"/>
        <v>24</v>
      </c>
      <c r="UC115" s="24">
        <f t="shared" si="232"/>
        <v>11</v>
      </c>
      <c r="UD115" s="24">
        <f t="shared" ref="UD115:WO115" si="233">RANK(UD75,UD$45:UD$75)</f>
        <v>15</v>
      </c>
      <c r="UE115" s="24">
        <f t="shared" si="233"/>
        <v>17</v>
      </c>
      <c r="UF115" s="24">
        <f t="shared" si="233"/>
        <v>26</v>
      </c>
      <c r="UG115" s="24">
        <f t="shared" si="233"/>
        <v>20</v>
      </c>
      <c r="UH115" s="24">
        <f t="shared" si="233"/>
        <v>20</v>
      </c>
      <c r="UI115" s="24">
        <f t="shared" si="233"/>
        <v>19</v>
      </c>
      <c r="UJ115" s="24">
        <f t="shared" si="233"/>
        <v>23</v>
      </c>
      <c r="UK115" s="24">
        <f t="shared" si="233"/>
        <v>23</v>
      </c>
      <c r="UL115" s="24">
        <f t="shared" si="233"/>
        <v>28</v>
      </c>
      <c r="UM115" s="24">
        <f t="shared" si="233"/>
        <v>21</v>
      </c>
      <c r="UN115" s="24">
        <f t="shared" si="233"/>
        <v>26</v>
      </c>
      <c r="UO115" s="24">
        <f t="shared" si="233"/>
        <v>23</v>
      </c>
      <c r="UP115" s="24">
        <f t="shared" si="233"/>
        <v>26</v>
      </c>
      <c r="UQ115" s="24">
        <f t="shared" si="233"/>
        <v>22</v>
      </c>
      <c r="UR115" s="24">
        <f t="shared" si="233"/>
        <v>24</v>
      </c>
      <c r="US115" s="24">
        <f t="shared" si="233"/>
        <v>26</v>
      </c>
      <c r="UT115" s="24">
        <f t="shared" si="233"/>
        <v>21</v>
      </c>
      <c r="UU115" s="24">
        <f t="shared" si="233"/>
        <v>22</v>
      </c>
      <c r="UV115" s="24">
        <f t="shared" si="233"/>
        <v>26</v>
      </c>
      <c r="UW115" s="24">
        <f t="shared" si="233"/>
        <v>25</v>
      </c>
      <c r="UX115" s="24">
        <f t="shared" si="233"/>
        <v>18</v>
      </c>
      <c r="UY115" s="24">
        <f t="shared" si="233"/>
        <v>25</v>
      </c>
      <c r="UZ115" s="24">
        <f t="shared" si="233"/>
        <v>23</v>
      </c>
      <c r="VA115" s="24">
        <f t="shared" si="233"/>
        <v>23</v>
      </c>
      <c r="VB115" s="24">
        <f t="shared" si="233"/>
        <v>25</v>
      </c>
      <c r="VC115" s="24">
        <f t="shared" si="233"/>
        <v>22</v>
      </c>
      <c r="VD115" s="24">
        <f t="shared" si="233"/>
        <v>27</v>
      </c>
      <c r="VE115" s="24">
        <f t="shared" si="233"/>
        <v>15</v>
      </c>
      <c r="VF115" s="24">
        <f t="shared" si="233"/>
        <v>14</v>
      </c>
      <c r="VG115" s="24">
        <f t="shared" si="233"/>
        <v>19</v>
      </c>
      <c r="VH115" s="24">
        <f t="shared" si="233"/>
        <v>20</v>
      </c>
      <c r="VI115" s="24">
        <f t="shared" si="233"/>
        <v>12</v>
      </c>
      <c r="VJ115" s="24">
        <f t="shared" si="233"/>
        <v>24</v>
      </c>
      <c r="VK115" s="24">
        <f t="shared" si="233"/>
        <v>23</v>
      </c>
      <c r="VL115" s="24">
        <f t="shared" si="233"/>
        <v>18</v>
      </c>
      <c r="VM115" s="24">
        <f t="shared" si="233"/>
        <v>27</v>
      </c>
      <c r="VN115" s="24">
        <f t="shared" si="233"/>
        <v>25</v>
      </c>
      <c r="VO115" s="24">
        <f t="shared" si="233"/>
        <v>15</v>
      </c>
      <c r="VP115" s="24">
        <f t="shared" si="233"/>
        <v>13</v>
      </c>
      <c r="VQ115" s="24">
        <f t="shared" si="233"/>
        <v>12</v>
      </c>
      <c r="VR115" s="24">
        <f t="shared" si="233"/>
        <v>16</v>
      </c>
      <c r="VS115" s="24">
        <f t="shared" si="233"/>
        <v>17</v>
      </c>
      <c r="VT115" s="24">
        <f t="shared" si="233"/>
        <v>16</v>
      </c>
      <c r="VU115" s="24">
        <f t="shared" si="233"/>
        <v>23</v>
      </c>
      <c r="VV115" s="24">
        <f t="shared" si="233"/>
        <v>20</v>
      </c>
      <c r="VW115" s="24">
        <f t="shared" si="233"/>
        <v>25</v>
      </c>
      <c r="VX115" s="24">
        <f t="shared" si="233"/>
        <v>17</v>
      </c>
      <c r="VY115" s="24">
        <f t="shared" si="233"/>
        <v>25</v>
      </c>
      <c r="VZ115" s="24">
        <f t="shared" si="233"/>
        <v>28</v>
      </c>
      <c r="WA115" s="24">
        <f t="shared" si="233"/>
        <v>25</v>
      </c>
      <c r="WB115" s="24">
        <f t="shared" si="233"/>
        <v>25</v>
      </c>
      <c r="WC115" s="24">
        <f t="shared" si="233"/>
        <v>28</v>
      </c>
      <c r="WD115" s="24">
        <f t="shared" si="233"/>
        <v>20</v>
      </c>
      <c r="WE115" s="24">
        <f t="shared" si="233"/>
        <v>21</v>
      </c>
      <c r="WF115" s="24">
        <f t="shared" si="233"/>
        <v>15</v>
      </c>
      <c r="WG115" s="24">
        <f t="shared" si="233"/>
        <v>24</v>
      </c>
      <c r="WH115" s="24">
        <f t="shared" si="233"/>
        <v>13</v>
      </c>
      <c r="WI115" s="24">
        <f t="shared" si="233"/>
        <v>18</v>
      </c>
      <c r="WJ115" s="24">
        <f t="shared" si="233"/>
        <v>21</v>
      </c>
      <c r="WK115" s="24">
        <f t="shared" si="233"/>
        <v>26</v>
      </c>
      <c r="WL115" s="24">
        <f t="shared" si="233"/>
        <v>22</v>
      </c>
      <c r="WM115" s="24">
        <f t="shared" si="233"/>
        <v>24</v>
      </c>
      <c r="WN115" s="24">
        <f t="shared" si="233"/>
        <v>20</v>
      </c>
      <c r="WO115" s="24">
        <f t="shared" si="233"/>
        <v>27</v>
      </c>
      <c r="WP115" s="24">
        <f t="shared" ref="WP115:YH115" si="234">RANK(WP75,WP$45:WP$75)</f>
        <v>26</v>
      </c>
      <c r="WQ115" s="24">
        <f t="shared" si="234"/>
        <v>24</v>
      </c>
      <c r="WR115" s="24">
        <f t="shared" si="234"/>
        <v>25</v>
      </c>
      <c r="WS115" s="24">
        <f t="shared" si="234"/>
        <v>23</v>
      </c>
      <c r="WT115" s="24">
        <f t="shared" si="234"/>
        <v>28</v>
      </c>
      <c r="WU115" s="24">
        <f t="shared" si="234"/>
        <v>24</v>
      </c>
      <c r="WV115" s="24">
        <f t="shared" si="234"/>
        <v>27</v>
      </c>
      <c r="WW115" s="24">
        <f t="shared" si="234"/>
        <v>20</v>
      </c>
      <c r="WX115" s="24">
        <f t="shared" si="234"/>
        <v>25</v>
      </c>
      <c r="WY115" s="24">
        <f t="shared" si="234"/>
        <v>25</v>
      </c>
      <c r="WZ115" s="24">
        <f t="shared" si="234"/>
        <v>24</v>
      </c>
      <c r="XA115" s="24">
        <f t="shared" si="234"/>
        <v>29</v>
      </c>
      <c r="XB115" s="24">
        <f t="shared" si="234"/>
        <v>24</v>
      </c>
      <c r="XC115" s="24">
        <f t="shared" si="234"/>
        <v>20</v>
      </c>
      <c r="XD115" s="24">
        <f t="shared" si="234"/>
        <v>24</v>
      </c>
      <c r="XE115" s="24">
        <f t="shared" si="234"/>
        <v>12</v>
      </c>
      <c r="XF115" s="24">
        <f t="shared" si="234"/>
        <v>19</v>
      </c>
      <c r="XG115" s="24">
        <f t="shared" si="234"/>
        <v>20</v>
      </c>
      <c r="XH115" s="24">
        <f t="shared" si="234"/>
        <v>22</v>
      </c>
      <c r="XI115" s="24">
        <f t="shared" si="234"/>
        <v>24</v>
      </c>
      <c r="XJ115" s="24">
        <f t="shared" si="234"/>
        <v>20</v>
      </c>
      <c r="XK115" s="24">
        <f t="shared" si="234"/>
        <v>23</v>
      </c>
      <c r="XL115" s="24">
        <f t="shared" si="234"/>
        <v>21</v>
      </c>
      <c r="XM115" s="24">
        <f t="shared" si="234"/>
        <v>16</v>
      </c>
      <c r="XN115" s="24">
        <f t="shared" si="234"/>
        <v>11</v>
      </c>
      <c r="XO115" s="24">
        <f t="shared" si="234"/>
        <v>23</v>
      </c>
      <c r="XP115" s="24">
        <f t="shared" si="234"/>
        <v>26</v>
      </c>
      <c r="XQ115" s="24">
        <f t="shared" si="234"/>
        <v>19</v>
      </c>
      <c r="XR115" s="24">
        <f t="shared" si="234"/>
        <v>11</v>
      </c>
      <c r="XS115" s="24">
        <f t="shared" si="234"/>
        <v>22</v>
      </c>
      <c r="XT115" s="24">
        <f t="shared" si="234"/>
        <v>21</v>
      </c>
      <c r="XU115" s="24">
        <f t="shared" si="234"/>
        <v>24</v>
      </c>
      <c r="XV115" s="24">
        <f t="shared" si="234"/>
        <v>20</v>
      </c>
      <c r="XW115" s="24">
        <f t="shared" si="234"/>
        <v>21</v>
      </c>
      <c r="XX115" s="24">
        <f t="shared" si="234"/>
        <v>28</v>
      </c>
      <c r="XY115" s="24">
        <f t="shared" si="234"/>
        <v>17</v>
      </c>
      <c r="XZ115" s="24">
        <f t="shared" si="234"/>
        <v>13</v>
      </c>
      <c r="YA115" s="24">
        <f t="shared" si="234"/>
        <v>15</v>
      </c>
      <c r="YB115" s="24">
        <f t="shared" si="234"/>
        <v>16</v>
      </c>
      <c r="YC115" s="24">
        <f t="shared" si="234"/>
        <v>24</v>
      </c>
      <c r="YD115" s="24">
        <f t="shared" si="234"/>
        <v>20</v>
      </c>
      <c r="YE115" s="24">
        <f t="shared" si="234"/>
        <v>14</v>
      </c>
      <c r="YF115" s="24">
        <f t="shared" si="234"/>
        <v>10</v>
      </c>
      <c r="YG115" s="24">
        <f t="shared" si="234"/>
        <v>12</v>
      </c>
      <c r="YH115" s="24">
        <f t="shared" si="234"/>
        <v>13</v>
      </c>
      <c r="YI115" s="24">
        <f t="shared" ref="YI115:YV115" si="235">RANK(YI75,YI$45:YI$75)</f>
        <v>13</v>
      </c>
      <c r="YJ115" s="24">
        <f t="shared" si="235"/>
        <v>11</v>
      </c>
      <c r="YK115" s="24">
        <f t="shared" si="235"/>
        <v>16</v>
      </c>
      <c r="YL115" s="24">
        <f t="shared" si="235"/>
        <v>15</v>
      </c>
      <c r="YM115" s="24">
        <f t="shared" si="235"/>
        <v>11</v>
      </c>
      <c r="YN115" s="24">
        <f t="shared" si="235"/>
        <v>13</v>
      </c>
      <c r="YO115" s="24">
        <f t="shared" si="235"/>
        <v>16</v>
      </c>
      <c r="YP115" s="24">
        <f t="shared" si="235"/>
        <v>13</v>
      </c>
      <c r="YQ115" s="24">
        <f t="shared" si="235"/>
        <v>20</v>
      </c>
      <c r="YR115" s="24">
        <f t="shared" si="235"/>
        <v>11</v>
      </c>
      <c r="YS115" s="24"/>
      <c r="YT115" s="24">
        <f t="shared" si="235"/>
        <v>23</v>
      </c>
      <c r="YU115" s="24">
        <f t="shared" si="235"/>
        <v>25</v>
      </c>
      <c r="YV115" s="24">
        <f t="shared" si="235"/>
        <v>25</v>
      </c>
    </row>
    <row r="116" spans="1:672" x14ac:dyDescent="0.25">
      <c r="A116" s="24" t="s">
        <v>740</v>
      </c>
      <c r="YS116" s="24"/>
    </row>
    <row r="117" spans="1:672" x14ac:dyDescent="0.25">
      <c r="A117" s="24" t="s">
        <v>741</v>
      </c>
      <c r="YS117" s="24"/>
    </row>
    <row r="118" spans="1:672" x14ac:dyDescent="0.25">
      <c r="YS118" s="24"/>
    </row>
    <row r="119" spans="1:672" x14ac:dyDescent="0.25">
      <c r="YS119" s="24"/>
    </row>
    <row r="120" spans="1:672" x14ac:dyDescent="0.25">
      <c r="YS120" s="24"/>
    </row>
    <row r="121" spans="1:672" x14ac:dyDescent="0.25">
      <c r="YS121" s="24"/>
    </row>
    <row r="122" spans="1:672" x14ac:dyDescent="0.25">
      <c r="YS122" s="24"/>
    </row>
    <row r="123" spans="1:672" x14ac:dyDescent="0.25">
      <c r="YS123" s="24"/>
    </row>
    <row r="124" spans="1:672" x14ac:dyDescent="0.25">
      <c r="YS124" s="24"/>
    </row>
    <row r="125" spans="1:672" x14ac:dyDescent="0.25">
      <c r="YS125" s="24"/>
    </row>
    <row r="126" spans="1:672" x14ac:dyDescent="0.25">
      <c r="YS126" s="24"/>
    </row>
    <row r="127" spans="1:672" x14ac:dyDescent="0.25">
      <c r="YS127" s="24"/>
    </row>
    <row r="128" spans="1:672" x14ac:dyDescent="0.25">
      <c r="YS128" s="24"/>
    </row>
    <row r="129" spans="669:669" x14ac:dyDescent="0.25">
      <c r="YS129" s="24"/>
    </row>
    <row r="130" spans="669:669" x14ac:dyDescent="0.25">
      <c r="YS130" s="24"/>
    </row>
    <row r="131" spans="669:669" x14ac:dyDescent="0.25">
      <c r="YS131" s="24"/>
    </row>
    <row r="132" spans="669:669" x14ac:dyDescent="0.25">
      <c r="YS132" s="24"/>
    </row>
    <row r="133" spans="669:669" x14ac:dyDescent="0.25">
      <c r="YS133" s="24"/>
    </row>
    <row r="243" spans="1:664" x14ac:dyDescent="0.25">
      <c r="A243"/>
    </row>
    <row r="246" spans="1:664" x14ac:dyDescent="0.25">
      <c r="C246" s="3"/>
    </row>
    <row r="248" spans="1:664" x14ac:dyDescent="0.25"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</row>
    <row r="249" spans="1:664" x14ac:dyDescent="0.25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</row>
    <row r="250" spans="1:664" x14ac:dyDescent="0.25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</row>
    <row r="251" spans="1:664" x14ac:dyDescent="0.25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</row>
    <row r="252" spans="1:664" x14ac:dyDescent="0.25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</row>
    <row r="253" spans="1:664" x14ac:dyDescent="0.25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</row>
    <row r="254" spans="1:664" x14ac:dyDescent="0.25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</row>
    <row r="255" spans="1:664" x14ac:dyDescent="0.25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</row>
    <row r="256" spans="1:664" x14ac:dyDescent="0.25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</row>
    <row r="257" spans="3:664" x14ac:dyDescent="0.25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</row>
    <row r="258" spans="3:664" x14ac:dyDescent="0.25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</row>
    <row r="259" spans="3:664" x14ac:dyDescent="0.25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</row>
    <row r="260" spans="3:664" x14ac:dyDescent="0.25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</row>
    <row r="261" spans="3:664" x14ac:dyDescent="0.25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</row>
    <row r="262" spans="3:664" x14ac:dyDescent="0.25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</row>
    <row r="263" spans="3:664" x14ac:dyDescent="0.25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</row>
    <row r="264" spans="3:664" x14ac:dyDescent="0.25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</row>
    <row r="265" spans="3:664" x14ac:dyDescent="0.25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</row>
    <row r="266" spans="3:664" x14ac:dyDescent="0.25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</row>
    <row r="267" spans="3:664" x14ac:dyDescent="0.25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</row>
    <row r="268" spans="3:664" x14ac:dyDescent="0.25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</row>
    <row r="269" spans="3:664" x14ac:dyDescent="0.25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</row>
    <row r="270" spans="3:664" x14ac:dyDescent="0.25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</row>
    <row r="271" spans="3:664" x14ac:dyDescent="0.25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</row>
    <row r="272" spans="3:664" x14ac:dyDescent="0.25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</row>
    <row r="273" spans="3:664" x14ac:dyDescent="0.25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</row>
    <row r="274" spans="3:664" x14ac:dyDescent="0.25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</row>
    <row r="275" spans="3:664" x14ac:dyDescent="0.25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</row>
    <row r="276" spans="3:664" x14ac:dyDescent="0.25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</row>
    <row r="277" spans="3:664" x14ac:dyDescent="0.25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</row>
    <row r="278" spans="3:664" x14ac:dyDescent="0.25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</row>
    <row r="279" spans="3:664" x14ac:dyDescent="0.25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</row>
    <row r="280" spans="3:664" x14ac:dyDescent="0.25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</row>
    <row r="281" spans="3:664" x14ac:dyDescent="0.25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</row>
    <row r="282" spans="3:664" x14ac:dyDescent="0.25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</row>
    <row r="283" spans="3:664" x14ac:dyDescent="0.25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</row>
    <row r="284" spans="3:664" x14ac:dyDescent="0.25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</row>
    <row r="285" spans="3:664" x14ac:dyDescent="0.25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</row>
    <row r="286" spans="3:664" x14ac:dyDescent="0.25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</row>
    <row r="287" spans="3:664" x14ac:dyDescent="0.25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</row>
    <row r="288" spans="3:664" x14ac:dyDescent="0.25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</row>
    <row r="289" spans="3:664" x14ac:dyDescent="0.25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</row>
    <row r="290" spans="3:664" x14ac:dyDescent="0.25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</row>
    <row r="291" spans="3:664" x14ac:dyDescent="0.25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</row>
    <row r="292" spans="3:664" x14ac:dyDescent="0.25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</row>
    <row r="293" spans="3:664" x14ac:dyDescent="0.25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</row>
    <row r="294" spans="3:664" x14ac:dyDescent="0.25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</row>
    <row r="295" spans="3:664" x14ac:dyDescent="0.25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</row>
    <row r="296" spans="3:664" x14ac:dyDescent="0.25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</row>
    <row r="297" spans="3:664" x14ac:dyDescent="0.25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</row>
    <row r="298" spans="3:664" x14ac:dyDescent="0.25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</row>
    <row r="299" spans="3:664" x14ac:dyDescent="0.25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</row>
    <row r="300" spans="3:664" x14ac:dyDescent="0.25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</row>
    <row r="301" spans="3:664" x14ac:dyDescent="0.25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</row>
    <row r="302" spans="3:664" x14ac:dyDescent="0.25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</row>
    <row r="303" spans="3:664" x14ac:dyDescent="0.25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</row>
    <row r="304" spans="3:664" x14ac:dyDescent="0.25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</row>
    <row r="305" spans="3:664" x14ac:dyDescent="0.25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</row>
    <row r="306" spans="3:664" x14ac:dyDescent="0.25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</row>
    <row r="307" spans="3:664" x14ac:dyDescent="0.25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</row>
    <row r="308" spans="3:664" x14ac:dyDescent="0.25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</row>
    <row r="309" spans="3:664" x14ac:dyDescent="0.25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</row>
    <row r="310" spans="3:664" x14ac:dyDescent="0.25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</row>
    <row r="311" spans="3:664" x14ac:dyDescent="0.25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</row>
    <row r="312" spans="3:664" x14ac:dyDescent="0.25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</row>
    <row r="313" spans="3:664" x14ac:dyDescent="0.25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</row>
    <row r="314" spans="3:664" x14ac:dyDescent="0.25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</row>
    <row r="315" spans="3:664" x14ac:dyDescent="0.25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</row>
    <row r="316" spans="3:664" x14ac:dyDescent="0.25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</row>
    <row r="317" spans="3:664" x14ac:dyDescent="0.25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</row>
    <row r="318" spans="3:664" x14ac:dyDescent="0.25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</row>
    <row r="319" spans="3:664" x14ac:dyDescent="0.25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</row>
    <row r="320" spans="3:664" x14ac:dyDescent="0.25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</row>
    <row r="321" spans="3:664" x14ac:dyDescent="0.25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</row>
    <row r="322" spans="3:664" x14ac:dyDescent="0.25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</row>
    <row r="323" spans="3:664" x14ac:dyDescent="0.25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</row>
    <row r="324" spans="3:664" x14ac:dyDescent="0.25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</row>
    <row r="325" spans="3:664" x14ac:dyDescent="0.25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</row>
    <row r="326" spans="3:664" x14ac:dyDescent="0.25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</row>
    <row r="327" spans="3:664" x14ac:dyDescent="0.25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</row>
    <row r="328" spans="3:664" x14ac:dyDescent="0.25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</row>
    <row r="329" spans="3:664" x14ac:dyDescent="0.25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</row>
    <row r="330" spans="3:664" x14ac:dyDescent="0.25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</row>
    <row r="331" spans="3:664" x14ac:dyDescent="0.25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</row>
    <row r="332" spans="3:664" x14ac:dyDescent="0.25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</row>
    <row r="333" spans="3:664" x14ac:dyDescent="0.25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</row>
    <row r="334" spans="3:664" x14ac:dyDescent="0.25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</row>
    <row r="335" spans="3:664" x14ac:dyDescent="0.25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</row>
    <row r="336" spans="3:664" x14ac:dyDescent="0.25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</row>
    <row r="337" spans="3:664" x14ac:dyDescent="0.25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</row>
    <row r="338" spans="3:664" x14ac:dyDescent="0.25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</row>
    <row r="339" spans="3:664" x14ac:dyDescent="0.25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</row>
    <row r="340" spans="3:664" x14ac:dyDescent="0.25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</row>
    <row r="341" spans="3:664" x14ac:dyDescent="0.25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</row>
    <row r="342" spans="3:664" x14ac:dyDescent="0.25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</row>
    <row r="343" spans="3:664" x14ac:dyDescent="0.25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</row>
    <row r="344" spans="3:664" x14ac:dyDescent="0.25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</row>
    <row r="345" spans="3:664" x14ac:dyDescent="0.25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</row>
    <row r="346" spans="3:664" x14ac:dyDescent="0.25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</row>
    <row r="347" spans="3:664" x14ac:dyDescent="0.25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</row>
    <row r="348" spans="3:664" x14ac:dyDescent="0.25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</row>
    <row r="349" spans="3:664" x14ac:dyDescent="0.25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</row>
    <row r="350" spans="3:664" x14ac:dyDescent="0.25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</row>
    <row r="351" spans="3:664" x14ac:dyDescent="0.25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</row>
    <row r="352" spans="3:664" x14ac:dyDescent="0.25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</row>
    <row r="353" spans="3:664" x14ac:dyDescent="0.25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</row>
    <row r="354" spans="3:664" x14ac:dyDescent="0.25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</row>
    <row r="355" spans="3:664" x14ac:dyDescent="0.25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</row>
    <row r="356" spans="3:664" x14ac:dyDescent="0.25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</row>
    <row r="357" spans="3:664" x14ac:dyDescent="0.25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</row>
    <row r="358" spans="3:664" x14ac:dyDescent="0.25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</row>
    <row r="359" spans="3:664" x14ac:dyDescent="0.25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</row>
    <row r="360" spans="3:664" x14ac:dyDescent="0.25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</row>
    <row r="361" spans="3:664" x14ac:dyDescent="0.25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</row>
    <row r="362" spans="3:664" x14ac:dyDescent="0.25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</row>
    <row r="363" spans="3:664" x14ac:dyDescent="0.25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</row>
    <row r="364" spans="3:664" x14ac:dyDescent="0.25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</row>
    <row r="365" spans="3:664" x14ac:dyDescent="0.25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</row>
    <row r="366" spans="3:664" x14ac:dyDescent="0.25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</row>
    <row r="367" spans="3:664" x14ac:dyDescent="0.25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</row>
    <row r="368" spans="3:664" x14ac:dyDescent="0.25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</row>
    <row r="369" spans="3:664" x14ac:dyDescent="0.25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</row>
    <row r="370" spans="3:664" x14ac:dyDescent="0.25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</row>
    <row r="371" spans="3:664" x14ac:dyDescent="0.25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</row>
    <row r="372" spans="3:664" x14ac:dyDescent="0.25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</row>
    <row r="373" spans="3:664" x14ac:dyDescent="0.25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</row>
    <row r="374" spans="3:664" x14ac:dyDescent="0.25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</row>
    <row r="375" spans="3:664" x14ac:dyDescent="0.25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</row>
    <row r="376" spans="3:664" x14ac:dyDescent="0.25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</row>
    <row r="377" spans="3:664" x14ac:dyDescent="0.25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</row>
    <row r="378" spans="3:664" x14ac:dyDescent="0.25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</row>
    <row r="379" spans="3:664" x14ac:dyDescent="0.25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</row>
    <row r="380" spans="3:664" x14ac:dyDescent="0.25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</row>
    <row r="381" spans="3:664" x14ac:dyDescent="0.25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</row>
    <row r="382" spans="3:664" x14ac:dyDescent="0.25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</row>
    <row r="383" spans="3:664" x14ac:dyDescent="0.25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</row>
    <row r="384" spans="3:664" x14ac:dyDescent="0.25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</row>
    <row r="385" spans="3:664" x14ac:dyDescent="0.25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</row>
    <row r="386" spans="3:664" x14ac:dyDescent="0.25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</row>
    <row r="387" spans="3:664" x14ac:dyDescent="0.25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</row>
    <row r="388" spans="3:664" x14ac:dyDescent="0.25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</row>
    <row r="389" spans="3:664" x14ac:dyDescent="0.25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</row>
    <row r="390" spans="3:664" x14ac:dyDescent="0.25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</row>
    <row r="391" spans="3:664" x14ac:dyDescent="0.25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</row>
    <row r="392" spans="3:664" x14ac:dyDescent="0.25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</row>
    <row r="393" spans="3:664" x14ac:dyDescent="0.25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</row>
    <row r="394" spans="3:664" x14ac:dyDescent="0.25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</row>
    <row r="395" spans="3:664" x14ac:dyDescent="0.25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</row>
    <row r="396" spans="3:664" x14ac:dyDescent="0.25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</row>
    <row r="397" spans="3:664" x14ac:dyDescent="0.25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</row>
    <row r="398" spans="3:664" x14ac:dyDescent="0.25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</row>
    <row r="399" spans="3:664" x14ac:dyDescent="0.25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</row>
    <row r="400" spans="3:664" x14ac:dyDescent="0.25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</row>
    <row r="401" spans="3:664" x14ac:dyDescent="0.25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</row>
    <row r="402" spans="3:664" x14ac:dyDescent="0.25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</row>
    <row r="403" spans="3:664" x14ac:dyDescent="0.25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</row>
    <row r="404" spans="3:664" x14ac:dyDescent="0.25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</row>
    <row r="405" spans="3:664" x14ac:dyDescent="0.25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</row>
    <row r="406" spans="3:664" x14ac:dyDescent="0.25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</row>
    <row r="407" spans="3:664" x14ac:dyDescent="0.25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</row>
    <row r="408" spans="3:664" x14ac:dyDescent="0.25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</row>
    <row r="409" spans="3:664" x14ac:dyDescent="0.25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</row>
    <row r="410" spans="3:664" x14ac:dyDescent="0.25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</row>
    <row r="411" spans="3:664" x14ac:dyDescent="0.25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</row>
    <row r="412" spans="3:664" x14ac:dyDescent="0.25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</row>
    <row r="413" spans="3:664" x14ac:dyDescent="0.25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</row>
    <row r="414" spans="3:664" x14ac:dyDescent="0.25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</row>
    <row r="415" spans="3:664" x14ac:dyDescent="0.25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</row>
    <row r="416" spans="3:664" x14ac:dyDescent="0.25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</row>
    <row r="417" spans="3:664" x14ac:dyDescent="0.25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</row>
    <row r="418" spans="3:664" x14ac:dyDescent="0.25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</row>
    <row r="419" spans="3:664" x14ac:dyDescent="0.25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</row>
    <row r="420" spans="3:664" x14ac:dyDescent="0.25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</row>
    <row r="421" spans="3:664" x14ac:dyDescent="0.25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</row>
    <row r="422" spans="3:664" x14ac:dyDescent="0.25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</row>
    <row r="423" spans="3:664" x14ac:dyDescent="0.25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</row>
    <row r="424" spans="3:664" x14ac:dyDescent="0.25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</row>
    <row r="425" spans="3:664" x14ac:dyDescent="0.25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</row>
    <row r="426" spans="3:664" x14ac:dyDescent="0.25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</row>
    <row r="427" spans="3:664" x14ac:dyDescent="0.25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</row>
    <row r="428" spans="3:664" x14ac:dyDescent="0.25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</row>
    <row r="429" spans="3:664" x14ac:dyDescent="0.25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</row>
    <row r="430" spans="3:664" x14ac:dyDescent="0.25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</row>
    <row r="431" spans="3:664" x14ac:dyDescent="0.25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</row>
    <row r="432" spans="3:664" x14ac:dyDescent="0.25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</row>
    <row r="433" spans="3:664" x14ac:dyDescent="0.25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</row>
    <row r="434" spans="3:664" x14ac:dyDescent="0.25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</row>
    <row r="435" spans="3:664" x14ac:dyDescent="0.25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</row>
    <row r="436" spans="3:664" x14ac:dyDescent="0.25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</row>
    <row r="437" spans="3:664" x14ac:dyDescent="0.25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</row>
    <row r="438" spans="3:664" x14ac:dyDescent="0.25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</row>
    <row r="439" spans="3:664" x14ac:dyDescent="0.25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</row>
    <row r="440" spans="3:664" x14ac:dyDescent="0.25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</row>
    <row r="441" spans="3:664" x14ac:dyDescent="0.25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</row>
    <row r="442" spans="3:664" x14ac:dyDescent="0.25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</row>
    <row r="443" spans="3:664" x14ac:dyDescent="0.25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</row>
    <row r="444" spans="3:664" x14ac:dyDescent="0.25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</row>
    <row r="445" spans="3:664" x14ac:dyDescent="0.25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</row>
    <row r="446" spans="3:664" x14ac:dyDescent="0.25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</row>
    <row r="447" spans="3:664" x14ac:dyDescent="0.25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</row>
    <row r="448" spans="3:664" x14ac:dyDescent="0.25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</row>
    <row r="449" spans="3:664" x14ac:dyDescent="0.25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</row>
    <row r="450" spans="3:664" x14ac:dyDescent="0.25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</row>
    <row r="451" spans="3:664" x14ac:dyDescent="0.25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</row>
    <row r="452" spans="3:664" x14ac:dyDescent="0.25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</row>
    <row r="453" spans="3:664" x14ac:dyDescent="0.25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</row>
    <row r="454" spans="3:664" x14ac:dyDescent="0.25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</row>
    <row r="455" spans="3:664" x14ac:dyDescent="0.25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</row>
    <row r="456" spans="3:664" x14ac:dyDescent="0.25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</row>
    <row r="457" spans="3:664" x14ac:dyDescent="0.25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</row>
    <row r="458" spans="3:664" x14ac:dyDescent="0.25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</row>
    <row r="459" spans="3:664" x14ac:dyDescent="0.25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</row>
    <row r="460" spans="3:664" x14ac:dyDescent="0.25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</row>
    <row r="461" spans="3:664" x14ac:dyDescent="0.25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</row>
    <row r="462" spans="3:664" x14ac:dyDescent="0.25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</row>
    <row r="463" spans="3:664" x14ac:dyDescent="0.25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</row>
    <row r="464" spans="3:664" x14ac:dyDescent="0.25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</row>
    <row r="465" spans="3:664" x14ac:dyDescent="0.25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</row>
    <row r="466" spans="3:664" x14ac:dyDescent="0.25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</row>
    <row r="467" spans="3:664" x14ac:dyDescent="0.25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</row>
    <row r="468" spans="3:664" x14ac:dyDescent="0.25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</row>
    <row r="469" spans="3:664" x14ac:dyDescent="0.25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</row>
  </sheetData>
  <sortState ref="A13:YN234">
    <sortCondition ref="A13:A23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A681"/>
  <sheetViews>
    <sheetView topLeftCell="M1" workbookViewId="0">
      <selection activeCell="S19" sqref="S19"/>
    </sheetView>
  </sheetViews>
  <sheetFormatPr defaultRowHeight="15" x14ac:dyDescent="0.25"/>
  <cols>
    <col min="2" max="2" width="9.140625" customWidth="1"/>
    <col min="3" max="3" width="19.42578125" bestFit="1" customWidth="1"/>
    <col min="4" max="4" width="12" style="24" bestFit="1" customWidth="1"/>
  </cols>
  <sheetData>
    <row r="1" spans="1:27" x14ac:dyDescent="0.25">
      <c r="A1" t="str">
        <f>'Wards within Boro'!B5</f>
        <v>France</v>
      </c>
      <c r="B1">
        <f>MATCH(A1,Data!A85:A115,0)</f>
        <v>11</v>
      </c>
      <c r="C1" t="s">
        <v>1395</v>
      </c>
      <c r="Q1" t="s">
        <v>1415</v>
      </c>
    </row>
    <row r="2" spans="1:27" x14ac:dyDescent="0.25">
      <c r="A2" t="str">
        <f>'Wards within Boro'!B2</f>
        <v>Wandsworth</v>
      </c>
      <c r="B2" s="24">
        <f>MATCH(A2,A50:A82,0)</f>
        <v>32</v>
      </c>
      <c r="C2" t="s">
        <v>1395</v>
      </c>
      <c r="R2" t="str">
        <f>Boroughs!B3</f>
        <v>Austria</v>
      </c>
    </row>
    <row r="3" spans="1:27" x14ac:dyDescent="0.25">
      <c r="B3" s="24"/>
      <c r="Q3" t="s">
        <v>1416</v>
      </c>
      <c r="R3">
        <f>MATCH(R2,Data!A85:A115,0)</f>
        <v>2</v>
      </c>
      <c r="W3" t="s">
        <v>1424</v>
      </c>
    </row>
    <row r="4" spans="1:27" x14ac:dyDescent="0.25">
      <c r="B4" s="24"/>
      <c r="R4" t="s">
        <v>1418</v>
      </c>
      <c r="S4" t="s">
        <v>1419</v>
      </c>
      <c r="T4" t="s">
        <v>1421</v>
      </c>
      <c r="U4" t="s">
        <v>1423</v>
      </c>
      <c r="W4" t="s">
        <v>1425</v>
      </c>
    </row>
    <row r="5" spans="1:27" x14ac:dyDescent="0.25">
      <c r="D5" s="24" t="s">
        <v>707</v>
      </c>
      <c r="E5" t="s">
        <v>727</v>
      </c>
      <c r="F5" t="s">
        <v>708</v>
      </c>
      <c r="H5" t="s">
        <v>1396</v>
      </c>
      <c r="J5" t="s">
        <v>1400</v>
      </c>
      <c r="P5" t="s">
        <v>1417</v>
      </c>
      <c r="R5">
        <f ca="1">OFFSET(Data!YT4,$R$3,0)</f>
        <v>7658</v>
      </c>
      <c r="S5" s="24">
        <f t="shared" ref="S5:S6" ca="1" si="0">R5/R$5</f>
        <v>1</v>
      </c>
      <c r="T5" t="s">
        <v>1422</v>
      </c>
    </row>
    <row r="6" spans="1:27" x14ac:dyDescent="0.25">
      <c r="M6" s="24"/>
      <c r="R6" s="24"/>
      <c r="S6" s="24"/>
    </row>
    <row r="7" spans="1:27" x14ac:dyDescent="0.25">
      <c r="A7">
        <v>1</v>
      </c>
      <c r="B7">
        <f>IFERROR(RANK(E7,$E$7:$E$30,0),"")</f>
        <v>4</v>
      </c>
      <c r="C7" t="str">
        <f t="shared" ref="C7:C30" si="1">IFERROR(VLOOKUP(A7,$C$50:$D$677,2,0),"")</f>
        <v>Balham</v>
      </c>
      <c r="D7" s="24">
        <f>IFERROR(INDEX(Data!$AK$5:$YR$35,$F$50,E50),"")</f>
        <v>283</v>
      </c>
      <c r="E7" s="24">
        <f>IFERROR(INDEX(Data!$AK$45:$YR$75,$F$50,E50),"")</f>
        <v>283.00000067299999</v>
      </c>
      <c r="F7" s="24">
        <f>IFERROR(INDEX(Data!$AK$85:$YR$115,$F$50,E50),"")</f>
        <v>2</v>
      </c>
      <c r="H7">
        <f>IFERROR(D7/D$32,"")</f>
        <v>6.2624474441248065E-2</v>
      </c>
      <c r="I7" s="1"/>
      <c r="J7" s="24">
        <f>MATCH(A7,B$7:B$30,0)</f>
        <v>10</v>
      </c>
      <c r="K7" t="str">
        <f ca="1">IFERROR(OFFSET(C$6,$J7,0),"")</f>
        <v>Northcote</v>
      </c>
      <c r="L7" s="24">
        <f t="shared" ref="L7:P7" ca="1" si="2">IFERROR(OFFSET(D$6,$J7,0),"")</f>
        <v>552</v>
      </c>
      <c r="M7" s="24"/>
      <c r="N7" s="24">
        <f t="shared" ca="1" si="2"/>
        <v>1</v>
      </c>
      <c r="O7" s="24"/>
      <c r="P7" s="24">
        <f t="shared" ca="1" si="2"/>
        <v>0.12215091834476655</v>
      </c>
      <c r="Q7" s="24"/>
      <c r="R7" s="24">
        <f ca="1">OFFSET(Data!$C$4,$R$3,A6)</f>
        <v>9</v>
      </c>
      <c r="S7" s="50">
        <f ca="1">R7/R$5</f>
        <v>1.1752415774353617E-3</v>
      </c>
      <c r="T7" s="51">
        <f ca="1">R7+A7*0.000001</f>
        <v>9.0000009999999993</v>
      </c>
      <c r="U7">
        <f ca="1">RANK(T7,T$7:T$39)</f>
        <v>33</v>
      </c>
      <c r="W7">
        <f ca="1">MATCH(A7,U$7:U$39,0)</f>
        <v>33</v>
      </c>
      <c r="Y7" t="str">
        <f ca="1">OFFSET($A$49,$W7,0)</f>
        <v>Westminster</v>
      </c>
      <c r="Z7" s="24">
        <f ca="1">OFFSET(R$6,$W7,0)</f>
        <v>519</v>
      </c>
      <c r="AA7" s="24">
        <f ca="1">OFFSET(S$6,$W7,0)</f>
        <v>6.7772264298772519E-2</v>
      </c>
    </row>
    <row r="8" spans="1:27" x14ac:dyDescent="0.25">
      <c r="A8">
        <v>2</v>
      </c>
      <c r="B8" s="24">
        <f t="shared" ref="B8:B30" si="3">IFERROR(RANK(E8,$E$7:$E$30,0),"")</f>
        <v>16</v>
      </c>
      <c r="C8" s="1" t="str">
        <f t="shared" si="1"/>
        <v>Bedford</v>
      </c>
      <c r="D8" s="24">
        <f>IFERROR(INDEX(Data!$AK$5:$YR$35,$F$50,E51),"")</f>
        <v>156</v>
      </c>
      <c r="E8" s="24">
        <f>IFERROR(INDEX(Data!$AK$45:$YR$75,$F$50,E51),"")</f>
        <v>156.00000067400001</v>
      </c>
      <c r="F8" s="24">
        <f>IFERROR(INDEX(Data!$AK$85:$YR$115,$F$50,E51),"")</f>
        <v>3</v>
      </c>
      <c r="H8" s="24">
        <f t="shared" ref="H8:H30" si="4">IFERROR(D8/D$32,"")</f>
        <v>3.4520911706129677E-2</v>
      </c>
      <c r="I8" s="1"/>
      <c r="J8" s="24">
        <f t="shared" ref="J8:J30" si="5">MATCH(A8,B$7:B$30,0)</f>
        <v>14</v>
      </c>
      <c r="K8" s="24" t="str">
        <f t="shared" ref="K8:K30" ca="1" si="6">IFERROR(OFFSET(C$6,$J8,0),"")</f>
        <v>Southfields</v>
      </c>
      <c r="L8" s="24">
        <f t="shared" ref="L8:L30" ca="1" si="7">IFERROR(OFFSET(D$6,$J8,0),"")</f>
        <v>363</v>
      </c>
      <c r="M8" s="24"/>
      <c r="N8" s="24">
        <f t="shared" ref="N8:N30" ca="1" si="8">IFERROR(OFFSET(F$6,$J8,0),"")</f>
        <v>2</v>
      </c>
      <c r="O8" s="24"/>
      <c r="P8" s="24">
        <f t="shared" ref="P8:P30" ca="1" si="9">IFERROR(OFFSET(H$6,$J8,0),"")</f>
        <v>8.0327506085417125E-2</v>
      </c>
      <c r="Q8" s="24"/>
      <c r="R8" s="24">
        <f ca="1">OFFSET(Data!$C$4,$R$3,A7)</f>
        <v>297</v>
      </c>
      <c r="S8" s="50">
        <f ca="1">R8/R$5</f>
        <v>3.8782972055366939E-2</v>
      </c>
      <c r="T8" s="51">
        <f t="shared" ref="T8:T39" ca="1" si="10">R8+A8*0.000001</f>
        <v>297.00000199999999</v>
      </c>
      <c r="U8" s="24">
        <f t="shared" ref="U8:U39" ca="1" si="11">RANK(T8,T$7:T$39)</f>
        <v>11</v>
      </c>
      <c r="W8" s="24">
        <f t="shared" ref="W8:W39" ca="1" si="12">MATCH(A8,U$7:U$39,0)</f>
        <v>12</v>
      </c>
      <c r="Y8" s="24" t="str">
        <f t="shared" ref="Y8:Y39" ca="1" si="13">OFFSET($A$49,$W8,0)</f>
        <v>Hackney</v>
      </c>
      <c r="Z8" s="24">
        <f t="shared" ref="Z8:Z39" ca="1" si="14">OFFSET(R$6,$W8,0)</f>
        <v>411</v>
      </c>
      <c r="AA8" s="24">
        <f t="shared" ref="AA8:AA39" ca="1" si="15">OFFSET(S$6,$W8,0)</f>
        <v>5.3669365369548187E-2</v>
      </c>
    </row>
    <row r="9" spans="1:27" x14ac:dyDescent="0.25">
      <c r="A9" s="1">
        <v>3</v>
      </c>
      <c r="B9" s="24">
        <f t="shared" si="3"/>
        <v>19</v>
      </c>
      <c r="C9" s="1" t="str">
        <f t="shared" si="1"/>
        <v>Earlsfield</v>
      </c>
      <c r="D9" s="24">
        <f>IFERROR(INDEX(Data!$AK$5:$YR$35,$F$50,E52),"")</f>
        <v>122</v>
      </c>
      <c r="E9" s="24">
        <f>IFERROR(INDEX(Data!$AK$45:$YR$75,$F$50,E52),"")</f>
        <v>122.000000675</v>
      </c>
      <c r="F9" s="24">
        <f>IFERROR(INDEX(Data!$AK$85:$YR$115,$F$50,E52),"")</f>
        <v>5</v>
      </c>
      <c r="H9" s="24">
        <f t="shared" si="4"/>
        <v>2.6997123257357824E-2</v>
      </c>
      <c r="I9" s="1"/>
      <c r="J9" s="24">
        <f t="shared" si="5"/>
        <v>13</v>
      </c>
      <c r="K9" s="24" t="str">
        <f t="shared" ca="1" si="6"/>
        <v>Shaftesbury</v>
      </c>
      <c r="L9" s="24">
        <f t="shared" ca="1" si="7"/>
        <v>363</v>
      </c>
      <c r="M9" s="24"/>
      <c r="N9" s="24">
        <f t="shared" ca="1" si="8"/>
        <v>2</v>
      </c>
      <c r="O9" s="24"/>
      <c r="P9" s="24">
        <f t="shared" ca="1" si="9"/>
        <v>8.0327506085417125E-2</v>
      </c>
      <c r="Q9" s="24"/>
      <c r="R9" s="24">
        <f ca="1">OFFSET(Data!$C$4,$R$3,A8)</f>
        <v>313</v>
      </c>
      <c r="S9" s="50">
        <f ca="1">R9/R$5</f>
        <v>4.0872290415252026E-2</v>
      </c>
      <c r="T9" s="51">
        <f t="shared" ca="1" si="10"/>
        <v>313.00000299999999</v>
      </c>
      <c r="U9" s="24">
        <f t="shared" ca="1" si="11"/>
        <v>8</v>
      </c>
      <c r="W9" s="24">
        <f t="shared" ca="1" si="12"/>
        <v>20</v>
      </c>
      <c r="Y9" s="24" t="str">
        <f t="shared" ca="1" si="13"/>
        <v>Kensington and Chelsea</v>
      </c>
      <c r="Z9" s="24">
        <f t="shared" ca="1" si="14"/>
        <v>397</v>
      </c>
      <c r="AA9" s="24">
        <f t="shared" ca="1" si="15"/>
        <v>5.1841211804648735E-2</v>
      </c>
    </row>
    <row r="10" spans="1:27" x14ac:dyDescent="0.25">
      <c r="A10" s="1">
        <v>4</v>
      </c>
      <c r="B10" s="24">
        <f t="shared" si="3"/>
        <v>6</v>
      </c>
      <c r="C10" s="1" t="str">
        <f t="shared" si="1"/>
        <v>East Putney</v>
      </c>
      <c r="D10" s="24">
        <f>IFERROR(INDEX(Data!$AK$5:$YR$35,$F$50,E53),"")</f>
        <v>238</v>
      </c>
      <c r="E10" s="24">
        <f>IFERROR(INDEX(Data!$AK$45:$YR$75,$F$50,E53),"")</f>
        <v>238.00000067600001</v>
      </c>
      <c r="F10" s="24">
        <f>IFERROR(INDEX(Data!$AK$85:$YR$115,$F$50,E53),"")</f>
        <v>3</v>
      </c>
      <c r="H10" s="24">
        <f t="shared" si="4"/>
        <v>5.2666519141402968E-2</v>
      </c>
      <c r="I10" s="1"/>
      <c r="J10" s="24">
        <f t="shared" si="5"/>
        <v>1</v>
      </c>
      <c r="K10" s="24" t="str">
        <f t="shared" ca="1" si="6"/>
        <v>Balham</v>
      </c>
      <c r="L10" s="24">
        <f t="shared" ca="1" si="7"/>
        <v>283</v>
      </c>
      <c r="M10" s="24"/>
      <c r="N10" s="24">
        <f t="shared" ca="1" si="8"/>
        <v>2</v>
      </c>
      <c r="O10" s="24"/>
      <c r="P10" s="24">
        <f t="shared" ca="1" si="9"/>
        <v>6.2624474441248065E-2</v>
      </c>
      <c r="Q10" s="24"/>
      <c r="R10" s="24">
        <f ca="1">OFFSET(Data!$C$4,$R$3,A9)</f>
        <v>101</v>
      </c>
      <c r="S10" s="50">
        <f ca="1">R10/R$5</f>
        <v>1.3188822146774614E-2</v>
      </c>
      <c r="T10" s="51">
        <f t="shared" ca="1" si="10"/>
        <v>101.000004</v>
      </c>
      <c r="U10" s="24">
        <f t="shared" ca="1" si="11"/>
        <v>29</v>
      </c>
      <c r="W10" s="24">
        <f t="shared" ca="1" si="12"/>
        <v>26</v>
      </c>
      <c r="Y10" s="24" t="str">
        <f t="shared" ca="1" si="13"/>
        <v>Redbridge</v>
      </c>
      <c r="Z10" s="24">
        <f t="shared" ca="1" si="14"/>
        <v>380</v>
      </c>
      <c r="AA10" s="24">
        <f t="shared" ca="1" si="15"/>
        <v>4.9621311047270827E-2</v>
      </c>
    </row>
    <row r="11" spans="1:27" x14ac:dyDescent="0.25">
      <c r="A11" s="1">
        <v>5</v>
      </c>
      <c r="B11" s="24">
        <f t="shared" si="3"/>
        <v>12</v>
      </c>
      <c r="C11" s="1" t="str">
        <f t="shared" si="1"/>
        <v>Fairfield</v>
      </c>
      <c r="D11" s="24">
        <f>IFERROR(INDEX(Data!$AK$5:$YR$35,$F$50,E54),"")</f>
        <v>189</v>
      </c>
      <c r="E11" s="24">
        <f>IFERROR(INDEX(Data!$AK$45:$YR$75,$F$50,E54),"")</f>
        <v>189.000000677</v>
      </c>
      <c r="F11" s="24">
        <f>IFERROR(INDEX(Data!$AK$85:$YR$115,$F$50,E54),"")</f>
        <v>2</v>
      </c>
      <c r="H11" s="24">
        <f t="shared" si="4"/>
        <v>4.1823412259349414E-2</v>
      </c>
      <c r="I11" s="1"/>
      <c r="J11" s="24">
        <f t="shared" si="5"/>
        <v>11</v>
      </c>
      <c r="K11" s="24" t="str">
        <f t="shared" ca="1" si="6"/>
        <v>Queenstown</v>
      </c>
      <c r="L11" s="24">
        <f t="shared" ca="1" si="7"/>
        <v>258</v>
      </c>
      <c r="M11" s="24"/>
      <c r="N11" s="24">
        <f t="shared" ca="1" si="8"/>
        <v>4</v>
      </c>
      <c r="O11" s="24"/>
      <c r="P11" s="24">
        <f t="shared" ca="1" si="9"/>
        <v>5.7092277052445232E-2</v>
      </c>
      <c r="Q11" s="24"/>
      <c r="R11" s="24">
        <f ca="1">OFFSET(Data!$C$4,$R$3,A10)</f>
        <v>201</v>
      </c>
      <c r="S11" s="50">
        <f ca="1">R11/R$5</f>
        <v>2.6247061896056412E-2</v>
      </c>
      <c r="T11" s="51">
        <f t="shared" ca="1" si="10"/>
        <v>201.00000499999999</v>
      </c>
      <c r="U11" s="24">
        <f t="shared" ca="1" si="11"/>
        <v>20</v>
      </c>
      <c r="W11" s="24">
        <f t="shared" ca="1" si="12"/>
        <v>7</v>
      </c>
      <c r="Y11" s="24" t="str">
        <f t="shared" ca="1" si="13"/>
        <v>Camden</v>
      </c>
      <c r="Z11" s="24">
        <f t="shared" ca="1" si="14"/>
        <v>373</v>
      </c>
      <c r="AA11" s="24">
        <f t="shared" ca="1" si="15"/>
        <v>4.8707234264821105E-2</v>
      </c>
    </row>
    <row r="12" spans="1:27" x14ac:dyDescent="0.25">
      <c r="A12" s="1">
        <v>6</v>
      </c>
      <c r="B12" s="24">
        <f t="shared" si="3"/>
        <v>20</v>
      </c>
      <c r="C12" s="1" t="str">
        <f t="shared" si="1"/>
        <v>Furzedown</v>
      </c>
      <c r="D12" s="24">
        <f>IFERROR(INDEX(Data!$AK$5:$YR$35,$F$50,E55),"")</f>
        <v>111</v>
      </c>
      <c r="E12" s="24">
        <f>IFERROR(INDEX(Data!$AK$45:$YR$75,$F$50,E55),"")</f>
        <v>111.00000067800001</v>
      </c>
      <c r="F12" s="24">
        <f>IFERROR(INDEX(Data!$AK$85:$YR$115,$F$50,E55),"")</f>
        <v>7</v>
      </c>
      <c r="H12" s="24">
        <f t="shared" si="4"/>
        <v>2.4562956406284576E-2</v>
      </c>
      <c r="I12" s="1"/>
      <c r="J12" s="24">
        <f t="shared" si="5"/>
        <v>4</v>
      </c>
      <c r="K12" s="24" t="str">
        <f t="shared" ca="1" si="6"/>
        <v>East Putney</v>
      </c>
      <c r="L12" s="24">
        <f t="shared" ca="1" si="7"/>
        <v>238</v>
      </c>
      <c r="M12" s="24"/>
      <c r="N12" s="24">
        <f t="shared" ca="1" si="8"/>
        <v>3</v>
      </c>
      <c r="O12" s="24"/>
      <c r="P12" s="24">
        <f t="shared" ca="1" si="9"/>
        <v>5.2666519141402968E-2</v>
      </c>
      <c r="Q12" s="24"/>
      <c r="R12" s="24">
        <f ca="1">OFFSET(Data!$C$4,$R$3,A11)</f>
        <v>100</v>
      </c>
      <c r="S12" s="50">
        <f ca="1">R12/R$5</f>
        <v>1.3058239749281797E-2</v>
      </c>
      <c r="T12" s="51">
        <f t="shared" ca="1" si="10"/>
        <v>100.000006</v>
      </c>
      <c r="U12" s="24">
        <f t="shared" ca="1" si="11"/>
        <v>30</v>
      </c>
      <c r="W12" s="24">
        <f t="shared" ca="1" si="12"/>
        <v>30</v>
      </c>
      <c r="Y12" s="24" t="str">
        <f t="shared" ca="1" si="13"/>
        <v>Tower Hamlets</v>
      </c>
      <c r="Z12" s="24">
        <f t="shared" ca="1" si="14"/>
        <v>334</v>
      </c>
      <c r="AA12" s="24">
        <f t="shared" ca="1" si="15"/>
        <v>4.3614520762601201E-2</v>
      </c>
    </row>
    <row r="13" spans="1:27" x14ac:dyDescent="0.25">
      <c r="A13" s="1">
        <v>7</v>
      </c>
      <c r="B13" s="24">
        <f t="shared" si="3"/>
        <v>14</v>
      </c>
      <c r="C13" s="1" t="str">
        <f t="shared" si="1"/>
        <v>Graveney</v>
      </c>
      <c r="D13" s="24">
        <f>IFERROR(INDEX(Data!$AK$5:$YR$35,$F$50,E56),"")</f>
        <v>163</v>
      </c>
      <c r="E13" s="24">
        <f>IFERROR(INDEX(Data!$AK$45:$YR$75,$F$50,E56),"")</f>
        <v>163.00000067900001</v>
      </c>
      <c r="F13" s="24">
        <f>IFERROR(INDEX(Data!$AK$85:$YR$115,$F$50,E56),"")</f>
        <v>4</v>
      </c>
      <c r="H13" s="24">
        <f t="shared" si="4"/>
        <v>3.6069926974994469E-2</v>
      </c>
      <c r="I13" s="1"/>
      <c r="J13" s="24">
        <f t="shared" si="5"/>
        <v>8</v>
      </c>
      <c r="K13" s="24" t="str">
        <f t="shared" ca="1" si="6"/>
        <v>Latchmere</v>
      </c>
      <c r="L13" s="24">
        <f t="shared" ca="1" si="7"/>
        <v>232</v>
      </c>
      <c r="M13" s="24"/>
      <c r="N13" s="24">
        <f t="shared" ca="1" si="8"/>
        <v>3</v>
      </c>
      <c r="O13" s="24"/>
      <c r="P13" s="24">
        <f t="shared" ca="1" si="9"/>
        <v>5.1338791768090287E-2</v>
      </c>
      <c r="Q13" s="24"/>
      <c r="R13" s="24">
        <f ca="1">OFFSET(Data!$C$4,$R$3,A12)</f>
        <v>373</v>
      </c>
      <c r="S13" s="50">
        <f ca="1">R13/R$5</f>
        <v>4.8707234264821105E-2</v>
      </c>
      <c r="T13" s="51">
        <f t="shared" ca="1" si="10"/>
        <v>373.00000699999998</v>
      </c>
      <c r="U13" s="24">
        <f t="shared" ca="1" si="11"/>
        <v>5</v>
      </c>
      <c r="W13" s="24">
        <f t="shared" ca="1" si="12"/>
        <v>25</v>
      </c>
      <c r="Y13" s="24" t="str">
        <f t="shared" ca="1" si="13"/>
        <v>Newham</v>
      </c>
      <c r="Z13" s="24">
        <f t="shared" ca="1" si="14"/>
        <v>313</v>
      </c>
      <c r="AA13" s="24">
        <f t="shared" ca="1" si="15"/>
        <v>4.0872290415252026E-2</v>
      </c>
    </row>
    <row r="14" spans="1:27" x14ac:dyDescent="0.25">
      <c r="A14" s="1">
        <v>8</v>
      </c>
      <c r="B14" s="24">
        <f t="shared" si="3"/>
        <v>7</v>
      </c>
      <c r="C14" s="1" t="str">
        <f t="shared" si="1"/>
        <v>Latchmere</v>
      </c>
      <c r="D14" s="24">
        <f>IFERROR(INDEX(Data!$AK$5:$YR$35,$F$50,E57),"")</f>
        <v>232</v>
      </c>
      <c r="E14" s="24">
        <f>IFERROR(INDEX(Data!$AK$45:$YR$75,$F$50,E57),"")</f>
        <v>232.00000068</v>
      </c>
      <c r="F14" s="24">
        <f>IFERROR(INDEX(Data!$AK$85:$YR$115,$F$50,E57),"")</f>
        <v>3</v>
      </c>
      <c r="H14" s="24">
        <f t="shared" si="4"/>
        <v>5.1338791768090287E-2</v>
      </c>
      <c r="I14" s="1"/>
      <c r="J14" s="24">
        <f t="shared" si="5"/>
        <v>16</v>
      </c>
      <c r="K14" s="24" t="str">
        <f t="shared" ca="1" si="6"/>
        <v>Thamesfield</v>
      </c>
      <c r="L14" s="24">
        <f t="shared" ca="1" si="7"/>
        <v>229</v>
      </c>
      <c r="M14" s="24"/>
      <c r="N14" s="24">
        <f t="shared" ca="1" si="8"/>
        <v>2</v>
      </c>
      <c r="O14" s="24"/>
      <c r="P14" s="24">
        <f t="shared" ca="1" si="9"/>
        <v>5.0674928081433944E-2</v>
      </c>
      <c r="Q14" s="24"/>
      <c r="R14" s="24">
        <f ca="1">OFFSET(Data!$C$4,$R$3,A13)</f>
        <v>167</v>
      </c>
      <c r="S14" s="50">
        <f ca="1">R14/R$5</f>
        <v>2.1807260381300601E-2</v>
      </c>
      <c r="T14" s="51">
        <f t="shared" ca="1" si="10"/>
        <v>167.00000800000001</v>
      </c>
      <c r="U14" s="24">
        <f t="shared" ca="1" si="11"/>
        <v>22</v>
      </c>
      <c r="W14" s="24">
        <f t="shared" ca="1" si="12"/>
        <v>3</v>
      </c>
      <c r="Y14" s="24" t="str">
        <f t="shared" ca="1" si="13"/>
        <v>Barnet</v>
      </c>
      <c r="Z14" s="24">
        <f t="shared" ca="1" si="14"/>
        <v>313</v>
      </c>
      <c r="AA14" s="24">
        <f t="shared" ca="1" si="15"/>
        <v>4.0872290415252026E-2</v>
      </c>
    </row>
    <row r="15" spans="1:27" x14ac:dyDescent="0.25">
      <c r="A15" s="1">
        <v>9</v>
      </c>
      <c r="B15" s="24">
        <f t="shared" si="3"/>
        <v>11</v>
      </c>
      <c r="C15" s="1" t="str">
        <f t="shared" si="1"/>
        <v>Nightingale</v>
      </c>
      <c r="D15" s="24">
        <f>IFERROR(INDEX(Data!$AK$5:$YR$35,$F$50,E58),"")</f>
        <v>200</v>
      </c>
      <c r="E15" s="24">
        <f>IFERROR(INDEX(Data!$AK$45:$YR$75,$F$50,E58),"")</f>
        <v>200.00000068099999</v>
      </c>
      <c r="F15" s="24">
        <f>IFERROR(INDEX(Data!$AK$85:$YR$115,$F$50,E58),"")</f>
        <v>2</v>
      </c>
      <c r="H15" s="24">
        <f t="shared" si="4"/>
        <v>4.4257579110422662E-2</v>
      </c>
      <c r="I15" s="1"/>
      <c r="J15" s="24">
        <f t="shared" si="5"/>
        <v>19</v>
      </c>
      <c r="K15" s="24" t="str">
        <f t="shared" ca="1" si="6"/>
        <v>West Hill</v>
      </c>
      <c r="L15" s="24">
        <f t="shared" ca="1" si="7"/>
        <v>225</v>
      </c>
      <c r="M15" s="24"/>
      <c r="N15" s="24">
        <f t="shared" ca="1" si="8"/>
        <v>5</v>
      </c>
      <c r="O15" s="24"/>
      <c r="P15" s="24">
        <f t="shared" ca="1" si="9"/>
        <v>4.9789776499225495E-2</v>
      </c>
      <c r="Q15" s="24"/>
      <c r="R15" s="24">
        <f ca="1">OFFSET(Data!$C$4,$R$3,A14)</f>
        <v>220</v>
      </c>
      <c r="S15" s="50">
        <f ca="1">R15/R$5</f>
        <v>2.8728127448419953E-2</v>
      </c>
      <c r="T15" s="51">
        <f t="shared" ca="1" si="10"/>
        <v>220.00000900000001</v>
      </c>
      <c r="U15" s="24">
        <f t="shared" ca="1" si="11"/>
        <v>19</v>
      </c>
      <c r="W15" s="24">
        <f t="shared" ca="1" si="12"/>
        <v>28</v>
      </c>
      <c r="Y15" s="24" t="str">
        <f t="shared" ca="1" si="13"/>
        <v>Southwark</v>
      </c>
      <c r="Z15" s="24">
        <f t="shared" ca="1" si="14"/>
        <v>307</v>
      </c>
      <c r="AA15" s="24">
        <f t="shared" ca="1" si="15"/>
        <v>4.0088796030295117E-2</v>
      </c>
    </row>
    <row r="16" spans="1:27" x14ac:dyDescent="0.25">
      <c r="A16" s="1">
        <v>10</v>
      </c>
      <c r="B16" s="24">
        <f t="shared" si="3"/>
        <v>1</v>
      </c>
      <c r="C16" s="1" t="str">
        <f t="shared" si="1"/>
        <v>Northcote</v>
      </c>
      <c r="D16" s="24">
        <f>IFERROR(INDEX(Data!$AK$5:$YR$35,$F$50,E59),"")</f>
        <v>552</v>
      </c>
      <c r="E16" s="24">
        <f>IFERROR(INDEX(Data!$AK$45:$YR$75,$F$50,E59),"")</f>
        <v>552.00000068199995</v>
      </c>
      <c r="F16" s="24">
        <f>IFERROR(INDEX(Data!$AK$85:$YR$115,$F$50,E59),"")</f>
        <v>1</v>
      </c>
      <c r="H16" s="24">
        <f t="shared" si="4"/>
        <v>0.12215091834476655</v>
      </c>
      <c r="I16" s="1"/>
      <c r="J16" s="24">
        <f t="shared" si="5"/>
        <v>15</v>
      </c>
      <c r="K16" s="24" t="str">
        <f t="shared" ca="1" si="6"/>
        <v>St Mary's Park</v>
      </c>
      <c r="L16" s="24">
        <f t="shared" ca="1" si="7"/>
        <v>222</v>
      </c>
      <c r="M16" s="24"/>
      <c r="N16" s="24">
        <f t="shared" ca="1" si="8"/>
        <v>4</v>
      </c>
      <c r="O16" s="24"/>
      <c r="P16" s="24">
        <f t="shared" ca="1" si="9"/>
        <v>4.9125912812569152E-2</v>
      </c>
      <c r="Q16" s="24"/>
      <c r="R16" s="24">
        <f ca="1">OFFSET(Data!$C$4,$R$3,A15)</f>
        <v>131</v>
      </c>
      <c r="S16" s="50">
        <f ca="1">R16/R$5</f>
        <v>1.7106294071559155E-2</v>
      </c>
      <c r="T16" s="51">
        <f t="shared" ca="1" si="10"/>
        <v>131.00001</v>
      </c>
      <c r="U16" s="24">
        <f t="shared" ca="1" si="11"/>
        <v>27</v>
      </c>
      <c r="W16" s="24">
        <f t="shared" ca="1" si="12"/>
        <v>11</v>
      </c>
      <c r="Y16" s="24" t="str">
        <f t="shared" ca="1" si="13"/>
        <v>Greenwich</v>
      </c>
      <c r="Z16" s="24">
        <f t="shared" ca="1" si="14"/>
        <v>307</v>
      </c>
      <c r="AA16" s="24">
        <f t="shared" ca="1" si="15"/>
        <v>4.0088796030295117E-2</v>
      </c>
    </row>
    <row r="17" spans="1:27" x14ac:dyDescent="0.25">
      <c r="A17" s="1">
        <v>11</v>
      </c>
      <c r="B17" s="24">
        <f t="shared" si="3"/>
        <v>5</v>
      </c>
      <c r="C17" s="1" t="str">
        <f t="shared" si="1"/>
        <v>Queenstown</v>
      </c>
      <c r="D17" s="24">
        <f>IFERROR(INDEX(Data!$AK$5:$YR$35,$F$50,E60),"")</f>
        <v>258</v>
      </c>
      <c r="E17" s="24">
        <f>IFERROR(INDEX(Data!$AK$45:$YR$75,$F$50,E60),"")</f>
        <v>258.000000683</v>
      </c>
      <c r="F17" s="24">
        <f>IFERROR(INDEX(Data!$AK$85:$YR$115,$F$50,E60),"")</f>
        <v>4</v>
      </c>
      <c r="H17" s="24">
        <f t="shared" si="4"/>
        <v>5.7092277052445232E-2</v>
      </c>
      <c r="I17" s="1"/>
      <c r="J17" s="24">
        <f t="shared" si="5"/>
        <v>9</v>
      </c>
      <c r="K17" s="24" t="str">
        <f t="shared" ca="1" si="6"/>
        <v>Nightingale</v>
      </c>
      <c r="L17" s="24">
        <f t="shared" ca="1" si="7"/>
        <v>200</v>
      </c>
      <c r="M17" s="24"/>
      <c r="N17" s="24">
        <f t="shared" ca="1" si="8"/>
        <v>2</v>
      </c>
      <c r="O17" s="24"/>
      <c r="P17" s="24">
        <f t="shared" ca="1" si="9"/>
        <v>4.4257579110422662E-2</v>
      </c>
      <c r="Q17" s="24"/>
      <c r="R17" s="24">
        <f ca="1">OFFSET(Data!$C$4,$R$3,A16)</f>
        <v>307</v>
      </c>
      <c r="S17" s="50">
        <f ca="1">R17/R$5</f>
        <v>4.0088796030295117E-2</v>
      </c>
      <c r="T17" s="51">
        <f t="shared" ca="1" si="10"/>
        <v>307.00001099999997</v>
      </c>
      <c r="U17" s="24">
        <f t="shared" ca="1" si="11"/>
        <v>10</v>
      </c>
      <c r="W17" s="24">
        <f t="shared" ca="1" si="12"/>
        <v>2</v>
      </c>
      <c r="Y17" s="24" t="str">
        <f t="shared" ca="1" si="13"/>
        <v>Barking and Dagenham</v>
      </c>
      <c r="Z17" s="24">
        <f t="shared" ca="1" si="14"/>
        <v>297</v>
      </c>
      <c r="AA17" s="24">
        <f t="shared" ca="1" si="15"/>
        <v>3.8782972055366939E-2</v>
      </c>
    </row>
    <row r="18" spans="1:27" x14ac:dyDescent="0.25">
      <c r="A18" s="1">
        <v>12</v>
      </c>
      <c r="B18" s="24">
        <f t="shared" si="3"/>
        <v>15</v>
      </c>
      <c r="C18" s="1" t="str">
        <f t="shared" si="1"/>
        <v>Roehampton and Putney Heath</v>
      </c>
      <c r="D18" s="24">
        <f>IFERROR(INDEX(Data!$AK$5:$YR$35,$F$50,E61),"")</f>
        <v>160</v>
      </c>
      <c r="E18" s="24">
        <f>IFERROR(INDEX(Data!$AK$45:$YR$75,$F$50,E61),"")</f>
        <v>160.00000068400001</v>
      </c>
      <c r="F18" s="24">
        <f>IFERROR(INDEX(Data!$AK$85:$YR$115,$F$50,E61),"")</f>
        <v>5</v>
      </c>
      <c r="H18" s="24">
        <f t="shared" si="4"/>
        <v>3.5406063288338126E-2</v>
      </c>
      <c r="I18" s="1"/>
      <c r="J18" s="24">
        <f t="shared" si="5"/>
        <v>5</v>
      </c>
      <c r="K18" s="24" t="str">
        <f t="shared" ca="1" si="6"/>
        <v>Fairfield</v>
      </c>
      <c r="L18" s="24">
        <f t="shared" ca="1" si="7"/>
        <v>189</v>
      </c>
      <c r="M18" s="24"/>
      <c r="N18" s="24">
        <f t="shared" ca="1" si="8"/>
        <v>2</v>
      </c>
      <c r="O18" s="24"/>
      <c r="P18" s="24">
        <f t="shared" ca="1" si="9"/>
        <v>4.1823412259349414E-2</v>
      </c>
      <c r="Q18" s="24"/>
      <c r="R18" s="24">
        <f ca="1">OFFSET(Data!$C$4,$R$3,A17)</f>
        <v>411</v>
      </c>
      <c r="S18" s="50">
        <f ca="1">R18/R$5</f>
        <v>5.3669365369548187E-2</v>
      </c>
      <c r="T18" s="51">
        <f t="shared" ca="1" si="10"/>
        <v>411.00001200000003</v>
      </c>
      <c r="U18" s="24">
        <f t="shared" ca="1" si="11"/>
        <v>2</v>
      </c>
      <c r="W18" s="24">
        <f t="shared" ca="1" si="12"/>
        <v>32</v>
      </c>
      <c r="Y18" s="24" t="str">
        <f t="shared" ca="1" si="13"/>
        <v>Wandsworth</v>
      </c>
      <c r="Z18" s="24">
        <f t="shared" ca="1" si="14"/>
        <v>283</v>
      </c>
      <c r="AA18" s="24">
        <f t="shared" ca="1" si="15"/>
        <v>3.6954818490467486E-2</v>
      </c>
    </row>
    <row r="19" spans="1:27" x14ac:dyDescent="0.25">
      <c r="A19" s="1">
        <v>13</v>
      </c>
      <c r="B19" s="24">
        <f t="shared" si="3"/>
        <v>3</v>
      </c>
      <c r="C19" s="1" t="str">
        <f t="shared" si="1"/>
        <v>Shaftesbury</v>
      </c>
      <c r="D19" s="24">
        <f>IFERROR(INDEX(Data!$AK$5:$YR$35,$F$50,E62),"")</f>
        <v>363</v>
      </c>
      <c r="E19" s="24">
        <f>IFERROR(INDEX(Data!$AK$45:$YR$75,$F$50,E62),"")</f>
        <v>363.00000068499997</v>
      </c>
      <c r="F19" s="24">
        <f>IFERROR(INDEX(Data!$AK$85:$YR$115,$F$50,E62),"")</f>
        <v>2</v>
      </c>
      <c r="H19" s="24">
        <f t="shared" si="4"/>
        <v>8.0327506085417125E-2</v>
      </c>
      <c r="I19" s="1"/>
      <c r="J19" s="24">
        <f t="shared" si="5"/>
        <v>17</v>
      </c>
      <c r="K19" s="24" t="str">
        <f t="shared" ca="1" si="6"/>
        <v>Tooting</v>
      </c>
      <c r="L19" s="24">
        <f t="shared" ca="1" si="7"/>
        <v>178</v>
      </c>
      <c r="M19" s="24"/>
      <c r="N19" s="24">
        <f t="shared" ca="1" si="8"/>
        <v>6</v>
      </c>
      <c r="O19" s="24"/>
      <c r="P19" s="24">
        <f t="shared" ca="1" si="9"/>
        <v>3.9389245408276166E-2</v>
      </c>
      <c r="Q19" s="24"/>
      <c r="R19" s="24">
        <f ca="1">OFFSET(Data!$C$4,$R$3,A18)</f>
        <v>277</v>
      </c>
      <c r="S19" s="50">
        <f ca="1">R19/R$5</f>
        <v>3.6171324105510577E-2</v>
      </c>
      <c r="T19" s="51">
        <f t="shared" ca="1" si="10"/>
        <v>277.00001300000002</v>
      </c>
      <c r="U19" s="24">
        <f t="shared" ca="1" si="11"/>
        <v>13</v>
      </c>
      <c r="W19" s="24">
        <f t="shared" ca="1" si="12"/>
        <v>13</v>
      </c>
      <c r="Y19" s="24" t="str">
        <f t="shared" ca="1" si="13"/>
        <v>Hammersmith and Fulham</v>
      </c>
      <c r="Z19" s="24">
        <f t="shared" ca="1" si="14"/>
        <v>277</v>
      </c>
      <c r="AA19" s="24">
        <f t="shared" ca="1" si="15"/>
        <v>3.6171324105510577E-2</v>
      </c>
    </row>
    <row r="20" spans="1:27" x14ac:dyDescent="0.25">
      <c r="A20" s="1">
        <v>14</v>
      </c>
      <c r="B20" s="24">
        <f t="shared" si="3"/>
        <v>2</v>
      </c>
      <c r="C20" s="1" t="str">
        <f t="shared" si="1"/>
        <v>Southfields</v>
      </c>
      <c r="D20" s="24">
        <f>IFERROR(INDEX(Data!$AK$5:$YR$35,$F$50,E63),"")</f>
        <v>363</v>
      </c>
      <c r="E20" s="24">
        <f>IFERROR(INDEX(Data!$AK$45:$YR$75,$F$50,E63),"")</f>
        <v>363.00000068600002</v>
      </c>
      <c r="F20" s="24">
        <f>IFERROR(INDEX(Data!$AK$85:$YR$115,$F$50,E63),"")</f>
        <v>2</v>
      </c>
      <c r="H20" s="24">
        <f t="shared" si="4"/>
        <v>8.0327506085417125E-2</v>
      </c>
      <c r="I20" s="1"/>
      <c r="J20" s="24">
        <f t="shared" si="5"/>
        <v>7</v>
      </c>
      <c r="K20" s="24" t="str">
        <f t="shared" ca="1" si="6"/>
        <v>Graveney</v>
      </c>
      <c r="L20" s="24">
        <f t="shared" ca="1" si="7"/>
        <v>163</v>
      </c>
      <c r="M20" s="24"/>
      <c r="N20" s="24">
        <f t="shared" ca="1" si="8"/>
        <v>4</v>
      </c>
      <c r="O20" s="24"/>
      <c r="P20" s="24">
        <f t="shared" ca="1" si="9"/>
        <v>3.6069926974994469E-2</v>
      </c>
      <c r="Q20" s="24"/>
      <c r="R20" s="24">
        <f ca="1">OFFSET(Data!$C$4,$R$3,A19)</f>
        <v>258</v>
      </c>
      <c r="S20" s="50">
        <f ca="1">R20/R$5</f>
        <v>3.3690258553147036E-2</v>
      </c>
      <c r="T20" s="51">
        <f t="shared" ca="1" si="10"/>
        <v>258.00001400000002</v>
      </c>
      <c r="U20" s="24">
        <f t="shared" ca="1" si="11"/>
        <v>15</v>
      </c>
      <c r="W20" s="24">
        <f t="shared" ca="1" si="12"/>
        <v>22</v>
      </c>
      <c r="Y20" s="24" t="str">
        <f t="shared" ca="1" si="13"/>
        <v>Lambeth</v>
      </c>
      <c r="Z20" s="24">
        <f t="shared" ca="1" si="14"/>
        <v>276</v>
      </c>
      <c r="AA20" s="24">
        <f t="shared" ca="1" si="15"/>
        <v>3.6040741708017757E-2</v>
      </c>
    </row>
    <row r="21" spans="1:27" x14ac:dyDescent="0.25">
      <c r="A21" s="1">
        <v>15</v>
      </c>
      <c r="B21" s="24">
        <f t="shared" si="3"/>
        <v>10</v>
      </c>
      <c r="C21" s="1" t="str">
        <f t="shared" si="1"/>
        <v>St Mary's Park</v>
      </c>
      <c r="D21" s="24">
        <f>IFERROR(INDEX(Data!$AK$5:$YR$35,$F$50,E64),"")</f>
        <v>222</v>
      </c>
      <c r="E21" s="24">
        <f>IFERROR(INDEX(Data!$AK$45:$YR$75,$F$50,E64),"")</f>
        <v>222.00000068700001</v>
      </c>
      <c r="F21" s="24">
        <f>IFERROR(INDEX(Data!$AK$85:$YR$115,$F$50,E64),"")</f>
        <v>4</v>
      </c>
      <c r="H21" s="24">
        <f t="shared" si="4"/>
        <v>4.9125912812569152E-2</v>
      </c>
      <c r="I21" s="1"/>
      <c r="J21" s="24">
        <f t="shared" si="5"/>
        <v>12</v>
      </c>
      <c r="K21" s="24" t="str">
        <f t="shared" ca="1" si="6"/>
        <v>Roehampton and Putney Heath</v>
      </c>
      <c r="L21" s="24">
        <f t="shared" ca="1" si="7"/>
        <v>160</v>
      </c>
      <c r="M21" s="24"/>
      <c r="N21" s="24">
        <f t="shared" ca="1" si="8"/>
        <v>5</v>
      </c>
      <c r="O21" s="24"/>
      <c r="P21" s="24">
        <f t="shared" ca="1" si="9"/>
        <v>3.5406063288338126E-2</v>
      </c>
      <c r="Q21" s="24"/>
      <c r="R21" s="24">
        <f ca="1">OFFSET(Data!$C$4,$R$3,A20)</f>
        <v>113</v>
      </c>
      <c r="S21" s="50">
        <f ca="1">R21/R$5</f>
        <v>1.4755810916688431E-2</v>
      </c>
      <c r="T21" s="51">
        <f t="shared" ca="1" si="10"/>
        <v>113.000015</v>
      </c>
      <c r="U21" s="24">
        <f t="shared" ca="1" si="11"/>
        <v>28</v>
      </c>
      <c r="W21" s="24">
        <f t="shared" ca="1" si="12"/>
        <v>14</v>
      </c>
      <c r="Y21" s="24" t="str">
        <f t="shared" ca="1" si="13"/>
        <v>Haringey</v>
      </c>
      <c r="Z21" s="24">
        <f t="shared" ca="1" si="14"/>
        <v>258</v>
      </c>
      <c r="AA21" s="24">
        <f t="shared" ca="1" si="15"/>
        <v>3.3690258553147036E-2</v>
      </c>
    </row>
    <row r="22" spans="1:27" x14ac:dyDescent="0.25">
      <c r="A22" s="1">
        <v>16</v>
      </c>
      <c r="B22" s="24">
        <f t="shared" si="3"/>
        <v>8</v>
      </c>
      <c r="C22" s="1" t="str">
        <f t="shared" si="1"/>
        <v>Thamesfield</v>
      </c>
      <c r="D22" s="24">
        <f>IFERROR(INDEX(Data!$AK$5:$YR$35,$F$50,E65),"")</f>
        <v>229</v>
      </c>
      <c r="E22" s="24">
        <f>IFERROR(INDEX(Data!$AK$45:$YR$75,$F$50,E65),"")</f>
        <v>229.000000688</v>
      </c>
      <c r="F22" s="24">
        <f>IFERROR(INDEX(Data!$AK$85:$YR$115,$F$50,E65),"")</f>
        <v>2</v>
      </c>
      <c r="H22" s="24">
        <f t="shared" si="4"/>
        <v>5.0674928081433944E-2</v>
      </c>
      <c r="I22" s="1"/>
      <c r="J22" s="24">
        <f t="shared" si="5"/>
        <v>2</v>
      </c>
      <c r="K22" s="24" t="str">
        <f t="shared" ca="1" si="6"/>
        <v>Bedford</v>
      </c>
      <c r="L22" s="24">
        <f t="shared" ca="1" si="7"/>
        <v>156</v>
      </c>
      <c r="M22" s="24"/>
      <c r="N22" s="24">
        <f t="shared" ca="1" si="8"/>
        <v>3</v>
      </c>
      <c r="O22" s="24"/>
      <c r="P22" s="24">
        <f t="shared" ca="1" si="9"/>
        <v>3.4520911706129677E-2</v>
      </c>
      <c r="Q22" s="24"/>
      <c r="R22" s="24">
        <f ca="1">OFFSET(Data!$C$4,$R$3,A21)</f>
        <v>63</v>
      </c>
      <c r="S22" s="50">
        <f ca="1">R22/R$5</f>
        <v>8.2266910420475316E-3</v>
      </c>
      <c r="T22" s="51">
        <f t="shared" ca="1" si="10"/>
        <v>63.000016000000002</v>
      </c>
      <c r="U22" s="24">
        <f t="shared" ca="1" si="11"/>
        <v>32</v>
      </c>
      <c r="W22" s="24">
        <f t="shared" ca="1" si="12"/>
        <v>19</v>
      </c>
      <c r="Y22" s="24" t="str">
        <f t="shared" ca="1" si="13"/>
        <v>Islington</v>
      </c>
      <c r="Z22" s="24">
        <f t="shared" ca="1" si="14"/>
        <v>240</v>
      </c>
      <c r="AA22" s="24">
        <f t="shared" ca="1" si="15"/>
        <v>3.1339775398276315E-2</v>
      </c>
    </row>
    <row r="23" spans="1:27" x14ac:dyDescent="0.25">
      <c r="A23" s="1">
        <v>17</v>
      </c>
      <c r="B23" s="24">
        <f t="shared" si="3"/>
        <v>13</v>
      </c>
      <c r="C23" s="1" t="str">
        <f t="shared" si="1"/>
        <v>Tooting</v>
      </c>
      <c r="D23" s="24">
        <f>IFERROR(INDEX(Data!$AK$5:$YR$35,$F$50,E66),"")</f>
        <v>178</v>
      </c>
      <c r="E23" s="24">
        <f>IFERROR(INDEX(Data!$AK$45:$YR$75,$F$50,E66),"")</f>
        <v>178.00000068899999</v>
      </c>
      <c r="F23" s="24">
        <f>IFERROR(INDEX(Data!$AK$85:$YR$115,$F$50,E66),"")</f>
        <v>6</v>
      </c>
      <c r="H23" s="24">
        <f t="shared" si="4"/>
        <v>3.9389245408276166E-2</v>
      </c>
      <c r="I23" s="1"/>
      <c r="J23" s="24">
        <f t="shared" si="5"/>
        <v>18</v>
      </c>
      <c r="K23" s="24" t="str">
        <f t="shared" ca="1" si="6"/>
        <v>Wandsworth Common</v>
      </c>
      <c r="L23" s="24">
        <f t="shared" ca="1" si="7"/>
        <v>146</v>
      </c>
      <c r="M23" s="24"/>
      <c r="N23" s="24">
        <f t="shared" ca="1" si="8"/>
        <v>3</v>
      </c>
      <c r="O23" s="24"/>
      <c r="P23" s="24">
        <f t="shared" ca="1" si="9"/>
        <v>3.2308032750608541E-2</v>
      </c>
      <c r="Q23" s="24"/>
      <c r="R23" s="24">
        <f ca="1">OFFSET(Data!$C$4,$R$3,A22)</f>
        <v>133</v>
      </c>
      <c r="S23" s="50">
        <f ca="1">R23/R$5</f>
        <v>1.736745886654479E-2</v>
      </c>
      <c r="T23" s="51">
        <f t="shared" ca="1" si="10"/>
        <v>133.00001700000001</v>
      </c>
      <c r="U23" s="24">
        <f t="shared" ca="1" si="11"/>
        <v>26</v>
      </c>
      <c r="W23" s="24">
        <f t="shared" ca="1" si="12"/>
        <v>23</v>
      </c>
      <c r="Y23" s="24" t="str">
        <f t="shared" ca="1" si="13"/>
        <v>Lewisham</v>
      </c>
      <c r="Z23" s="24">
        <f t="shared" ca="1" si="14"/>
        <v>237</v>
      </c>
      <c r="AA23" s="24">
        <f t="shared" ca="1" si="15"/>
        <v>3.0948028205797857E-2</v>
      </c>
    </row>
    <row r="24" spans="1:27" x14ac:dyDescent="0.25">
      <c r="A24" s="1">
        <v>18</v>
      </c>
      <c r="B24" s="24">
        <f t="shared" si="3"/>
        <v>17</v>
      </c>
      <c r="C24" s="1" t="str">
        <f t="shared" si="1"/>
        <v>Wandsworth Common</v>
      </c>
      <c r="D24" s="24">
        <f>IFERROR(INDEX(Data!$AK$5:$YR$35,$F$50,E67),"")</f>
        <v>146</v>
      </c>
      <c r="E24" s="24">
        <f>IFERROR(INDEX(Data!$AK$45:$YR$75,$F$50,E67),"")</f>
        <v>146.00000069000001</v>
      </c>
      <c r="F24" s="24">
        <f>IFERROR(INDEX(Data!$AK$85:$YR$115,$F$50,E67),"")</f>
        <v>3</v>
      </c>
      <c r="H24" s="24">
        <f t="shared" si="4"/>
        <v>3.2308032750608541E-2</v>
      </c>
      <c r="I24" s="1"/>
      <c r="J24" s="24">
        <f t="shared" si="5"/>
        <v>20</v>
      </c>
      <c r="K24" s="24" t="str">
        <f t="shared" ca="1" si="6"/>
        <v>West Putney</v>
      </c>
      <c r="L24" s="24">
        <f t="shared" ca="1" si="7"/>
        <v>129</v>
      </c>
      <c r="M24" s="24"/>
      <c r="N24" s="24">
        <f t="shared" ca="1" si="8"/>
        <v>4</v>
      </c>
      <c r="O24" s="24"/>
      <c r="P24" s="24">
        <f t="shared" ca="1" si="9"/>
        <v>2.8546138526222616E-2</v>
      </c>
      <c r="Q24" s="24"/>
      <c r="R24" s="24">
        <f ca="1">OFFSET(Data!$C$4,$R$3,A23)</f>
        <v>135</v>
      </c>
      <c r="S24" s="50">
        <f ca="1">R24/R$5</f>
        <v>1.7628623661530427E-2</v>
      </c>
      <c r="T24" s="51">
        <f t="shared" ca="1" si="10"/>
        <v>135.00001800000001</v>
      </c>
      <c r="U24" s="24">
        <f t="shared" ca="1" si="11"/>
        <v>25</v>
      </c>
      <c r="W24" s="24">
        <f t="shared" ca="1" si="12"/>
        <v>27</v>
      </c>
      <c r="Y24" s="24" t="str">
        <f t="shared" ca="1" si="13"/>
        <v>Richmond upon Thames</v>
      </c>
      <c r="Z24" s="24">
        <f t="shared" ca="1" si="14"/>
        <v>233</v>
      </c>
      <c r="AA24" s="24">
        <f t="shared" ca="1" si="15"/>
        <v>3.0425698615826585E-2</v>
      </c>
    </row>
    <row r="25" spans="1:27" x14ac:dyDescent="0.25">
      <c r="A25" s="1">
        <v>19</v>
      </c>
      <c r="B25" s="24">
        <f t="shared" si="3"/>
        <v>9</v>
      </c>
      <c r="C25" s="1" t="str">
        <f t="shared" si="1"/>
        <v>West Hill</v>
      </c>
      <c r="D25" s="24">
        <f>IFERROR(INDEX(Data!$AK$5:$YR$35,$F$50,E68),"")</f>
        <v>225</v>
      </c>
      <c r="E25" s="24">
        <f>IFERROR(INDEX(Data!$AK$45:$YR$75,$F$50,E68),"")</f>
        <v>225.000000691</v>
      </c>
      <c r="F25" s="24">
        <f>IFERROR(INDEX(Data!$AK$85:$YR$115,$F$50,E68),"")</f>
        <v>5</v>
      </c>
      <c r="H25" s="24">
        <f t="shared" si="4"/>
        <v>4.9789776499225495E-2</v>
      </c>
      <c r="I25" s="1"/>
      <c r="J25" s="24">
        <f t="shared" si="5"/>
        <v>3</v>
      </c>
      <c r="K25" s="24" t="str">
        <f t="shared" ca="1" si="6"/>
        <v>Earlsfield</v>
      </c>
      <c r="L25" s="24">
        <f t="shared" ca="1" si="7"/>
        <v>122</v>
      </c>
      <c r="M25" s="24"/>
      <c r="N25" s="24">
        <f t="shared" ca="1" si="8"/>
        <v>5</v>
      </c>
      <c r="O25" s="24"/>
      <c r="P25" s="24">
        <f t="shared" ca="1" si="9"/>
        <v>2.6997123257357824E-2</v>
      </c>
      <c r="Q25" s="24"/>
      <c r="R25" s="24">
        <f ca="1">OFFSET(Data!$C$4,$R$3,A24)</f>
        <v>240</v>
      </c>
      <c r="S25" s="50">
        <f ca="1">R25/R$5</f>
        <v>3.1339775398276315E-2</v>
      </c>
      <c r="T25" s="51">
        <f t="shared" ca="1" si="10"/>
        <v>240.00001900000001</v>
      </c>
      <c r="U25" s="24">
        <f t="shared" ca="1" si="11"/>
        <v>16</v>
      </c>
      <c r="W25" s="24">
        <f t="shared" ca="1" si="12"/>
        <v>9</v>
      </c>
      <c r="Y25" s="24" t="str">
        <f t="shared" ca="1" si="13"/>
        <v>Ealing</v>
      </c>
      <c r="Z25" s="24">
        <f t="shared" ca="1" si="14"/>
        <v>220</v>
      </c>
      <c r="AA25" s="24">
        <f t="shared" ca="1" si="15"/>
        <v>2.8728127448419953E-2</v>
      </c>
    </row>
    <row r="26" spans="1:27" x14ac:dyDescent="0.25">
      <c r="A26" s="1">
        <v>20</v>
      </c>
      <c r="B26" s="24">
        <f t="shared" si="3"/>
        <v>18</v>
      </c>
      <c r="C26" s="1" t="str">
        <f t="shared" si="1"/>
        <v>West Putney</v>
      </c>
      <c r="D26" s="24">
        <f>IFERROR(INDEX(Data!$AK$5:$YR$35,$F$50,E69),"")</f>
        <v>129</v>
      </c>
      <c r="E26" s="24">
        <f>IFERROR(INDEX(Data!$AK$45:$YR$75,$F$50,E69),"")</f>
        <v>129.00000069199999</v>
      </c>
      <c r="F26" s="24">
        <f>IFERROR(INDEX(Data!$AK$85:$YR$115,$F$50,E69),"")</f>
        <v>4</v>
      </c>
      <c r="H26" s="24">
        <f t="shared" si="4"/>
        <v>2.8546138526222616E-2</v>
      </c>
      <c r="I26" s="1"/>
      <c r="J26" s="24">
        <f t="shared" si="5"/>
        <v>6</v>
      </c>
      <c r="K26" s="24" t="str">
        <f t="shared" ca="1" si="6"/>
        <v>Furzedown</v>
      </c>
      <c r="L26" s="24">
        <f t="shared" ca="1" si="7"/>
        <v>111</v>
      </c>
      <c r="M26" s="24"/>
      <c r="N26" s="24">
        <f t="shared" ca="1" si="8"/>
        <v>7</v>
      </c>
      <c r="O26" s="24"/>
      <c r="P26" s="24">
        <f t="shared" ca="1" si="9"/>
        <v>2.4562956406284576E-2</v>
      </c>
      <c r="Q26" s="24"/>
      <c r="R26" s="24">
        <f ca="1">OFFSET(Data!$C$4,$R$3,A25)</f>
        <v>397</v>
      </c>
      <c r="S26" s="50">
        <f ca="1">R26/R$5</f>
        <v>5.1841211804648735E-2</v>
      </c>
      <c r="T26" s="51">
        <f t="shared" ca="1" si="10"/>
        <v>397.00002000000001</v>
      </c>
      <c r="U26" s="24">
        <f t="shared" ca="1" si="11"/>
        <v>3</v>
      </c>
      <c r="W26" s="24">
        <f t="shared" ca="1" si="12"/>
        <v>5</v>
      </c>
      <c r="Y26" s="24" t="str">
        <f t="shared" ca="1" si="13"/>
        <v>Brent</v>
      </c>
      <c r="Z26" s="24">
        <f t="shared" ca="1" si="14"/>
        <v>201</v>
      </c>
      <c r="AA26" s="24">
        <f t="shared" ca="1" si="15"/>
        <v>2.6247061896056412E-2</v>
      </c>
    </row>
    <row r="27" spans="1:27" x14ac:dyDescent="0.25">
      <c r="A27" s="1">
        <v>21</v>
      </c>
      <c r="B27" s="24" t="str">
        <f t="shared" si="3"/>
        <v/>
      </c>
      <c r="C27" s="1" t="str">
        <f t="shared" si="1"/>
        <v/>
      </c>
      <c r="D27" s="24" t="str">
        <f>IFERROR(INDEX(Data!$AK$5:$YR$35,$F$50,E70),"")</f>
        <v/>
      </c>
      <c r="E27" s="24" t="str">
        <f>IFERROR(INDEX(Data!$AK$45:$YR$75,$F$50,E70),"")</f>
        <v/>
      </c>
      <c r="F27" s="24" t="str">
        <f>IFERROR(INDEX(Data!$AK$85:$YR$115,$F$50,E70),"")</f>
        <v/>
      </c>
      <c r="H27" s="24" t="str">
        <f t="shared" si="4"/>
        <v/>
      </c>
      <c r="I27" s="1"/>
      <c r="J27" s="24" t="e">
        <f t="shared" si="5"/>
        <v>#N/A</v>
      </c>
      <c r="K27" s="24" t="str">
        <f t="shared" ca="1" si="6"/>
        <v/>
      </c>
      <c r="L27" s="24" t="str">
        <f t="shared" ca="1" si="7"/>
        <v/>
      </c>
      <c r="M27" s="24"/>
      <c r="N27" s="24" t="str">
        <f t="shared" ca="1" si="8"/>
        <v/>
      </c>
      <c r="O27" s="24"/>
      <c r="P27" s="24" t="str">
        <f t="shared" ca="1" si="9"/>
        <v/>
      </c>
      <c r="Q27" s="24"/>
      <c r="R27" s="24">
        <f ca="1">OFFSET(Data!$C$4,$R$3,A26)</f>
        <v>140</v>
      </c>
      <c r="S27" s="50">
        <f ca="1">R27/R$5</f>
        <v>1.8281535648994516E-2</v>
      </c>
      <c r="T27" s="51">
        <f t="shared" ca="1" si="10"/>
        <v>140.000021</v>
      </c>
      <c r="U27" s="24">
        <f t="shared" ca="1" si="11"/>
        <v>24</v>
      </c>
      <c r="W27" s="24">
        <f t="shared" ca="1" si="12"/>
        <v>24</v>
      </c>
      <c r="Y27" s="24" t="str">
        <f t="shared" ca="1" si="13"/>
        <v>Merton</v>
      </c>
      <c r="Z27" s="24">
        <f t="shared" ca="1" si="14"/>
        <v>169</v>
      </c>
      <c r="AA27" s="24">
        <f t="shared" ca="1" si="15"/>
        <v>2.2068425176286238E-2</v>
      </c>
    </row>
    <row r="28" spans="1:27" x14ac:dyDescent="0.25">
      <c r="A28" s="1">
        <v>22</v>
      </c>
      <c r="B28" s="24" t="str">
        <f t="shared" si="3"/>
        <v/>
      </c>
      <c r="C28" s="1" t="str">
        <f t="shared" si="1"/>
        <v/>
      </c>
      <c r="D28" s="24" t="str">
        <f>IFERROR(INDEX(Data!$AK$5:$YR$35,$F$50,E71),"")</f>
        <v/>
      </c>
      <c r="E28" s="24" t="str">
        <f>IFERROR(INDEX(Data!$AK$45:$YR$75,$F$50,E71),"")</f>
        <v/>
      </c>
      <c r="F28" s="24" t="str">
        <f>IFERROR(INDEX(Data!$AK$85:$YR$115,$F$50,E71),"")</f>
        <v/>
      </c>
      <c r="H28" s="24" t="str">
        <f t="shared" si="4"/>
        <v/>
      </c>
      <c r="I28" s="1"/>
      <c r="J28" s="24" t="e">
        <f t="shared" si="5"/>
        <v>#N/A</v>
      </c>
      <c r="K28" s="24" t="str">
        <f t="shared" ca="1" si="6"/>
        <v/>
      </c>
      <c r="L28" s="24" t="str">
        <f t="shared" ca="1" si="7"/>
        <v/>
      </c>
      <c r="M28" s="24"/>
      <c r="N28" s="24" t="str">
        <f t="shared" ca="1" si="8"/>
        <v/>
      </c>
      <c r="O28" s="24"/>
      <c r="P28" s="24" t="str">
        <f t="shared" ca="1" si="9"/>
        <v/>
      </c>
      <c r="Q28" s="24"/>
      <c r="R28" s="24">
        <f ca="1">OFFSET(Data!$C$4,$R$3,A27)</f>
        <v>276</v>
      </c>
      <c r="S28" s="50">
        <f ca="1">R28/R$5</f>
        <v>3.6040741708017757E-2</v>
      </c>
      <c r="T28" s="51">
        <f t="shared" ca="1" si="10"/>
        <v>276.000022</v>
      </c>
      <c r="U28" s="24">
        <f t="shared" ca="1" si="11"/>
        <v>14</v>
      </c>
      <c r="W28" s="24">
        <f t="shared" ca="1" si="12"/>
        <v>8</v>
      </c>
      <c r="Y28" s="24" t="str">
        <f t="shared" ca="1" si="13"/>
        <v>Croydon</v>
      </c>
      <c r="Z28" s="24">
        <f t="shared" ca="1" si="14"/>
        <v>167</v>
      </c>
      <c r="AA28" s="24">
        <f t="shared" ca="1" si="15"/>
        <v>2.1807260381300601E-2</v>
      </c>
    </row>
    <row r="29" spans="1:27" x14ac:dyDescent="0.25">
      <c r="A29" s="1">
        <v>23</v>
      </c>
      <c r="B29" s="24" t="str">
        <f t="shared" si="3"/>
        <v/>
      </c>
      <c r="C29" s="1" t="str">
        <f t="shared" si="1"/>
        <v/>
      </c>
      <c r="D29" s="24" t="str">
        <f>IFERROR(INDEX(Data!$AK$5:$YR$35,$F$50,E72),"")</f>
        <v/>
      </c>
      <c r="E29" s="24" t="str">
        <f>IFERROR(INDEX(Data!$AK$45:$YR$75,$F$50,E72),"")</f>
        <v/>
      </c>
      <c r="F29" s="24" t="str">
        <f>IFERROR(INDEX(Data!$AK$85:$YR$115,$F$50,E72),"")</f>
        <v/>
      </c>
      <c r="H29" s="24" t="str">
        <f t="shared" si="4"/>
        <v/>
      </c>
      <c r="I29" s="1"/>
      <c r="J29" s="24" t="e">
        <f t="shared" si="5"/>
        <v>#N/A</v>
      </c>
      <c r="K29" s="24" t="str">
        <f t="shared" ca="1" si="6"/>
        <v/>
      </c>
      <c r="L29" s="24" t="str">
        <f t="shared" ca="1" si="7"/>
        <v/>
      </c>
      <c r="M29" s="24"/>
      <c r="N29" s="24" t="str">
        <f t="shared" ca="1" si="8"/>
        <v/>
      </c>
      <c r="O29" s="24"/>
      <c r="P29" s="24" t="str">
        <f t="shared" ca="1" si="9"/>
        <v/>
      </c>
      <c r="Q29" s="24"/>
      <c r="R29" s="24">
        <f ca="1">OFFSET(Data!$C$4,$R$3,A28)</f>
        <v>237</v>
      </c>
      <c r="S29" s="50">
        <f ca="1">R29/R$5</f>
        <v>3.0948028205797857E-2</v>
      </c>
      <c r="T29" s="51">
        <f t="shared" ca="1" si="10"/>
        <v>237.000023</v>
      </c>
      <c r="U29" s="24">
        <f t="shared" ca="1" si="11"/>
        <v>17</v>
      </c>
      <c r="W29" s="24">
        <f t="shared" ca="1" si="12"/>
        <v>31</v>
      </c>
      <c r="Y29" s="24" t="str">
        <f t="shared" ca="1" si="13"/>
        <v>Waltham Forest</v>
      </c>
      <c r="Z29" s="24">
        <f t="shared" ca="1" si="14"/>
        <v>149</v>
      </c>
      <c r="AA29" s="24">
        <f t="shared" ca="1" si="15"/>
        <v>1.9456777226429876E-2</v>
      </c>
    </row>
    <row r="30" spans="1:27" x14ac:dyDescent="0.25">
      <c r="A30" s="1">
        <v>24</v>
      </c>
      <c r="B30" s="24" t="str">
        <f t="shared" si="3"/>
        <v/>
      </c>
      <c r="C30" s="1" t="str">
        <f t="shared" si="1"/>
        <v/>
      </c>
      <c r="D30" s="24" t="str">
        <f>IFERROR(INDEX(Data!$AK$5:$YR$35,$F$50,E73),"")</f>
        <v/>
      </c>
      <c r="E30" s="24" t="str">
        <f>IFERROR(INDEX(Data!$AK$45:$YR$75,$F$50,E73),"")</f>
        <v/>
      </c>
      <c r="F30" s="24" t="str">
        <f>IFERROR(INDEX(Data!$AK$85:$YR$115,$F$50,E73),"")</f>
        <v/>
      </c>
      <c r="H30" s="24" t="str">
        <f t="shared" si="4"/>
        <v/>
      </c>
      <c r="I30" s="1"/>
      <c r="J30" s="24" t="e">
        <f t="shared" si="5"/>
        <v>#N/A</v>
      </c>
      <c r="K30" s="24" t="str">
        <f t="shared" ca="1" si="6"/>
        <v/>
      </c>
      <c r="L30" s="24" t="str">
        <f t="shared" ca="1" si="7"/>
        <v/>
      </c>
      <c r="M30" s="24"/>
      <c r="N30" s="24" t="str">
        <f t="shared" ca="1" si="8"/>
        <v/>
      </c>
      <c r="O30" s="24"/>
      <c r="P30" s="24" t="str">
        <f t="shared" ca="1" si="9"/>
        <v/>
      </c>
      <c r="Q30" s="24"/>
      <c r="R30" s="24">
        <f ca="1">OFFSET(Data!$C$4,$R$3,A29)</f>
        <v>169</v>
      </c>
      <c r="S30" s="50">
        <f ca="1">R30/R$5</f>
        <v>2.2068425176286238E-2</v>
      </c>
      <c r="T30" s="51">
        <f t="shared" ca="1" si="10"/>
        <v>169.000024</v>
      </c>
      <c r="U30" s="24">
        <f t="shared" ca="1" si="11"/>
        <v>21</v>
      </c>
      <c r="W30" s="24">
        <f t="shared" ca="1" si="12"/>
        <v>21</v>
      </c>
      <c r="Y30" s="24" t="str">
        <f t="shared" ca="1" si="13"/>
        <v>Kingston upon Thames</v>
      </c>
      <c r="Z30" s="24">
        <f t="shared" ca="1" si="14"/>
        <v>140</v>
      </c>
      <c r="AA30" s="24">
        <f t="shared" ca="1" si="15"/>
        <v>1.8281535648994516E-2</v>
      </c>
    </row>
    <row r="31" spans="1:27" x14ac:dyDescent="0.25">
      <c r="A31" s="24">
        <v>25</v>
      </c>
      <c r="B31" s="1"/>
      <c r="D31" s="24" t="str">
        <f>IFERROR(INDEX(Data!$AK$5:$YR$35,$F$50,E74),"")</f>
        <v/>
      </c>
      <c r="M31" s="24"/>
      <c r="Q31" s="24"/>
      <c r="R31" s="24">
        <f ca="1">OFFSET(Data!$C$4,$R$3,A30)</f>
        <v>313</v>
      </c>
      <c r="S31" s="50">
        <f ca="1">R31/R$5</f>
        <v>4.0872290415252026E-2</v>
      </c>
      <c r="T31" s="51">
        <f t="shared" ca="1" si="10"/>
        <v>313.00002499999999</v>
      </c>
      <c r="U31" s="24">
        <f t="shared" ca="1" si="11"/>
        <v>7</v>
      </c>
      <c r="W31" s="24">
        <f t="shared" ca="1" si="12"/>
        <v>18</v>
      </c>
      <c r="Y31" s="24" t="str">
        <f t="shared" ca="1" si="13"/>
        <v>Hounslow</v>
      </c>
      <c r="Z31" s="24">
        <f t="shared" ca="1" si="14"/>
        <v>135</v>
      </c>
      <c r="AA31" s="24">
        <f t="shared" ca="1" si="15"/>
        <v>1.7628623661530427E-2</v>
      </c>
    </row>
    <row r="32" spans="1:27" x14ac:dyDescent="0.25">
      <c r="A32" s="24">
        <v>26</v>
      </c>
      <c r="D32" s="5">
        <f>SUM(D7:D30)</f>
        <v>4519</v>
      </c>
      <c r="E32" s="5"/>
      <c r="M32" s="24"/>
      <c r="Q32" s="24"/>
      <c r="R32" s="24">
        <f ca="1">OFFSET(Data!$C$4,$R$3,A31)</f>
        <v>380</v>
      </c>
      <c r="S32" s="50">
        <f ca="1">R32/R$5</f>
        <v>4.9621311047270827E-2</v>
      </c>
      <c r="T32" s="51">
        <f t="shared" ca="1" si="10"/>
        <v>380.00002599999999</v>
      </c>
      <c r="U32" s="24">
        <f t="shared" ca="1" si="11"/>
        <v>4</v>
      </c>
      <c r="W32" s="24">
        <f t="shared" ca="1" si="12"/>
        <v>17</v>
      </c>
      <c r="Y32" s="24" t="str">
        <f t="shared" ca="1" si="13"/>
        <v>Hillingdon</v>
      </c>
      <c r="Z32" s="24">
        <f t="shared" ca="1" si="14"/>
        <v>133</v>
      </c>
      <c r="AA32" s="24">
        <f t="shared" ca="1" si="15"/>
        <v>1.736745886654479E-2</v>
      </c>
    </row>
    <row r="33" spans="1:27" x14ac:dyDescent="0.25">
      <c r="A33" s="24">
        <v>27</v>
      </c>
      <c r="Q33" s="24"/>
      <c r="R33" s="24">
        <f ca="1">OFFSET(Data!$C$4,$R$3,A32)</f>
        <v>233</v>
      </c>
      <c r="S33" s="50">
        <f ca="1">R33/R$5</f>
        <v>3.0425698615826585E-2</v>
      </c>
      <c r="T33" s="51">
        <f t="shared" ca="1" si="10"/>
        <v>233.00002699999999</v>
      </c>
      <c r="U33" s="24">
        <f t="shared" ca="1" si="11"/>
        <v>18</v>
      </c>
      <c r="W33" s="24">
        <f t="shared" ca="1" si="12"/>
        <v>10</v>
      </c>
      <c r="Y33" s="24" t="str">
        <f t="shared" ca="1" si="13"/>
        <v>Enfield</v>
      </c>
      <c r="Z33" s="24">
        <f t="shared" ca="1" si="14"/>
        <v>131</v>
      </c>
      <c r="AA33" s="24">
        <f t="shared" ca="1" si="15"/>
        <v>1.7106294071559155E-2</v>
      </c>
    </row>
    <row r="34" spans="1:27" x14ac:dyDescent="0.25">
      <c r="A34" s="24">
        <v>28</v>
      </c>
      <c r="Q34" s="24"/>
      <c r="R34" s="24">
        <f ca="1">OFFSET(Data!$C$4,$R$3,A33)</f>
        <v>307</v>
      </c>
      <c r="S34" s="50">
        <f ca="1">R34/R$5</f>
        <v>4.0088796030295117E-2</v>
      </c>
      <c r="T34" s="51">
        <f t="shared" ca="1" si="10"/>
        <v>307.00002799999999</v>
      </c>
      <c r="U34" s="24">
        <f t="shared" ca="1" si="11"/>
        <v>9</v>
      </c>
      <c r="W34" s="24">
        <f t="shared" ca="1" si="12"/>
        <v>15</v>
      </c>
      <c r="Y34" s="24" t="str">
        <f t="shared" ca="1" si="13"/>
        <v>Harrow</v>
      </c>
      <c r="Z34" s="24">
        <f t="shared" ca="1" si="14"/>
        <v>113</v>
      </c>
      <c r="AA34" s="24">
        <f t="shared" ca="1" si="15"/>
        <v>1.4755810916688431E-2</v>
      </c>
    </row>
    <row r="35" spans="1:27" x14ac:dyDescent="0.25">
      <c r="A35" s="24">
        <v>29</v>
      </c>
      <c r="Q35" s="24"/>
      <c r="R35" s="24">
        <f ca="1">OFFSET(Data!$C$4,$R$3,A34)</f>
        <v>72</v>
      </c>
      <c r="S35" s="50">
        <f ca="1">R35/R$5</f>
        <v>9.4019326194828938E-3</v>
      </c>
      <c r="T35" s="51">
        <f t="shared" ca="1" si="10"/>
        <v>72.000028999999998</v>
      </c>
      <c r="U35" s="24">
        <f t="shared" ca="1" si="11"/>
        <v>31</v>
      </c>
      <c r="W35" s="24">
        <f t="shared" ca="1" si="12"/>
        <v>4</v>
      </c>
      <c r="Y35" s="24" t="str">
        <f t="shared" ca="1" si="13"/>
        <v>Bexley</v>
      </c>
      <c r="Z35" s="24">
        <f t="shared" ca="1" si="14"/>
        <v>101</v>
      </c>
      <c r="AA35" s="24">
        <f t="shared" ca="1" si="15"/>
        <v>1.3188822146774614E-2</v>
      </c>
    </row>
    <row r="36" spans="1:27" x14ac:dyDescent="0.25">
      <c r="A36" s="24">
        <v>30</v>
      </c>
      <c r="Q36" s="24"/>
      <c r="R36" s="24">
        <f ca="1">OFFSET(Data!$C$4,$R$3,A35)</f>
        <v>334</v>
      </c>
      <c r="S36" s="50">
        <f ca="1">R36/R$5</f>
        <v>4.3614520762601201E-2</v>
      </c>
      <c r="T36" s="51">
        <f t="shared" ca="1" si="10"/>
        <v>334.00002999999998</v>
      </c>
      <c r="U36" s="24">
        <f t="shared" ca="1" si="11"/>
        <v>6</v>
      </c>
      <c r="W36" s="24">
        <f t="shared" ca="1" si="12"/>
        <v>6</v>
      </c>
      <c r="Y36" s="24" t="str">
        <f t="shared" ca="1" si="13"/>
        <v>Bromley</v>
      </c>
      <c r="Z36" s="24">
        <f t="shared" ca="1" si="14"/>
        <v>100</v>
      </c>
      <c r="AA36" s="24">
        <f t="shared" ca="1" si="15"/>
        <v>1.3058239749281797E-2</v>
      </c>
    </row>
    <row r="37" spans="1:27" x14ac:dyDescent="0.25">
      <c r="A37" s="24">
        <v>31</v>
      </c>
      <c r="Q37" s="24"/>
      <c r="R37" s="24">
        <f ca="1">OFFSET(Data!$C$4,$R$3,A36)</f>
        <v>149</v>
      </c>
      <c r="S37" s="50">
        <f ca="1">R37/R$5</f>
        <v>1.9456777226429876E-2</v>
      </c>
      <c r="T37" s="51">
        <f t="shared" ca="1" si="10"/>
        <v>149.00003100000001</v>
      </c>
      <c r="U37" s="24">
        <f t="shared" ca="1" si="11"/>
        <v>23</v>
      </c>
      <c r="W37" s="24">
        <f t="shared" ca="1" si="12"/>
        <v>29</v>
      </c>
      <c r="Y37" s="24" t="str">
        <f t="shared" ca="1" si="13"/>
        <v>Sutton</v>
      </c>
      <c r="Z37" s="24">
        <f t="shared" ca="1" si="14"/>
        <v>72</v>
      </c>
      <c r="AA37" s="24">
        <f t="shared" ca="1" si="15"/>
        <v>9.4019326194828938E-3</v>
      </c>
    </row>
    <row r="38" spans="1:27" x14ac:dyDescent="0.25">
      <c r="A38" s="24">
        <v>32</v>
      </c>
      <c r="Q38" s="24"/>
      <c r="R38" s="24">
        <f ca="1">OFFSET(Data!$C$4,$R$3,A37)</f>
        <v>283</v>
      </c>
      <c r="S38" s="50">
        <f ca="1">R38/R$5</f>
        <v>3.6954818490467486E-2</v>
      </c>
      <c r="T38" s="51">
        <f t="shared" ca="1" si="10"/>
        <v>283.00003199999998</v>
      </c>
      <c r="U38" s="24">
        <f t="shared" ca="1" si="11"/>
        <v>12</v>
      </c>
      <c r="W38" s="24">
        <f t="shared" ca="1" si="12"/>
        <v>16</v>
      </c>
      <c r="Y38" s="24" t="str">
        <f t="shared" ca="1" si="13"/>
        <v>Havering</v>
      </c>
      <c r="Z38" s="24">
        <f t="shared" ca="1" si="14"/>
        <v>63</v>
      </c>
      <c r="AA38" s="24">
        <f t="shared" ca="1" si="15"/>
        <v>8.2266910420475316E-3</v>
      </c>
    </row>
    <row r="39" spans="1:27" x14ac:dyDescent="0.25">
      <c r="A39" s="24">
        <v>33</v>
      </c>
      <c r="Q39" s="24"/>
      <c r="R39" s="24">
        <f ca="1">OFFSET(Data!$C$4,$R$3,A38)</f>
        <v>519</v>
      </c>
      <c r="S39" s="50">
        <f ca="1">R39/R$5</f>
        <v>6.7772264298772519E-2</v>
      </c>
      <c r="T39" s="51">
        <f t="shared" ca="1" si="10"/>
        <v>519.00003300000003</v>
      </c>
      <c r="U39" s="24">
        <f t="shared" ca="1" si="11"/>
        <v>1</v>
      </c>
      <c r="W39" s="24">
        <f t="shared" ca="1" si="12"/>
        <v>1</v>
      </c>
      <c r="Y39" s="24" t="str">
        <f t="shared" ca="1" si="13"/>
        <v>City of London</v>
      </c>
      <c r="Z39" s="24">
        <f t="shared" ca="1" si="14"/>
        <v>9</v>
      </c>
      <c r="AA39" s="24">
        <f t="shared" ca="1" si="15"/>
        <v>1.1752415774353617E-3</v>
      </c>
    </row>
    <row r="40" spans="1:27" x14ac:dyDescent="0.25">
      <c r="R40" s="24"/>
    </row>
    <row r="41" spans="1:27" x14ac:dyDescent="0.25">
      <c r="A41" t="s">
        <v>1420</v>
      </c>
    </row>
    <row r="48" spans="1:27" x14ac:dyDescent="0.25">
      <c r="C48" s="21" t="s">
        <v>1391</v>
      </c>
    </row>
    <row r="49" spans="1:10" x14ac:dyDescent="0.25">
      <c r="A49" s="21" t="s">
        <v>706</v>
      </c>
      <c r="B49" s="21" t="s">
        <v>704</v>
      </c>
      <c r="C49">
        <v>0</v>
      </c>
      <c r="D49" s="21" t="s">
        <v>703</v>
      </c>
      <c r="E49" s="20" t="s">
        <v>702</v>
      </c>
      <c r="F49" s="20" t="s">
        <v>705</v>
      </c>
      <c r="I49" s="20"/>
    </row>
    <row r="50" spans="1:10" x14ac:dyDescent="0.25">
      <c r="A50" s="2" t="s">
        <v>21</v>
      </c>
      <c r="B50" s="2" t="s">
        <v>21</v>
      </c>
      <c r="C50" s="4">
        <f>IF(B50='Wards within Boro'!$B$2,C49+1,0)</f>
        <v>0</v>
      </c>
      <c r="D50" s="2" t="s">
        <v>22</v>
      </c>
      <c r="E50">
        <f t="shared" ref="E50:E73" si="16">MATCH(A7,$C$50:$C$677,0)</f>
        <v>593</v>
      </c>
      <c r="F50">
        <f>B1</f>
        <v>11</v>
      </c>
      <c r="I50" s="24"/>
    </row>
    <row r="51" spans="1:10" x14ac:dyDescent="0.25">
      <c r="A51" s="2" t="s">
        <v>272</v>
      </c>
      <c r="B51" s="2" t="s">
        <v>21</v>
      </c>
      <c r="C51" s="4">
        <f>IF(B51='Wards within Boro'!$B$2,C50+1,0)</f>
        <v>0</v>
      </c>
      <c r="D51" s="2" t="s">
        <v>746</v>
      </c>
      <c r="E51" s="24">
        <f t="shared" si="16"/>
        <v>594</v>
      </c>
      <c r="I51" s="24"/>
    </row>
    <row r="52" spans="1:10" x14ac:dyDescent="0.25">
      <c r="A52" s="2" t="s">
        <v>290</v>
      </c>
      <c r="B52" s="2" t="s">
        <v>21</v>
      </c>
      <c r="C52" s="4">
        <f>IF(B52='Wards within Boro'!$B$2,C51+1,0)</f>
        <v>0</v>
      </c>
      <c r="D52" s="2" t="s">
        <v>23</v>
      </c>
      <c r="E52" s="24">
        <f t="shared" si="16"/>
        <v>595</v>
      </c>
      <c r="F52" s="20" t="s">
        <v>709</v>
      </c>
      <c r="I52" s="24"/>
    </row>
    <row r="53" spans="1:10" x14ac:dyDescent="0.25">
      <c r="A53" s="2" t="s">
        <v>312</v>
      </c>
      <c r="B53" s="2" t="s">
        <v>21</v>
      </c>
      <c r="C53" s="4">
        <f>IF(B53='Wards within Boro'!$B$2,C52+1,0)</f>
        <v>0</v>
      </c>
      <c r="D53" s="2" t="s">
        <v>749</v>
      </c>
      <c r="E53" s="24">
        <f t="shared" si="16"/>
        <v>596</v>
      </c>
      <c r="F53">
        <f>B2</f>
        <v>32</v>
      </c>
      <c r="I53" s="24"/>
    </row>
    <row r="54" spans="1:10" x14ac:dyDescent="0.25">
      <c r="A54" s="2" t="s">
        <v>333</v>
      </c>
      <c r="B54" s="2" t="s">
        <v>21</v>
      </c>
      <c r="C54" s="4">
        <f>IF(B54='Wards within Boro'!$B$2,C53+1,0)</f>
        <v>0</v>
      </c>
      <c r="D54" s="2" t="s">
        <v>751</v>
      </c>
      <c r="E54" s="24">
        <f t="shared" si="16"/>
        <v>597</v>
      </c>
      <c r="I54" s="24"/>
    </row>
    <row r="55" spans="1:10" x14ac:dyDescent="0.25">
      <c r="A55" s="2" t="s">
        <v>355</v>
      </c>
      <c r="B55" s="2" t="s">
        <v>21</v>
      </c>
      <c r="C55" s="4">
        <f>IF(B55='Wards within Boro'!$B$2,C54+1,0)</f>
        <v>0</v>
      </c>
      <c r="D55" s="2" t="s">
        <v>753</v>
      </c>
      <c r="E55" s="24">
        <f t="shared" si="16"/>
        <v>598</v>
      </c>
      <c r="F55" s="20" t="s">
        <v>1393</v>
      </c>
      <c r="I55" s="24"/>
    </row>
    <row r="56" spans="1:10" x14ac:dyDescent="0.25">
      <c r="A56" s="2" t="s">
        <v>1</v>
      </c>
      <c r="B56" s="2" t="s">
        <v>21</v>
      </c>
      <c r="C56" s="4">
        <f>IF(B56='Wards within Boro'!$B$2,C55+1,0)</f>
        <v>0</v>
      </c>
      <c r="D56" s="2" t="s">
        <v>755</v>
      </c>
      <c r="E56" s="24">
        <f t="shared" si="16"/>
        <v>599</v>
      </c>
      <c r="F56">
        <f>COUNT(E50:E73)</f>
        <v>20</v>
      </c>
      <c r="I56" s="24"/>
    </row>
    <row r="57" spans="1:10" x14ac:dyDescent="0.25">
      <c r="A57" s="2" t="s">
        <v>379</v>
      </c>
      <c r="B57" s="2" t="s">
        <v>21</v>
      </c>
      <c r="C57" s="4">
        <f>IF(B57='Wards within Boro'!$B$2,C56+1,0)</f>
        <v>0</v>
      </c>
      <c r="D57" s="2" t="s">
        <v>757</v>
      </c>
      <c r="E57" s="24">
        <f t="shared" si="16"/>
        <v>600</v>
      </c>
      <c r="I57" s="24"/>
    </row>
    <row r="58" spans="1:10" x14ac:dyDescent="0.25">
      <c r="A58" s="2" t="s">
        <v>403</v>
      </c>
      <c r="B58" s="2" t="s">
        <v>272</v>
      </c>
      <c r="C58" s="4">
        <f>IF(B58='Wards within Boro'!$B$2,C57+1,0)</f>
        <v>0</v>
      </c>
      <c r="D58" s="2" t="s">
        <v>273</v>
      </c>
      <c r="E58" s="24">
        <f t="shared" si="16"/>
        <v>601</v>
      </c>
      <c r="F58" s="20" t="s">
        <v>1394</v>
      </c>
      <c r="I58" s="24"/>
    </row>
    <row r="59" spans="1:10" x14ac:dyDescent="0.25">
      <c r="A59" s="2" t="s">
        <v>428</v>
      </c>
      <c r="B59" s="2" t="s">
        <v>272</v>
      </c>
      <c r="C59" s="4">
        <f>IF(B59='Wards within Boro'!$B$2,C58+1,0)</f>
        <v>0</v>
      </c>
      <c r="D59" s="2" t="s">
        <v>274</v>
      </c>
      <c r="E59" s="24">
        <f t="shared" si="16"/>
        <v>602</v>
      </c>
      <c r="F59">
        <f>E50+49</f>
        <v>642</v>
      </c>
      <c r="G59">
        <f>F59+F56-1</f>
        <v>661</v>
      </c>
      <c r="I59" s="24" t="str">
        <f>"'data for countries'!D"&amp;F59&amp;":D"&amp;G59</f>
        <v>'data for countries'!D642:D661</v>
      </c>
    </row>
    <row r="60" spans="1:10" x14ac:dyDescent="0.25">
      <c r="A60" s="2" t="s">
        <v>449</v>
      </c>
      <c r="B60" s="2" t="s">
        <v>272</v>
      </c>
      <c r="C60" s="4">
        <f>IF(B60='Wards within Boro'!$B$2,C59+1,0)</f>
        <v>0</v>
      </c>
      <c r="D60" s="2" t="s">
        <v>275</v>
      </c>
      <c r="E60" s="24">
        <f t="shared" si="16"/>
        <v>603</v>
      </c>
      <c r="J60" s="24"/>
    </row>
    <row r="61" spans="1:10" x14ac:dyDescent="0.25">
      <c r="A61" s="2" t="s">
        <v>25</v>
      </c>
      <c r="B61" s="2" t="s">
        <v>272</v>
      </c>
      <c r="C61" s="4">
        <f>IF(B61='Wards within Boro'!$B$2,C60+1,0)</f>
        <v>0</v>
      </c>
      <c r="D61" s="2" t="s">
        <v>276</v>
      </c>
      <c r="E61" s="24">
        <f t="shared" si="16"/>
        <v>604</v>
      </c>
      <c r="I61" s="24" t="str">
        <f>"D"&amp;F59&amp;":D"&amp;G59</f>
        <v>D642:D661</v>
      </c>
    </row>
    <row r="62" spans="1:10" x14ac:dyDescent="0.25">
      <c r="A62" s="2" t="s">
        <v>46</v>
      </c>
      <c r="B62" s="2" t="s">
        <v>272</v>
      </c>
      <c r="C62" s="4">
        <f>IF(B62='Wards within Boro'!$B$2,C61+1,0)</f>
        <v>0</v>
      </c>
      <c r="D62" s="2" t="s">
        <v>277</v>
      </c>
      <c r="E62" s="24">
        <f t="shared" si="16"/>
        <v>605</v>
      </c>
      <c r="I62" s="24"/>
    </row>
    <row r="63" spans="1:10" x14ac:dyDescent="0.25">
      <c r="A63" s="2" t="s">
        <v>64</v>
      </c>
      <c r="B63" s="2" t="s">
        <v>272</v>
      </c>
      <c r="C63" s="4">
        <f>IF(B63='Wards within Boro'!$B$2,C62+1,0)</f>
        <v>0</v>
      </c>
      <c r="D63" s="2" t="s">
        <v>278</v>
      </c>
      <c r="E63" s="24">
        <f t="shared" si="16"/>
        <v>606</v>
      </c>
      <c r="I63" s="24"/>
    </row>
    <row r="64" spans="1:10" x14ac:dyDescent="0.25">
      <c r="A64" s="2" t="s">
        <v>468</v>
      </c>
      <c r="B64" s="2" t="s">
        <v>272</v>
      </c>
      <c r="C64" s="4">
        <f>IF(B64='Wards within Boro'!$B$2,C63+1,0)</f>
        <v>0</v>
      </c>
      <c r="D64" s="2" t="s">
        <v>279</v>
      </c>
      <c r="E64" s="24">
        <f t="shared" si="16"/>
        <v>607</v>
      </c>
      <c r="I64" s="24"/>
    </row>
    <row r="65" spans="1:9" x14ac:dyDescent="0.25">
      <c r="A65" s="2" t="s">
        <v>489</v>
      </c>
      <c r="B65" s="2" t="s">
        <v>272</v>
      </c>
      <c r="C65" s="4">
        <f>IF(B65='Wards within Boro'!$B$2,C64+1,0)</f>
        <v>0</v>
      </c>
      <c r="D65" s="2" t="s">
        <v>280</v>
      </c>
      <c r="E65" s="24">
        <f t="shared" si="16"/>
        <v>608</v>
      </c>
      <c r="I65" s="24"/>
    </row>
    <row r="66" spans="1:9" x14ac:dyDescent="0.25">
      <c r="A66" s="2" t="s">
        <v>509</v>
      </c>
      <c r="B66" s="2" t="s">
        <v>272</v>
      </c>
      <c r="C66" s="4">
        <f>IF(B66='Wards within Boro'!$B$2,C65+1,0)</f>
        <v>0</v>
      </c>
      <c r="D66" s="2" t="s">
        <v>281</v>
      </c>
      <c r="E66" s="24">
        <f t="shared" si="16"/>
        <v>609</v>
      </c>
      <c r="I66" s="24"/>
    </row>
    <row r="67" spans="1:9" x14ac:dyDescent="0.25">
      <c r="A67" s="2" t="s">
        <v>532</v>
      </c>
      <c r="B67" s="2" t="s">
        <v>272</v>
      </c>
      <c r="C67" s="4">
        <f>IF(B67='Wards within Boro'!$B$2,C66+1,0)</f>
        <v>0</v>
      </c>
      <c r="D67" s="2" t="s">
        <v>282</v>
      </c>
      <c r="E67" s="24">
        <f t="shared" si="16"/>
        <v>610</v>
      </c>
      <c r="I67" s="24"/>
    </row>
    <row r="68" spans="1:9" x14ac:dyDescent="0.25">
      <c r="A68" s="2" t="s">
        <v>84</v>
      </c>
      <c r="B68" s="2" t="s">
        <v>272</v>
      </c>
      <c r="C68" s="4">
        <f>IF(B68='Wards within Boro'!$B$2,C67+1,0)</f>
        <v>0</v>
      </c>
      <c r="D68" s="2" t="s">
        <v>283</v>
      </c>
      <c r="E68" s="24">
        <f t="shared" si="16"/>
        <v>611</v>
      </c>
      <c r="I68" s="24"/>
    </row>
    <row r="69" spans="1:9" x14ac:dyDescent="0.25">
      <c r="A69" s="2" t="s">
        <v>102</v>
      </c>
      <c r="B69" s="2" t="s">
        <v>272</v>
      </c>
      <c r="C69" s="4">
        <f>IF(B69='Wards within Boro'!$B$2,C68+1,0)</f>
        <v>0</v>
      </c>
      <c r="D69" s="2" t="s">
        <v>284</v>
      </c>
      <c r="E69" s="24">
        <f t="shared" si="16"/>
        <v>612</v>
      </c>
      <c r="I69" s="24"/>
    </row>
    <row r="70" spans="1:9" x14ac:dyDescent="0.25">
      <c r="A70" s="2" t="s">
        <v>554</v>
      </c>
      <c r="B70" s="2" t="s">
        <v>272</v>
      </c>
      <c r="C70" s="4">
        <f>IF(B70='Wards within Boro'!$B$2,C69+1,0)</f>
        <v>0</v>
      </c>
      <c r="D70" s="2" t="s">
        <v>285</v>
      </c>
      <c r="E70" s="24" t="e">
        <f t="shared" si="16"/>
        <v>#N/A</v>
      </c>
      <c r="I70" s="24"/>
    </row>
    <row r="71" spans="1:9" x14ac:dyDescent="0.25">
      <c r="A71" s="2" t="s">
        <v>122</v>
      </c>
      <c r="B71" s="2" t="s">
        <v>272</v>
      </c>
      <c r="C71" s="4">
        <f>IF(B71='Wards within Boro'!$B$2,C70+1,0)</f>
        <v>0</v>
      </c>
      <c r="D71" s="2" t="s">
        <v>286</v>
      </c>
      <c r="E71" s="24" t="e">
        <f t="shared" si="16"/>
        <v>#N/A</v>
      </c>
      <c r="I71" s="24"/>
    </row>
    <row r="72" spans="1:9" x14ac:dyDescent="0.25">
      <c r="A72" s="2" t="s">
        <v>145</v>
      </c>
      <c r="B72" s="2" t="s">
        <v>272</v>
      </c>
      <c r="C72" s="4">
        <f>IF(B72='Wards within Boro'!$B$2,C71+1,0)</f>
        <v>0</v>
      </c>
      <c r="D72" s="2" t="s">
        <v>287</v>
      </c>
      <c r="E72" s="24" t="e">
        <f t="shared" si="16"/>
        <v>#N/A</v>
      </c>
      <c r="I72" s="24"/>
    </row>
    <row r="73" spans="1:9" x14ac:dyDescent="0.25">
      <c r="A73" s="2" t="s">
        <v>571</v>
      </c>
      <c r="B73" s="2" t="s">
        <v>272</v>
      </c>
      <c r="C73" s="4">
        <f>IF(B73='Wards within Boro'!$B$2,C72+1,0)</f>
        <v>0</v>
      </c>
      <c r="D73" s="2" t="s">
        <v>208</v>
      </c>
      <c r="E73" s="24" t="e">
        <f t="shared" si="16"/>
        <v>#N/A</v>
      </c>
      <c r="I73" s="24"/>
    </row>
    <row r="74" spans="1:9" x14ac:dyDescent="0.25">
      <c r="A74" s="2" t="s">
        <v>165</v>
      </c>
      <c r="B74" s="2" t="s">
        <v>272</v>
      </c>
      <c r="C74" s="4">
        <f>IF(B74='Wards within Boro'!$B$2,C73+1,0)</f>
        <v>0</v>
      </c>
      <c r="D74" s="2" t="s">
        <v>288</v>
      </c>
    </row>
    <row r="75" spans="1:9" x14ac:dyDescent="0.25">
      <c r="A75" s="2" t="s">
        <v>590</v>
      </c>
      <c r="B75" s="2" t="s">
        <v>290</v>
      </c>
      <c r="C75" s="4">
        <f>IF(B75='Wards within Boro'!$B$2,C74+1,0)</f>
        <v>0</v>
      </c>
      <c r="D75" s="2" t="s">
        <v>188</v>
      </c>
      <c r="F75" s="1"/>
    </row>
    <row r="76" spans="1:9" x14ac:dyDescent="0.25">
      <c r="A76" s="2" t="s">
        <v>613</v>
      </c>
      <c r="B76" s="2" t="s">
        <v>290</v>
      </c>
      <c r="C76" s="4">
        <f>IF(B76='Wards within Boro'!$B$2,C75+1,0)</f>
        <v>0</v>
      </c>
      <c r="D76" s="2" t="s">
        <v>291</v>
      </c>
      <c r="F76" s="1"/>
    </row>
    <row r="77" spans="1:9" x14ac:dyDescent="0.25">
      <c r="A77" s="2" t="s">
        <v>187</v>
      </c>
      <c r="B77" s="2" t="s">
        <v>290</v>
      </c>
      <c r="C77" s="4">
        <f>IF(B77='Wards within Boro'!$B$2,C76+1,0)</f>
        <v>0</v>
      </c>
      <c r="D77" s="2" t="s">
        <v>292</v>
      </c>
      <c r="F77" s="1"/>
    </row>
    <row r="78" spans="1:9" x14ac:dyDescent="0.25">
      <c r="A78" s="2" t="s">
        <v>632</v>
      </c>
      <c r="B78" s="2" t="s">
        <v>290</v>
      </c>
      <c r="C78" s="4">
        <f>IF(B78='Wards within Boro'!$B$2,C77+1,0)</f>
        <v>0</v>
      </c>
      <c r="D78" s="2" t="s">
        <v>293</v>
      </c>
    </row>
    <row r="79" spans="1:9" x14ac:dyDescent="0.25">
      <c r="A79" s="2" t="s">
        <v>210</v>
      </c>
      <c r="B79" s="2" t="s">
        <v>290</v>
      </c>
      <c r="C79" s="4">
        <f>IF(B79='Wards within Boro'!$B$2,C78+1,0)</f>
        <v>0</v>
      </c>
      <c r="D79" s="2" t="s">
        <v>294</v>
      </c>
    </row>
    <row r="80" spans="1:9" x14ac:dyDescent="0.25">
      <c r="A80" s="2" t="s">
        <v>650</v>
      </c>
      <c r="B80" s="2" t="s">
        <v>290</v>
      </c>
      <c r="C80" s="4">
        <f>IF(B80='Wards within Boro'!$B$2,C79+1,0)</f>
        <v>0</v>
      </c>
      <c r="D80" s="2" t="s">
        <v>295</v>
      </c>
    </row>
    <row r="81" spans="1:4" x14ac:dyDescent="0.25">
      <c r="A81" s="2" t="s">
        <v>229</v>
      </c>
      <c r="B81" s="2" t="s">
        <v>290</v>
      </c>
      <c r="C81" s="4">
        <f>IF(B81='Wards within Boro'!$B$2,C80+1,0)</f>
        <v>0</v>
      </c>
      <c r="D81" s="2" t="s">
        <v>296</v>
      </c>
    </row>
    <row r="82" spans="1:4" x14ac:dyDescent="0.25">
      <c r="A82" s="2" t="s">
        <v>251</v>
      </c>
      <c r="B82" s="2" t="s">
        <v>290</v>
      </c>
      <c r="C82" s="4">
        <f>IF(B82='Wards within Boro'!$B$2,C81+1,0)</f>
        <v>0</v>
      </c>
      <c r="D82" s="2" t="s">
        <v>297</v>
      </c>
    </row>
    <row r="83" spans="1:4" x14ac:dyDescent="0.25">
      <c r="B83" s="2" t="s">
        <v>290</v>
      </c>
      <c r="C83" s="4">
        <f>IF(B83='Wards within Boro'!$B$2,C82+1,0)</f>
        <v>0</v>
      </c>
      <c r="D83" s="2" t="s">
        <v>298</v>
      </c>
    </row>
    <row r="84" spans="1:4" x14ac:dyDescent="0.25">
      <c r="B84" s="2" t="s">
        <v>290</v>
      </c>
      <c r="C84" s="4">
        <f>IF(B84='Wards within Boro'!$B$2,C83+1,0)</f>
        <v>0</v>
      </c>
      <c r="D84" s="2" t="s">
        <v>299</v>
      </c>
    </row>
    <row r="85" spans="1:4" x14ac:dyDescent="0.25">
      <c r="B85" s="2" t="s">
        <v>290</v>
      </c>
      <c r="C85" s="4">
        <f>IF(B85='Wards within Boro'!$B$2,C84+1,0)</f>
        <v>0</v>
      </c>
      <c r="D85" s="2" t="s">
        <v>300</v>
      </c>
    </row>
    <row r="86" spans="1:4" x14ac:dyDescent="0.25">
      <c r="B86" s="2" t="s">
        <v>290</v>
      </c>
      <c r="C86" s="4">
        <f>IF(B86='Wards within Boro'!$B$2,C85+1,0)</f>
        <v>0</v>
      </c>
      <c r="D86" s="2" t="s">
        <v>301</v>
      </c>
    </row>
    <row r="87" spans="1:4" x14ac:dyDescent="0.25">
      <c r="B87" s="2" t="s">
        <v>290</v>
      </c>
      <c r="C87" s="4">
        <f>IF(B87='Wards within Boro'!$B$2,C86+1,0)</f>
        <v>0</v>
      </c>
      <c r="D87" s="2" t="s">
        <v>302</v>
      </c>
    </row>
    <row r="88" spans="1:4" x14ac:dyDescent="0.25">
      <c r="B88" s="2" t="s">
        <v>290</v>
      </c>
      <c r="C88" s="4">
        <f>IF(B88='Wards within Boro'!$B$2,C87+1,0)</f>
        <v>0</v>
      </c>
      <c r="D88" s="2" t="s">
        <v>303</v>
      </c>
    </row>
    <row r="89" spans="1:4" x14ac:dyDescent="0.25">
      <c r="B89" s="2" t="s">
        <v>290</v>
      </c>
      <c r="C89" s="4">
        <f>IF(B89='Wards within Boro'!$B$2,C88+1,0)</f>
        <v>0</v>
      </c>
      <c r="D89" s="2" t="s">
        <v>304</v>
      </c>
    </row>
    <row r="90" spans="1:4" x14ac:dyDescent="0.25">
      <c r="B90" s="2" t="s">
        <v>290</v>
      </c>
      <c r="C90" s="4">
        <f>IF(B90='Wards within Boro'!$B$2,C89+1,0)</f>
        <v>0</v>
      </c>
      <c r="D90" s="2" t="s">
        <v>305</v>
      </c>
    </row>
    <row r="91" spans="1:4" x14ac:dyDescent="0.25">
      <c r="B91" s="2" t="s">
        <v>290</v>
      </c>
      <c r="C91" s="4">
        <f>IF(B91='Wards within Boro'!$B$2,C90+1,0)</f>
        <v>0</v>
      </c>
      <c r="D91" s="2" t="s">
        <v>306</v>
      </c>
    </row>
    <row r="92" spans="1:4" x14ac:dyDescent="0.25">
      <c r="B92" s="2" t="s">
        <v>290</v>
      </c>
      <c r="C92" s="4">
        <f>IF(B92='Wards within Boro'!$B$2,C91+1,0)</f>
        <v>0</v>
      </c>
      <c r="D92" s="2" t="s">
        <v>307</v>
      </c>
    </row>
    <row r="93" spans="1:4" x14ac:dyDescent="0.25">
      <c r="B93" s="2" t="s">
        <v>290</v>
      </c>
      <c r="C93" s="4">
        <f>IF(B93='Wards within Boro'!$B$2,C92+1,0)</f>
        <v>0</v>
      </c>
      <c r="D93" s="2" t="s">
        <v>308</v>
      </c>
    </row>
    <row r="94" spans="1:4" x14ac:dyDescent="0.25">
      <c r="B94" s="2" t="s">
        <v>290</v>
      </c>
      <c r="C94" s="4">
        <f>IF(B94='Wards within Boro'!$B$2,C93+1,0)</f>
        <v>0</v>
      </c>
      <c r="D94" s="2" t="s">
        <v>309</v>
      </c>
    </row>
    <row r="95" spans="1:4" x14ac:dyDescent="0.25">
      <c r="B95" s="2" t="s">
        <v>290</v>
      </c>
      <c r="C95" s="4">
        <f>IF(B95='Wards within Boro'!$B$2,C94+1,0)</f>
        <v>0</v>
      </c>
      <c r="D95" s="2" t="s">
        <v>310</v>
      </c>
    </row>
    <row r="96" spans="1:4" x14ac:dyDescent="0.25">
      <c r="B96" s="2" t="s">
        <v>312</v>
      </c>
      <c r="C96" s="4">
        <f>IF(B96='Wards within Boro'!$B$2,C95+1,0)</f>
        <v>0</v>
      </c>
      <c r="D96" s="2" t="s">
        <v>313</v>
      </c>
    </row>
    <row r="97" spans="2:4" x14ac:dyDescent="0.25">
      <c r="B97" s="2" t="s">
        <v>312</v>
      </c>
      <c r="C97" s="4">
        <f>IF(B97='Wards within Boro'!$B$2,C96+1,0)</f>
        <v>0</v>
      </c>
      <c r="D97" s="2" t="s">
        <v>314</v>
      </c>
    </row>
    <row r="98" spans="2:4" x14ac:dyDescent="0.25">
      <c r="B98" s="2" t="s">
        <v>312</v>
      </c>
      <c r="C98" s="4">
        <f>IF(B98='Wards within Boro'!$B$2,C97+1,0)</f>
        <v>0</v>
      </c>
      <c r="D98" s="2" t="s">
        <v>315</v>
      </c>
    </row>
    <row r="99" spans="2:4" x14ac:dyDescent="0.25">
      <c r="B99" s="2" t="s">
        <v>312</v>
      </c>
      <c r="C99" s="4">
        <f>IF(B99='Wards within Boro'!$B$2,C98+1,0)</f>
        <v>0</v>
      </c>
      <c r="D99" s="2" t="s">
        <v>316</v>
      </c>
    </row>
    <row r="100" spans="2:4" x14ac:dyDescent="0.25">
      <c r="B100" s="2" t="s">
        <v>312</v>
      </c>
      <c r="C100" s="4">
        <f>IF(B100='Wards within Boro'!$B$2,C99+1,0)</f>
        <v>0</v>
      </c>
      <c r="D100" s="2" t="s">
        <v>317</v>
      </c>
    </row>
    <row r="101" spans="2:4" x14ac:dyDescent="0.25">
      <c r="B101" s="2" t="s">
        <v>312</v>
      </c>
      <c r="C101" s="4">
        <f>IF(B101='Wards within Boro'!$B$2,C100+1,0)</f>
        <v>0</v>
      </c>
      <c r="D101" s="2" t="s">
        <v>318</v>
      </c>
    </row>
    <row r="102" spans="2:4" x14ac:dyDescent="0.25">
      <c r="B102" s="2" t="s">
        <v>312</v>
      </c>
      <c r="C102" s="4">
        <f>IF(B102='Wards within Boro'!$B$2,C101+1,0)</f>
        <v>0</v>
      </c>
      <c r="D102" s="2" t="s">
        <v>319</v>
      </c>
    </row>
    <row r="103" spans="2:4" x14ac:dyDescent="0.25">
      <c r="B103" s="2" t="s">
        <v>312</v>
      </c>
      <c r="C103" s="4">
        <f>IF(B103='Wards within Boro'!$B$2,C102+1,0)</f>
        <v>0</v>
      </c>
      <c r="D103" s="2" t="s">
        <v>320</v>
      </c>
    </row>
    <row r="104" spans="2:4" x14ac:dyDescent="0.25">
      <c r="B104" s="2" t="s">
        <v>312</v>
      </c>
      <c r="C104" s="4">
        <f>IF(B104='Wards within Boro'!$B$2,C103+1,0)</f>
        <v>0</v>
      </c>
      <c r="D104" s="2" t="s">
        <v>321</v>
      </c>
    </row>
    <row r="105" spans="2:4" x14ac:dyDescent="0.25">
      <c r="B105" s="2" t="s">
        <v>312</v>
      </c>
      <c r="C105" s="4">
        <f>IF(B105='Wards within Boro'!$B$2,C104+1,0)</f>
        <v>0</v>
      </c>
      <c r="D105" s="2" t="s">
        <v>322</v>
      </c>
    </row>
    <row r="106" spans="2:4" x14ac:dyDescent="0.25">
      <c r="B106" s="2" t="s">
        <v>312</v>
      </c>
      <c r="C106" s="4">
        <f>IF(B106='Wards within Boro'!$B$2,C105+1,0)</f>
        <v>0</v>
      </c>
      <c r="D106" s="2" t="s">
        <v>323</v>
      </c>
    </row>
    <row r="107" spans="2:4" x14ac:dyDescent="0.25">
      <c r="B107" s="2" t="s">
        <v>312</v>
      </c>
      <c r="C107" s="4">
        <f>IF(B107='Wards within Boro'!$B$2,C106+1,0)</f>
        <v>0</v>
      </c>
      <c r="D107" s="2" t="s">
        <v>324</v>
      </c>
    </row>
    <row r="108" spans="2:4" x14ac:dyDescent="0.25">
      <c r="B108" s="2" t="s">
        <v>312</v>
      </c>
      <c r="C108" s="4">
        <f>IF(B108='Wards within Boro'!$B$2,C107+1,0)</f>
        <v>0</v>
      </c>
      <c r="D108" s="2" t="s">
        <v>325</v>
      </c>
    </row>
    <row r="109" spans="2:4" x14ac:dyDescent="0.25">
      <c r="B109" s="2" t="s">
        <v>312</v>
      </c>
      <c r="C109" s="4">
        <f>IF(B109='Wards within Boro'!$B$2,C108+1,0)</f>
        <v>0</v>
      </c>
      <c r="D109" s="2" t="s">
        <v>326</v>
      </c>
    </row>
    <row r="110" spans="2:4" x14ac:dyDescent="0.25">
      <c r="B110" s="2" t="s">
        <v>312</v>
      </c>
      <c r="C110" s="4">
        <f>IF(B110='Wards within Boro'!$B$2,C109+1,0)</f>
        <v>0</v>
      </c>
      <c r="D110" s="2" t="s">
        <v>327</v>
      </c>
    </row>
    <row r="111" spans="2:4" x14ac:dyDescent="0.25">
      <c r="B111" s="2" t="s">
        <v>312</v>
      </c>
      <c r="C111" s="4">
        <f>IF(B111='Wards within Boro'!$B$2,C110+1,0)</f>
        <v>0</v>
      </c>
      <c r="D111" s="2" t="s">
        <v>55</v>
      </c>
    </row>
    <row r="112" spans="2:4" x14ac:dyDescent="0.25">
      <c r="B112" s="2" t="s">
        <v>312</v>
      </c>
      <c r="C112" s="4">
        <f>IF(B112='Wards within Boro'!$B$2,C111+1,0)</f>
        <v>0</v>
      </c>
      <c r="D112" s="2" t="s">
        <v>328</v>
      </c>
    </row>
    <row r="113" spans="2:4" x14ac:dyDescent="0.25">
      <c r="B113" s="2" t="s">
        <v>312</v>
      </c>
      <c r="C113" s="4">
        <f>IF(B113='Wards within Boro'!$B$2,C112+1,0)</f>
        <v>0</v>
      </c>
      <c r="D113" s="2" t="s">
        <v>329</v>
      </c>
    </row>
    <row r="114" spans="2:4" x14ac:dyDescent="0.25">
      <c r="B114" s="2" t="s">
        <v>312</v>
      </c>
      <c r="C114" s="4">
        <f>IF(B114='Wards within Boro'!$B$2,C113+1,0)</f>
        <v>0</v>
      </c>
      <c r="D114" s="2" t="s">
        <v>98</v>
      </c>
    </row>
    <row r="115" spans="2:4" x14ac:dyDescent="0.25">
      <c r="B115" s="2" t="s">
        <v>312</v>
      </c>
      <c r="C115" s="4">
        <f>IF(B115='Wards within Boro'!$B$2,C114+1,0)</f>
        <v>0</v>
      </c>
      <c r="D115" s="2" t="s">
        <v>330</v>
      </c>
    </row>
    <row r="116" spans="2:4" x14ac:dyDescent="0.25">
      <c r="B116" s="2" t="s">
        <v>312</v>
      </c>
      <c r="C116" s="4">
        <f>IF(B116='Wards within Boro'!$B$2,C115+1,0)</f>
        <v>0</v>
      </c>
      <c r="D116" s="2" t="s">
        <v>331</v>
      </c>
    </row>
    <row r="117" spans="2:4" x14ac:dyDescent="0.25">
      <c r="B117" s="2" t="s">
        <v>333</v>
      </c>
      <c r="C117" s="4">
        <f>IF(B117='Wards within Boro'!$B$2,C116+1,0)</f>
        <v>0</v>
      </c>
      <c r="D117" s="2" t="s">
        <v>334</v>
      </c>
    </row>
    <row r="118" spans="2:4" x14ac:dyDescent="0.25">
      <c r="B118" s="2" t="s">
        <v>333</v>
      </c>
      <c r="C118" s="4">
        <f>IF(B118='Wards within Boro'!$B$2,C117+1,0)</f>
        <v>0</v>
      </c>
      <c r="D118" s="2" t="s">
        <v>335</v>
      </c>
    </row>
    <row r="119" spans="2:4" x14ac:dyDescent="0.25">
      <c r="B119" s="2" t="s">
        <v>333</v>
      </c>
      <c r="C119" s="4">
        <f>IF(B119='Wards within Boro'!$B$2,C118+1,0)</f>
        <v>0</v>
      </c>
      <c r="D119" s="2" t="s">
        <v>336</v>
      </c>
    </row>
    <row r="120" spans="2:4" x14ac:dyDescent="0.25">
      <c r="B120" s="2" t="s">
        <v>333</v>
      </c>
      <c r="C120" s="4">
        <f>IF(B120='Wards within Boro'!$B$2,C119+1,0)</f>
        <v>0</v>
      </c>
      <c r="D120" s="2" t="s">
        <v>337</v>
      </c>
    </row>
    <row r="121" spans="2:4" x14ac:dyDescent="0.25">
      <c r="B121" s="2" t="s">
        <v>333</v>
      </c>
      <c r="C121" s="4">
        <f>IF(B121='Wards within Boro'!$B$2,C120+1,0)</f>
        <v>0</v>
      </c>
      <c r="D121" s="2" t="s">
        <v>338</v>
      </c>
    </row>
    <row r="122" spans="2:4" x14ac:dyDescent="0.25">
      <c r="B122" s="2" t="s">
        <v>333</v>
      </c>
      <c r="C122" s="4">
        <f>IF(B122='Wards within Boro'!$B$2,C121+1,0)</f>
        <v>0</v>
      </c>
      <c r="D122" s="2" t="s">
        <v>339</v>
      </c>
    </row>
    <row r="123" spans="2:4" x14ac:dyDescent="0.25">
      <c r="B123" s="2" t="s">
        <v>333</v>
      </c>
      <c r="C123" s="4">
        <f>IF(B123='Wards within Boro'!$B$2,C122+1,0)</f>
        <v>0</v>
      </c>
      <c r="D123" s="2" t="s">
        <v>340</v>
      </c>
    </row>
    <row r="124" spans="2:4" x14ac:dyDescent="0.25">
      <c r="B124" s="2" t="s">
        <v>333</v>
      </c>
      <c r="C124" s="4">
        <f>IF(B124='Wards within Boro'!$B$2,C123+1,0)</f>
        <v>0</v>
      </c>
      <c r="D124" s="2" t="s">
        <v>341</v>
      </c>
    </row>
    <row r="125" spans="2:4" x14ac:dyDescent="0.25">
      <c r="B125" s="2" t="s">
        <v>333</v>
      </c>
      <c r="C125" s="4">
        <f>IF(B125='Wards within Boro'!$B$2,C124+1,0)</f>
        <v>0</v>
      </c>
      <c r="D125" s="2" t="s">
        <v>342</v>
      </c>
    </row>
    <row r="126" spans="2:4" x14ac:dyDescent="0.25">
      <c r="B126" s="2" t="s">
        <v>333</v>
      </c>
      <c r="C126" s="4">
        <f>IF(B126='Wards within Boro'!$B$2,C125+1,0)</f>
        <v>0</v>
      </c>
      <c r="D126" s="2" t="s">
        <v>14</v>
      </c>
    </row>
    <row r="127" spans="2:4" x14ac:dyDescent="0.25">
      <c r="B127" s="2" t="s">
        <v>333</v>
      </c>
      <c r="C127" s="4">
        <f>IF(B127='Wards within Boro'!$B$2,C126+1,0)</f>
        <v>0</v>
      </c>
      <c r="D127" s="2" t="s">
        <v>343</v>
      </c>
    </row>
    <row r="128" spans="2:4" x14ac:dyDescent="0.25">
      <c r="B128" s="2" t="s">
        <v>333</v>
      </c>
      <c r="C128" s="4">
        <f>IF(B128='Wards within Boro'!$B$2,C127+1,0)</f>
        <v>0</v>
      </c>
      <c r="D128" s="2" t="s">
        <v>344</v>
      </c>
    </row>
    <row r="129" spans="2:4" x14ac:dyDescent="0.25">
      <c r="B129" s="2" t="s">
        <v>333</v>
      </c>
      <c r="C129" s="4">
        <f>IF(B129='Wards within Boro'!$B$2,C128+1,0)</f>
        <v>0</v>
      </c>
      <c r="D129" s="2" t="s">
        <v>345</v>
      </c>
    </row>
    <row r="130" spans="2:4" x14ac:dyDescent="0.25">
      <c r="B130" s="2" t="s">
        <v>333</v>
      </c>
      <c r="C130" s="4">
        <f>IF(B130='Wards within Boro'!$B$2,C129+1,0)</f>
        <v>0</v>
      </c>
      <c r="D130" s="2" t="s">
        <v>346</v>
      </c>
    </row>
    <row r="131" spans="2:4" x14ac:dyDescent="0.25">
      <c r="B131" s="2" t="s">
        <v>333</v>
      </c>
      <c r="C131" s="4">
        <f>IF(B131='Wards within Boro'!$B$2,C130+1,0)</f>
        <v>0</v>
      </c>
      <c r="D131" s="2" t="s">
        <v>347</v>
      </c>
    </row>
    <row r="132" spans="2:4" x14ac:dyDescent="0.25">
      <c r="B132" s="2" t="s">
        <v>333</v>
      </c>
      <c r="C132" s="4">
        <f>IF(B132='Wards within Boro'!$B$2,C131+1,0)</f>
        <v>0</v>
      </c>
      <c r="D132" s="2" t="s">
        <v>348</v>
      </c>
    </row>
    <row r="133" spans="2:4" x14ac:dyDescent="0.25">
      <c r="B133" s="2" t="s">
        <v>333</v>
      </c>
      <c r="C133" s="4">
        <f>IF(B133='Wards within Boro'!$B$2,C132+1,0)</f>
        <v>0</v>
      </c>
      <c r="D133" s="2" t="s">
        <v>349</v>
      </c>
    </row>
    <row r="134" spans="2:4" x14ac:dyDescent="0.25">
      <c r="B134" s="2" t="s">
        <v>333</v>
      </c>
      <c r="C134" s="4">
        <f>IF(B134='Wards within Boro'!$B$2,C133+1,0)</f>
        <v>0</v>
      </c>
      <c r="D134" s="2" t="s">
        <v>350</v>
      </c>
    </row>
    <row r="135" spans="2:4" x14ac:dyDescent="0.25">
      <c r="B135" s="2" t="s">
        <v>333</v>
      </c>
      <c r="C135" s="4">
        <f>IF(B135='Wards within Boro'!$B$2,C134+1,0)</f>
        <v>0</v>
      </c>
      <c r="D135" s="2" t="s">
        <v>351</v>
      </c>
    </row>
    <row r="136" spans="2:4" x14ac:dyDescent="0.25">
      <c r="B136" s="2" t="s">
        <v>333</v>
      </c>
      <c r="C136" s="4">
        <f>IF(B136='Wards within Boro'!$B$2,C135+1,0)</f>
        <v>0</v>
      </c>
      <c r="D136" s="2" t="s">
        <v>352</v>
      </c>
    </row>
    <row r="137" spans="2:4" x14ac:dyDescent="0.25">
      <c r="B137" s="2" t="s">
        <v>333</v>
      </c>
      <c r="C137" s="4">
        <f>IF(B137='Wards within Boro'!$B$2,C136+1,0)</f>
        <v>0</v>
      </c>
      <c r="D137" s="2" t="s">
        <v>353</v>
      </c>
    </row>
    <row r="138" spans="2:4" x14ac:dyDescent="0.25">
      <c r="B138" s="2" t="s">
        <v>355</v>
      </c>
      <c r="C138" s="4">
        <f>IF(B138='Wards within Boro'!$B$2,C137+1,0)</f>
        <v>0</v>
      </c>
      <c r="D138" s="2" t="s">
        <v>356</v>
      </c>
    </row>
    <row r="139" spans="2:4" x14ac:dyDescent="0.25">
      <c r="B139" s="2" t="s">
        <v>355</v>
      </c>
      <c r="C139" s="4">
        <f>IF(B139='Wards within Boro'!$B$2,C138+1,0)</f>
        <v>0</v>
      </c>
      <c r="D139" s="2" t="s">
        <v>357</v>
      </c>
    </row>
    <row r="140" spans="2:4" x14ac:dyDescent="0.25">
      <c r="B140" s="2" t="s">
        <v>355</v>
      </c>
      <c r="C140" s="4">
        <f>IF(B140='Wards within Boro'!$B$2,C139+1,0)</f>
        <v>0</v>
      </c>
      <c r="D140" s="2" t="s">
        <v>358</v>
      </c>
    </row>
    <row r="141" spans="2:4" x14ac:dyDescent="0.25">
      <c r="B141" s="2" t="s">
        <v>355</v>
      </c>
      <c r="C141" s="4">
        <f>IF(B141='Wards within Boro'!$B$2,C140+1,0)</f>
        <v>0</v>
      </c>
      <c r="D141" s="2" t="s">
        <v>359</v>
      </c>
    </row>
    <row r="142" spans="2:4" x14ac:dyDescent="0.25">
      <c r="B142" s="2" t="s">
        <v>355</v>
      </c>
      <c r="C142" s="4">
        <f>IF(B142='Wards within Boro'!$B$2,C141+1,0)</f>
        <v>0</v>
      </c>
      <c r="D142" s="2" t="s">
        <v>360</v>
      </c>
    </row>
    <row r="143" spans="2:4" x14ac:dyDescent="0.25">
      <c r="B143" s="2" t="s">
        <v>355</v>
      </c>
      <c r="C143" s="4">
        <f>IF(B143='Wards within Boro'!$B$2,C142+1,0)</f>
        <v>0</v>
      </c>
      <c r="D143" s="2" t="s">
        <v>361</v>
      </c>
    </row>
    <row r="144" spans="2:4" x14ac:dyDescent="0.25">
      <c r="B144" s="2" t="s">
        <v>355</v>
      </c>
      <c r="C144" s="4">
        <f>IF(B144='Wards within Boro'!$B$2,C143+1,0)</f>
        <v>0</v>
      </c>
      <c r="D144" s="2" t="s">
        <v>362</v>
      </c>
    </row>
    <row r="145" spans="2:4" x14ac:dyDescent="0.25">
      <c r="B145" s="2" t="s">
        <v>355</v>
      </c>
      <c r="C145" s="4">
        <f>IF(B145='Wards within Boro'!$B$2,C144+1,0)</f>
        <v>0</v>
      </c>
      <c r="D145" s="2" t="s">
        <v>363</v>
      </c>
    </row>
    <row r="146" spans="2:4" x14ac:dyDescent="0.25">
      <c r="B146" s="2" t="s">
        <v>355</v>
      </c>
      <c r="C146" s="4">
        <f>IF(B146='Wards within Boro'!$B$2,C145+1,0)</f>
        <v>0</v>
      </c>
      <c r="D146" s="2" t="s">
        <v>364</v>
      </c>
    </row>
    <row r="147" spans="2:4" x14ac:dyDescent="0.25">
      <c r="B147" s="2" t="s">
        <v>355</v>
      </c>
      <c r="C147" s="4">
        <f>IF(B147='Wards within Boro'!$B$2,C146+1,0)</f>
        <v>0</v>
      </c>
      <c r="D147" s="2" t="s">
        <v>365</v>
      </c>
    </row>
    <row r="148" spans="2:4" x14ac:dyDescent="0.25">
      <c r="B148" s="2" t="s">
        <v>355</v>
      </c>
      <c r="C148" s="4">
        <f>IF(B148='Wards within Boro'!$B$2,C147+1,0)</f>
        <v>0</v>
      </c>
      <c r="D148" s="2" t="s">
        <v>366</v>
      </c>
    </row>
    <row r="149" spans="2:4" x14ac:dyDescent="0.25">
      <c r="B149" s="2" t="s">
        <v>355</v>
      </c>
      <c r="C149" s="4">
        <f>IF(B149='Wards within Boro'!$B$2,C148+1,0)</f>
        <v>0</v>
      </c>
      <c r="D149" s="2" t="s">
        <v>367</v>
      </c>
    </row>
    <row r="150" spans="2:4" x14ac:dyDescent="0.25">
      <c r="B150" s="2" t="s">
        <v>355</v>
      </c>
      <c r="C150" s="4">
        <f>IF(B150='Wards within Boro'!$B$2,C149+1,0)</f>
        <v>0</v>
      </c>
      <c r="D150" s="2" t="s">
        <v>368</v>
      </c>
    </row>
    <row r="151" spans="2:4" x14ac:dyDescent="0.25">
      <c r="B151" s="2" t="s">
        <v>355</v>
      </c>
      <c r="C151" s="4">
        <f>IF(B151='Wards within Boro'!$B$2,C150+1,0)</f>
        <v>0</v>
      </c>
      <c r="D151" s="2" t="s">
        <v>369</v>
      </c>
    </row>
    <row r="152" spans="2:4" x14ac:dyDescent="0.25">
      <c r="B152" s="2" t="s">
        <v>355</v>
      </c>
      <c r="C152" s="4">
        <f>IF(B152='Wards within Boro'!$B$2,C151+1,0)</f>
        <v>0</v>
      </c>
      <c r="D152" s="2" t="s">
        <v>370</v>
      </c>
    </row>
    <row r="153" spans="2:4" x14ac:dyDescent="0.25">
      <c r="B153" s="2" t="s">
        <v>355</v>
      </c>
      <c r="C153" s="4">
        <f>IF(B153='Wards within Boro'!$B$2,C152+1,0)</f>
        <v>0</v>
      </c>
      <c r="D153" s="2" t="s">
        <v>371</v>
      </c>
    </row>
    <row r="154" spans="2:4" x14ac:dyDescent="0.25">
      <c r="B154" s="2" t="s">
        <v>355</v>
      </c>
      <c r="C154" s="4">
        <f>IF(B154='Wards within Boro'!$B$2,C153+1,0)</f>
        <v>0</v>
      </c>
      <c r="D154" s="2" t="s">
        <v>372</v>
      </c>
    </row>
    <row r="155" spans="2:4" x14ac:dyDescent="0.25">
      <c r="B155" s="2" t="s">
        <v>355</v>
      </c>
      <c r="C155" s="4">
        <f>IF(B155='Wards within Boro'!$B$2,C154+1,0)</f>
        <v>0</v>
      </c>
      <c r="D155" s="2" t="s">
        <v>373</v>
      </c>
    </row>
    <row r="156" spans="2:4" x14ac:dyDescent="0.25">
      <c r="B156" s="2" t="s">
        <v>355</v>
      </c>
      <c r="C156" s="4">
        <f>IF(B156='Wards within Boro'!$B$2,C155+1,0)</f>
        <v>0</v>
      </c>
      <c r="D156" s="2" t="s">
        <v>374</v>
      </c>
    </row>
    <row r="157" spans="2:4" x14ac:dyDescent="0.25">
      <c r="B157" s="2" t="s">
        <v>355</v>
      </c>
      <c r="C157" s="4">
        <f>IF(B157='Wards within Boro'!$B$2,C156+1,0)</f>
        <v>0</v>
      </c>
      <c r="D157" s="2" t="s">
        <v>375</v>
      </c>
    </row>
    <row r="158" spans="2:4" x14ac:dyDescent="0.25">
      <c r="B158" s="2" t="s">
        <v>355</v>
      </c>
      <c r="C158" s="4">
        <f>IF(B158='Wards within Boro'!$B$2,C157+1,0)</f>
        <v>0</v>
      </c>
      <c r="D158" s="2" t="s">
        <v>376</v>
      </c>
    </row>
    <row r="159" spans="2:4" x14ac:dyDescent="0.25">
      <c r="B159" s="2" t="s">
        <v>355</v>
      </c>
      <c r="C159" s="4">
        <f>IF(B159='Wards within Boro'!$B$2,C158+1,0)</f>
        <v>0</v>
      </c>
      <c r="D159" s="2" t="s">
        <v>377</v>
      </c>
    </row>
    <row r="160" spans="2:4" x14ac:dyDescent="0.25">
      <c r="B160" s="2" t="s">
        <v>1</v>
      </c>
      <c r="C160" s="4">
        <f>IF(B160='Wards within Boro'!$B$2,C159+1,0)</f>
        <v>0</v>
      </c>
      <c r="D160" s="2" t="s">
        <v>2</v>
      </c>
    </row>
    <row r="161" spans="2:4" x14ac:dyDescent="0.25">
      <c r="B161" s="2" t="s">
        <v>1</v>
      </c>
      <c r="C161" s="4">
        <f>IF(B161='Wards within Boro'!$B$2,C160+1,0)</f>
        <v>0</v>
      </c>
      <c r="D161" s="2" t="s">
        <v>3</v>
      </c>
    </row>
    <row r="162" spans="2:4" x14ac:dyDescent="0.25">
      <c r="B162" s="2" t="s">
        <v>1</v>
      </c>
      <c r="C162" s="4">
        <f>IF(B162='Wards within Boro'!$B$2,C161+1,0)</f>
        <v>0</v>
      </c>
      <c r="D162" s="2" t="s">
        <v>4</v>
      </c>
    </row>
    <row r="163" spans="2:4" x14ac:dyDescent="0.25">
      <c r="B163" s="2" t="s">
        <v>1</v>
      </c>
      <c r="C163" s="4">
        <f>IF(B163='Wards within Boro'!$B$2,C162+1,0)</f>
        <v>0</v>
      </c>
      <c r="D163" s="2" t="s">
        <v>5</v>
      </c>
    </row>
    <row r="164" spans="2:4" x14ac:dyDescent="0.25">
      <c r="B164" s="2" t="s">
        <v>1</v>
      </c>
      <c r="C164" s="4">
        <f>IF(B164='Wards within Boro'!$B$2,C163+1,0)</f>
        <v>0</v>
      </c>
      <c r="D164" s="2" t="s">
        <v>6</v>
      </c>
    </row>
    <row r="165" spans="2:4" x14ac:dyDescent="0.25">
      <c r="B165" s="2" t="s">
        <v>1</v>
      </c>
      <c r="C165" s="4">
        <f>IF(B165='Wards within Boro'!$B$2,C164+1,0)</f>
        <v>0</v>
      </c>
      <c r="D165" s="2" t="s">
        <v>7</v>
      </c>
    </row>
    <row r="166" spans="2:4" x14ac:dyDescent="0.25">
      <c r="B166" s="2" t="s">
        <v>1</v>
      </c>
      <c r="C166" s="4">
        <f>IF(B166='Wards within Boro'!$B$2,C165+1,0)</f>
        <v>0</v>
      </c>
      <c r="D166" s="2" t="s">
        <v>8</v>
      </c>
    </row>
    <row r="167" spans="2:4" x14ac:dyDescent="0.25">
      <c r="B167" s="2" t="s">
        <v>1</v>
      </c>
      <c r="C167" s="4">
        <f>IF(B167='Wards within Boro'!$B$2,C166+1,0)</f>
        <v>0</v>
      </c>
      <c r="D167" s="2" t="s">
        <v>9</v>
      </c>
    </row>
    <row r="168" spans="2:4" x14ac:dyDescent="0.25">
      <c r="B168" s="2" t="s">
        <v>1</v>
      </c>
      <c r="C168" s="4">
        <f>IF(B168='Wards within Boro'!$B$2,C167+1,0)</f>
        <v>0</v>
      </c>
      <c r="D168" s="2" t="s">
        <v>10</v>
      </c>
    </row>
    <row r="169" spans="2:4" x14ac:dyDescent="0.25">
      <c r="B169" s="2" t="s">
        <v>1</v>
      </c>
      <c r="C169" s="4">
        <f>IF(B169='Wards within Boro'!$B$2,C168+1,0)</f>
        <v>0</v>
      </c>
      <c r="D169" s="2" t="s">
        <v>11</v>
      </c>
    </row>
    <row r="170" spans="2:4" x14ac:dyDescent="0.25">
      <c r="B170" s="2" t="s">
        <v>1</v>
      </c>
      <c r="C170" s="4">
        <f>IF(B170='Wards within Boro'!$B$2,C169+1,0)</f>
        <v>0</v>
      </c>
      <c r="D170" s="2" t="s">
        <v>12</v>
      </c>
    </row>
    <row r="171" spans="2:4" x14ac:dyDescent="0.25">
      <c r="B171" s="2" t="s">
        <v>1</v>
      </c>
      <c r="C171" s="4">
        <f>IF(B171='Wards within Boro'!$B$2,C170+1,0)</f>
        <v>0</v>
      </c>
      <c r="D171" s="2" t="s">
        <v>13</v>
      </c>
    </row>
    <row r="172" spans="2:4" x14ac:dyDescent="0.25">
      <c r="B172" s="2" t="s">
        <v>1</v>
      </c>
      <c r="C172" s="4">
        <f>IF(B172='Wards within Boro'!$B$2,C171+1,0)</f>
        <v>0</v>
      </c>
      <c r="D172" s="2" t="s">
        <v>14</v>
      </c>
    </row>
    <row r="173" spans="2:4" x14ac:dyDescent="0.25">
      <c r="B173" s="2" t="s">
        <v>1</v>
      </c>
      <c r="C173" s="4">
        <f>IF(B173='Wards within Boro'!$B$2,C172+1,0)</f>
        <v>0</v>
      </c>
      <c r="D173" s="2" t="s">
        <v>15</v>
      </c>
    </row>
    <row r="174" spans="2:4" x14ac:dyDescent="0.25">
      <c r="B174" s="2" t="s">
        <v>1</v>
      </c>
      <c r="C174" s="4">
        <f>IF(B174='Wards within Boro'!$B$2,C173+1,0)</f>
        <v>0</v>
      </c>
      <c r="D174" s="2" t="s">
        <v>16</v>
      </c>
    </row>
    <row r="175" spans="2:4" x14ac:dyDescent="0.25">
      <c r="B175" s="2" t="s">
        <v>1</v>
      </c>
      <c r="C175" s="4">
        <f>IF(B175='Wards within Boro'!$B$2,C174+1,0)</f>
        <v>0</v>
      </c>
      <c r="D175" s="2" t="s">
        <v>17</v>
      </c>
    </row>
    <row r="176" spans="2:4" x14ac:dyDescent="0.25">
      <c r="B176" s="2" t="s">
        <v>1</v>
      </c>
      <c r="C176" s="4">
        <f>IF(B176='Wards within Boro'!$B$2,C175+1,0)</f>
        <v>0</v>
      </c>
      <c r="D176" s="2" t="s">
        <v>18</v>
      </c>
    </row>
    <row r="177" spans="2:4" x14ac:dyDescent="0.25">
      <c r="B177" s="2" t="s">
        <v>1</v>
      </c>
      <c r="C177" s="4">
        <f>IF(B177='Wards within Boro'!$B$2,C176+1,0)</f>
        <v>0</v>
      </c>
      <c r="D177" s="2" t="s">
        <v>19</v>
      </c>
    </row>
    <row r="178" spans="2:4" x14ac:dyDescent="0.25">
      <c r="B178" s="2" t="s">
        <v>379</v>
      </c>
      <c r="C178" s="4">
        <f>IF(B178='Wards within Boro'!$B$2,C177+1,0)</f>
        <v>0</v>
      </c>
      <c r="D178" s="2" t="s">
        <v>380</v>
      </c>
    </row>
    <row r="179" spans="2:4" x14ac:dyDescent="0.25">
      <c r="B179" s="2" t="s">
        <v>379</v>
      </c>
      <c r="C179" s="4">
        <f>IF(B179='Wards within Boro'!$B$2,C178+1,0)</f>
        <v>0</v>
      </c>
      <c r="D179" s="2" t="s">
        <v>381</v>
      </c>
    </row>
    <row r="180" spans="2:4" x14ac:dyDescent="0.25">
      <c r="B180" s="2" t="s">
        <v>379</v>
      </c>
      <c r="C180" s="4">
        <f>IF(B180='Wards within Boro'!$B$2,C179+1,0)</f>
        <v>0</v>
      </c>
      <c r="D180" s="2" t="s">
        <v>382</v>
      </c>
    </row>
    <row r="181" spans="2:4" x14ac:dyDescent="0.25">
      <c r="B181" s="2" t="s">
        <v>379</v>
      </c>
      <c r="C181" s="4">
        <f>IF(B181='Wards within Boro'!$B$2,C180+1,0)</f>
        <v>0</v>
      </c>
      <c r="D181" s="2" t="s">
        <v>383</v>
      </c>
    </row>
    <row r="182" spans="2:4" x14ac:dyDescent="0.25">
      <c r="B182" s="2" t="s">
        <v>379</v>
      </c>
      <c r="C182" s="4">
        <f>IF(B182='Wards within Boro'!$B$2,C181+1,0)</f>
        <v>0</v>
      </c>
      <c r="D182" s="2" t="s">
        <v>384</v>
      </c>
    </row>
    <row r="183" spans="2:4" x14ac:dyDescent="0.25">
      <c r="B183" s="2" t="s">
        <v>379</v>
      </c>
      <c r="C183" s="4">
        <f>IF(B183='Wards within Boro'!$B$2,C182+1,0)</f>
        <v>0</v>
      </c>
      <c r="D183" s="2" t="s">
        <v>385</v>
      </c>
    </row>
    <row r="184" spans="2:4" x14ac:dyDescent="0.25">
      <c r="B184" s="2" t="s">
        <v>379</v>
      </c>
      <c r="C184" s="4">
        <f>IF(B184='Wards within Boro'!$B$2,C183+1,0)</f>
        <v>0</v>
      </c>
      <c r="D184" s="2" t="s">
        <v>386</v>
      </c>
    </row>
    <row r="185" spans="2:4" x14ac:dyDescent="0.25">
      <c r="B185" s="2" t="s">
        <v>379</v>
      </c>
      <c r="C185" s="4">
        <f>IF(B185='Wards within Boro'!$B$2,C184+1,0)</f>
        <v>0</v>
      </c>
      <c r="D185" s="2" t="s">
        <v>234</v>
      </c>
    </row>
    <row r="186" spans="2:4" x14ac:dyDescent="0.25">
      <c r="B186" s="2" t="s">
        <v>379</v>
      </c>
      <c r="C186" s="4">
        <f>IF(B186='Wards within Boro'!$B$2,C185+1,0)</f>
        <v>0</v>
      </c>
      <c r="D186" s="2" t="s">
        <v>387</v>
      </c>
    </row>
    <row r="187" spans="2:4" x14ac:dyDescent="0.25">
      <c r="B187" s="2" t="s">
        <v>379</v>
      </c>
      <c r="C187" s="4">
        <f>IF(B187='Wards within Boro'!$B$2,C186+1,0)</f>
        <v>0</v>
      </c>
      <c r="D187" s="2" t="s">
        <v>388</v>
      </c>
    </row>
    <row r="188" spans="2:4" x14ac:dyDescent="0.25">
      <c r="B188" s="2" t="s">
        <v>379</v>
      </c>
      <c r="C188" s="4">
        <f>IF(B188='Wards within Boro'!$B$2,C187+1,0)</f>
        <v>0</v>
      </c>
      <c r="D188" s="2" t="s">
        <v>389</v>
      </c>
    </row>
    <row r="189" spans="2:4" x14ac:dyDescent="0.25">
      <c r="B189" s="2" t="s">
        <v>379</v>
      </c>
      <c r="C189" s="4">
        <f>IF(B189='Wards within Boro'!$B$2,C188+1,0)</f>
        <v>0</v>
      </c>
      <c r="D189" s="2" t="s">
        <v>390</v>
      </c>
    </row>
    <row r="190" spans="2:4" x14ac:dyDescent="0.25">
      <c r="B190" s="2" t="s">
        <v>379</v>
      </c>
      <c r="C190" s="4">
        <f>IF(B190='Wards within Boro'!$B$2,C189+1,0)</f>
        <v>0</v>
      </c>
      <c r="D190" s="2" t="s">
        <v>391</v>
      </c>
    </row>
    <row r="191" spans="2:4" x14ac:dyDescent="0.25">
      <c r="B191" s="2" t="s">
        <v>379</v>
      </c>
      <c r="C191" s="4">
        <f>IF(B191='Wards within Boro'!$B$2,C190+1,0)</f>
        <v>0</v>
      </c>
      <c r="D191" s="2" t="s">
        <v>392</v>
      </c>
    </row>
    <row r="192" spans="2:4" x14ac:dyDescent="0.25">
      <c r="B192" s="2" t="s">
        <v>379</v>
      </c>
      <c r="C192" s="4">
        <f>IF(B192='Wards within Boro'!$B$2,C191+1,0)</f>
        <v>0</v>
      </c>
      <c r="D192" s="2" t="s">
        <v>393</v>
      </c>
    </row>
    <row r="193" spans="2:4" x14ac:dyDescent="0.25">
      <c r="B193" s="2" t="s">
        <v>379</v>
      </c>
      <c r="C193" s="4">
        <f>IF(B193='Wards within Boro'!$B$2,C192+1,0)</f>
        <v>0</v>
      </c>
      <c r="D193" s="2" t="s">
        <v>394</v>
      </c>
    </row>
    <row r="194" spans="2:4" x14ac:dyDescent="0.25">
      <c r="B194" s="2" t="s">
        <v>379</v>
      </c>
      <c r="C194" s="4">
        <f>IF(B194='Wards within Boro'!$B$2,C193+1,0)</f>
        <v>0</v>
      </c>
      <c r="D194" s="2" t="s">
        <v>395</v>
      </c>
    </row>
    <row r="195" spans="2:4" x14ac:dyDescent="0.25">
      <c r="B195" s="2" t="s">
        <v>379</v>
      </c>
      <c r="C195" s="4">
        <f>IF(B195='Wards within Boro'!$B$2,C194+1,0)</f>
        <v>0</v>
      </c>
      <c r="D195" s="2" t="s">
        <v>396</v>
      </c>
    </row>
    <row r="196" spans="2:4" x14ac:dyDescent="0.25">
      <c r="B196" s="2" t="s">
        <v>379</v>
      </c>
      <c r="C196" s="4">
        <f>IF(B196='Wards within Boro'!$B$2,C195+1,0)</f>
        <v>0</v>
      </c>
      <c r="D196" s="2" t="s">
        <v>397</v>
      </c>
    </row>
    <row r="197" spans="2:4" x14ac:dyDescent="0.25">
      <c r="B197" s="2" t="s">
        <v>379</v>
      </c>
      <c r="C197" s="4">
        <f>IF(B197='Wards within Boro'!$B$2,C196+1,0)</f>
        <v>0</v>
      </c>
      <c r="D197" s="2" t="s">
        <v>398</v>
      </c>
    </row>
    <row r="198" spans="2:4" x14ac:dyDescent="0.25">
      <c r="B198" s="2" t="s">
        <v>379</v>
      </c>
      <c r="C198" s="4">
        <f>IF(B198='Wards within Boro'!$B$2,C197+1,0)</f>
        <v>0</v>
      </c>
      <c r="D198" s="2" t="s">
        <v>399</v>
      </c>
    </row>
    <row r="199" spans="2:4" x14ac:dyDescent="0.25">
      <c r="B199" s="2" t="s">
        <v>379</v>
      </c>
      <c r="C199" s="4">
        <f>IF(B199='Wards within Boro'!$B$2,C198+1,0)</f>
        <v>0</v>
      </c>
      <c r="D199" s="2" t="s">
        <v>400</v>
      </c>
    </row>
    <row r="200" spans="2:4" x14ac:dyDescent="0.25">
      <c r="B200" s="2" t="s">
        <v>379</v>
      </c>
      <c r="C200" s="4">
        <f>IF(B200='Wards within Boro'!$B$2,C199+1,0)</f>
        <v>0</v>
      </c>
      <c r="D200" s="2" t="s">
        <v>401</v>
      </c>
    </row>
    <row r="201" spans="2:4" x14ac:dyDescent="0.25">
      <c r="B201" s="2" t="s">
        <v>379</v>
      </c>
      <c r="C201" s="4">
        <f>IF(B201='Wards within Boro'!$B$2,C200+1,0)</f>
        <v>0</v>
      </c>
      <c r="D201" s="2" t="s">
        <v>82</v>
      </c>
    </row>
    <row r="202" spans="2:4" x14ac:dyDescent="0.25">
      <c r="B202" s="2" t="s">
        <v>403</v>
      </c>
      <c r="C202" s="4">
        <f>IF(B202='Wards within Boro'!$B$2,C201+1,0)</f>
        <v>0</v>
      </c>
      <c r="D202" s="2" t="s">
        <v>404</v>
      </c>
    </row>
    <row r="203" spans="2:4" x14ac:dyDescent="0.25">
      <c r="B203" s="2" t="s">
        <v>403</v>
      </c>
      <c r="C203" s="4">
        <f>IF(B203='Wards within Boro'!$B$2,C202+1,0)</f>
        <v>0</v>
      </c>
      <c r="D203" s="2" t="s">
        <v>405</v>
      </c>
    </row>
    <row r="204" spans="2:4" x14ac:dyDescent="0.25">
      <c r="B204" s="2" t="s">
        <v>403</v>
      </c>
      <c r="C204" s="4">
        <f>IF(B204='Wards within Boro'!$B$2,C203+1,0)</f>
        <v>0</v>
      </c>
      <c r="D204" s="2" t="s">
        <v>406</v>
      </c>
    </row>
    <row r="205" spans="2:4" x14ac:dyDescent="0.25">
      <c r="B205" s="2" t="s">
        <v>403</v>
      </c>
      <c r="C205" s="4">
        <f>IF(B205='Wards within Boro'!$B$2,C204+1,0)</f>
        <v>0</v>
      </c>
      <c r="D205" s="2" t="s">
        <v>407</v>
      </c>
    </row>
    <row r="206" spans="2:4" x14ac:dyDescent="0.25">
      <c r="B206" s="2" t="s">
        <v>403</v>
      </c>
      <c r="C206" s="4">
        <f>IF(B206='Wards within Boro'!$B$2,C205+1,0)</f>
        <v>0</v>
      </c>
      <c r="D206" s="2" t="s">
        <v>408</v>
      </c>
    </row>
    <row r="207" spans="2:4" x14ac:dyDescent="0.25">
      <c r="B207" s="2" t="s">
        <v>403</v>
      </c>
      <c r="C207" s="4">
        <f>IF(B207='Wards within Boro'!$B$2,C206+1,0)</f>
        <v>0</v>
      </c>
      <c r="D207" s="2" t="s">
        <v>409</v>
      </c>
    </row>
    <row r="208" spans="2:4" x14ac:dyDescent="0.25">
      <c r="B208" s="2" t="s">
        <v>403</v>
      </c>
      <c r="C208" s="4">
        <f>IF(B208='Wards within Boro'!$B$2,C207+1,0)</f>
        <v>0</v>
      </c>
      <c r="D208" s="2" t="s">
        <v>410</v>
      </c>
    </row>
    <row r="209" spans="2:4" x14ac:dyDescent="0.25">
      <c r="B209" s="2" t="s">
        <v>403</v>
      </c>
      <c r="C209" s="4">
        <f>IF(B209='Wards within Boro'!$B$2,C208+1,0)</f>
        <v>0</v>
      </c>
      <c r="D209" s="2" t="s">
        <v>411</v>
      </c>
    </row>
    <row r="210" spans="2:4" x14ac:dyDescent="0.25">
      <c r="B210" s="2" t="s">
        <v>403</v>
      </c>
      <c r="C210" s="4">
        <f>IF(B210='Wards within Boro'!$B$2,C209+1,0)</f>
        <v>0</v>
      </c>
      <c r="D210" s="2" t="s">
        <v>412</v>
      </c>
    </row>
    <row r="211" spans="2:4" x14ac:dyDescent="0.25">
      <c r="B211" s="2" t="s">
        <v>403</v>
      </c>
      <c r="C211" s="4">
        <f>IF(B211='Wards within Boro'!$B$2,C210+1,0)</f>
        <v>0</v>
      </c>
      <c r="D211" s="2" t="s">
        <v>413</v>
      </c>
    </row>
    <row r="212" spans="2:4" x14ac:dyDescent="0.25">
      <c r="B212" s="2" t="s">
        <v>403</v>
      </c>
      <c r="C212" s="4">
        <f>IF(B212='Wards within Boro'!$B$2,C211+1,0)</f>
        <v>0</v>
      </c>
      <c r="D212" s="2" t="s">
        <v>414</v>
      </c>
    </row>
    <row r="213" spans="2:4" x14ac:dyDescent="0.25">
      <c r="B213" s="2" t="s">
        <v>403</v>
      </c>
      <c r="C213" s="4">
        <f>IF(B213='Wards within Boro'!$B$2,C212+1,0)</f>
        <v>0</v>
      </c>
      <c r="D213" s="2" t="s">
        <v>415</v>
      </c>
    </row>
    <row r="214" spans="2:4" x14ac:dyDescent="0.25">
      <c r="B214" s="2" t="s">
        <v>403</v>
      </c>
      <c r="C214" s="4">
        <f>IF(B214='Wards within Boro'!$B$2,C213+1,0)</f>
        <v>0</v>
      </c>
      <c r="D214" s="2" t="s">
        <v>416</v>
      </c>
    </row>
    <row r="215" spans="2:4" x14ac:dyDescent="0.25">
      <c r="B215" s="2" t="s">
        <v>403</v>
      </c>
      <c r="C215" s="4">
        <f>IF(B215='Wards within Boro'!$B$2,C214+1,0)</f>
        <v>0</v>
      </c>
      <c r="D215" s="2" t="s">
        <v>417</v>
      </c>
    </row>
    <row r="216" spans="2:4" x14ac:dyDescent="0.25">
      <c r="B216" s="2" t="s">
        <v>403</v>
      </c>
      <c r="C216" s="4">
        <f>IF(B216='Wards within Boro'!$B$2,C215+1,0)</f>
        <v>0</v>
      </c>
      <c r="D216" s="2" t="s">
        <v>418</v>
      </c>
    </row>
    <row r="217" spans="2:4" x14ac:dyDescent="0.25">
      <c r="B217" s="2" t="s">
        <v>403</v>
      </c>
      <c r="C217" s="4">
        <f>IF(B217='Wards within Boro'!$B$2,C216+1,0)</f>
        <v>0</v>
      </c>
      <c r="D217" s="2" t="s">
        <v>419</v>
      </c>
    </row>
    <row r="218" spans="2:4" x14ac:dyDescent="0.25">
      <c r="B218" s="2" t="s">
        <v>403</v>
      </c>
      <c r="C218" s="4">
        <f>IF(B218='Wards within Boro'!$B$2,C217+1,0)</f>
        <v>0</v>
      </c>
      <c r="D218" s="2" t="s">
        <v>420</v>
      </c>
    </row>
    <row r="219" spans="2:4" x14ac:dyDescent="0.25">
      <c r="B219" s="2" t="s">
        <v>403</v>
      </c>
      <c r="C219" s="4">
        <f>IF(B219='Wards within Boro'!$B$2,C218+1,0)</f>
        <v>0</v>
      </c>
      <c r="D219" s="2" t="s">
        <v>421</v>
      </c>
    </row>
    <row r="220" spans="2:4" x14ac:dyDescent="0.25">
      <c r="B220" s="2" t="s">
        <v>403</v>
      </c>
      <c r="C220" s="4">
        <f>IF(B220='Wards within Boro'!$B$2,C219+1,0)</f>
        <v>0</v>
      </c>
      <c r="D220" s="2" t="s">
        <v>422</v>
      </c>
    </row>
    <row r="221" spans="2:4" x14ac:dyDescent="0.25">
      <c r="B221" s="2" t="s">
        <v>403</v>
      </c>
      <c r="C221" s="4">
        <f>IF(B221='Wards within Boro'!$B$2,C220+1,0)</f>
        <v>0</v>
      </c>
      <c r="D221" s="2" t="s">
        <v>423</v>
      </c>
    </row>
    <row r="222" spans="2:4" x14ac:dyDescent="0.25">
      <c r="B222" s="2" t="s">
        <v>403</v>
      </c>
      <c r="C222" s="4">
        <f>IF(B222='Wards within Boro'!$B$2,C221+1,0)</f>
        <v>0</v>
      </c>
      <c r="D222" s="2" t="s">
        <v>424</v>
      </c>
    </row>
    <row r="223" spans="2:4" x14ac:dyDescent="0.25">
      <c r="B223" s="2" t="s">
        <v>403</v>
      </c>
      <c r="C223" s="4">
        <f>IF(B223='Wards within Boro'!$B$2,C222+1,0)</f>
        <v>0</v>
      </c>
      <c r="D223" s="2" t="s">
        <v>425</v>
      </c>
    </row>
    <row r="224" spans="2:4" x14ac:dyDescent="0.25">
      <c r="B224" s="2" t="s">
        <v>403</v>
      </c>
      <c r="C224" s="4">
        <f>IF(B224='Wards within Boro'!$B$2,C223+1,0)</f>
        <v>0</v>
      </c>
      <c r="D224" s="2" t="s">
        <v>426</v>
      </c>
    </row>
    <row r="225" spans="2:4" x14ac:dyDescent="0.25">
      <c r="B225" s="2" t="s">
        <v>428</v>
      </c>
      <c r="C225" s="4">
        <f>IF(B225='Wards within Boro'!$B$2,C224+1,0)</f>
        <v>0</v>
      </c>
      <c r="D225" s="2" t="s">
        <v>429</v>
      </c>
    </row>
    <row r="226" spans="2:4" x14ac:dyDescent="0.25">
      <c r="B226" s="2" t="s">
        <v>428</v>
      </c>
      <c r="C226" s="4">
        <f>IF(B226='Wards within Boro'!$B$2,C225+1,0)</f>
        <v>0</v>
      </c>
      <c r="D226" s="2" t="s">
        <v>430</v>
      </c>
    </row>
    <row r="227" spans="2:4" x14ac:dyDescent="0.25">
      <c r="B227" s="2" t="s">
        <v>428</v>
      </c>
      <c r="C227" s="4">
        <f>IF(B227='Wards within Boro'!$B$2,C226+1,0)</f>
        <v>0</v>
      </c>
      <c r="D227" s="2" t="s">
        <v>431</v>
      </c>
    </row>
    <row r="228" spans="2:4" x14ac:dyDescent="0.25">
      <c r="B228" s="2" t="s">
        <v>428</v>
      </c>
      <c r="C228" s="4">
        <f>IF(B228='Wards within Boro'!$B$2,C227+1,0)</f>
        <v>0</v>
      </c>
      <c r="D228" s="2" t="s">
        <v>432</v>
      </c>
    </row>
    <row r="229" spans="2:4" x14ac:dyDescent="0.25">
      <c r="B229" s="2" t="s">
        <v>428</v>
      </c>
      <c r="C229" s="4">
        <f>IF(B229='Wards within Boro'!$B$2,C228+1,0)</f>
        <v>0</v>
      </c>
      <c r="D229" s="2" t="s">
        <v>433</v>
      </c>
    </row>
    <row r="230" spans="2:4" x14ac:dyDescent="0.25">
      <c r="B230" s="2" t="s">
        <v>428</v>
      </c>
      <c r="C230" s="4">
        <f>IF(B230='Wards within Boro'!$B$2,C229+1,0)</f>
        <v>0</v>
      </c>
      <c r="D230" s="2" t="s">
        <v>434</v>
      </c>
    </row>
    <row r="231" spans="2:4" x14ac:dyDescent="0.25">
      <c r="B231" s="2" t="s">
        <v>428</v>
      </c>
      <c r="C231" s="4">
        <f>IF(B231='Wards within Boro'!$B$2,C230+1,0)</f>
        <v>0</v>
      </c>
      <c r="D231" s="2" t="s">
        <v>435</v>
      </c>
    </row>
    <row r="232" spans="2:4" x14ac:dyDescent="0.25">
      <c r="B232" s="2" t="s">
        <v>428</v>
      </c>
      <c r="C232" s="4">
        <f>IF(B232='Wards within Boro'!$B$2,C231+1,0)</f>
        <v>0</v>
      </c>
      <c r="D232" s="2" t="s">
        <v>196</v>
      </c>
    </row>
    <row r="233" spans="2:4" x14ac:dyDescent="0.25">
      <c r="B233" s="2" t="s">
        <v>428</v>
      </c>
      <c r="C233" s="4">
        <f>IF(B233='Wards within Boro'!$B$2,C232+1,0)</f>
        <v>0</v>
      </c>
      <c r="D233" s="2" t="s">
        <v>436</v>
      </c>
    </row>
    <row r="234" spans="2:4" x14ac:dyDescent="0.25">
      <c r="B234" s="2" t="s">
        <v>428</v>
      </c>
      <c r="C234" s="4">
        <f>IF(B234='Wards within Boro'!$B$2,C233+1,0)</f>
        <v>0</v>
      </c>
      <c r="D234" s="2" t="s">
        <v>437</v>
      </c>
    </row>
    <row r="235" spans="2:4" x14ac:dyDescent="0.25">
      <c r="B235" s="2" t="s">
        <v>428</v>
      </c>
      <c r="C235" s="4">
        <f>IF(B235='Wards within Boro'!$B$2,C234+1,0)</f>
        <v>0</v>
      </c>
      <c r="D235" s="2" t="s">
        <v>438</v>
      </c>
    </row>
    <row r="236" spans="2:4" x14ac:dyDescent="0.25">
      <c r="B236" s="2" t="s">
        <v>428</v>
      </c>
      <c r="C236" s="4">
        <f>IF(B236='Wards within Boro'!$B$2,C235+1,0)</f>
        <v>0</v>
      </c>
      <c r="D236" s="2" t="s">
        <v>439</v>
      </c>
    </row>
    <row r="237" spans="2:4" x14ac:dyDescent="0.25">
      <c r="B237" s="2" t="s">
        <v>428</v>
      </c>
      <c r="C237" s="4">
        <f>IF(B237='Wards within Boro'!$B$2,C236+1,0)</f>
        <v>0</v>
      </c>
      <c r="D237" s="2" t="s">
        <v>440</v>
      </c>
    </row>
    <row r="238" spans="2:4" x14ac:dyDescent="0.25">
      <c r="B238" s="2" t="s">
        <v>428</v>
      </c>
      <c r="C238" s="4">
        <f>IF(B238='Wards within Boro'!$B$2,C237+1,0)</f>
        <v>0</v>
      </c>
      <c r="D238" s="2" t="s">
        <v>441</v>
      </c>
    </row>
    <row r="239" spans="2:4" x14ac:dyDescent="0.25">
      <c r="B239" s="2" t="s">
        <v>428</v>
      </c>
      <c r="C239" s="4">
        <f>IF(B239='Wards within Boro'!$B$2,C238+1,0)</f>
        <v>0</v>
      </c>
      <c r="D239" s="2" t="s">
        <v>442</v>
      </c>
    </row>
    <row r="240" spans="2:4" x14ac:dyDescent="0.25">
      <c r="B240" s="2" t="s">
        <v>428</v>
      </c>
      <c r="C240" s="4">
        <f>IF(B240='Wards within Boro'!$B$2,C239+1,0)</f>
        <v>0</v>
      </c>
      <c r="D240" s="2" t="s">
        <v>443</v>
      </c>
    </row>
    <row r="241" spans="2:4" x14ac:dyDescent="0.25">
      <c r="B241" s="2" t="s">
        <v>428</v>
      </c>
      <c r="C241" s="4">
        <f>IF(B241='Wards within Boro'!$B$2,C240+1,0)</f>
        <v>0</v>
      </c>
      <c r="D241" s="2" t="s">
        <v>444</v>
      </c>
    </row>
    <row r="242" spans="2:4" x14ac:dyDescent="0.25">
      <c r="B242" s="2" t="s">
        <v>428</v>
      </c>
      <c r="C242" s="4">
        <f>IF(B242='Wards within Boro'!$B$2,C241+1,0)</f>
        <v>0</v>
      </c>
      <c r="D242" s="2" t="s">
        <v>61</v>
      </c>
    </row>
    <row r="243" spans="2:4" x14ac:dyDescent="0.25">
      <c r="B243" s="2" t="s">
        <v>428</v>
      </c>
      <c r="C243" s="4">
        <f>IF(B243='Wards within Boro'!$B$2,C242+1,0)</f>
        <v>0</v>
      </c>
      <c r="D243" s="2" t="s">
        <v>445</v>
      </c>
    </row>
    <row r="244" spans="2:4" x14ac:dyDescent="0.25">
      <c r="B244" s="2" t="s">
        <v>428</v>
      </c>
      <c r="C244" s="4">
        <f>IF(B244='Wards within Boro'!$B$2,C243+1,0)</f>
        <v>0</v>
      </c>
      <c r="D244" s="2" t="s">
        <v>446</v>
      </c>
    </row>
    <row r="245" spans="2:4" x14ac:dyDescent="0.25">
      <c r="B245" s="2" t="s">
        <v>428</v>
      </c>
      <c r="C245" s="4">
        <f>IF(B245='Wards within Boro'!$B$2,C244+1,0)</f>
        <v>0</v>
      </c>
      <c r="D245" s="2" t="s">
        <v>447</v>
      </c>
    </row>
    <row r="246" spans="2:4" x14ac:dyDescent="0.25">
      <c r="B246" s="2" t="s">
        <v>449</v>
      </c>
      <c r="C246" s="4">
        <f>IF(B246='Wards within Boro'!$B$2,C245+1,0)</f>
        <v>0</v>
      </c>
      <c r="D246" s="2" t="s">
        <v>450</v>
      </c>
    </row>
    <row r="247" spans="2:4" x14ac:dyDescent="0.25">
      <c r="B247" s="2" t="s">
        <v>449</v>
      </c>
      <c r="C247" s="4">
        <f>IF(B247='Wards within Boro'!$B$2,C246+1,0)</f>
        <v>0</v>
      </c>
      <c r="D247" s="2" t="s">
        <v>451</v>
      </c>
    </row>
    <row r="248" spans="2:4" x14ac:dyDescent="0.25">
      <c r="B248" s="2" t="s">
        <v>449</v>
      </c>
      <c r="C248" s="4">
        <f>IF(B248='Wards within Boro'!$B$2,C247+1,0)</f>
        <v>0</v>
      </c>
      <c r="D248" s="2" t="s">
        <v>452</v>
      </c>
    </row>
    <row r="249" spans="2:4" x14ac:dyDescent="0.25">
      <c r="B249" s="2" t="s">
        <v>449</v>
      </c>
      <c r="C249" s="4">
        <f>IF(B249='Wards within Boro'!$B$2,C248+1,0)</f>
        <v>0</v>
      </c>
      <c r="D249" s="2" t="s">
        <v>453</v>
      </c>
    </row>
    <row r="250" spans="2:4" x14ac:dyDescent="0.25">
      <c r="B250" s="2" t="s">
        <v>449</v>
      </c>
      <c r="C250" s="4">
        <f>IF(B250='Wards within Boro'!$B$2,C249+1,0)</f>
        <v>0</v>
      </c>
      <c r="D250" s="2" t="s">
        <v>454</v>
      </c>
    </row>
    <row r="251" spans="2:4" x14ac:dyDescent="0.25">
      <c r="B251" s="2" t="s">
        <v>449</v>
      </c>
      <c r="C251" s="4">
        <f>IF(B251='Wards within Boro'!$B$2,C250+1,0)</f>
        <v>0</v>
      </c>
      <c r="D251" s="2" t="s">
        <v>455</v>
      </c>
    </row>
    <row r="252" spans="2:4" x14ac:dyDescent="0.25">
      <c r="B252" s="2" t="s">
        <v>449</v>
      </c>
      <c r="C252" s="4">
        <f>IF(B252='Wards within Boro'!$B$2,C251+1,0)</f>
        <v>0</v>
      </c>
      <c r="D252" s="2" t="s">
        <v>456</v>
      </c>
    </row>
    <row r="253" spans="2:4" x14ac:dyDescent="0.25">
      <c r="B253" s="2" t="s">
        <v>449</v>
      </c>
      <c r="C253" s="4">
        <f>IF(B253='Wards within Boro'!$B$2,C252+1,0)</f>
        <v>0</v>
      </c>
      <c r="D253" s="2" t="s">
        <v>457</v>
      </c>
    </row>
    <row r="254" spans="2:4" x14ac:dyDescent="0.25">
      <c r="B254" s="2" t="s">
        <v>449</v>
      </c>
      <c r="C254" s="4">
        <f>IF(B254='Wards within Boro'!$B$2,C253+1,0)</f>
        <v>0</v>
      </c>
      <c r="D254" s="2" t="s">
        <v>458</v>
      </c>
    </row>
    <row r="255" spans="2:4" x14ac:dyDescent="0.25">
      <c r="B255" s="2" t="s">
        <v>449</v>
      </c>
      <c r="C255" s="4">
        <f>IF(B255='Wards within Boro'!$B$2,C254+1,0)</f>
        <v>0</v>
      </c>
      <c r="D255" s="2" t="s">
        <v>459</v>
      </c>
    </row>
    <row r="256" spans="2:4" x14ac:dyDescent="0.25">
      <c r="B256" s="2" t="s">
        <v>449</v>
      </c>
      <c r="C256" s="4">
        <f>IF(B256='Wards within Boro'!$B$2,C255+1,0)</f>
        <v>0</v>
      </c>
      <c r="D256" s="2" t="s">
        <v>460</v>
      </c>
    </row>
    <row r="257" spans="2:4" x14ac:dyDescent="0.25">
      <c r="B257" s="2" t="s">
        <v>449</v>
      </c>
      <c r="C257" s="4">
        <f>IF(B257='Wards within Boro'!$B$2,C256+1,0)</f>
        <v>0</v>
      </c>
      <c r="D257" s="2" t="s">
        <v>461</v>
      </c>
    </row>
    <row r="258" spans="2:4" x14ac:dyDescent="0.25">
      <c r="B258" s="2" t="s">
        <v>449</v>
      </c>
      <c r="C258" s="4">
        <f>IF(B258='Wards within Boro'!$B$2,C257+1,0)</f>
        <v>0</v>
      </c>
      <c r="D258" s="2" t="s">
        <v>462</v>
      </c>
    </row>
    <row r="259" spans="2:4" x14ac:dyDescent="0.25">
      <c r="B259" s="2" t="s">
        <v>449</v>
      </c>
      <c r="C259" s="4">
        <f>IF(B259='Wards within Boro'!$B$2,C258+1,0)</f>
        <v>0</v>
      </c>
      <c r="D259" s="2" t="s">
        <v>463</v>
      </c>
    </row>
    <row r="260" spans="2:4" x14ac:dyDescent="0.25">
      <c r="B260" s="2" t="s">
        <v>449</v>
      </c>
      <c r="C260" s="4">
        <f>IF(B260='Wards within Boro'!$B$2,C259+1,0)</f>
        <v>0</v>
      </c>
      <c r="D260" s="2" t="s">
        <v>464</v>
      </c>
    </row>
    <row r="261" spans="2:4" x14ac:dyDescent="0.25">
      <c r="B261" s="2" t="s">
        <v>449</v>
      </c>
      <c r="C261" s="4">
        <f>IF(B261='Wards within Boro'!$B$2,C260+1,0)</f>
        <v>0</v>
      </c>
      <c r="D261" s="2" t="s">
        <v>465</v>
      </c>
    </row>
    <row r="262" spans="2:4" x14ac:dyDescent="0.25">
      <c r="B262" s="2" t="s">
        <v>449</v>
      </c>
      <c r="C262" s="4">
        <f>IF(B262='Wards within Boro'!$B$2,C261+1,0)</f>
        <v>0</v>
      </c>
      <c r="D262" s="2" t="s">
        <v>466</v>
      </c>
    </row>
    <row r="263" spans="2:4" x14ac:dyDescent="0.25">
      <c r="B263" s="2" t="s">
        <v>25</v>
      </c>
      <c r="C263" s="4">
        <f>IF(B263='Wards within Boro'!$B$2,C262+1,0)</f>
        <v>0</v>
      </c>
      <c r="D263" s="2" t="s">
        <v>26</v>
      </c>
    </row>
    <row r="264" spans="2:4" x14ac:dyDescent="0.25">
      <c r="B264" s="2" t="s">
        <v>25</v>
      </c>
      <c r="C264" s="4">
        <f>IF(B264='Wards within Boro'!$B$2,C263+1,0)</f>
        <v>0</v>
      </c>
      <c r="D264" s="2" t="s">
        <v>27</v>
      </c>
    </row>
    <row r="265" spans="2:4" x14ac:dyDescent="0.25">
      <c r="B265" s="2" t="s">
        <v>25</v>
      </c>
      <c r="C265" s="4">
        <f>IF(B265='Wards within Boro'!$B$2,C264+1,0)</f>
        <v>0</v>
      </c>
      <c r="D265" s="2" t="s">
        <v>28</v>
      </c>
    </row>
    <row r="266" spans="2:4" x14ac:dyDescent="0.25">
      <c r="B266" s="2" t="s">
        <v>25</v>
      </c>
      <c r="C266" s="4">
        <f>IF(B266='Wards within Boro'!$B$2,C265+1,0)</f>
        <v>0</v>
      </c>
      <c r="D266" s="2" t="s">
        <v>29</v>
      </c>
    </row>
    <row r="267" spans="2:4" x14ac:dyDescent="0.25">
      <c r="B267" s="2" t="s">
        <v>25</v>
      </c>
      <c r="C267" s="4">
        <f>IF(B267='Wards within Boro'!$B$2,C266+1,0)</f>
        <v>0</v>
      </c>
      <c r="D267" s="2" t="s">
        <v>30</v>
      </c>
    </row>
    <row r="268" spans="2:4" x14ac:dyDescent="0.25">
      <c r="B268" s="2" t="s">
        <v>25</v>
      </c>
      <c r="C268" s="4">
        <f>IF(B268='Wards within Boro'!$B$2,C267+1,0)</f>
        <v>0</v>
      </c>
      <c r="D268" s="2" t="s">
        <v>31</v>
      </c>
    </row>
    <row r="269" spans="2:4" x14ac:dyDescent="0.25">
      <c r="B269" s="2" t="s">
        <v>25</v>
      </c>
      <c r="C269" s="4">
        <f>IF(B269='Wards within Boro'!$B$2,C268+1,0)</f>
        <v>0</v>
      </c>
      <c r="D269" s="2" t="s">
        <v>32</v>
      </c>
    </row>
    <row r="270" spans="2:4" x14ac:dyDescent="0.25">
      <c r="B270" s="2" t="s">
        <v>25</v>
      </c>
      <c r="C270" s="4">
        <f>IF(B270='Wards within Boro'!$B$2,C269+1,0)</f>
        <v>0</v>
      </c>
      <c r="D270" s="2" t="s">
        <v>33</v>
      </c>
    </row>
    <row r="271" spans="2:4" x14ac:dyDescent="0.25">
      <c r="B271" s="2" t="s">
        <v>25</v>
      </c>
      <c r="C271" s="4">
        <f>IF(B271='Wards within Boro'!$B$2,C270+1,0)</f>
        <v>0</v>
      </c>
      <c r="D271" s="2" t="s">
        <v>34</v>
      </c>
    </row>
    <row r="272" spans="2:4" x14ac:dyDescent="0.25">
      <c r="B272" s="2" t="s">
        <v>25</v>
      </c>
      <c r="C272" s="4">
        <f>IF(B272='Wards within Boro'!$B$2,C271+1,0)</f>
        <v>0</v>
      </c>
      <c r="D272" s="2" t="s">
        <v>35</v>
      </c>
    </row>
    <row r="273" spans="2:4" x14ac:dyDescent="0.25">
      <c r="B273" s="2" t="s">
        <v>25</v>
      </c>
      <c r="C273" s="4">
        <f>IF(B273='Wards within Boro'!$B$2,C272+1,0)</f>
        <v>0</v>
      </c>
      <c r="D273" s="2" t="s">
        <v>36</v>
      </c>
    </row>
    <row r="274" spans="2:4" x14ac:dyDescent="0.25">
      <c r="B274" s="2" t="s">
        <v>25</v>
      </c>
      <c r="C274" s="4">
        <f>IF(B274='Wards within Boro'!$B$2,C273+1,0)</f>
        <v>0</v>
      </c>
      <c r="D274" s="2" t="s">
        <v>37</v>
      </c>
    </row>
    <row r="275" spans="2:4" x14ac:dyDescent="0.25">
      <c r="B275" s="2" t="s">
        <v>25</v>
      </c>
      <c r="C275" s="4">
        <f>IF(B275='Wards within Boro'!$B$2,C274+1,0)</f>
        <v>0</v>
      </c>
      <c r="D275" s="2" t="s">
        <v>38</v>
      </c>
    </row>
    <row r="276" spans="2:4" x14ac:dyDescent="0.25">
      <c r="B276" s="2" t="s">
        <v>25</v>
      </c>
      <c r="C276" s="4">
        <f>IF(B276='Wards within Boro'!$B$2,C275+1,0)</f>
        <v>0</v>
      </c>
      <c r="D276" s="2" t="s">
        <v>39</v>
      </c>
    </row>
    <row r="277" spans="2:4" x14ac:dyDescent="0.25">
      <c r="B277" s="2" t="s">
        <v>25</v>
      </c>
      <c r="C277" s="4">
        <f>IF(B277='Wards within Boro'!$B$2,C276+1,0)</f>
        <v>0</v>
      </c>
      <c r="D277" s="2" t="s">
        <v>40</v>
      </c>
    </row>
    <row r="278" spans="2:4" x14ac:dyDescent="0.25">
      <c r="B278" s="2" t="s">
        <v>25</v>
      </c>
      <c r="C278" s="4">
        <f>IF(B278='Wards within Boro'!$B$2,C277+1,0)</f>
        <v>0</v>
      </c>
      <c r="D278" s="2" t="s">
        <v>41</v>
      </c>
    </row>
    <row r="279" spans="2:4" x14ac:dyDescent="0.25">
      <c r="B279" s="2" t="s">
        <v>25</v>
      </c>
      <c r="C279" s="4">
        <f>IF(B279='Wards within Boro'!$B$2,C278+1,0)</f>
        <v>0</v>
      </c>
      <c r="D279" s="2" t="s">
        <v>42</v>
      </c>
    </row>
    <row r="280" spans="2:4" x14ac:dyDescent="0.25">
      <c r="B280" s="2" t="s">
        <v>25</v>
      </c>
      <c r="C280" s="4">
        <f>IF(B280='Wards within Boro'!$B$2,C279+1,0)</f>
        <v>0</v>
      </c>
      <c r="D280" s="2" t="s">
        <v>43</v>
      </c>
    </row>
    <row r="281" spans="2:4" x14ac:dyDescent="0.25">
      <c r="B281" s="2" t="s">
        <v>25</v>
      </c>
      <c r="C281" s="4">
        <f>IF(B281='Wards within Boro'!$B$2,C280+1,0)</f>
        <v>0</v>
      </c>
      <c r="D281" s="2" t="s">
        <v>44</v>
      </c>
    </row>
    <row r="282" spans="2:4" x14ac:dyDescent="0.25">
      <c r="B282" s="2" t="s">
        <v>46</v>
      </c>
      <c r="C282" s="4">
        <f>IF(B282='Wards within Boro'!$B$2,C281+1,0)</f>
        <v>0</v>
      </c>
      <c r="D282" s="2" t="s">
        <v>47</v>
      </c>
    </row>
    <row r="283" spans="2:4" x14ac:dyDescent="0.25">
      <c r="B283" s="2" t="s">
        <v>46</v>
      </c>
      <c r="C283" s="4">
        <f>IF(B283='Wards within Boro'!$B$2,C282+1,0)</f>
        <v>0</v>
      </c>
      <c r="D283" s="2" t="s">
        <v>48</v>
      </c>
    </row>
    <row r="284" spans="2:4" x14ac:dyDescent="0.25">
      <c r="B284" s="2" t="s">
        <v>46</v>
      </c>
      <c r="C284" s="4">
        <f>IF(B284='Wards within Boro'!$B$2,C283+1,0)</f>
        <v>0</v>
      </c>
      <c r="D284" s="2" t="s">
        <v>49</v>
      </c>
    </row>
    <row r="285" spans="2:4" x14ac:dyDescent="0.25">
      <c r="B285" s="2" t="s">
        <v>46</v>
      </c>
      <c r="C285" s="4">
        <f>IF(B285='Wards within Boro'!$B$2,C284+1,0)</f>
        <v>0</v>
      </c>
      <c r="D285" s="2" t="s">
        <v>50</v>
      </c>
    </row>
    <row r="286" spans="2:4" x14ac:dyDescent="0.25">
      <c r="B286" s="2" t="s">
        <v>46</v>
      </c>
      <c r="C286" s="4">
        <f>IF(B286='Wards within Boro'!$B$2,C285+1,0)</f>
        <v>0</v>
      </c>
      <c r="D286" s="2" t="s">
        <v>51</v>
      </c>
    </row>
    <row r="287" spans="2:4" x14ac:dyDescent="0.25">
      <c r="B287" s="2" t="s">
        <v>46</v>
      </c>
      <c r="C287" s="4">
        <f>IF(B287='Wards within Boro'!$B$2,C286+1,0)</f>
        <v>0</v>
      </c>
      <c r="D287" s="2" t="s">
        <v>52</v>
      </c>
    </row>
    <row r="288" spans="2:4" x14ac:dyDescent="0.25">
      <c r="B288" s="2" t="s">
        <v>46</v>
      </c>
      <c r="C288" s="4">
        <f>IF(B288='Wards within Boro'!$B$2,C287+1,0)</f>
        <v>0</v>
      </c>
      <c r="D288" s="2" t="s">
        <v>53</v>
      </c>
    </row>
    <row r="289" spans="2:4" x14ac:dyDescent="0.25">
      <c r="B289" s="2" t="s">
        <v>46</v>
      </c>
      <c r="C289" s="4">
        <f>IF(B289='Wards within Boro'!$B$2,C288+1,0)</f>
        <v>0</v>
      </c>
      <c r="D289" s="2" t="s">
        <v>54</v>
      </c>
    </row>
    <row r="290" spans="2:4" x14ac:dyDescent="0.25">
      <c r="B290" s="2" t="s">
        <v>46</v>
      </c>
      <c r="C290" s="4">
        <f>IF(B290='Wards within Boro'!$B$2,C289+1,0)</f>
        <v>0</v>
      </c>
      <c r="D290" s="2" t="s">
        <v>55</v>
      </c>
    </row>
    <row r="291" spans="2:4" x14ac:dyDescent="0.25">
      <c r="B291" s="2" t="s">
        <v>46</v>
      </c>
      <c r="C291" s="4">
        <f>IF(B291='Wards within Boro'!$B$2,C290+1,0)</f>
        <v>0</v>
      </c>
      <c r="D291" s="2" t="s">
        <v>56</v>
      </c>
    </row>
    <row r="292" spans="2:4" x14ac:dyDescent="0.25">
      <c r="B292" s="2" t="s">
        <v>46</v>
      </c>
      <c r="C292" s="4">
        <f>IF(B292='Wards within Boro'!$B$2,C291+1,0)</f>
        <v>0</v>
      </c>
      <c r="D292" s="2" t="s">
        <v>57</v>
      </c>
    </row>
    <row r="293" spans="2:4" x14ac:dyDescent="0.25">
      <c r="B293" s="2" t="s">
        <v>46</v>
      </c>
      <c r="C293" s="4">
        <f>IF(B293='Wards within Boro'!$B$2,C292+1,0)</f>
        <v>0</v>
      </c>
      <c r="D293" s="2" t="s">
        <v>58</v>
      </c>
    </row>
    <row r="294" spans="2:4" x14ac:dyDescent="0.25">
      <c r="B294" s="2" t="s">
        <v>46</v>
      </c>
      <c r="C294" s="4">
        <f>IF(B294='Wards within Boro'!$B$2,C293+1,0)</f>
        <v>0</v>
      </c>
      <c r="D294" s="2" t="s">
        <v>59</v>
      </c>
    </row>
    <row r="295" spans="2:4" x14ac:dyDescent="0.25">
      <c r="B295" s="2" t="s">
        <v>46</v>
      </c>
      <c r="C295" s="4">
        <f>IF(B295='Wards within Boro'!$B$2,C294+1,0)</f>
        <v>0</v>
      </c>
      <c r="D295" s="2" t="s">
        <v>60</v>
      </c>
    </row>
    <row r="296" spans="2:4" x14ac:dyDescent="0.25">
      <c r="B296" s="2" t="s">
        <v>46</v>
      </c>
      <c r="C296" s="4">
        <f>IF(B296='Wards within Boro'!$B$2,C295+1,0)</f>
        <v>0</v>
      </c>
      <c r="D296" s="2" t="s">
        <v>61</v>
      </c>
    </row>
    <row r="297" spans="2:4" x14ac:dyDescent="0.25">
      <c r="B297" s="2" t="s">
        <v>46</v>
      </c>
      <c r="C297" s="4">
        <f>IF(B297='Wards within Boro'!$B$2,C296+1,0)</f>
        <v>0</v>
      </c>
      <c r="D297" s="2" t="s">
        <v>62</v>
      </c>
    </row>
    <row r="298" spans="2:4" x14ac:dyDescent="0.25">
      <c r="B298" s="2" t="s">
        <v>64</v>
      </c>
      <c r="C298" s="4">
        <f>IF(B298='Wards within Boro'!$B$2,C297+1,0)</f>
        <v>0</v>
      </c>
      <c r="D298" s="2" t="s">
        <v>65</v>
      </c>
    </row>
    <row r="299" spans="2:4" x14ac:dyDescent="0.25">
      <c r="B299" s="2" t="s">
        <v>64</v>
      </c>
      <c r="C299" s="4">
        <f>IF(B299='Wards within Boro'!$B$2,C298+1,0)</f>
        <v>0</v>
      </c>
      <c r="D299" s="2" t="s">
        <v>66</v>
      </c>
    </row>
    <row r="300" spans="2:4" x14ac:dyDescent="0.25">
      <c r="B300" s="2" t="s">
        <v>64</v>
      </c>
      <c r="C300" s="4">
        <f>IF(B300='Wards within Boro'!$B$2,C299+1,0)</f>
        <v>0</v>
      </c>
      <c r="D300" s="2" t="s">
        <v>67</v>
      </c>
    </row>
    <row r="301" spans="2:4" x14ac:dyDescent="0.25">
      <c r="B301" s="2" t="s">
        <v>64</v>
      </c>
      <c r="C301" s="4">
        <f>IF(B301='Wards within Boro'!$B$2,C300+1,0)</f>
        <v>0</v>
      </c>
      <c r="D301" s="2" t="s">
        <v>68</v>
      </c>
    </row>
    <row r="302" spans="2:4" x14ac:dyDescent="0.25">
      <c r="B302" s="2" t="s">
        <v>64</v>
      </c>
      <c r="C302" s="4">
        <f>IF(B302='Wards within Boro'!$B$2,C301+1,0)</f>
        <v>0</v>
      </c>
      <c r="D302" s="2" t="s">
        <v>69</v>
      </c>
    </row>
    <row r="303" spans="2:4" x14ac:dyDescent="0.25">
      <c r="B303" s="2" t="s">
        <v>64</v>
      </c>
      <c r="C303" s="4">
        <f>IF(B303='Wards within Boro'!$B$2,C302+1,0)</f>
        <v>0</v>
      </c>
      <c r="D303" s="2" t="s">
        <v>70</v>
      </c>
    </row>
    <row r="304" spans="2:4" x14ac:dyDescent="0.25">
      <c r="B304" s="2" t="s">
        <v>64</v>
      </c>
      <c r="C304" s="4">
        <f>IF(B304='Wards within Boro'!$B$2,C303+1,0)</f>
        <v>0</v>
      </c>
      <c r="D304" s="2" t="s">
        <v>11</v>
      </c>
    </row>
    <row r="305" spans="2:4" x14ac:dyDescent="0.25">
      <c r="B305" s="2" t="s">
        <v>64</v>
      </c>
      <c r="C305" s="4">
        <f>IF(B305='Wards within Boro'!$B$2,C304+1,0)</f>
        <v>0</v>
      </c>
      <c r="D305" s="2" t="s">
        <v>71</v>
      </c>
    </row>
    <row r="306" spans="2:4" x14ac:dyDescent="0.25">
      <c r="B306" s="2" t="s">
        <v>64</v>
      </c>
      <c r="C306" s="4">
        <f>IF(B306='Wards within Boro'!$B$2,C305+1,0)</f>
        <v>0</v>
      </c>
      <c r="D306" s="2" t="s">
        <v>72</v>
      </c>
    </row>
    <row r="307" spans="2:4" x14ac:dyDescent="0.25">
      <c r="B307" s="2" t="s">
        <v>64</v>
      </c>
      <c r="C307" s="4">
        <f>IF(B307='Wards within Boro'!$B$2,C306+1,0)</f>
        <v>0</v>
      </c>
      <c r="D307" s="2" t="s">
        <v>73</v>
      </c>
    </row>
    <row r="308" spans="2:4" x14ac:dyDescent="0.25">
      <c r="B308" s="2" t="s">
        <v>64</v>
      </c>
      <c r="C308" s="4">
        <f>IF(B308='Wards within Boro'!$B$2,C307+1,0)</f>
        <v>0</v>
      </c>
      <c r="D308" s="2" t="s">
        <v>74</v>
      </c>
    </row>
    <row r="309" spans="2:4" x14ac:dyDescent="0.25">
      <c r="B309" s="2" t="s">
        <v>64</v>
      </c>
      <c r="C309" s="4">
        <f>IF(B309='Wards within Boro'!$B$2,C308+1,0)</f>
        <v>0</v>
      </c>
      <c r="D309" s="2" t="s">
        <v>75</v>
      </c>
    </row>
    <row r="310" spans="2:4" x14ac:dyDescent="0.25">
      <c r="B310" s="2" t="s">
        <v>64</v>
      </c>
      <c r="C310" s="4">
        <f>IF(B310='Wards within Boro'!$B$2,C309+1,0)</f>
        <v>0</v>
      </c>
      <c r="D310" s="2" t="s">
        <v>76</v>
      </c>
    </row>
    <row r="311" spans="2:4" x14ac:dyDescent="0.25">
      <c r="B311" s="2" t="s">
        <v>64</v>
      </c>
      <c r="C311" s="4">
        <f>IF(B311='Wards within Boro'!$B$2,C310+1,0)</f>
        <v>0</v>
      </c>
      <c r="D311" s="2" t="s">
        <v>77</v>
      </c>
    </row>
    <row r="312" spans="2:4" x14ac:dyDescent="0.25">
      <c r="B312" s="2" t="s">
        <v>64</v>
      </c>
      <c r="C312" s="4">
        <f>IF(B312='Wards within Boro'!$B$2,C311+1,0)</f>
        <v>0</v>
      </c>
      <c r="D312" s="2" t="s">
        <v>78</v>
      </c>
    </row>
    <row r="313" spans="2:4" x14ac:dyDescent="0.25">
      <c r="B313" s="2" t="s">
        <v>64</v>
      </c>
      <c r="C313" s="4">
        <f>IF(B313='Wards within Boro'!$B$2,C312+1,0)</f>
        <v>0</v>
      </c>
      <c r="D313" s="2" t="s">
        <v>79</v>
      </c>
    </row>
    <row r="314" spans="2:4" x14ac:dyDescent="0.25">
      <c r="B314" s="2" t="s">
        <v>64</v>
      </c>
      <c r="C314" s="4">
        <f>IF(B314='Wards within Boro'!$B$2,C313+1,0)</f>
        <v>0</v>
      </c>
      <c r="D314" s="2" t="s">
        <v>80</v>
      </c>
    </row>
    <row r="315" spans="2:4" x14ac:dyDescent="0.25">
      <c r="B315" s="2" t="s">
        <v>64</v>
      </c>
      <c r="C315" s="4">
        <f>IF(B315='Wards within Boro'!$B$2,C314+1,0)</f>
        <v>0</v>
      </c>
      <c r="D315" s="2" t="s">
        <v>81</v>
      </c>
    </row>
    <row r="316" spans="2:4" x14ac:dyDescent="0.25">
      <c r="B316" s="2" t="s">
        <v>64</v>
      </c>
      <c r="C316" s="4">
        <f>IF(B316='Wards within Boro'!$B$2,C315+1,0)</f>
        <v>0</v>
      </c>
      <c r="D316" s="2" t="s">
        <v>82</v>
      </c>
    </row>
    <row r="317" spans="2:4" x14ac:dyDescent="0.25">
      <c r="B317" s="2" t="s">
        <v>468</v>
      </c>
      <c r="C317" s="4">
        <f>IF(B317='Wards within Boro'!$B$2,C316+1,0)</f>
        <v>0</v>
      </c>
      <c r="D317" s="2" t="s">
        <v>469</v>
      </c>
    </row>
    <row r="318" spans="2:4" x14ac:dyDescent="0.25">
      <c r="B318" s="2" t="s">
        <v>468</v>
      </c>
      <c r="C318" s="4">
        <f>IF(B318='Wards within Boro'!$B$2,C317+1,0)</f>
        <v>0</v>
      </c>
      <c r="D318" s="2" t="s">
        <v>470</v>
      </c>
    </row>
    <row r="319" spans="2:4" x14ac:dyDescent="0.25">
      <c r="B319" s="2" t="s">
        <v>468</v>
      </c>
      <c r="C319" s="4">
        <f>IF(B319='Wards within Boro'!$B$2,C318+1,0)</f>
        <v>0</v>
      </c>
      <c r="D319" s="2" t="s">
        <v>297</v>
      </c>
    </row>
    <row r="320" spans="2:4" x14ac:dyDescent="0.25">
      <c r="B320" s="2" t="s">
        <v>468</v>
      </c>
      <c r="C320" s="4">
        <f>IF(B320='Wards within Boro'!$B$2,C319+1,0)</f>
        <v>0</v>
      </c>
      <c r="D320" s="2" t="s">
        <v>471</v>
      </c>
    </row>
    <row r="321" spans="2:4" x14ac:dyDescent="0.25">
      <c r="B321" s="2" t="s">
        <v>468</v>
      </c>
      <c r="C321" s="4">
        <f>IF(B321='Wards within Boro'!$B$2,C320+1,0)</f>
        <v>0</v>
      </c>
      <c r="D321" s="2" t="s">
        <v>473</v>
      </c>
    </row>
    <row r="322" spans="2:4" x14ac:dyDescent="0.25">
      <c r="B322" s="2" t="s">
        <v>468</v>
      </c>
      <c r="C322" s="4">
        <f>IF(B322='Wards within Boro'!$B$2,C321+1,0)</f>
        <v>0</v>
      </c>
      <c r="D322" s="2" t="s">
        <v>472</v>
      </c>
    </row>
    <row r="323" spans="2:4" x14ac:dyDescent="0.25">
      <c r="B323" s="2" t="s">
        <v>468</v>
      </c>
      <c r="C323" s="4">
        <f>IF(B323='Wards within Boro'!$B$2,C322+1,0)</f>
        <v>0</v>
      </c>
      <c r="D323" s="2" t="s">
        <v>474</v>
      </c>
    </row>
    <row r="324" spans="2:4" x14ac:dyDescent="0.25">
      <c r="B324" s="2" t="s">
        <v>468</v>
      </c>
      <c r="C324" s="4">
        <f>IF(B324='Wards within Boro'!$B$2,C323+1,0)</f>
        <v>0</v>
      </c>
      <c r="D324" s="2" t="s">
        <v>475</v>
      </c>
    </row>
    <row r="325" spans="2:4" x14ac:dyDescent="0.25">
      <c r="B325" s="2" t="s">
        <v>468</v>
      </c>
      <c r="C325" s="4">
        <f>IF(B325='Wards within Boro'!$B$2,C324+1,0)</f>
        <v>0</v>
      </c>
      <c r="D325" s="2" t="s">
        <v>476</v>
      </c>
    </row>
    <row r="326" spans="2:4" x14ac:dyDescent="0.25">
      <c r="B326" s="2" t="s">
        <v>468</v>
      </c>
      <c r="C326" s="4">
        <f>IF(B326='Wards within Boro'!$B$2,C325+1,0)</f>
        <v>0</v>
      </c>
      <c r="D326" s="2" t="s">
        <v>477</v>
      </c>
    </row>
    <row r="327" spans="2:4" x14ac:dyDescent="0.25">
      <c r="B327" s="2" t="s">
        <v>468</v>
      </c>
      <c r="C327" s="4">
        <f>IF(B327='Wards within Boro'!$B$2,C326+1,0)</f>
        <v>0</v>
      </c>
      <c r="D327" s="2" t="s">
        <v>478</v>
      </c>
    </row>
    <row r="328" spans="2:4" x14ac:dyDescent="0.25">
      <c r="B328" s="2" t="s">
        <v>468</v>
      </c>
      <c r="C328" s="4">
        <f>IF(B328='Wards within Boro'!$B$2,C327+1,0)</f>
        <v>0</v>
      </c>
      <c r="D328" s="2" t="s">
        <v>479</v>
      </c>
    </row>
    <row r="329" spans="2:4" x14ac:dyDescent="0.25">
      <c r="B329" s="2" t="s">
        <v>468</v>
      </c>
      <c r="C329" s="4">
        <f>IF(B329='Wards within Boro'!$B$2,C328+1,0)</f>
        <v>0</v>
      </c>
      <c r="D329" s="2" t="s">
        <v>480</v>
      </c>
    </row>
    <row r="330" spans="2:4" x14ac:dyDescent="0.25">
      <c r="B330" s="2" t="s">
        <v>468</v>
      </c>
      <c r="C330" s="4">
        <f>IF(B330='Wards within Boro'!$B$2,C329+1,0)</f>
        <v>0</v>
      </c>
      <c r="D330" s="2" t="s">
        <v>481</v>
      </c>
    </row>
    <row r="331" spans="2:4" x14ac:dyDescent="0.25">
      <c r="B331" s="2" t="s">
        <v>468</v>
      </c>
      <c r="C331" s="4">
        <f>IF(B331='Wards within Boro'!$B$2,C330+1,0)</f>
        <v>0</v>
      </c>
      <c r="D331" s="2" t="s">
        <v>347</v>
      </c>
    </row>
    <row r="332" spans="2:4" x14ac:dyDescent="0.25">
      <c r="B332" s="2" t="s">
        <v>468</v>
      </c>
      <c r="C332" s="4">
        <f>IF(B332='Wards within Boro'!$B$2,C331+1,0)</f>
        <v>0</v>
      </c>
      <c r="D332" s="2" t="s">
        <v>482</v>
      </c>
    </row>
    <row r="333" spans="2:4" x14ac:dyDescent="0.25">
      <c r="B333" s="2" t="s">
        <v>468</v>
      </c>
      <c r="C333" s="4">
        <f>IF(B333='Wards within Boro'!$B$2,C332+1,0)</f>
        <v>0</v>
      </c>
      <c r="D333" s="2" t="s">
        <v>483</v>
      </c>
    </row>
    <row r="334" spans="2:4" x14ac:dyDescent="0.25">
      <c r="B334" s="2" t="s">
        <v>468</v>
      </c>
      <c r="C334" s="4">
        <f>IF(B334='Wards within Boro'!$B$2,C333+1,0)</f>
        <v>0</v>
      </c>
      <c r="D334" s="2" t="s">
        <v>484</v>
      </c>
    </row>
    <row r="335" spans="2:4" x14ac:dyDescent="0.25">
      <c r="B335" s="2" t="s">
        <v>468</v>
      </c>
      <c r="C335" s="4">
        <f>IF(B335='Wards within Boro'!$B$2,C334+1,0)</f>
        <v>0</v>
      </c>
      <c r="D335" s="2" t="s">
        <v>485</v>
      </c>
    </row>
    <row r="336" spans="2:4" x14ac:dyDescent="0.25">
      <c r="B336" s="2" t="s">
        <v>468</v>
      </c>
      <c r="C336" s="4">
        <f>IF(B336='Wards within Boro'!$B$2,C335+1,0)</f>
        <v>0</v>
      </c>
      <c r="D336" s="2" t="s">
        <v>486</v>
      </c>
    </row>
    <row r="337" spans="2:4" x14ac:dyDescent="0.25">
      <c r="B337" s="2" t="s">
        <v>468</v>
      </c>
      <c r="C337" s="4">
        <f>IF(B337='Wards within Boro'!$B$2,C336+1,0)</f>
        <v>0</v>
      </c>
      <c r="D337" s="2" t="s">
        <v>487</v>
      </c>
    </row>
    <row r="338" spans="2:4" x14ac:dyDescent="0.25">
      <c r="B338" s="2" t="s">
        <v>489</v>
      </c>
      <c r="C338" s="4">
        <f>IF(B338='Wards within Boro'!$B$2,C337+1,0)</f>
        <v>0</v>
      </c>
      <c r="D338" s="2" t="s">
        <v>490</v>
      </c>
    </row>
    <row r="339" spans="2:4" x14ac:dyDescent="0.25">
      <c r="B339" s="2" t="s">
        <v>489</v>
      </c>
      <c r="C339" s="4">
        <f>IF(B339='Wards within Boro'!$B$2,C338+1,0)</f>
        <v>0</v>
      </c>
      <c r="D339" s="2" t="s">
        <v>491</v>
      </c>
    </row>
    <row r="340" spans="2:4" x14ac:dyDescent="0.25">
      <c r="B340" s="2" t="s">
        <v>489</v>
      </c>
      <c r="C340" s="4">
        <f>IF(B340='Wards within Boro'!$B$2,C339+1,0)</f>
        <v>0</v>
      </c>
      <c r="D340" s="2" t="s">
        <v>492</v>
      </c>
    </row>
    <row r="341" spans="2:4" x14ac:dyDescent="0.25">
      <c r="B341" s="2" t="s">
        <v>489</v>
      </c>
      <c r="C341" s="4">
        <f>IF(B341='Wards within Boro'!$B$2,C340+1,0)</f>
        <v>0</v>
      </c>
      <c r="D341" s="2" t="s">
        <v>493</v>
      </c>
    </row>
    <row r="342" spans="2:4" x14ac:dyDescent="0.25">
      <c r="B342" s="2" t="s">
        <v>489</v>
      </c>
      <c r="C342" s="4">
        <f>IF(B342='Wards within Boro'!$B$2,C341+1,0)</f>
        <v>0</v>
      </c>
      <c r="D342" s="2" t="s">
        <v>494</v>
      </c>
    </row>
    <row r="343" spans="2:4" x14ac:dyDescent="0.25">
      <c r="B343" s="2" t="s">
        <v>489</v>
      </c>
      <c r="C343" s="4">
        <f>IF(B343='Wards within Boro'!$B$2,C342+1,0)</f>
        <v>0</v>
      </c>
      <c r="D343" s="2" t="s">
        <v>495</v>
      </c>
    </row>
    <row r="344" spans="2:4" x14ac:dyDescent="0.25">
      <c r="B344" s="2" t="s">
        <v>489</v>
      </c>
      <c r="C344" s="4">
        <f>IF(B344='Wards within Boro'!$B$2,C343+1,0)</f>
        <v>0</v>
      </c>
      <c r="D344" s="2" t="s">
        <v>496</v>
      </c>
    </row>
    <row r="345" spans="2:4" x14ac:dyDescent="0.25">
      <c r="B345" s="2" t="s">
        <v>489</v>
      </c>
      <c r="C345" s="4">
        <f>IF(B345='Wards within Boro'!$B$2,C344+1,0)</f>
        <v>0</v>
      </c>
      <c r="D345" s="2" t="s">
        <v>497</v>
      </c>
    </row>
    <row r="346" spans="2:4" x14ac:dyDescent="0.25">
      <c r="B346" s="2" t="s">
        <v>489</v>
      </c>
      <c r="C346" s="4">
        <f>IF(B346='Wards within Boro'!$B$2,C345+1,0)</f>
        <v>0</v>
      </c>
      <c r="D346" s="2" t="s">
        <v>498</v>
      </c>
    </row>
    <row r="347" spans="2:4" x14ac:dyDescent="0.25">
      <c r="B347" s="2" t="s">
        <v>489</v>
      </c>
      <c r="C347" s="4">
        <f>IF(B347='Wards within Boro'!$B$2,C346+1,0)</f>
        <v>0</v>
      </c>
      <c r="D347" s="2" t="s">
        <v>499</v>
      </c>
    </row>
    <row r="348" spans="2:4" x14ac:dyDescent="0.25">
      <c r="B348" s="2" t="s">
        <v>489</v>
      </c>
      <c r="C348" s="4">
        <f>IF(B348='Wards within Boro'!$B$2,C347+1,0)</f>
        <v>0</v>
      </c>
      <c r="D348" s="2" t="s">
        <v>500</v>
      </c>
    </row>
    <row r="349" spans="2:4" x14ac:dyDescent="0.25">
      <c r="B349" s="2" t="s">
        <v>489</v>
      </c>
      <c r="C349" s="4">
        <f>IF(B349='Wards within Boro'!$B$2,C348+1,0)</f>
        <v>0</v>
      </c>
      <c r="D349" s="2" t="s">
        <v>501</v>
      </c>
    </row>
    <row r="350" spans="2:4" x14ac:dyDescent="0.25">
      <c r="B350" s="2" t="s">
        <v>489</v>
      </c>
      <c r="C350" s="4">
        <f>IF(B350='Wards within Boro'!$B$2,C349+1,0)</f>
        <v>0</v>
      </c>
      <c r="D350" s="2" t="s">
        <v>502</v>
      </c>
    </row>
    <row r="351" spans="2:4" x14ac:dyDescent="0.25">
      <c r="B351" s="2" t="s">
        <v>489</v>
      </c>
      <c r="C351" s="4">
        <f>IF(B351='Wards within Boro'!$B$2,C350+1,0)</f>
        <v>0</v>
      </c>
      <c r="D351" s="2" t="s">
        <v>503</v>
      </c>
    </row>
    <row r="352" spans="2:4" x14ac:dyDescent="0.25">
      <c r="B352" s="2" t="s">
        <v>489</v>
      </c>
      <c r="C352" s="4">
        <f>IF(B352='Wards within Boro'!$B$2,C351+1,0)</f>
        <v>0</v>
      </c>
      <c r="D352" s="2" t="s">
        <v>504</v>
      </c>
    </row>
    <row r="353" spans="2:4" x14ac:dyDescent="0.25">
      <c r="B353" s="2" t="s">
        <v>489</v>
      </c>
      <c r="C353" s="4">
        <f>IF(B353='Wards within Boro'!$B$2,C352+1,0)</f>
        <v>0</v>
      </c>
      <c r="D353" s="2" t="s">
        <v>505</v>
      </c>
    </row>
    <row r="354" spans="2:4" x14ac:dyDescent="0.25">
      <c r="B354" s="2" t="s">
        <v>489</v>
      </c>
      <c r="C354" s="4">
        <f>IF(B354='Wards within Boro'!$B$2,C353+1,0)</f>
        <v>0</v>
      </c>
      <c r="D354" s="2" t="s">
        <v>506</v>
      </c>
    </row>
    <row r="355" spans="2:4" x14ac:dyDescent="0.25">
      <c r="B355" s="2" t="s">
        <v>489</v>
      </c>
      <c r="C355" s="4">
        <f>IF(B355='Wards within Boro'!$B$2,C354+1,0)</f>
        <v>0</v>
      </c>
      <c r="D355" s="2" t="s">
        <v>507</v>
      </c>
    </row>
    <row r="356" spans="2:4" x14ac:dyDescent="0.25">
      <c r="B356" s="2" t="s">
        <v>509</v>
      </c>
      <c r="C356" s="4">
        <f>IF(B356='Wards within Boro'!$B$2,C355+1,0)</f>
        <v>0</v>
      </c>
      <c r="D356" s="2" t="s">
        <v>335</v>
      </c>
    </row>
    <row r="357" spans="2:4" x14ac:dyDescent="0.25">
      <c r="B357" s="2" t="s">
        <v>509</v>
      </c>
      <c r="C357" s="4">
        <f>IF(B357='Wards within Boro'!$B$2,C356+1,0)</f>
        <v>0</v>
      </c>
      <c r="D357" s="2" t="s">
        <v>510</v>
      </c>
    </row>
    <row r="358" spans="2:4" x14ac:dyDescent="0.25">
      <c r="B358" s="2" t="s">
        <v>509</v>
      </c>
      <c r="C358" s="4">
        <f>IF(B358='Wards within Boro'!$B$2,C357+1,0)</f>
        <v>0</v>
      </c>
      <c r="D358" s="2" t="s">
        <v>511</v>
      </c>
    </row>
    <row r="359" spans="2:4" x14ac:dyDescent="0.25">
      <c r="B359" s="2" t="s">
        <v>509</v>
      </c>
      <c r="C359" s="4">
        <f>IF(B359='Wards within Boro'!$B$2,C358+1,0)</f>
        <v>0</v>
      </c>
      <c r="D359" s="2" t="s">
        <v>512</v>
      </c>
    </row>
    <row r="360" spans="2:4" x14ac:dyDescent="0.25">
      <c r="B360" s="2" t="s">
        <v>509</v>
      </c>
      <c r="C360" s="4">
        <f>IF(B360='Wards within Boro'!$B$2,C359+1,0)</f>
        <v>0</v>
      </c>
      <c r="D360" s="2" t="s">
        <v>513</v>
      </c>
    </row>
    <row r="361" spans="2:4" x14ac:dyDescent="0.25">
      <c r="B361" s="2" t="s">
        <v>509</v>
      </c>
      <c r="C361" s="4">
        <f>IF(B361='Wards within Boro'!$B$2,C360+1,0)</f>
        <v>0</v>
      </c>
      <c r="D361" s="2" t="s">
        <v>514</v>
      </c>
    </row>
    <row r="362" spans="2:4" x14ac:dyDescent="0.25">
      <c r="B362" s="2" t="s">
        <v>509</v>
      </c>
      <c r="C362" s="4">
        <f>IF(B362='Wards within Boro'!$B$2,C361+1,0)</f>
        <v>0</v>
      </c>
      <c r="D362" s="2" t="s">
        <v>515</v>
      </c>
    </row>
    <row r="363" spans="2:4" x14ac:dyDescent="0.25">
      <c r="B363" s="2" t="s">
        <v>509</v>
      </c>
      <c r="C363" s="4">
        <f>IF(B363='Wards within Boro'!$B$2,C362+1,0)</f>
        <v>0</v>
      </c>
      <c r="D363" s="2" t="s">
        <v>516</v>
      </c>
    </row>
    <row r="364" spans="2:4" x14ac:dyDescent="0.25">
      <c r="B364" s="2" t="s">
        <v>509</v>
      </c>
      <c r="C364" s="4">
        <f>IF(B364='Wards within Boro'!$B$2,C363+1,0)</f>
        <v>0</v>
      </c>
      <c r="D364" s="2" t="s">
        <v>517</v>
      </c>
    </row>
    <row r="365" spans="2:4" x14ac:dyDescent="0.25">
      <c r="B365" s="2" t="s">
        <v>509</v>
      </c>
      <c r="C365" s="4">
        <f>IF(B365='Wards within Boro'!$B$2,C364+1,0)</f>
        <v>0</v>
      </c>
      <c r="D365" s="2" t="s">
        <v>518</v>
      </c>
    </row>
    <row r="366" spans="2:4" x14ac:dyDescent="0.25">
      <c r="B366" s="2" t="s">
        <v>509</v>
      </c>
      <c r="C366" s="4">
        <f>IF(B366='Wards within Boro'!$B$2,C365+1,0)</f>
        <v>0</v>
      </c>
      <c r="D366" s="2" t="s">
        <v>519</v>
      </c>
    </row>
    <row r="367" spans="2:4" x14ac:dyDescent="0.25">
      <c r="B367" s="2" t="s">
        <v>509</v>
      </c>
      <c r="C367" s="4">
        <f>IF(B367='Wards within Boro'!$B$2,C366+1,0)</f>
        <v>0</v>
      </c>
      <c r="D367" s="2" t="s">
        <v>520</v>
      </c>
    </row>
    <row r="368" spans="2:4" x14ac:dyDescent="0.25">
      <c r="B368" s="2" t="s">
        <v>509</v>
      </c>
      <c r="C368" s="4">
        <f>IF(B368='Wards within Boro'!$B$2,C367+1,0)</f>
        <v>0</v>
      </c>
      <c r="D368" s="2" t="s">
        <v>521</v>
      </c>
    </row>
    <row r="369" spans="2:4" x14ac:dyDescent="0.25">
      <c r="B369" s="2" t="s">
        <v>509</v>
      </c>
      <c r="C369" s="4">
        <f>IF(B369='Wards within Boro'!$B$2,C368+1,0)</f>
        <v>0</v>
      </c>
      <c r="D369" s="2" t="s">
        <v>522</v>
      </c>
    </row>
    <row r="370" spans="2:4" x14ac:dyDescent="0.25">
      <c r="B370" s="2" t="s">
        <v>509</v>
      </c>
      <c r="C370" s="4">
        <f>IF(B370='Wards within Boro'!$B$2,C369+1,0)</f>
        <v>0</v>
      </c>
      <c r="D370" s="2" t="s">
        <v>523</v>
      </c>
    </row>
    <row r="371" spans="2:4" x14ac:dyDescent="0.25">
      <c r="B371" s="2" t="s">
        <v>509</v>
      </c>
      <c r="C371" s="4">
        <f>IF(B371='Wards within Boro'!$B$2,C370+1,0)</f>
        <v>0</v>
      </c>
      <c r="D371" s="2" t="s">
        <v>524</v>
      </c>
    </row>
    <row r="372" spans="2:4" x14ac:dyDescent="0.25">
      <c r="B372" s="2" t="s">
        <v>509</v>
      </c>
      <c r="C372" s="4">
        <f>IF(B372='Wards within Boro'!$B$2,C371+1,0)</f>
        <v>0</v>
      </c>
      <c r="D372" s="2" t="s">
        <v>525</v>
      </c>
    </row>
    <row r="373" spans="2:4" x14ac:dyDescent="0.25">
      <c r="B373" s="2" t="s">
        <v>509</v>
      </c>
      <c r="C373" s="4">
        <f>IF(B373='Wards within Boro'!$B$2,C372+1,0)</f>
        <v>0</v>
      </c>
      <c r="D373" s="2" t="s">
        <v>526</v>
      </c>
    </row>
    <row r="374" spans="2:4" x14ac:dyDescent="0.25">
      <c r="B374" s="2" t="s">
        <v>509</v>
      </c>
      <c r="C374" s="4">
        <f>IF(B374='Wards within Boro'!$B$2,C373+1,0)</f>
        <v>0</v>
      </c>
      <c r="D374" s="2" t="s">
        <v>527</v>
      </c>
    </row>
    <row r="375" spans="2:4" x14ac:dyDescent="0.25">
      <c r="B375" s="2" t="s">
        <v>509</v>
      </c>
      <c r="C375" s="4">
        <f>IF(B375='Wards within Boro'!$B$2,C374+1,0)</f>
        <v>0</v>
      </c>
      <c r="D375" s="2" t="s">
        <v>528</v>
      </c>
    </row>
    <row r="376" spans="2:4" x14ac:dyDescent="0.25">
      <c r="B376" s="2" t="s">
        <v>509</v>
      </c>
      <c r="C376" s="4">
        <f>IF(B376='Wards within Boro'!$B$2,C375+1,0)</f>
        <v>0</v>
      </c>
      <c r="D376" s="2" t="s">
        <v>529</v>
      </c>
    </row>
    <row r="377" spans="2:4" x14ac:dyDescent="0.25">
      <c r="B377" s="2" t="s">
        <v>509</v>
      </c>
      <c r="C377" s="4">
        <f>IF(B377='Wards within Boro'!$B$2,C376+1,0)</f>
        <v>0</v>
      </c>
      <c r="D377" s="2" t="s">
        <v>530</v>
      </c>
    </row>
    <row r="378" spans="2:4" x14ac:dyDescent="0.25">
      <c r="B378" s="2" t="s">
        <v>532</v>
      </c>
      <c r="C378" s="4">
        <f>IF(B378='Wards within Boro'!$B$2,C377+1,0)</f>
        <v>0</v>
      </c>
      <c r="D378" s="2" t="s">
        <v>533</v>
      </c>
    </row>
    <row r="379" spans="2:4" x14ac:dyDescent="0.25">
      <c r="B379" s="2" t="s">
        <v>532</v>
      </c>
      <c r="C379" s="4">
        <f>IF(B379='Wards within Boro'!$B$2,C378+1,0)</f>
        <v>0</v>
      </c>
      <c r="D379" s="2" t="s">
        <v>534</v>
      </c>
    </row>
    <row r="380" spans="2:4" x14ac:dyDescent="0.25">
      <c r="B380" s="2" t="s">
        <v>532</v>
      </c>
      <c r="C380" s="4">
        <f>IF(B380='Wards within Boro'!$B$2,C379+1,0)</f>
        <v>0</v>
      </c>
      <c r="D380" s="2" t="s">
        <v>535</v>
      </c>
    </row>
    <row r="381" spans="2:4" x14ac:dyDescent="0.25">
      <c r="B381" s="2" t="s">
        <v>532</v>
      </c>
      <c r="C381" s="4">
        <f>IF(B381='Wards within Boro'!$B$2,C380+1,0)</f>
        <v>0</v>
      </c>
      <c r="D381" s="2" t="s">
        <v>536</v>
      </c>
    </row>
    <row r="382" spans="2:4" x14ac:dyDescent="0.25">
      <c r="B382" s="2" t="s">
        <v>532</v>
      </c>
      <c r="C382" s="4">
        <f>IF(B382='Wards within Boro'!$B$2,C381+1,0)</f>
        <v>0</v>
      </c>
      <c r="D382" s="2" t="s">
        <v>537</v>
      </c>
    </row>
    <row r="383" spans="2:4" x14ac:dyDescent="0.25">
      <c r="B383" s="2" t="s">
        <v>532</v>
      </c>
      <c r="C383" s="4">
        <f>IF(B383='Wards within Boro'!$B$2,C382+1,0)</f>
        <v>0</v>
      </c>
      <c r="D383" s="2" t="s">
        <v>538</v>
      </c>
    </row>
    <row r="384" spans="2:4" x14ac:dyDescent="0.25">
      <c r="B384" s="2" t="s">
        <v>532</v>
      </c>
      <c r="C384" s="4">
        <f>IF(B384='Wards within Boro'!$B$2,C383+1,0)</f>
        <v>0</v>
      </c>
      <c r="D384" s="2" t="s">
        <v>539</v>
      </c>
    </row>
    <row r="385" spans="2:4" x14ac:dyDescent="0.25">
      <c r="B385" s="2" t="s">
        <v>532</v>
      </c>
      <c r="C385" s="4">
        <f>IF(B385='Wards within Boro'!$B$2,C384+1,0)</f>
        <v>0</v>
      </c>
      <c r="D385" s="2" t="s">
        <v>540</v>
      </c>
    </row>
    <row r="386" spans="2:4" x14ac:dyDescent="0.25">
      <c r="B386" s="2" t="s">
        <v>532</v>
      </c>
      <c r="C386" s="4">
        <f>IF(B386='Wards within Boro'!$B$2,C385+1,0)</f>
        <v>0</v>
      </c>
      <c r="D386" s="2" t="s">
        <v>541</v>
      </c>
    </row>
    <row r="387" spans="2:4" x14ac:dyDescent="0.25">
      <c r="B387" s="2" t="s">
        <v>532</v>
      </c>
      <c r="C387" s="4">
        <f>IF(B387='Wards within Boro'!$B$2,C386+1,0)</f>
        <v>0</v>
      </c>
      <c r="D387" s="2" t="s">
        <v>542</v>
      </c>
    </row>
    <row r="388" spans="2:4" x14ac:dyDescent="0.25">
      <c r="B388" s="2" t="s">
        <v>532</v>
      </c>
      <c r="C388" s="4">
        <f>IF(B388='Wards within Boro'!$B$2,C387+1,0)</f>
        <v>0</v>
      </c>
      <c r="D388" s="2" t="s">
        <v>543</v>
      </c>
    </row>
    <row r="389" spans="2:4" x14ac:dyDescent="0.25">
      <c r="B389" s="2" t="s">
        <v>532</v>
      </c>
      <c r="C389" s="4">
        <f>IF(B389='Wards within Boro'!$B$2,C388+1,0)</f>
        <v>0</v>
      </c>
      <c r="D389" s="2" t="s">
        <v>544</v>
      </c>
    </row>
    <row r="390" spans="2:4" x14ac:dyDescent="0.25">
      <c r="B390" s="2" t="s">
        <v>532</v>
      </c>
      <c r="C390" s="4">
        <f>IF(B390='Wards within Boro'!$B$2,C389+1,0)</f>
        <v>0</v>
      </c>
      <c r="D390" s="2" t="s">
        <v>545</v>
      </c>
    </row>
    <row r="391" spans="2:4" x14ac:dyDescent="0.25">
      <c r="B391" s="2" t="s">
        <v>532</v>
      </c>
      <c r="C391" s="4">
        <f>IF(B391='Wards within Boro'!$B$2,C390+1,0)</f>
        <v>0</v>
      </c>
      <c r="D391" s="2" t="s">
        <v>546</v>
      </c>
    </row>
    <row r="392" spans="2:4" x14ac:dyDescent="0.25">
      <c r="B392" s="2" t="s">
        <v>532</v>
      </c>
      <c r="C392" s="4">
        <f>IF(B392='Wards within Boro'!$B$2,C391+1,0)</f>
        <v>0</v>
      </c>
      <c r="D392" s="2" t="s">
        <v>547</v>
      </c>
    </row>
    <row r="393" spans="2:4" x14ac:dyDescent="0.25">
      <c r="B393" s="2" t="s">
        <v>532</v>
      </c>
      <c r="C393" s="4">
        <f>IF(B393='Wards within Boro'!$B$2,C392+1,0)</f>
        <v>0</v>
      </c>
      <c r="D393" s="2" t="s">
        <v>548</v>
      </c>
    </row>
    <row r="394" spans="2:4" x14ac:dyDescent="0.25">
      <c r="B394" s="2" t="s">
        <v>532</v>
      </c>
      <c r="C394" s="4">
        <f>IF(B394='Wards within Boro'!$B$2,C393+1,0)</f>
        <v>0</v>
      </c>
      <c r="D394" s="2" t="s">
        <v>549</v>
      </c>
    </row>
    <row r="395" spans="2:4" x14ac:dyDescent="0.25">
      <c r="B395" s="2" t="s">
        <v>532</v>
      </c>
      <c r="C395" s="4">
        <f>IF(B395='Wards within Boro'!$B$2,C394+1,0)</f>
        <v>0</v>
      </c>
      <c r="D395" s="2" t="s">
        <v>550</v>
      </c>
    </row>
    <row r="396" spans="2:4" x14ac:dyDescent="0.25">
      <c r="B396" s="2" t="s">
        <v>532</v>
      </c>
      <c r="C396" s="4">
        <f>IF(B396='Wards within Boro'!$B$2,C395+1,0)</f>
        <v>0</v>
      </c>
      <c r="D396" s="2" t="s">
        <v>551</v>
      </c>
    </row>
    <row r="397" spans="2:4" x14ac:dyDescent="0.25">
      <c r="B397" s="2" t="s">
        <v>532</v>
      </c>
      <c r="C397" s="4">
        <f>IF(B397='Wards within Boro'!$B$2,C396+1,0)</f>
        <v>0</v>
      </c>
      <c r="D397" s="2" t="s">
        <v>552</v>
      </c>
    </row>
    <row r="398" spans="2:4" x14ac:dyDescent="0.25">
      <c r="B398" s="2" t="s">
        <v>84</v>
      </c>
      <c r="C398" s="4">
        <f>IF(B398='Wards within Boro'!$B$2,C397+1,0)</f>
        <v>0</v>
      </c>
      <c r="D398" s="2" t="s">
        <v>85</v>
      </c>
    </row>
    <row r="399" spans="2:4" x14ac:dyDescent="0.25">
      <c r="B399" s="2" t="s">
        <v>84</v>
      </c>
      <c r="C399" s="4">
        <f>IF(B399='Wards within Boro'!$B$2,C398+1,0)</f>
        <v>0</v>
      </c>
      <c r="D399" s="2" t="s">
        <v>86</v>
      </c>
    </row>
    <row r="400" spans="2:4" x14ac:dyDescent="0.25">
      <c r="B400" s="2" t="s">
        <v>84</v>
      </c>
      <c r="C400" s="4">
        <f>IF(B400='Wards within Boro'!$B$2,C399+1,0)</f>
        <v>0</v>
      </c>
      <c r="D400" s="2" t="s">
        <v>87</v>
      </c>
    </row>
    <row r="401" spans="2:4" x14ac:dyDescent="0.25">
      <c r="B401" s="2" t="s">
        <v>84</v>
      </c>
      <c r="C401" s="4">
        <f>IF(B401='Wards within Boro'!$B$2,C400+1,0)</f>
        <v>0</v>
      </c>
      <c r="D401" s="2" t="s">
        <v>88</v>
      </c>
    </row>
    <row r="402" spans="2:4" x14ac:dyDescent="0.25">
      <c r="B402" s="2" t="s">
        <v>84</v>
      </c>
      <c r="C402" s="4">
        <f>IF(B402='Wards within Boro'!$B$2,C401+1,0)</f>
        <v>0</v>
      </c>
      <c r="D402" s="2" t="s">
        <v>89</v>
      </c>
    </row>
    <row r="403" spans="2:4" x14ac:dyDescent="0.25">
      <c r="B403" s="2" t="s">
        <v>84</v>
      </c>
      <c r="C403" s="4">
        <f>IF(B403='Wards within Boro'!$B$2,C402+1,0)</f>
        <v>0</v>
      </c>
      <c r="D403" s="2" t="s">
        <v>90</v>
      </c>
    </row>
    <row r="404" spans="2:4" x14ac:dyDescent="0.25">
      <c r="B404" s="2" t="s">
        <v>84</v>
      </c>
      <c r="C404" s="4">
        <f>IF(B404='Wards within Boro'!$B$2,C403+1,0)</f>
        <v>0</v>
      </c>
      <c r="D404" s="2" t="s">
        <v>91</v>
      </c>
    </row>
    <row r="405" spans="2:4" x14ac:dyDescent="0.25">
      <c r="B405" s="2" t="s">
        <v>84</v>
      </c>
      <c r="C405" s="4">
        <f>IF(B405='Wards within Boro'!$B$2,C404+1,0)</f>
        <v>0</v>
      </c>
      <c r="D405" s="2" t="s">
        <v>92</v>
      </c>
    </row>
    <row r="406" spans="2:4" x14ac:dyDescent="0.25">
      <c r="B406" s="2" t="s">
        <v>84</v>
      </c>
      <c r="C406" s="4">
        <f>IF(B406='Wards within Boro'!$B$2,C405+1,0)</f>
        <v>0</v>
      </c>
      <c r="D406" s="2" t="s">
        <v>93</v>
      </c>
    </row>
    <row r="407" spans="2:4" x14ac:dyDescent="0.25">
      <c r="B407" s="2" t="s">
        <v>84</v>
      </c>
      <c r="C407" s="4">
        <f>IF(B407='Wards within Boro'!$B$2,C406+1,0)</f>
        <v>0</v>
      </c>
      <c r="D407" s="2" t="s">
        <v>94</v>
      </c>
    </row>
    <row r="408" spans="2:4" x14ac:dyDescent="0.25">
      <c r="B408" s="2" t="s">
        <v>84</v>
      </c>
      <c r="C408" s="4">
        <f>IF(B408='Wards within Boro'!$B$2,C407+1,0)</f>
        <v>0</v>
      </c>
      <c r="D408" s="2" t="s">
        <v>95</v>
      </c>
    </row>
    <row r="409" spans="2:4" x14ac:dyDescent="0.25">
      <c r="B409" s="2" t="s">
        <v>84</v>
      </c>
      <c r="C409" s="4">
        <f>IF(B409='Wards within Boro'!$B$2,C408+1,0)</f>
        <v>0</v>
      </c>
      <c r="D409" s="2" t="s">
        <v>96</v>
      </c>
    </row>
    <row r="410" spans="2:4" x14ac:dyDescent="0.25">
      <c r="B410" s="2" t="s">
        <v>84</v>
      </c>
      <c r="C410" s="4">
        <f>IF(B410='Wards within Boro'!$B$2,C409+1,0)</f>
        <v>0</v>
      </c>
      <c r="D410" s="2" t="s">
        <v>97</v>
      </c>
    </row>
    <row r="411" spans="2:4" x14ac:dyDescent="0.25">
      <c r="B411" s="2" t="s">
        <v>84</v>
      </c>
      <c r="C411" s="4">
        <f>IF(B411='Wards within Boro'!$B$2,C410+1,0)</f>
        <v>0</v>
      </c>
      <c r="D411" s="2" t="s">
        <v>98</v>
      </c>
    </row>
    <row r="412" spans="2:4" x14ac:dyDescent="0.25">
      <c r="B412" s="2" t="s">
        <v>84</v>
      </c>
      <c r="C412" s="4">
        <f>IF(B412='Wards within Boro'!$B$2,C411+1,0)</f>
        <v>0</v>
      </c>
      <c r="D412" s="2" t="s">
        <v>99</v>
      </c>
    </row>
    <row r="413" spans="2:4" x14ac:dyDescent="0.25">
      <c r="B413" s="2" t="s">
        <v>84</v>
      </c>
      <c r="C413" s="4">
        <f>IF(B413='Wards within Boro'!$B$2,C412+1,0)</f>
        <v>0</v>
      </c>
      <c r="D413" s="2" t="s">
        <v>100</v>
      </c>
    </row>
    <row r="414" spans="2:4" x14ac:dyDescent="0.25">
      <c r="B414" s="2" t="s">
        <v>102</v>
      </c>
      <c r="C414" s="4">
        <f>IF(B414='Wards within Boro'!$B$2,C413+1,0)</f>
        <v>0</v>
      </c>
      <c r="D414" s="2" t="s">
        <v>103</v>
      </c>
    </row>
    <row r="415" spans="2:4" x14ac:dyDescent="0.25">
      <c r="B415" s="2" t="s">
        <v>102</v>
      </c>
      <c r="C415" s="4">
        <f>IF(B415='Wards within Boro'!$B$2,C414+1,0)</f>
        <v>0</v>
      </c>
      <c r="D415" s="2" t="s">
        <v>104</v>
      </c>
    </row>
    <row r="416" spans="2:4" x14ac:dyDescent="0.25">
      <c r="B416" s="2" t="s">
        <v>102</v>
      </c>
      <c r="C416" s="4">
        <f>IF(B416='Wards within Boro'!$B$2,C415+1,0)</f>
        <v>0</v>
      </c>
      <c r="D416" s="2" t="s">
        <v>105</v>
      </c>
    </row>
    <row r="417" spans="2:4" x14ac:dyDescent="0.25">
      <c r="B417" s="2" t="s">
        <v>102</v>
      </c>
      <c r="C417" s="4">
        <f>IF(B417='Wards within Boro'!$B$2,C416+1,0)</f>
        <v>0</v>
      </c>
      <c r="D417" s="2" t="s">
        <v>106</v>
      </c>
    </row>
    <row r="418" spans="2:4" x14ac:dyDescent="0.25">
      <c r="B418" s="2" t="s">
        <v>102</v>
      </c>
      <c r="C418" s="4">
        <f>IF(B418='Wards within Boro'!$B$2,C417+1,0)</f>
        <v>0</v>
      </c>
      <c r="D418" s="2" t="s">
        <v>107</v>
      </c>
    </row>
    <row r="419" spans="2:4" x14ac:dyDescent="0.25">
      <c r="B419" s="2" t="s">
        <v>102</v>
      </c>
      <c r="C419" s="4">
        <f>IF(B419='Wards within Boro'!$B$2,C418+1,0)</f>
        <v>0</v>
      </c>
      <c r="D419" s="2" t="s">
        <v>108</v>
      </c>
    </row>
    <row r="420" spans="2:4" x14ac:dyDescent="0.25">
      <c r="B420" s="2" t="s">
        <v>102</v>
      </c>
      <c r="C420" s="4">
        <f>IF(B420='Wards within Boro'!$B$2,C419+1,0)</f>
        <v>0</v>
      </c>
      <c r="D420" s="2" t="s">
        <v>109</v>
      </c>
    </row>
    <row r="421" spans="2:4" x14ac:dyDescent="0.25">
      <c r="B421" s="2" t="s">
        <v>102</v>
      </c>
      <c r="C421" s="4">
        <f>IF(B421='Wards within Boro'!$B$2,C420+1,0)</f>
        <v>0</v>
      </c>
      <c r="D421" s="2" t="s">
        <v>110</v>
      </c>
    </row>
    <row r="422" spans="2:4" x14ac:dyDescent="0.25">
      <c r="B422" s="2" t="s">
        <v>102</v>
      </c>
      <c r="C422" s="4">
        <f>IF(B422='Wards within Boro'!$B$2,C421+1,0)</f>
        <v>0</v>
      </c>
      <c r="D422" s="2" t="s">
        <v>111</v>
      </c>
    </row>
    <row r="423" spans="2:4" x14ac:dyDescent="0.25">
      <c r="B423" s="2" t="s">
        <v>102</v>
      </c>
      <c r="C423" s="4">
        <f>IF(B423='Wards within Boro'!$B$2,C422+1,0)</f>
        <v>0</v>
      </c>
      <c r="D423" s="2" t="s">
        <v>112</v>
      </c>
    </row>
    <row r="424" spans="2:4" x14ac:dyDescent="0.25">
      <c r="B424" s="2" t="s">
        <v>102</v>
      </c>
      <c r="C424" s="4">
        <f>IF(B424='Wards within Boro'!$B$2,C423+1,0)</f>
        <v>0</v>
      </c>
      <c r="D424" s="2" t="s">
        <v>113</v>
      </c>
    </row>
    <row r="425" spans="2:4" x14ac:dyDescent="0.25">
      <c r="B425" s="2" t="s">
        <v>102</v>
      </c>
      <c r="C425" s="4">
        <f>IF(B425='Wards within Boro'!$B$2,C424+1,0)</f>
        <v>0</v>
      </c>
      <c r="D425" s="2" t="s">
        <v>114</v>
      </c>
    </row>
    <row r="426" spans="2:4" x14ac:dyDescent="0.25">
      <c r="B426" s="2" t="s">
        <v>102</v>
      </c>
      <c r="C426" s="4">
        <f>IF(B426='Wards within Boro'!$B$2,C425+1,0)</f>
        <v>0</v>
      </c>
      <c r="D426" s="2" t="s">
        <v>115</v>
      </c>
    </row>
    <row r="427" spans="2:4" x14ac:dyDescent="0.25">
      <c r="B427" s="2" t="s">
        <v>102</v>
      </c>
      <c r="C427" s="4">
        <f>IF(B427='Wards within Boro'!$B$2,C426+1,0)</f>
        <v>0</v>
      </c>
      <c r="D427" s="2" t="s">
        <v>116</v>
      </c>
    </row>
    <row r="428" spans="2:4" x14ac:dyDescent="0.25">
      <c r="B428" s="2" t="s">
        <v>102</v>
      </c>
      <c r="C428" s="4">
        <f>IF(B428='Wards within Boro'!$B$2,C427+1,0)</f>
        <v>0</v>
      </c>
      <c r="D428" s="2" t="s">
        <v>117</v>
      </c>
    </row>
    <row r="429" spans="2:4" x14ac:dyDescent="0.25">
      <c r="B429" s="2" t="s">
        <v>102</v>
      </c>
      <c r="C429" s="4">
        <f>IF(B429='Wards within Boro'!$B$2,C428+1,0)</f>
        <v>0</v>
      </c>
      <c r="D429" s="2" t="s">
        <v>118</v>
      </c>
    </row>
    <row r="430" spans="2:4" x14ac:dyDescent="0.25">
      <c r="B430" s="2" t="s">
        <v>102</v>
      </c>
      <c r="C430" s="4">
        <f>IF(B430='Wards within Boro'!$B$2,C429+1,0)</f>
        <v>0</v>
      </c>
      <c r="D430" s="2" t="s">
        <v>119</v>
      </c>
    </row>
    <row r="431" spans="2:4" x14ac:dyDescent="0.25">
      <c r="B431" s="2" t="s">
        <v>102</v>
      </c>
      <c r="C431" s="4">
        <f>IF(B431='Wards within Boro'!$B$2,C430+1,0)</f>
        <v>0</v>
      </c>
      <c r="D431" s="2" t="s">
        <v>120</v>
      </c>
    </row>
    <row r="432" spans="2:4" x14ac:dyDescent="0.25">
      <c r="B432" s="2" t="s">
        <v>554</v>
      </c>
      <c r="C432" s="4">
        <f>IF(B432='Wards within Boro'!$B$2,C431+1,0)</f>
        <v>0</v>
      </c>
      <c r="D432" s="2" t="s">
        <v>65</v>
      </c>
    </row>
    <row r="433" spans="2:4" x14ac:dyDescent="0.25">
      <c r="B433" s="2" t="s">
        <v>554</v>
      </c>
      <c r="C433" s="4">
        <f>IF(B433='Wards within Boro'!$B$2,C432+1,0)</f>
        <v>0</v>
      </c>
      <c r="D433" s="2" t="s">
        <v>555</v>
      </c>
    </row>
    <row r="434" spans="2:4" x14ac:dyDescent="0.25">
      <c r="B434" s="2" t="s">
        <v>554</v>
      </c>
      <c r="C434" s="4">
        <f>IF(B434='Wards within Boro'!$B$2,C433+1,0)</f>
        <v>0</v>
      </c>
      <c r="D434" s="2" t="s">
        <v>556</v>
      </c>
    </row>
    <row r="435" spans="2:4" x14ac:dyDescent="0.25">
      <c r="B435" s="2" t="s">
        <v>554</v>
      </c>
      <c r="C435" s="4">
        <f>IF(B435='Wards within Boro'!$B$2,C434+1,0)</f>
        <v>0</v>
      </c>
      <c r="D435" s="2" t="s">
        <v>557</v>
      </c>
    </row>
    <row r="436" spans="2:4" x14ac:dyDescent="0.25">
      <c r="B436" s="2" t="s">
        <v>554</v>
      </c>
      <c r="C436" s="4">
        <f>IF(B436='Wards within Boro'!$B$2,C435+1,0)</f>
        <v>0</v>
      </c>
      <c r="D436" s="2" t="s">
        <v>558</v>
      </c>
    </row>
    <row r="437" spans="2:4" x14ac:dyDescent="0.25">
      <c r="B437" s="2" t="s">
        <v>554</v>
      </c>
      <c r="C437" s="4">
        <f>IF(B437='Wards within Boro'!$B$2,C436+1,0)</f>
        <v>0</v>
      </c>
      <c r="D437" s="2" t="s">
        <v>559</v>
      </c>
    </row>
    <row r="438" spans="2:4" x14ac:dyDescent="0.25">
      <c r="B438" s="2" t="s">
        <v>554</v>
      </c>
      <c r="C438" s="4">
        <f>IF(B438='Wards within Boro'!$B$2,C437+1,0)</f>
        <v>0</v>
      </c>
      <c r="D438" s="2" t="s">
        <v>560</v>
      </c>
    </row>
    <row r="439" spans="2:4" x14ac:dyDescent="0.25">
      <c r="B439" s="2" t="s">
        <v>554</v>
      </c>
      <c r="C439" s="4">
        <f>IF(B439='Wards within Boro'!$B$2,C438+1,0)</f>
        <v>0</v>
      </c>
      <c r="D439" s="2" t="s">
        <v>561</v>
      </c>
    </row>
    <row r="440" spans="2:4" x14ac:dyDescent="0.25">
      <c r="B440" s="2" t="s">
        <v>554</v>
      </c>
      <c r="C440" s="4">
        <f>IF(B440='Wards within Boro'!$B$2,C439+1,0)</f>
        <v>0</v>
      </c>
      <c r="D440" s="2" t="s">
        <v>562</v>
      </c>
    </row>
    <row r="441" spans="2:4" x14ac:dyDescent="0.25">
      <c r="B441" s="2" t="s">
        <v>554</v>
      </c>
      <c r="C441" s="4">
        <f>IF(B441='Wards within Boro'!$B$2,C440+1,0)</f>
        <v>0</v>
      </c>
      <c r="D441" s="2" t="s">
        <v>563</v>
      </c>
    </row>
    <row r="442" spans="2:4" x14ac:dyDescent="0.25">
      <c r="B442" s="2" t="s">
        <v>554</v>
      </c>
      <c r="C442" s="4">
        <f>IF(B442='Wards within Boro'!$B$2,C441+1,0)</f>
        <v>0</v>
      </c>
      <c r="D442" s="2" t="s">
        <v>564</v>
      </c>
    </row>
    <row r="443" spans="2:4" x14ac:dyDescent="0.25">
      <c r="B443" s="2" t="s">
        <v>554</v>
      </c>
      <c r="C443" s="4">
        <f>IF(B443='Wards within Boro'!$B$2,C442+1,0)</f>
        <v>0</v>
      </c>
      <c r="D443" s="2" t="s">
        <v>565</v>
      </c>
    </row>
    <row r="444" spans="2:4" x14ac:dyDescent="0.25">
      <c r="B444" s="2" t="s">
        <v>554</v>
      </c>
      <c r="C444" s="4">
        <f>IF(B444='Wards within Boro'!$B$2,C443+1,0)</f>
        <v>0</v>
      </c>
      <c r="D444" s="2" t="s">
        <v>566</v>
      </c>
    </row>
    <row r="445" spans="2:4" x14ac:dyDescent="0.25">
      <c r="B445" s="2" t="s">
        <v>554</v>
      </c>
      <c r="C445" s="4">
        <f>IF(B445='Wards within Boro'!$B$2,C444+1,0)</f>
        <v>0</v>
      </c>
      <c r="D445" s="2" t="s">
        <v>567</v>
      </c>
    </row>
    <row r="446" spans="2:4" x14ac:dyDescent="0.25">
      <c r="B446" s="2" t="s">
        <v>554</v>
      </c>
      <c r="C446" s="4">
        <f>IF(B446='Wards within Boro'!$B$2,C445+1,0)</f>
        <v>0</v>
      </c>
      <c r="D446" s="2" t="s">
        <v>568</v>
      </c>
    </row>
    <row r="447" spans="2:4" x14ac:dyDescent="0.25">
      <c r="B447" s="2" t="s">
        <v>554</v>
      </c>
      <c r="C447" s="4">
        <f>IF(B447='Wards within Boro'!$B$2,C446+1,0)</f>
        <v>0</v>
      </c>
      <c r="D447" s="2" t="s">
        <v>569</v>
      </c>
    </row>
    <row r="448" spans="2:4" x14ac:dyDescent="0.25">
      <c r="B448" s="2" t="s">
        <v>122</v>
      </c>
      <c r="C448" s="4">
        <f>IF(B448='Wards within Boro'!$B$2,C447+1,0)</f>
        <v>0</v>
      </c>
      <c r="D448" s="2" t="s">
        <v>123</v>
      </c>
    </row>
    <row r="449" spans="2:4" x14ac:dyDescent="0.25">
      <c r="B449" s="2" t="s">
        <v>122</v>
      </c>
      <c r="C449" s="4">
        <f>IF(B449='Wards within Boro'!$B$2,C448+1,0)</f>
        <v>0</v>
      </c>
      <c r="D449" s="2" t="s">
        <v>124</v>
      </c>
    </row>
    <row r="450" spans="2:4" x14ac:dyDescent="0.25">
      <c r="B450" s="2" t="s">
        <v>122</v>
      </c>
      <c r="C450" s="4">
        <f>IF(B450='Wards within Boro'!$B$2,C449+1,0)</f>
        <v>0</v>
      </c>
      <c r="D450" s="2" t="s">
        <v>125</v>
      </c>
    </row>
    <row r="451" spans="2:4" x14ac:dyDescent="0.25">
      <c r="B451" s="2" t="s">
        <v>122</v>
      </c>
      <c r="C451" s="4">
        <f>IF(B451='Wards within Boro'!$B$2,C450+1,0)</f>
        <v>0</v>
      </c>
      <c r="D451" s="2" t="s">
        <v>126</v>
      </c>
    </row>
    <row r="452" spans="2:4" x14ac:dyDescent="0.25">
      <c r="B452" s="2" t="s">
        <v>122</v>
      </c>
      <c r="C452" s="4">
        <f>IF(B452='Wards within Boro'!$B$2,C451+1,0)</f>
        <v>0</v>
      </c>
      <c r="D452" s="2" t="s">
        <v>127</v>
      </c>
    </row>
    <row r="453" spans="2:4" x14ac:dyDescent="0.25">
      <c r="B453" s="2" t="s">
        <v>122</v>
      </c>
      <c r="C453" s="4">
        <f>IF(B453='Wards within Boro'!$B$2,C452+1,0)</f>
        <v>0</v>
      </c>
      <c r="D453" s="2" t="s">
        <v>128</v>
      </c>
    </row>
    <row r="454" spans="2:4" x14ac:dyDescent="0.25">
      <c r="B454" s="2" t="s">
        <v>122</v>
      </c>
      <c r="C454" s="4">
        <f>IF(B454='Wards within Boro'!$B$2,C453+1,0)</f>
        <v>0</v>
      </c>
      <c r="D454" s="2" t="s">
        <v>129</v>
      </c>
    </row>
    <row r="455" spans="2:4" x14ac:dyDescent="0.25">
      <c r="B455" s="2" t="s">
        <v>122</v>
      </c>
      <c r="C455" s="4">
        <f>IF(B455='Wards within Boro'!$B$2,C454+1,0)</f>
        <v>0</v>
      </c>
      <c r="D455" s="2" t="s">
        <v>130</v>
      </c>
    </row>
    <row r="456" spans="2:4" x14ac:dyDescent="0.25">
      <c r="B456" s="2" t="s">
        <v>122</v>
      </c>
      <c r="C456" s="4">
        <f>IF(B456='Wards within Boro'!$B$2,C455+1,0)</f>
        <v>0</v>
      </c>
      <c r="D456" s="2" t="s">
        <v>131</v>
      </c>
    </row>
    <row r="457" spans="2:4" x14ac:dyDescent="0.25">
      <c r="B457" s="2" t="s">
        <v>122</v>
      </c>
      <c r="C457" s="4">
        <f>IF(B457='Wards within Boro'!$B$2,C456+1,0)</f>
        <v>0</v>
      </c>
      <c r="D457" s="2" t="s">
        <v>132</v>
      </c>
    </row>
    <row r="458" spans="2:4" x14ac:dyDescent="0.25">
      <c r="B458" s="2" t="s">
        <v>122</v>
      </c>
      <c r="C458" s="4">
        <f>IF(B458='Wards within Boro'!$B$2,C457+1,0)</f>
        <v>0</v>
      </c>
      <c r="D458" s="2" t="s">
        <v>133</v>
      </c>
    </row>
    <row r="459" spans="2:4" x14ac:dyDescent="0.25">
      <c r="B459" s="2" t="s">
        <v>122</v>
      </c>
      <c r="C459" s="4">
        <f>IF(B459='Wards within Boro'!$B$2,C458+1,0)</f>
        <v>0</v>
      </c>
      <c r="D459" s="2" t="s">
        <v>134</v>
      </c>
    </row>
    <row r="460" spans="2:4" x14ac:dyDescent="0.25">
      <c r="B460" s="2" t="s">
        <v>122</v>
      </c>
      <c r="C460" s="4">
        <f>IF(B460='Wards within Boro'!$B$2,C459+1,0)</f>
        <v>0</v>
      </c>
      <c r="D460" s="2" t="s">
        <v>135</v>
      </c>
    </row>
    <row r="461" spans="2:4" x14ac:dyDescent="0.25">
      <c r="B461" s="2" t="s">
        <v>122</v>
      </c>
      <c r="C461" s="4">
        <f>IF(B461='Wards within Boro'!$B$2,C460+1,0)</f>
        <v>0</v>
      </c>
      <c r="D461" s="2" t="s">
        <v>136</v>
      </c>
    </row>
    <row r="462" spans="2:4" x14ac:dyDescent="0.25">
      <c r="B462" s="2" t="s">
        <v>122</v>
      </c>
      <c r="C462" s="4">
        <f>IF(B462='Wards within Boro'!$B$2,C461+1,0)</f>
        <v>0</v>
      </c>
      <c r="D462" s="2" t="s">
        <v>137</v>
      </c>
    </row>
    <row r="463" spans="2:4" x14ac:dyDescent="0.25">
      <c r="B463" s="2" t="s">
        <v>122</v>
      </c>
      <c r="C463" s="4">
        <f>IF(B463='Wards within Boro'!$B$2,C462+1,0)</f>
        <v>0</v>
      </c>
      <c r="D463" s="2" t="s">
        <v>138</v>
      </c>
    </row>
    <row r="464" spans="2:4" x14ac:dyDescent="0.25">
      <c r="B464" s="2" t="s">
        <v>122</v>
      </c>
      <c r="C464" s="4">
        <f>IF(B464='Wards within Boro'!$B$2,C463+1,0)</f>
        <v>0</v>
      </c>
      <c r="D464" s="2" t="s">
        <v>139</v>
      </c>
    </row>
    <row r="465" spans="2:4" x14ac:dyDescent="0.25">
      <c r="B465" s="2" t="s">
        <v>122</v>
      </c>
      <c r="C465" s="4">
        <f>IF(B465='Wards within Boro'!$B$2,C464+1,0)</f>
        <v>0</v>
      </c>
      <c r="D465" s="2" t="s">
        <v>140</v>
      </c>
    </row>
    <row r="466" spans="2:4" x14ac:dyDescent="0.25">
      <c r="B466" s="2" t="s">
        <v>122</v>
      </c>
      <c r="C466" s="4">
        <f>IF(B466='Wards within Boro'!$B$2,C465+1,0)</f>
        <v>0</v>
      </c>
      <c r="D466" s="2" t="s">
        <v>141</v>
      </c>
    </row>
    <row r="467" spans="2:4" x14ac:dyDescent="0.25">
      <c r="B467" s="2" t="s">
        <v>122</v>
      </c>
      <c r="C467" s="4">
        <f>IF(B467='Wards within Boro'!$B$2,C466+1,0)</f>
        <v>0</v>
      </c>
      <c r="D467" s="2" t="s">
        <v>142</v>
      </c>
    </row>
    <row r="468" spans="2:4" x14ac:dyDescent="0.25">
      <c r="B468" s="2" t="s">
        <v>122</v>
      </c>
      <c r="C468" s="4">
        <f>IF(B468='Wards within Boro'!$B$2,C467+1,0)</f>
        <v>0</v>
      </c>
      <c r="D468" s="2" t="s">
        <v>143</v>
      </c>
    </row>
    <row r="469" spans="2:4" x14ac:dyDescent="0.25">
      <c r="B469" s="2" t="s">
        <v>145</v>
      </c>
      <c r="C469" s="4">
        <f>IF(B469='Wards within Boro'!$B$2,C468+1,0)</f>
        <v>0</v>
      </c>
      <c r="D469" s="2" t="s">
        <v>146</v>
      </c>
    </row>
    <row r="470" spans="2:4" x14ac:dyDescent="0.25">
      <c r="B470" s="2" t="s">
        <v>145</v>
      </c>
      <c r="C470" s="4">
        <f>IF(B470='Wards within Boro'!$B$2,C469+1,0)</f>
        <v>0</v>
      </c>
      <c r="D470" s="2" t="s">
        <v>147</v>
      </c>
    </row>
    <row r="471" spans="2:4" x14ac:dyDescent="0.25">
      <c r="B471" s="2" t="s">
        <v>145</v>
      </c>
      <c r="C471" s="4">
        <f>IF(B471='Wards within Boro'!$B$2,C470+1,0)</f>
        <v>0</v>
      </c>
      <c r="D471" s="2" t="s">
        <v>148</v>
      </c>
    </row>
    <row r="472" spans="2:4" x14ac:dyDescent="0.25">
      <c r="B472" s="2" t="s">
        <v>145</v>
      </c>
      <c r="C472" s="4">
        <f>IF(B472='Wards within Boro'!$B$2,C471+1,0)</f>
        <v>0</v>
      </c>
      <c r="D472" s="2" t="s">
        <v>149</v>
      </c>
    </row>
    <row r="473" spans="2:4" x14ac:dyDescent="0.25">
      <c r="B473" s="2" t="s">
        <v>145</v>
      </c>
      <c r="C473" s="4">
        <f>IF(B473='Wards within Boro'!$B$2,C472+1,0)</f>
        <v>0</v>
      </c>
      <c r="D473" s="2" t="s">
        <v>150</v>
      </c>
    </row>
    <row r="474" spans="2:4" x14ac:dyDescent="0.25">
      <c r="B474" s="2" t="s">
        <v>145</v>
      </c>
      <c r="C474" s="4">
        <f>IF(B474='Wards within Boro'!$B$2,C473+1,0)</f>
        <v>0</v>
      </c>
      <c r="D474" s="2" t="s">
        <v>151</v>
      </c>
    </row>
    <row r="475" spans="2:4" x14ac:dyDescent="0.25">
      <c r="B475" s="2" t="s">
        <v>145</v>
      </c>
      <c r="C475" s="4">
        <f>IF(B475='Wards within Boro'!$B$2,C474+1,0)</f>
        <v>0</v>
      </c>
      <c r="D475" s="2" t="s">
        <v>152</v>
      </c>
    </row>
    <row r="476" spans="2:4" x14ac:dyDescent="0.25">
      <c r="B476" s="2" t="s">
        <v>145</v>
      </c>
      <c r="C476" s="4">
        <f>IF(B476='Wards within Boro'!$B$2,C475+1,0)</f>
        <v>0</v>
      </c>
      <c r="D476" s="2" t="s">
        <v>153</v>
      </c>
    </row>
    <row r="477" spans="2:4" x14ac:dyDescent="0.25">
      <c r="B477" s="2" t="s">
        <v>145</v>
      </c>
      <c r="C477" s="4">
        <f>IF(B477='Wards within Boro'!$B$2,C476+1,0)</f>
        <v>0</v>
      </c>
      <c r="D477" s="2" t="s">
        <v>154</v>
      </c>
    </row>
    <row r="478" spans="2:4" x14ac:dyDescent="0.25">
      <c r="B478" s="2" t="s">
        <v>145</v>
      </c>
      <c r="C478" s="4">
        <f>IF(B478='Wards within Boro'!$B$2,C477+1,0)</f>
        <v>0</v>
      </c>
      <c r="D478" s="2" t="s">
        <v>155</v>
      </c>
    </row>
    <row r="479" spans="2:4" x14ac:dyDescent="0.25">
      <c r="B479" s="2" t="s">
        <v>145</v>
      </c>
      <c r="C479" s="4">
        <f>IF(B479='Wards within Boro'!$B$2,C478+1,0)</f>
        <v>0</v>
      </c>
      <c r="D479" s="2" t="s">
        <v>156</v>
      </c>
    </row>
    <row r="480" spans="2:4" x14ac:dyDescent="0.25">
      <c r="B480" s="2" t="s">
        <v>145</v>
      </c>
      <c r="C480" s="4">
        <f>IF(B480='Wards within Boro'!$B$2,C479+1,0)</f>
        <v>0</v>
      </c>
      <c r="D480" s="2" t="s">
        <v>157</v>
      </c>
    </row>
    <row r="481" spans="2:4" x14ac:dyDescent="0.25">
      <c r="B481" s="2" t="s">
        <v>145</v>
      </c>
      <c r="C481" s="4">
        <f>IF(B481='Wards within Boro'!$B$2,C480+1,0)</f>
        <v>0</v>
      </c>
      <c r="D481" s="2" t="s">
        <v>158</v>
      </c>
    </row>
    <row r="482" spans="2:4" x14ac:dyDescent="0.25">
      <c r="B482" s="2" t="s">
        <v>145</v>
      </c>
      <c r="C482" s="4">
        <f>IF(B482='Wards within Boro'!$B$2,C481+1,0)</f>
        <v>0</v>
      </c>
      <c r="D482" s="2" t="s">
        <v>159</v>
      </c>
    </row>
    <row r="483" spans="2:4" x14ac:dyDescent="0.25">
      <c r="B483" s="2" t="s">
        <v>145</v>
      </c>
      <c r="C483" s="4">
        <f>IF(B483='Wards within Boro'!$B$2,C482+1,0)</f>
        <v>0</v>
      </c>
      <c r="D483" s="2" t="s">
        <v>160</v>
      </c>
    </row>
    <row r="484" spans="2:4" x14ac:dyDescent="0.25">
      <c r="B484" s="2" t="s">
        <v>145</v>
      </c>
      <c r="C484" s="4">
        <f>IF(B484='Wards within Boro'!$B$2,C483+1,0)</f>
        <v>0</v>
      </c>
      <c r="D484" s="2" t="s">
        <v>161</v>
      </c>
    </row>
    <row r="485" spans="2:4" x14ac:dyDescent="0.25">
      <c r="B485" s="2" t="s">
        <v>145</v>
      </c>
      <c r="C485" s="4">
        <f>IF(B485='Wards within Boro'!$B$2,C484+1,0)</f>
        <v>0</v>
      </c>
      <c r="D485" s="2" t="s">
        <v>162</v>
      </c>
    </row>
    <row r="486" spans="2:4" x14ac:dyDescent="0.25">
      <c r="B486" s="2" t="s">
        <v>145</v>
      </c>
      <c r="C486" s="4">
        <f>IF(B486='Wards within Boro'!$B$2,C485+1,0)</f>
        <v>0</v>
      </c>
      <c r="D486" s="2" t="s">
        <v>163</v>
      </c>
    </row>
    <row r="487" spans="2:4" x14ac:dyDescent="0.25">
      <c r="B487" s="2" t="s">
        <v>571</v>
      </c>
      <c r="C487" s="4">
        <f>IF(B487='Wards within Boro'!$B$2,C486+1,0)</f>
        <v>0</v>
      </c>
      <c r="D487" s="2" t="s">
        <v>273</v>
      </c>
    </row>
    <row r="488" spans="2:4" x14ac:dyDescent="0.25">
      <c r="B488" s="2" t="s">
        <v>571</v>
      </c>
      <c r="C488" s="4">
        <f>IF(B488='Wards within Boro'!$B$2,C487+1,0)</f>
        <v>0</v>
      </c>
      <c r="D488" s="2" t="s">
        <v>572</v>
      </c>
    </row>
    <row r="489" spans="2:4" x14ac:dyDescent="0.25">
      <c r="B489" s="2" t="s">
        <v>571</v>
      </c>
      <c r="C489" s="4">
        <f>IF(B489='Wards within Boro'!$B$2,C488+1,0)</f>
        <v>0</v>
      </c>
      <c r="D489" s="2" t="s">
        <v>573</v>
      </c>
    </row>
    <row r="490" spans="2:4" x14ac:dyDescent="0.25">
      <c r="B490" s="2" t="s">
        <v>571</v>
      </c>
      <c r="C490" s="4">
        <f>IF(B490='Wards within Boro'!$B$2,C489+1,0)</f>
        <v>0</v>
      </c>
      <c r="D490" s="2" t="s">
        <v>574</v>
      </c>
    </row>
    <row r="491" spans="2:4" x14ac:dyDescent="0.25">
      <c r="B491" s="2" t="s">
        <v>571</v>
      </c>
      <c r="C491" s="4">
        <f>IF(B491='Wards within Boro'!$B$2,C490+1,0)</f>
        <v>0</v>
      </c>
      <c r="D491" s="2" t="s">
        <v>575</v>
      </c>
    </row>
    <row r="492" spans="2:4" x14ac:dyDescent="0.25">
      <c r="B492" s="2" t="s">
        <v>571</v>
      </c>
      <c r="C492" s="4">
        <f>IF(B492='Wards within Boro'!$B$2,C491+1,0)</f>
        <v>0</v>
      </c>
      <c r="D492" s="2" t="s">
        <v>576</v>
      </c>
    </row>
    <row r="493" spans="2:4" x14ac:dyDescent="0.25">
      <c r="B493" s="2" t="s">
        <v>571</v>
      </c>
      <c r="C493" s="4">
        <f>IF(B493='Wards within Boro'!$B$2,C492+1,0)</f>
        <v>0</v>
      </c>
      <c r="D493" s="2" t="s">
        <v>236</v>
      </c>
    </row>
    <row r="494" spans="2:4" x14ac:dyDescent="0.25">
      <c r="B494" s="2" t="s">
        <v>571</v>
      </c>
      <c r="C494" s="4">
        <f>IF(B494='Wards within Boro'!$B$2,C493+1,0)</f>
        <v>0</v>
      </c>
      <c r="D494" s="2" t="s">
        <v>577</v>
      </c>
    </row>
    <row r="495" spans="2:4" x14ac:dyDescent="0.25">
      <c r="B495" s="2" t="s">
        <v>571</v>
      </c>
      <c r="C495" s="4">
        <f>IF(B495='Wards within Boro'!$B$2,C494+1,0)</f>
        <v>0</v>
      </c>
      <c r="D495" s="2" t="s">
        <v>578</v>
      </c>
    </row>
    <row r="496" spans="2:4" x14ac:dyDescent="0.25">
      <c r="B496" s="2" t="s">
        <v>571</v>
      </c>
      <c r="C496" s="4">
        <f>IF(B496='Wards within Boro'!$B$2,C495+1,0)</f>
        <v>0</v>
      </c>
      <c r="D496" s="2" t="s">
        <v>579</v>
      </c>
    </row>
    <row r="497" spans="2:4" x14ac:dyDescent="0.25">
      <c r="B497" s="2" t="s">
        <v>571</v>
      </c>
      <c r="C497" s="4">
        <f>IF(B497='Wards within Boro'!$B$2,C496+1,0)</f>
        <v>0</v>
      </c>
      <c r="D497" s="2" t="s">
        <v>580</v>
      </c>
    </row>
    <row r="498" spans="2:4" x14ac:dyDescent="0.25">
      <c r="B498" s="2" t="s">
        <v>571</v>
      </c>
      <c r="C498" s="4">
        <f>IF(B498='Wards within Boro'!$B$2,C497+1,0)</f>
        <v>0</v>
      </c>
      <c r="D498" s="2" t="s">
        <v>581</v>
      </c>
    </row>
    <row r="499" spans="2:4" x14ac:dyDescent="0.25">
      <c r="B499" s="2" t="s">
        <v>571</v>
      </c>
      <c r="C499" s="4">
        <f>IF(B499='Wards within Boro'!$B$2,C498+1,0)</f>
        <v>0</v>
      </c>
      <c r="D499" s="2" t="s">
        <v>582</v>
      </c>
    </row>
    <row r="500" spans="2:4" x14ac:dyDescent="0.25">
      <c r="B500" s="2" t="s">
        <v>571</v>
      </c>
      <c r="C500" s="4">
        <f>IF(B500='Wards within Boro'!$B$2,C499+1,0)</f>
        <v>0</v>
      </c>
      <c r="D500" s="2" t="s">
        <v>583</v>
      </c>
    </row>
    <row r="501" spans="2:4" x14ac:dyDescent="0.25">
      <c r="B501" s="2" t="s">
        <v>571</v>
      </c>
      <c r="C501" s="4">
        <f>IF(B501='Wards within Boro'!$B$2,C500+1,0)</f>
        <v>0</v>
      </c>
      <c r="D501" s="2" t="s">
        <v>584</v>
      </c>
    </row>
    <row r="502" spans="2:4" x14ac:dyDescent="0.25">
      <c r="B502" s="2" t="s">
        <v>571</v>
      </c>
      <c r="C502" s="4">
        <f>IF(B502='Wards within Boro'!$B$2,C501+1,0)</f>
        <v>0</v>
      </c>
      <c r="D502" s="2" t="s">
        <v>585</v>
      </c>
    </row>
    <row r="503" spans="2:4" x14ac:dyDescent="0.25">
      <c r="B503" s="2" t="s">
        <v>571</v>
      </c>
      <c r="C503" s="4">
        <f>IF(B503='Wards within Boro'!$B$2,C502+1,0)</f>
        <v>0</v>
      </c>
      <c r="D503" s="2" t="s">
        <v>586</v>
      </c>
    </row>
    <row r="504" spans="2:4" x14ac:dyDescent="0.25">
      <c r="B504" s="2" t="s">
        <v>571</v>
      </c>
      <c r="C504" s="4">
        <f>IF(B504='Wards within Boro'!$B$2,C503+1,0)</f>
        <v>0</v>
      </c>
      <c r="D504" s="2" t="s">
        <v>208</v>
      </c>
    </row>
    <row r="505" spans="2:4" x14ac:dyDescent="0.25">
      <c r="B505" s="2" t="s">
        <v>571</v>
      </c>
      <c r="C505" s="4">
        <f>IF(B505='Wards within Boro'!$B$2,C504+1,0)</f>
        <v>0</v>
      </c>
      <c r="D505" s="2" t="s">
        <v>587</v>
      </c>
    </row>
    <row r="506" spans="2:4" x14ac:dyDescent="0.25">
      <c r="B506" s="2" t="s">
        <v>571</v>
      </c>
      <c r="C506" s="4">
        <f>IF(B506='Wards within Boro'!$B$2,C505+1,0)</f>
        <v>0</v>
      </c>
      <c r="D506" s="2" t="s">
        <v>588</v>
      </c>
    </row>
    <row r="507" spans="2:4" x14ac:dyDescent="0.25">
      <c r="B507" s="2" t="s">
        <v>165</v>
      </c>
      <c r="C507" s="4">
        <f>IF(B507='Wards within Boro'!$B$2,C506+1,0)</f>
        <v>0</v>
      </c>
      <c r="D507" s="2" t="s">
        <v>166</v>
      </c>
    </row>
    <row r="508" spans="2:4" x14ac:dyDescent="0.25">
      <c r="B508" s="2" t="s">
        <v>165</v>
      </c>
      <c r="C508" s="4">
        <f>IF(B508='Wards within Boro'!$B$2,C507+1,0)</f>
        <v>0</v>
      </c>
      <c r="D508" s="2" t="s">
        <v>167</v>
      </c>
    </row>
    <row r="509" spans="2:4" x14ac:dyDescent="0.25">
      <c r="B509" s="2" t="s">
        <v>165</v>
      </c>
      <c r="C509" s="4">
        <f>IF(B509='Wards within Boro'!$B$2,C508+1,0)</f>
        <v>0</v>
      </c>
      <c r="D509" s="2" t="s">
        <v>168</v>
      </c>
    </row>
    <row r="510" spans="2:4" x14ac:dyDescent="0.25">
      <c r="B510" s="2" t="s">
        <v>165</v>
      </c>
      <c r="C510" s="4">
        <f>IF(B510='Wards within Boro'!$B$2,C509+1,0)</f>
        <v>0</v>
      </c>
      <c r="D510" s="2" t="s">
        <v>169</v>
      </c>
    </row>
    <row r="511" spans="2:4" x14ac:dyDescent="0.25">
      <c r="B511" s="2" t="s">
        <v>165</v>
      </c>
      <c r="C511" s="4">
        <f>IF(B511='Wards within Boro'!$B$2,C510+1,0)</f>
        <v>0</v>
      </c>
      <c r="D511" s="2" t="s">
        <v>170</v>
      </c>
    </row>
    <row r="512" spans="2:4" x14ac:dyDescent="0.25">
      <c r="B512" s="2" t="s">
        <v>165</v>
      </c>
      <c r="C512" s="4">
        <f>IF(B512='Wards within Boro'!$B$2,C511+1,0)</f>
        <v>0</v>
      </c>
      <c r="D512" s="2" t="s">
        <v>171</v>
      </c>
    </row>
    <row r="513" spans="2:4" x14ac:dyDescent="0.25">
      <c r="B513" s="2" t="s">
        <v>165</v>
      </c>
      <c r="C513" s="4">
        <f>IF(B513='Wards within Boro'!$B$2,C512+1,0)</f>
        <v>0</v>
      </c>
      <c r="D513" s="2" t="s">
        <v>172</v>
      </c>
    </row>
    <row r="514" spans="2:4" x14ac:dyDescent="0.25">
      <c r="B514" s="2" t="s">
        <v>165</v>
      </c>
      <c r="C514" s="4">
        <f>IF(B514='Wards within Boro'!$B$2,C513+1,0)</f>
        <v>0</v>
      </c>
      <c r="D514" s="2" t="s">
        <v>173</v>
      </c>
    </row>
    <row r="515" spans="2:4" x14ac:dyDescent="0.25">
      <c r="B515" s="2" t="s">
        <v>165</v>
      </c>
      <c r="C515" s="4">
        <f>IF(B515='Wards within Boro'!$B$2,C514+1,0)</f>
        <v>0</v>
      </c>
      <c r="D515" s="2" t="s">
        <v>174</v>
      </c>
    </row>
    <row r="516" spans="2:4" x14ac:dyDescent="0.25">
      <c r="B516" s="2" t="s">
        <v>165</v>
      </c>
      <c r="C516" s="4">
        <f>IF(B516='Wards within Boro'!$B$2,C515+1,0)</f>
        <v>0</v>
      </c>
      <c r="D516" s="2" t="s">
        <v>175</v>
      </c>
    </row>
    <row r="517" spans="2:4" x14ac:dyDescent="0.25">
      <c r="B517" s="2" t="s">
        <v>165</v>
      </c>
      <c r="C517" s="4">
        <f>IF(B517='Wards within Boro'!$B$2,C516+1,0)</f>
        <v>0</v>
      </c>
      <c r="D517" s="2" t="s">
        <v>176</v>
      </c>
    </row>
    <row r="518" spans="2:4" x14ac:dyDescent="0.25">
      <c r="B518" s="2" t="s">
        <v>165</v>
      </c>
      <c r="C518" s="4">
        <f>IF(B518='Wards within Boro'!$B$2,C517+1,0)</f>
        <v>0</v>
      </c>
      <c r="D518" s="2" t="s">
        <v>177</v>
      </c>
    </row>
    <row r="519" spans="2:4" x14ac:dyDescent="0.25">
      <c r="B519" s="2" t="s">
        <v>165</v>
      </c>
      <c r="C519" s="4">
        <f>IF(B519='Wards within Boro'!$B$2,C518+1,0)</f>
        <v>0</v>
      </c>
      <c r="D519" s="2" t="s">
        <v>178</v>
      </c>
    </row>
    <row r="520" spans="2:4" x14ac:dyDescent="0.25">
      <c r="B520" s="2" t="s">
        <v>165</v>
      </c>
      <c r="C520" s="4">
        <f>IF(B520='Wards within Boro'!$B$2,C519+1,0)</f>
        <v>0</v>
      </c>
      <c r="D520" s="2" t="s">
        <v>179</v>
      </c>
    </row>
    <row r="521" spans="2:4" x14ac:dyDescent="0.25">
      <c r="B521" s="2" t="s">
        <v>165</v>
      </c>
      <c r="C521" s="4">
        <f>IF(B521='Wards within Boro'!$B$2,C520+1,0)</f>
        <v>0</v>
      </c>
      <c r="D521" s="2" t="s">
        <v>180</v>
      </c>
    </row>
    <row r="522" spans="2:4" x14ac:dyDescent="0.25">
      <c r="B522" s="2" t="s">
        <v>165</v>
      </c>
      <c r="C522" s="4">
        <f>IF(B522='Wards within Boro'!$B$2,C521+1,0)</f>
        <v>0</v>
      </c>
      <c r="D522" s="2" t="s">
        <v>181</v>
      </c>
    </row>
    <row r="523" spans="2:4" x14ac:dyDescent="0.25">
      <c r="B523" s="2" t="s">
        <v>165</v>
      </c>
      <c r="C523" s="4">
        <f>IF(B523='Wards within Boro'!$B$2,C522+1,0)</f>
        <v>0</v>
      </c>
      <c r="D523" s="2" t="s">
        <v>182</v>
      </c>
    </row>
    <row r="524" spans="2:4" x14ac:dyDescent="0.25">
      <c r="B524" s="2" t="s">
        <v>165</v>
      </c>
      <c r="C524" s="4">
        <f>IF(B524='Wards within Boro'!$B$2,C523+1,0)</f>
        <v>0</v>
      </c>
      <c r="D524" s="2" t="s">
        <v>183</v>
      </c>
    </row>
    <row r="525" spans="2:4" x14ac:dyDescent="0.25">
      <c r="B525" s="2" t="s">
        <v>165</v>
      </c>
      <c r="C525" s="4">
        <f>IF(B525='Wards within Boro'!$B$2,C524+1,0)</f>
        <v>0</v>
      </c>
      <c r="D525" s="2" t="s">
        <v>184</v>
      </c>
    </row>
    <row r="526" spans="2:4" x14ac:dyDescent="0.25">
      <c r="B526" s="2" t="s">
        <v>165</v>
      </c>
      <c r="C526" s="4">
        <f>IF(B526='Wards within Boro'!$B$2,C525+1,0)</f>
        <v>0</v>
      </c>
      <c r="D526" s="2" t="s">
        <v>185</v>
      </c>
    </row>
    <row r="527" spans="2:4" x14ac:dyDescent="0.25">
      <c r="B527" s="2" t="s">
        <v>590</v>
      </c>
      <c r="C527" s="4">
        <f>IF(B527='Wards within Boro'!$B$2,C526+1,0)</f>
        <v>0</v>
      </c>
      <c r="D527" s="2" t="s">
        <v>591</v>
      </c>
    </row>
    <row r="528" spans="2:4" x14ac:dyDescent="0.25">
      <c r="B528" s="2" t="s">
        <v>590</v>
      </c>
      <c r="C528" s="4">
        <f>IF(B528='Wards within Boro'!$B$2,C527+1,0)</f>
        <v>0</v>
      </c>
      <c r="D528" s="2" t="s">
        <v>592</v>
      </c>
    </row>
    <row r="529" spans="2:4" x14ac:dyDescent="0.25">
      <c r="B529" s="2" t="s">
        <v>590</v>
      </c>
      <c r="C529" s="4">
        <f>IF(B529='Wards within Boro'!$B$2,C528+1,0)</f>
        <v>0</v>
      </c>
      <c r="D529" s="2" t="s">
        <v>593</v>
      </c>
    </row>
    <row r="530" spans="2:4" x14ac:dyDescent="0.25">
      <c r="B530" s="2" t="s">
        <v>590</v>
      </c>
      <c r="C530" s="4">
        <f>IF(B530='Wards within Boro'!$B$2,C529+1,0)</f>
        <v>0</v>
      </c>
      <c r="D530" s="2" t="s">
        <v>594</v>
      </c>
    </row>
    <row r="531" spans="2:4" x14ac:dyDescent="0.25">
      <c r="B531" s="2" t="s">
        <v>590</v>
      </c>
      <c r="C531" s="4">
        <f>IF(B531='Wards within Boro'!$B$2,C530+1,0)</f>
        <v>0</v>
      </c>
      <c r="D531" s="2" t="s">
        <v>595</v>
      </c>
    </row>
    <row r="532" spans="2:4" x14ac:dyDescent="0.25">
      <c r="B532" s="2" t="s">
        <v>590</v>
      </c>
      <c r="C532" s="4">
        <f>IF(B532='Wards within Boro'!$B$2,C531+1,0)</f>
        <v>0</v>
      </c>
      <c r="D532" s="2" t="s">
        <v>596</v>
      </c>
    </row>
    <row r="533" spans="2:4" x14ac:dyDescent="0.25">
      <c r="B533" s="2" t="s">
        <v>590</v>
      </c>
      <c r="C533" s="4">
        <f>IF(B533='Wards within Boro'!$B$2,C532+1,0)</f>
        <v>0</v>
      </c>
      <c r="D533" s="2" t="s">
        <v>597</v>
      </c>
    </row>
    <row r="534" spans="2:4" x14ac:dyDescent="0.25">
      <c r="B534" s="2" t="s">
        <v>590</v>
      </c>
      <c r="C534" s="4">
        <f>IF(B534='Wards within Boro'!$B$2,C533+1,0)</f>
        <v>0</v>
      </c>
      <c r="D534" s="2" t="s">
        <v>598</v>
      </c>
    </row>
    <row r="535" spans="2:4" x14ac:dyDescent="0.25">
      <c r="B535" s="2" t="s">
        <v>590</v>
      </c>
      <c r="C535" s="4">
        <f>IF(B535='Wards within Boro'!$B$2,C534+1,0)</f>
        <v>0</v>
      </c>
      <c r="D535" s="2" t="s">
        <v>599</v>
      </c>
    </row>
    <row r="536" spans="2:4" x14ac:dyDescent="0.25">
      <c r="B536" s="2" t="s">
        <v>590</v>
      </c>
      <c r="C536" s="4">
        <f>IF(B536='Wards within Boro'!$B$2,C535+1,0)</f>
        <v>0</v>
      </c>
      <c r="D536" s="2" t="s">
        <v>600</v>
      </c>
    </row>
    <row r="537" spans="2:4" x14ac:dyDescent="0.25">
      <c r="B537" s="2" t="s">
        <v>590</v>
      </c>
      <c r="C537" s="4">
        <f>IF(B537='Wards within Boro'!$B$2,C536+1,0)</f>
        <v>0</v>
      </c>
      <c r="D537" s="2" t="s">
        <v>601</v>
      </c>
    </row>
    <row r="538" spans="2:4" x14ac:dyDescent="0.25">
      <c r="B538" s="2" t="s">
        <v>590</v>
      </c>
      <c r="C538" s="4">
        <f>IF(B538='Wards within Boro'!$B$2,C537+1,0)</f>
        <v>0</v>
      </c>
      <c r="D538" s="2" t="s">
        <v>602</v>
      </c>
    </row>
    <row r="539" spans="2:4" x14ac:dyDescent="0.25">
      <c r="B539" s="2" t="s">
        <v>590</v>
      </c>
      <c r="C539" s="4">
        <f>IF(B539='Wards within Boro'!$B$2,C538+1,0)</f>
        <v>0</v>
      </c>
      <c r="D539" s="2" t="s">
        <v>603</v>
      </c>
    </row>
    <row r="540" spans="2:4" x14ac:dyDescent="0.25">
      <c r="B540" s="2" t="s">
        <v>590</v>
      </c>
      <c r="C540" s="4">
        <f>IF(B540='Wards within Boro'!$B$2,C539+1,0)</f>
        <v>0</v>
      </c>
      <c r="D540" s="2" t="s">
        <v>604</v>
      </c>
    </row>
    <row r="541" spans="2:4" x14ac:dyDescent="0.25">
      <c r="B541" s="2" t="s">
        <v>590</v>
      </c>
      <c r="C541" s="4">
        <f>IF(B541='Wards within Boro'!$B$2,C540+1,0)</f>
        <v>0</v>
      </c>
      <c r="D541" s="2" t="s">
        <v>605</v>
      </c>
    </row>
    <row r="542" spans="2:4" x14ac:dyDescent="0.25">
      <c r="B542" s="2" t="s">
        <v>590</v>
      </c>
      <c r="C542" s="4">
        <f>IF(B542='Wards within Boro'!$B$2,C541+1,0)</f>
        <v>0</v>
      </c>
      <c r="D542" s="2" t="s">
        <v>606</v>
      </c>
    </row>
    <row r="543" spans="2:4" x14ac:dyDescent="0.25">
      <c r="B543" s="2" t="s">
        <v>590</v>
      </c>
      <c r="C543" s="4">
        <f>IF(B543='Wards within Boro'!$B$2,C542+1,0)</f>
        <v>0</v>
      </c>
      <c r="D543" s="2" t="s">
        <v>607</v>
      </c>
    </row>
    <row r="544" spans="2:4" x14ac:dyDescent="0.25">
      <c r="B544" s="2" t="s">
        <v>590</v>
      </c>
      <c r="C544" s="4">
        <f>IF(B544='Wards within Boro'!$B$2,C543+1,0)</f>
        <v>0</v>
      </c>
      <c r="D544" s="2" t="s">
        <v>608</v>
      </c>
    </row>
    <row r="545" spans="2:4" x14ac:dyDescent="0.25">
      <c r="B545" s="2" t="s">
        <v>590</v>
      </c>
      <c r="C545" s="4">
        <f>IF(B545='Wards within Boro'!$B$2,C544+1,0)</f>
        <v>0</v>
      </c>
      <c r="D545" s="2" t="s">
        <v>609</v>
      </c>
    </row>
    <row r="546" spans="2:4" x14ac:dyDescent="0.25">
      <c r="B546" s="2" t="s">
        <v>590</v>
      </c>
      <c r="C546" s="4">
        <f>IF(B546='Wards within Boro'!$B$2,C545+1,0)</f>
        <v>0</v>
      </c>
      <c r="D546" s="2" t="s">
        <v>610</v>
      </c>
    </row>
    <row r="547" spans="2:4" x14ac:dyDescent="0.25">
      <c r="B547" s="2" t="s">
        <v>590</v>
      </c>
      <c r="C547" s="4">
        <f>IF(B547='Wards within Boro'!$B$2,C546+1,0)</f>
        <v>0</v>
      </c>
      <c r="D547" s="2" t="s">
        <v>611</v>
      </c>
    </row>
    <row r="548" spans="2:4" x14ac:dyDescent="0.25">
      <c r="B548" s="2" t="s">
        <v>613</v>
      </c>
      <c r="C548" s="4">
        <f>IF(B548='Wards within Boro'!$B$2,C547+1,0)</f>
        <v>0</v>
      </c>
      <c r="D548" s="2" t="s">
        <v>614</v>
      </c>
    </row>
    <row r="549" spans="2:4" x14ac:dyDescent="0.25">
      <c r="B549" s="2" t="s">
        <v>613</v>
      </c>
      <c r="C549" s="4">
        <f>IF(B549='Wards within Boro'!$B$2,C548+1,0)</f>
        <v>0</v>
      </c>
      <c r="D549" s="2" t="s">
        <v>615</v>
      </c>
    </row>
    <row r="550" spans="2:4" x14ac:dyDescent="0.25">
      <c r="B550" s="2" t="s">
        <v>613</v>
      </c>
      <c r="C550" s="4">
        <f>IF(B550='Wards within Boro'!$B$2,C549+1,0)</f>
        <v>0</v>
      </c>
      <c r="D550" s="2" t="s">
        <v>616</v>
      </c>
    </row>
    <row r="551" spans="2:4" x14ac:dyDescent="0.25">
      <c r="B551" s="2" t="s">
        <v>613</v>
      </c>
      <c r="C551" s="4">
        <f>IF(B551='Wards within Boro'!$B$2,C550+1,0)</f>
        <v>0</v>
      </c>
      <c r="D551" s="2" t="s">
        <v>617</v>
      </c>
    </row>
    <row r="552" spans="2:4" x14ac:dyDescent="0.25">
      <c r="B552" s="2" t="s">
        <v>613</v>
      </c>
      <c r="C552" s="4">
        <f>IF(B552='Wards within Boro'!$B$2,C551+1,0)</f>
        <v>0</v>
      </c>
      <c r="D552" s="2" t="s">
        <v>618</v>
      </c>
    </row>
    <row r="553" spans="2:4" x14ac:dyDescent="0.25">
      <c r="B553" s="2" t="s">
        <v>613</v>
      </c>
      <c r="C553" s="4">
        <f>IF(B553='Wards within Boro'!$B$2,C552+1,0)</f>
        <v>0</v>
      </c>
      <c r="D553" s="2" t="s">
        <v>619</v>
      </c>
    </row>
    <row r="554" spans="2:4" x14ac:dyDescent="0.25">
      <c r="B554" s="2" t="s">
        <v>613</v>
      </c>
      <c r="C554" s="4">
        <f>IF(B554='Wards within Boro'!$B$2,C553+1,0)</f>
        <v>0</v>
      </c>
      <c r="D554" s="2" t="s">
        <v>620</v>
      </c>
    </row>
    <row r="555" spans="2:4" x14ac:dyDescent="0.25">
      <c r="B555" s="2" t="s">
        <v>613</v>
      </c>
      <c r="C555" s="4">
        <f>IF(B555='Wards within Boro'!$B$2,C554+1,0)</f>
        <v>0</v>
      </c>
      <c r="D555" s="2" t="s">
        <v>388</v>
      </c>
    </row>
    <row r="556" spans="2:4" x14ac:dyDescent="0.25">
      <c r="B556" s="2" t="s">
        <v>613</v>
      </c>
      <c r="C556" s="4">
        <f>IF(B556='Wards within Boro'!$B$2,C555+1,0)</f>
        <v>0</v>
      </c>
      <c r="D556" s="2" t="s">
        <v>621</v>
      </c>
    </row>
    <row r="557" spans="2:4" x14ac:dyDescent="0.25">
      <c r="B557" s="2" t="s">
        <v>613</v>
      </c>
      <c r="C557" s="4">
        <f>IF(B557='Wards within Boro'!$B$2,C556+1,0)</f>
        <v>0</v>
      </c>
      <c r="D557" s="2" t="s">
        <v>622</v>
      </c>
    </row>
    <row r="558" spans="2:4" x14ac:dyDescent="0.25">
      <c r="B558" s="2" t="s">
        <v>613</v>
      </c>
      <c r="C558" s="4">
        <f>IF(B558='Wards within Boro'!$B$2,C557+1,0)</f>
        <v>0</v>
      </c>
      <c r="D558" s="2" t="s">
        <v>623</v>
      </c>
    </row>
    <row r="559" spans="2:4" x14ac:dyDescent="0.25">
      <c r="B559" s="2" t="s">
        <v>613</v>
      </c>
      <c r="C559" s="4">
        <f>IF(B559='Wards within Boro'!$B$2,C558+1,0)</f>
        <v>0</v>
      </c>
      <c r="D559" s="2" t="s">
        <v>624</v>
      </c>
    </row>
    <row r="560" spans="2:4" x14ac:dyDescent="0.25">
      <c r="B560" s="2" t="s">
        <v>613</v>
      </c>
      <c r="C560" s="4">
        <f>IF(B560='Wards within Boro'!$B$2,C559+1,0)</f>
        <v>0</v>
      </c>
      <c r="D560" s="2" t="s">
        <v>625</v>
      </c>
    </row>
    <row r="561" spans="2:4" x14ac:dyDescent="0.25">
      <c r="B561" s="2" t="s">
        <v>613</v>
      </c>
      <c r="C561" s="4">
        <f>IF(B561='Wards within Boro'!$B$2,C560+1,0)</f>
        <v>0</v>
      </c>
      <c r="D561" s="2" t="s">
        <v>626</v>
      </c>
    </row>
    <row r="562" spans="2:4" x14ac:dyDescent="0.25">
      <c r="B562" s="2" t="s">
        <v>613</v>
      </c>
      <c r="C562" s="4">
        <f>IF(B562='Wards within Boro'!$B$2,C561+1,0)</f>
        <v>0</v>
      </c>
      <c r="D562" s="2" t="s">
        <v>627</v>
      </c>
    </row>
    <row r="563" spans="2:4" x14ac:dyDescent="0.25">
      <c r="B563" s="2" t="s">
        <v>613</v>
      </c>
      <c r="C563" s="4">
        <f>IF(B563='Wards within Boro'!$B$2,C562+1,0)</f>
        <v>0</v>
      </c>
      <c r="D563" s="2" t="s">
        <v>628</v>
      </c>
    </row>
    <row r="564" spans="2:4" x14ac:dyDescent="0.25">
      <c r="B564" s="2" t="s">
        <v>613</v>
      </c>
      <c r="C564" s="4">
        <f>IF(B564='Wards within Boro'!$B$2,C563+1,0)</f>
        <v>0</v>
      </c>
      <c r="D564" s="2" t="s">
        <v>629</v>
      </c>
    </row>
    <row r="565" spans="2:4" x14ac:dyDescent="0.25">
      <c r="B565" s="2" t="s">
        <v>613</v>
      </c>
      <c r="C565" s="4">
        <f>IF(B565='Wards within Boro'!$B$2,C564+1,0)</f>
        <v>0</v>
      </c>
      <c r="D565" s="2" t="s">
        <v>630</v>
      </c>
    </row>
    <row r="566" spans="2:4" x14ac:dyDescent="0.25">
      <c r="B566" s="2" t="s">
        <v>187</v>
      </c>
      <c r="C566" s="4">
        <f>IF(B566='Wards within Boro'!$B$2,C565+1,0)</f>
        <v>0</v>
      </c>
      <c r="D566" s="2" t="s">
        <v>188</v>
      </c>
    </row>
    <row r="567" spans="2:4" x14ac:dyDescent="0.25">
      <c r="B567" s="2" t="s">
        <v>187</v>
      </c>
      <c r="C567" s="4">
        <f>IF(B567='Wards within Boro'!$B$2,C566+1,0)</f>
        <v>0</v>
      </c>
      <c r="D567" s="2" t="s">
        <v>189</v>
      </c>
    </row>
    <row r="568" spans="2:4" x14ac:dyDescent="0.25">
      <c r="B568" s="2" t="s">
        <v>187</v>
      </c>
      <c r="C568" s="4">
        <f>IF(B568='Wards within Boro'!$B$2,C567+1,0)</f>
        <v>0</v>
      </c>
      <c r="D568" s="2" t="s">
        <v>190</v>
      </c>
    </row>
    <row r="569" spans="2:4" x14ac:dyDescent="0.25">
      <c r="B569" s="2" t="s">
        <v>187</v>
      </c>
      <c r="C569" s="4">
        <f>IF(B569='Wards within Boro'!$B$2,C568+1,0)</f>
        <v>0</v>
      </c>
      <c r="D569" s="2" t="s">
        <v>191</v>
      </c>
    </row>
    <row r="570" spans="2:4" x14ac:dyDescent="0.25">
      <c r="B570" s="2" t="s">
        <v>187</v>
      </c>
      <c r="C570" s="4">
        <f>IF(B570='Wards within Boro'!$B$2,C569+1,0)</f>
        <v>0</v>
      </c>
      <c r="D570" s="2" t="s">
        <v>192</v>
      </c>
    </row>
    <row r="571" spans="2:4" x14ac:dyDescent="0.25">
      <c r="B571" s="2" t="s">
        <v>187</v>
      </c>
      <c r="C571" s="4">
        <f>IF(B571='Wards within Boro'!$B$2,C570+1,0)</f>
        <v>0</v>
      </c>
      <c r="D571" s="2" t="s">
        <v>193</v>
      </c>
    </row>
    <row r="572" spans="2:4" x14ac:dyDescent="0.25">
      <c r="B572" s="2" t="s">
        <v>187</v>
      </c>
      <c r="C572" s="4">
        <f>IF(B572='Wards within Boro'!$B$2,C571+1,0)</f>
        <v>0</v>
      </c>
      <c r="D572" s="2" t="s">
        <v>194</v>
      </c>
    </row>
    <row r="573" spans="2:4" x14ac:dyDescent="0.25">
      <c r="B573" s="2" t="s">
        <v>187</v>
      </c>
      <c r="C573" s="4">
        <f>IF(B573='Wards within Boro'!$B$2,C572+1,0)</f>
        <v>0</v>
      </c>
      <c r="D573" s="2" t="s">
        <v>195</v>
      </c>
    </row>
    <row r="574" spans="2:4" x14ac:dyDescent="0.25">
      <c r="B574" s="2" t="s">
        <v>187</v>
      </c>
      <c r="C574" s="4">
        <f>IF(B574='Wards within Boro'!$B$2,C573+1,0)</f>
        <v>0</v>
      </c>
      <c r="D574" s="2" t="s">
        <v>196</v>
      </c>
    </row>
    <row r="575" spans="2:4" x14ac:dyDescent="0.25">
      <c r="B575" s="2" t="s">
        <v>187</v>
      </c>
      <c r="C575" s="4">
        <f>IF(B575='Wards within Boro'!$B$2,C574+1,0)</f>
        <v>0</v>
      </c>
      <c r="D575" s="2" t="s">
        <v>197</v>
      </c>
    </row>
    <row r="576" spans="2:4" x14ac:dyDescent="0.25">
      <c r="B576" s="2" t="s">
        <v>187</v>
      </c>
      <c r="C576" s="4">
        <f>IF(B576='Wards within Boro'!$B$2,C575+1,0)</f>
        <v>0</v>
      </c>
      <c r="D576" s="2" t="s">
        <v>198</v>
      </c>
    </row>
    <row r="577" spans="2:4" x14ac:dyDescent="0.25">
      <c r="B577" s="2" t="s">
        <v>187</v>
      </c>
      <c r="C577" s="4">
        <f>IF(B577='Wards within Boro'!$B$2,C576+1,0)</f>
        <v>0</v>
      </c>
      <c r="D577" s="2" t="s">
        <v>199</v>
      </c>
    </row>
    <row r="578" spans="2:4" x14ac:dyDescent="0.25">
      <c r="B578" s="2" t="s">
        <v>187</v>
      </c>
      <c r="C578" s="4">
        <f>IF(B578='Wards within Boro'!$B$2,C577+1,0)</f>
        <v>0</v>
      </c>
      <c r="D578" s="2" t="s">
        <v>200</v>
      </c>
    </row>
    <row r="579" spans="2:4" x14ac:dyDescent="0.25">
      <c r="B579" s="2" t="s">
        <v>187</v>
      </c>
      <c r="C579" s="4">
        <f>IF(B579='Wards within Boro'!$B$2,C578+1,0)</f>
        <v>0</v>
      </c>
      <c r="D579" s="2" t="s">
        <v>201</v>
      </c>
    </row>
    <row r="580" spans="2:4" x14ac:dyDescent="0.25">
      <c r="B580" s="2" t="s">
        <v>187</v>
      </c>
      <c r="C580" s="4">
        <f>IF(B580='Wards within Boro'!$B$2,C579+1,0)</f>
        <v>0</v>
      </c>
      <c r="D580" s="2" t="s">
        <v>202</v>
      </c>
    </row>
    <row r="581" spans="2:4" x14ac:dyDescent="0.25">
      <c r="B581" s="2" t="s">
        <v>187</v>
      </c>
      <c r="C581" s="4">
        <f>IF(B581='Wards within Boro'!$B$2,C580+1,0)</f>
        <v>0</v>
      </c>
      <c r="D581" s="2" t="s">
        <v>203</v>
      </c>
    </row>
    <row r="582" spans="2:4" x14ac:dyDescent="0.25">
      <c r="B582" s="2" t="s">
        <v>187</v>
      </c>
      <c r="C582" s="4">
        <f>IF(B582='Wards within Boro'!$B$2,C581+1,0)</f>
        <v>0</v>
      </c>
      <c r="D582" s="2" t="s">
        <v>204</v>
      </c>
    </row>
    <row r="583" spans="2:4" x14ac:dyDescent="0.25">
      <c r="B583" s="2" t="s">
        <v>187</v>
      </c>
      <c r="C583" s="4">
        <f>IF(B583='Wards within Boro'!$B$2,C582+1,0)</f>
        <v>0</v>
      </c>
      <c r="D583" s="2" t="s">
        <v>205</v>
      </c>
    </row>
    <row r="584" spans="2:4" x14ac:dyDescent="0.25">
      <c r="B584" s="2" t="s">
        <v>187</v>
      </c>
      <c r="C584" s="4">
        <f>IF(B584='Wards within Boro'!$B$2,C583+1,0)</f>
        <v>0</v>
      </c>
      <c r="D584" s="2" t="s">
        <v>206</v>
      </c>
    </row>
    <row r="585" spans="2:4" x14ac:dyDescent="0.25">
      <c r="B585" s="2" t="s">
        <v>187</v>
      </c>
      <c r="C585" s="4">
        <f>IF(B585='Wards within Boro'!$B$2,C584+1,0)</f>
        <v>0</v>
      </c>
      <c r="D585" s="2" t="s">
        <v>207</v>
      </c>
    </row>
    <row r="586" spans="2:4" x14ac:dyDescent="0.25">
      <c r="B586" s="2" t="s">
        <v>187</v>
      </c>
      <c r="C586" s="4">
        <f>IF(B586='Wards within Boro'!$B$2,C585+1,0)</f>
        <v>0</v>
      </c>
      <c r="D586" s="2" t="s">
        <v>208</v>
      </c>
    </row>
    <row r="587" spans="2:4" x14ac:dyDescent="0.25">
      <c r="B587" s="2" t="s">
        <v>632</v>
      </c>
      <c r="C587" s="4">
        <f>IF(B587='Wards within Boro'!$B$2,C586+1,0)</f>
        <v>0</v>
      </c>
      <c r="D587" s="2" t="s">
        <v>633</v>
      </c>
    </row>
    <row r="588" spans="2:4" x14ac:dyDescent="0.25">
      <c r="B588" s="2" t="s">
        <v>632</v>
      </c>
      <c r="C588" s="4">
        <f>IF(B588='Wards within Boro'!$B$2,C587+1,0)</f>
        <v>0</v>
      </c>
      <c r="D588" s="2" t="s">
        <v>634</v>
      </c>
    </row>
    <row r="589" spans="2:4" x14ac:dyDescent="0.25">
      <c r="B589" s="2" t="s">
        <v>632</v>
      </c>
      <c r="C589" s="4">
        <f>IF(B589='Wards within Boro'!$B$2,C588+1,0)</f>
        <v>0</v>
      </c>
      <c r="D589" s="2" t="s">
        <v>469</v>
      </c>
    </row>
    <row r="590" spans="2:4" x14ac:dyDescent="0.25">
      <c r="B590" s="2" t="s">
        <v>632</v>
      </c>
      <c r="C590" s="4">
        <f>IF(B590='Wards within Boro'!$B$2,C589+1,0)</f>
        <v>0</v>
      </c>
      <c r="D590" s="2" t="s">
        <v>635</v>
      </c>
    </row>
    <row r="591" spans="2:4" x14ac:dyDescent="0.25">
      <c r="B591" s="2" t="s">
        <v>632</v>
      </c>
      <c r="C591" s="4">
        <f>IF(B591='Wards within Boro'!$B$2,C590+1,0)</f>
        <v>0</v>
      </c>
      <c r="D591" s="2" t="s">
        <v>636</v>
      </c>
    </row>
    <row r="592" spans="2:4" x14ac:dyDescent="0.25">
      <c r="B592" s="2" t="s">
        <v>632</v>
      </c>
      <c r="C592" s="4">
        <f>IF(B592='Wards within Boro'!$B$2,C591+1,0)</f>
        <v>0</v>
      </c>
      <c r="D592" s="2" t="s">
        <v>637</v>
      </c>
    </row>
    <row r="593" spans="2:4" x14ac:dyDescent="0.25">
      <c r="B593" s="2" t="s">
        <v>632</v>
      </c>
      <c r="C593" s="4">
        <f>IF(B593='Wards within Boro'!$B$2,C592+1,0)</f>
        <v>0</v>
      </c>
      <c r="D593" s="2" t="s">
        <v>638</v>
      </c>
    </row>
    <row r="594" spans="2:4" x14ac:dyDescent="0.25">
      <c r="B594" s="2" t="s">
        <v>632</v>
      </c>
      <c r="C594" s="4">
        <f>IF(B594='Wards within Boro'!$B$2,C593+1,0)</f>
        <v>0</v>
      </c>
      <c r="D594" s="2" t="s">
        <v>585</v>
      </c>
    </row>
    <row r="595" spans="2:4" x14ac:dyDescent="0.25">
      <c r="B595" s="2" t="s">
        <v>632</v>
      </c>
      <c r="C595" s="4">
        <f>IF(B595='Wards within Boro'!$B$2,C594+1,0)</f>
        <v>0</v>
      </c>
      <c r="D595" s="2" t="s">
        <v>639</v>
      </c>
    </row>
    <row r="596" spans="2:4" x14ac:dyDescent="0.25">
      <c r="B596" s="2" t="s">
        <v>632</v>
      </c>
      <c r="C596" s="4">
        <f>IF(B596='Wards within Boro'!$B$2,C595+1,0)</f>
        <v>0</v>
      </c>
      <c r="D596" s="2" t="s">
        <v>640</v>
      </c>
    </row>
    <row r="597" spans="2:4" x14ac:dyDescent="0.25">
      <c r="B597" s="2" t="s">
        <v>632</v>
      </c>
      <c r="C597" s="4">
        <f>IF(B597='Wards within Boro'!$B$2,C596+1,0)</f>
        <v>0</v>
      </c>
      <c r="D597" s="2" t="s">
        <v>641</v>
      </c>
    </row>
    <row r="598" spans="2:4" x14ac:dyDescent="0.25">
      <c r="B598" s="2" t="s">
        <v>632</v>
      </c>
      <c r="C598" s="4">
        <f>IF(B598='Wards within Boro'!$B$2,C597+1,0)</f>
        <v>0</v>
      </c>
      <c r="D598" s="2" t="s">
        <v>642</v>
      </c>
    </row>
    <row r="599" spans="2:4" x14ac:dyDescent="0.25">
      <c r="B599" s="2" t="s">
        <v>632</v>
      </c>
      <c r="C599" s="4">
        <f>IF(B599='Wards within Boro'!$B$2,C598+1,0)</f>
        <v>0</v>
      </c>
      <c r="D599" s="2" t="s">
        <v>643</v>
      </c>
    </row>
    <row r="600" spans="2:4" x14ac:dyDescent="0.25">
      <c r="B600" s="2" t="s">
        <v>632</v>
      </c>
      <c r="C600" s="4">
        <f>IF(B600='Wards within Boro'!$B$2,C599+1,0)</f>
        <v>0</v>
      </c>
      <c r="D600" s="2" t="s">
        <v>644</v>
      </c>
    </row>
    <row r="601" spans="2:4" x14ac:dyDescent="0.25">
      <c r="B601" s="2" t="s">
        <v>632</v>
      </c>
      <c r="C601" s="4">
        <f>IF(B601='Wards within Boro'!$B$2,C600+1,0)</f>
        <v>0</v>
      </c>
      <c r="D601" s="2" t="s">
        <v>645</v>
      </c>
    </row>
    <row r="602" spans="2:4" x14ac:dyDescent="0.25">
      <c r="B602" s="2" t="s">
        <v>632</v>
      </c>
      <c r="C602" s="4">
        <f>IF(B602='Wards within Boro'!$B$2,C601+1,0)</f>
        <v>0</v>
      </c>
      <c r="D602" s="2" t="s">
        <v>646</v>
      </c>
    </row>
    <row r="603" spans="2:4" x14ac:dyDescent="0.25">
      <c r="B603" s="2" t="s">
        <v>632</v>
      </c>
      <c r="C603" s="4">
        <f>IF(B603='Wards within Boro'!$B$2,C602+1,0)</f>
        <v>0</v>
      </c>
      <c r="D603" s="2" t="s">
        <v>647</v>
      </c>
    </row>
    <row r="604" spans="2:4" x14ac:dyDescent="0.25">
      <c r="B604" s="2" t="s">
        <v>632</v>
      </c>
      <c r="C604" s="4">
        <f>IF(B604='Wards within Boro'!$B$2,C603+1,0)</f>
        <v>0</v>
      </c>
      <c r="D604" s="2" t="s">
        <v>648</v>
      </c>
    </row>
    <row r="605" spans="2:4" x14ac:dyDescent="0.25">
      <c r="B605" s="2" t="s">
        <v>210</v>
      </c>
      <c r="C605" s="4">
        <f>IF(B605='Wards within Boro'!$B$2,C604+1,0)</f>
        <v>0</v>
      </c>
      <c r="D605" s="2" t="s">
        <v>211</v>
      </c>
    </row>
    <row r="606" spans="2:4" x14ac:dyDescent="0.25">
      <c r="B606" s="2" t="s">
        <v>210</v>
      </c>
      <c r="C606" s="4">
        <f>IF(B606='Wards within Boro'!$B$2,C605+1,0)</f>
        <v>0</v>
      </c>
      <c r="D606" s="2" t="s">
        <v>212</v>
      </c>
    </row>
    <row r="607" spans="2:4" x14ac:dyDescent="0.25">
      <c r="B607" s="2" t="s">
        <v>210</v>
      </c>
      <c r="C607" s="4">
        <f>IF(B607='Wards within Boro'!$B$2,C606+1,0)</f>
        <v>0</v>
      </c>
      <c r="D607" s="2" t="s">
        <v>213</v>
      </c>
    </row>
    <row r="608" spans="2:4" x14ac:dyDescent="0.25">
      <c r="B608" s="2" t="s">
        <v>210</v>
      </c>
      <c r="C608" s="4">
        <f>IF(B608='Wards within Boro'!$B$2,C607+1,0)</f>
        <v>0</v>
      </c>
      <c r="D608" s="2" t="s">
        <v>214</v>
      </c>
    </row>
    <row r="609" spans="2:4" x14ac:dyDescent="0.25">
      <c r="B609" s="2" t="s">
        <v>210</v>
      </c>
      <c r="C609" s="4">
        <f>IF(B609='Wards within Boro'!$B$2,C608+1,0)</f>
        <v>0</v>
      </c>
      <c r="D609" s="2" t="s">
        <v>215</v>
      </c>
    </row>
    <row r="610" spans="2:4" x14ac:dyDescent="0.25">
      <c r="B610" s="2" t="s">
        <v>210</v>
      </c>
      <c r="C610" s="4">
        <f>IF(B610='Wards within Boro'!$B$2,C609+1,0)</f>
        <v>0</v>
      </c>
      <c r="D610" s="2" t="s">
        <v>216</v>
      </c>
    </row>
    <row r="611" spans="2:4" x14ac:dyDescent="0.25">
      <c r="B611" s="2" t="s">
        <v>210</v>
      </c>
      <c r="C611" s="4">
        <f>IF(B611='Wards within Boro'!$B$2,C610+1,0)</f>
        <v>0</v>
      </c>
      <c r="D611" s="2" t="s">
        <v>217</v>
      </c>
    </row>
    <row r="612" spans="2:4" x14ac:dyDescent="0.25">
      <c r="B612" s="2" t="s">
        <v>210</v>
      </c>
      <c r="C612" s="4">
        <f>IF(B612='Wards within Boro'!$B$2,C611+1,0)</f>
        <v>0</v>
      </c>
      <c r="D612" s="2" t="s">
        <v>218</v>
      </c>
    </row>
    <row r="613" spans="2:4" x14ac:dyDescent="0.25">
      <c r="B613" s="2" t="s">
        <v>210</v>
      </c>
      <c r="C613" s="4">
        <f>IF(B613='Wards within Boro'!$B$2,C612+1,0)</f>
        <v>0</v>
      </c>
      <c r="D613" s="2" t="s">
        <v>220</v>
      </c>
    </row>
    <row r="614" spans="2:4" x14ac:dyDescent="0.25">
      <c r="B614" s="2" t="s">
        <v>210</v>
      </c>
      <c r="C614" s="4">
        <f>IF(B614='Wards within Boro'!$B$2,C613+1,0)</f>
        <v>0</v>
      </c>
      <c r="D614" s="2" t="s">
        <v>219</v>
      </c>
    </row>
    <row r="615" spans="2:4" x14ac:dyDescent="0.25">
      <c r="B615" s="2" t="s">
        <v>210</v>
      </c>
      <c r="C615" s="4">
        <f>IF(B615='Wards within Boro'!$B$2,C614+1,0)</f>
        <v>0</v>
      </c>
      <c r="D615" s="2" t="s">
        <v>221</v>
      </c>
    </row>
    <row r="616" spans="2:4" x14ac:dyDescent="0.25">
      <c r="B616" s="2" t="s">
        <v>210</v>
      </c>
      <c r="C616" s="4">
        <f>IF(B616='Wards within Boro'!$B$2,C615+1,0)</f>
        <v>0</v>
      </c>
      <c r="D616" s="2" t="s">
        <v>222</v>
      </c>
    </row>
    <row r="617" spans="2:4" x14ac:dyDescent="0.25">
      <c r="B617" s="2" t="s">
        <v>210</v>
      </c>
      <c r="C617" s="4">
        <f>IF(B617='Wards within Boro'!$B$2,C616+1,0)</f>
        <v>0</v>
      </c>
      <c r="D617" s="2" t="s">
        <v>223</v>
      </c>
    </row>
    <row r="618" spans="2:4" x14ac:dyDescent="0.25">
      <c r="B618" s="2" t="s">
        <v>210</v>
      </c>
      <c r="C618" s="4">
        <f>IF(B618='Wards within Boro'!$B$2,C617+1,0)</f>
        <v>0</v>
      </c>
      <c r="D618" s="2" t="s">
        <v>224</v>
      </c>
    </row>
    <row r="619" spans="2:4" x14ac:dyDescent="0.25">
      <c r="B619" s="2" t="s">
        <v>210</v>
      </c>
      <c r="C619" s="4">
        <f>IF(B619='Wards within Boro'!$B$2,C618+1,0)</f>
        <v>0</v>
      </c>
      <c r="D619" s="2" t="s">
        <v>225</v>
      </c>
    </row>
    <row r="620" spans="2:4" x14ac:dyDescent="0.25">
      <c r="B620" s="2" t="s">
        <v>210</v>
      </c>
      <c r="C620" s="4">
        <f>IF(B620='Wards within Boro'!$B$2,C619+1,0)</f>
        <v>0</v>
      </c>
      <c r="D620" s="2" t="s">
        <v>226</v>
      </c>
    </row>
    <row r="621" spans="2:4" x14ac:dyDescent="0.25">
      <c r="B621" s="2" t="s">
        <v>210</v>
      </c>
      <c r="C621" s="4">
        <f>IF(B621='Wards within Boro'!$B$2,C620+1,0)</f>
        <v>0</v>
      </c>
      <c r="D621" s="2" t="s">
        <v>227</v>
      </c>
    </row>
    <row r="622" spans="2:4" x14ac:dyDescent="0.25">
      <c r="B622" s="2" t="s">
        <v>650</v>
      </c>
      <c r="C622" s="4">
        <f>IF(B622='Wards within Boro'!$B$2,C621+1,0)</f>
        <v>0</v>
      </c>
      <c r="D622" s="2" t="s">
        <v>651</v>
      </c>
    </row>
    <row r="623" spans="2:4" x14ac:dyDescent="0.25">
      <c r="B623" s="2" t="s">
        <v>650</v>
      </c>
      <c r="C623" s="4">
        <f>IF(B623='Wards within Boro'!$B$2,C622+1,0)</f>
        <v>0</v>
      </c>
      <c r="D623" s="2" t="s">
        <v>652</v>
      </c>
    </row>
    <row r="624" spans="2:4" x14ac:dyDescent="0.25">
      <c r="B624" s="2" t="s">
        <v>650</v>
      </c>
      <c r="C624" s="4">
        <f>IF(B624='Wards within Boro'!$B$2,C623+1,0)</f>
        <v>0</v>
      </c>
      <c r="D624" s="2" t="s">
        <v>653</v>
      </c>
    </row>
    <row r="625" spans="2:4" x14ac:dyDescent="0.25">
      <c r="B625" s="2" t="s">
        <v>650</v>
      </c>
      <c r="C625" s="4">
        <f>IF(B625='Wards within Boro'!$B$2,C624+1,0)</f>
        <v>0</v>
      </c>
      <c r="D625" s="2" t="s">
        <v>654</v>
      </c>
    </row>
    <row r="626" spans="2:4" x14ac:dyDescent="0.25">
      <c r="B626" s="2" t="s">
        <v>650</v>
      </c>
      <c r="C626" s="4">
        <f>IF(B626='Wards within Boro'!$B$2,C625+1,0)</f>
        <v>0</v>
      </c>
      <c r="D626" s="2" t="s">
        <v>655</v>
      </c>
    </row>
    <row r="627" spans="2:4" x14ac:dyDescent="0.25">
      <c r="B627" s="2" t="s">
        <v>650</v>
      </c>
      <c r="C627" s="4">
        <f>IF(B627='Wards within Boro'!$B$2,C626+1,0)</f>
        <v>0</v>
      </c>
      <c r="D627" s="2" t="s">
        <v>656</v>
      </c>
    </row>
    <row r="628" spans="2:4" x14ac:dyDescent="0.25">
      <c r="B628" s="2" t="s">
        <v>650</v>
      </c>
      <c r="C628" s="4">
        <f>IF(B628='Wards within Boro'!$B$2,C627+1,0)</f>
        <v>0</v>
      </c>
      <c r="D628" s="2" t="s">
        <v>657</v>
      </c>
    </row>
    <row r="629" spans="2:4" x14ac:dyDescent="0.25">
      <c r="B629" s="2" t="s">
        <v>650</v>
      </c>
      <c r="C629" s="4">
        <f>IF(B629='Wards within Boro'!$B$2,C628+1,0)</f>
        <v>0</v>
      </c>
      <c r="D629" s="2" t="s">
        <v>658</v>
      </c>
    </row>
    <row r="630" spans="2:4" x14ac:dyDescent="0.25">
      <c r="B630" s="2" t="s">
        <v>650</v>
      </c>
      <c r="C630" s="4">
        <f>IF(B630='Wards within Boro'!$B$2,C629+1,0)</f>
        <v>0</v>
      </c>
      <c r="D630" s="2" t="s">
        <v>659</v>
      </c>
    </row>
    <row r="631" spans="2:4" x14ac:dyDescent="0.25">
      <c r="B631" s="2" t="s">
        <v>650</v>
      </c>
      <c r="C631" s="4">
        <f>IF(B631='Wards within Boro'!$B$2,C630+1,0)</f>
        <v>0</v>
      </c>
      <c r="D631" s="2" t="s">
        <v>660</v>
      </c>
    </row>
    <row r="632" spans="2:4" x14ac:dyDescent="0.25">
      <c r="B632" s="2" t="s">
        <v>650</v>
      </c>
      <c r="C632" s="4">
        <f>IF(B632='Wards within Boro'!$B$2,C631+1,0)</f>
        <v>0</v>
      </c>
      <c r="D632" s="2" t="s">
        <v>661</v>
      </c>
    </row>
    <row r="633" spans="2:4" x14ac:dyDescent="0.25">
      <c r="B633" s="2" t="s">
        <v>650</v>
      </c>
      <c r="C633" s="4">
        <f>IF(B633='Wards within Boro'!$B$2,C632+1,0)</f>
        <v>0</v>
      </c>
      <c r="D633" s="2" t="s">
        <v>662</v>
      </c>
    </row>
    <row r="634" spans="2:4" x14ac:dyDescent="0.25">
      <c r="B634" s="2" t="s">
        <v>650</v>
      </c>
      <c r="C634" s="4">
        <f>IF(B634='Wards within Boro'!$B$2,C633+1,0)</f>
        <v>0</v>
      </c>
      <c r="D634" s="2" t="s">
        <v>663</v>
      </c>
    </row>
    <row r="635" spans="2:4" x14ac:dyDescent="0.25">
      <c r="B635" s="2" t="s">
        <v>650</v>
      </c>
      <c r="C635" s="4">
        <f>IF(B635='Wards within Boro'!$B$2,C634+1,0)</f>
        <v>0</v>
      </c>
      <c r="D635" s="2" t="s">
        <v>664</v>
      </c>
    </row>
    <row r="636" spans="2:4" x14ac:dyDescent="0.25">
      <c r="B636" s="2" t="s">
        <v>650</v>
      </c>
      <c r="C636" s="4">
        <f>IF(B636='Wards within Boro'!$B$2,C635+1,0)</f>
        <v>0</v>
      </c>
      <c r="D636" s="2" t="s">
        <v>665</v>
      </c>
    </row>
    <row r="637" spans="2:4" x14ac:dyDescent="0.25">
      <c r="B637" s="2" t="s">
        <v>650</v>
      </c>
      <c r="C637" s="4">
        <f>IF(B637='Wards within Boro'!$B$2,C636+1,0)</f>
        <v>0</v>
      </c>
      <c r="D637" s="2" t="s">
        <v>666</v>
      </c>
    </row>
    <row r="638" spans="2:4" x14ac:dyDescent="0.25">
      <c r="B638" s="2" t="s">
        <v>650</v>
      </c>
      <c r="C638" s="4">
        <f>IF(B638='Wards within Boro'!$B$2,C637+1,0)</f>
        <v>0</v>
      </c>
      <c r="D638" s="2" t="s">
        <v>667</v>
      </c>
    </row>
    <row r="639" spans="2:4" x14ac:dyDescent="0.25">
      <c r="B639" s="2" t="s">
        <v>650</v>
      </c>
      <c r="C639" s="4">
        <f>IF(B639='Wards within Boro'!$B$2,C638+1,0)</f>
        <v>0</v>
      </c>
      <c r="D639" s="2" t="s">
        <v>668</v>
      </c>
    </row>
    <row r="640" spans="2:4" x14ac:dyDescent="0.25">
      <c r="B640" s="2" t="s">
        <v>650</v>
      </c>
      <c r="C640" s="4">
        <f>IF(B640='Wards within Boro'!$B$2,C639+1,0)</f>
        <v>0</v>
      </c>
      <c r="D640" s="2" t="s">
        <v>669</v>
      </c>
    </row>
    <row r="641" spans="2:4" x14ac:dyDescent="0.25">
      <c r="B641" s="2" t="s">
        <v>650</v>
      </c>
      <c r="C641" s="4">
        <f>IF(B641='Wards within Boro'!$B$2,C640+1,0)</f>
        <v>0</v>
      </c>
      <c r="D641" s="2" t="s">
        <v>670</v>
      </c>
    </row>
    <row r="642" spans="2:4" x14ac:dyDescent="0.25">
      <c r="B642" s="2" t="s">
        <v>229</v>
      </c>
      <c r="C642" s="4">
        <f>IF(B642='Wards within Boro'!$B$2,C641+1,0)</f>
        <v>1</v>
      </c>
      <c r="D642" s="2" t="s">
        <v>230</v>
      </c>
    </row>
    <row r="643" spans="2:4" x14ac:dyDescent="0.25">
      <c r="B643" s="2" t="s">
        <v>229</v>
      </c>
      <c r="C643" s="4">
        <f>IF(B643='Wards within Boro'!$B$2,C642+1,0)</f>
        <v>2</v>
      </c>
      <c r="D643" s="2" t="s">
        <v>231</v>
      </c>
    </row>
    <row r="644" spans="2:4" x14ac:dyDescent="0.25">
      <c r="B644" s="2" t="s">
        <v>229</v>
      </c>
      <c r="C644" s="4">
        <f>IF(B644='Wards within Boro'!$B$2,C643+1,0)</f>
        <v>3</v>
      </c>
      <c r="D644" s="2" t="s">
        <v>232</v>
      </c>
    </row>
    <row r="645" spans="2:4" x14ac:dyDescent="0.25">
      <c r="B645" s="2" t="s">
        <v>229</v>
      </c>
      <c r="C645" s="4">
        <f>IF(B645='Wards within Boro'!$B$2,C644+1,0)</f>
        <v>4</v>
      </c>
      <c r="D645" s="2" t="s">
        <v>233</v>
      </c>
    </row>
    <row r="646" spans="2:4" x14ac:dyDescent="0.25">
      <c r="B646" s="2" t="s">
        <v>229</v>
      </c>
      <c r="C646" s="4">
        <f>IF(B646='Wards within Boro'!$B$2,C645+1,0)</f>
        <v>5</v>
      </c>
      <c r="D646" s="2" t="s">
        <v>234</v>
      </c>
    </row>
    <row r="647" spans="2:4" x14ac:dyDescent="0.25">
      <c r="B647" s="2" t="s">
        <v>229</v>
      </c>
      <c r="C647" s="4">
        <f>IF(B647='Wards within Boro'!$B$2,C646+1,0)</f>
        <v>6</v>
      </c>
      <c r="D647" s="2" t="s">
        <v>235</v>
      </c>
    </row>
    <row r="648" spans="2:4" x14ac:dyDescent="0.25">
      <c r="B648" s="2" t="s">
        <v>229</v>
      </c>
      <c r="C648" s="4">
        <f>IF(B648='Wards within Boro'!$B$2,C647+1,0)</f>
        <v>7</v>
      </c>
      <c r="D648" s="2" t="s">
        <v>236</v>
      </c>
    </row>
    <row r="649" spans="2:4" x14ac:dyDescent="0.25">
      <c r="B649" s="2" t="s">
        <v>229</v>
      </c>
      <c r="C649" s="4">
        <f>IF(B649='Wards within Boro'!$B$2,C648+1,0)</f>
        <v>8</v>
      </c>
      <c r="D649" s="2" t="s">
        <v>237</v>
      </c>
    </row>
    <row r="650" spans="2:4" x14ac:dyDescent="0.25">
      <c r="B650" s="2" t="s">
        <v>229</v>
      </c>
      <c r="C650" s="4">
        <f>IF(B650='Wards within Boro'!$B$2,C649+1,0)</f>
        <v>9</v>
      </c>
      <c r="D650" s="2" t="s">
        <v>238</v>
      </c>
    </row>
    <row r="651" spans="2:4" x14ac:dyDescent="0.25">
      <c r="B651" s="2" t="s">
        <v>229</v>
      </c>
      <c r="C651" s="4">
        <f>IF(B651='Wards within Boro'!$B$2,C650+1,0)</f>
        <v>10</v>
      </c>
      <c r="D651" s="2" t="s">
        <v>239</v>
      </c>
    </row>
    <row r="652" spans="2:4" x14ac:dyDescent="0.25">
      <c r="B652" s="2" t="s">
        <v>229</v>
      </c>
      <c r="C652" s="4">
        <f>IF(B652='Wards within Boro'!$B$2,C651+1,0)</f>
        <v>11</v>
      </c>
      <c r="D652" s="2" t="s">
        <v>240</v>
      </c>
    </row>
    <row r="653" spans="2:4" x14ac:dyDescent="0.25">
      <c r="B653" s="2" t="s">
        <v>229</v>
      </c>
      <c r="C653" s="4">
        <f>IF(B653='Wards within Boro'!$B$2,C652+1,0)</f>
        <v>12</v>
      </c>
      <c r="D653" s="2" t="s">
        <v>241</v>
      </c>
    </row>
    <row r="654" spans="2:4" x14ac:dyDescent="0.25">
      <c r="B654" s="2" t="s">
        <v>229</v>
      </c>
      <c r="C654" s="4">
        <f>IF(B654='Wards within Boro'!$B$2,C653+1,0)</f>
        <v>13</v>
      </c>
      <c r="D654" s="2" t="s">
        <v>242</v>
      </c>
    </row>
    <row r="655" spans="2:4" x14ac:dyDescent="0.25">
      <c r="B655" s="2" t="s">
        <v>229</v>
      </c>
      <c r="C655" s="4">
        <f>IF(B655='Wards within Boro'!$B$2,C654+1,0)</f>
        <v>14</v>
      </c>
      <c r="D655" s="2" t="s">
        <v>243</v>
      </c>
    </row>
    <row r="656" spans="2:4" x14ac:dyDescent="0.25">
      <c r="B656" s="2" t="s">
        <v>229</v>
      </c>
      <c r="C656" s="4">
        <f>IF(B656='Wards within Boro'!$B$2,C655+1,0)</f>
        <v>15</v>
      </c>
      <c r="D656" s="2" t="s">
        <v>244</v>
      </c>
    </row>
    <row r="657" spans="2:4" x14ac:dyDescent="0.25">
      <c r="B657" s="2" t="s">
        <v>229</v>
      </c>
      <c r="C657" s="4">
        <f>IF(B657='Wards within Boro'!$B$2,C656+1,0)</f>
        <v>16</v>
      </c>
      <c r="D657" s="2" t="s">
        <v>245</v>
      </c>
    </row>
    <row r="658" spans="2:4" x14ac:dyDescent="0.25">
      <c r="B658" s="2" t="s">
        <v>229</v>
      </c>
      <c r="C658" s="4">
        <f>IF(B658='Wards within Boro'!$B$2,C657+1,0)</f>
        <v>17</v>
      </c>
      <c r="D658" s="2" t="s">
        <v>246</v>
      </c>
    </row>
    <row r="659" spans="2:4" x14ac:dyDescent="0.25">
      <c r="B659" s="2" t="s">
        <v>229</v>
      </c>
      <c r="C659" s="4">
        <f>IF(B659='Wards within Boro'!$B$2,C658+1,0)</f>
        <v>18</v>
      </c>
      <c r="D659" s="2" t="s">
        <v>247</v>
      </c>
    </row>
    <row r="660" spans="2:4" x14ac:dyDescent="0.25">
      <c r="B660" s="2" t="s">
        <v>229</v>
      </c>
      <c r="C660" s="4">
        <f>IF(B660='Wards within Boro'!$B$2,C659+1,0)</f>
        <v>19</v>
      </c>
      <c r="D660" s="2" t="s">
        <v>248</v>
      </c>
    </row>
    <row r="661" spans="2:4" x14ac:dyDescent="0.25">
      <c r="B661" s="2" t="s">
        <v>229</v>
      </c>
      <c r="C661" s="4">
        <f>IF(B661='Wards within Boro'!$B$2,C660+1,0)</f>
        <v>20</v>
      </c>
      <c r="D661" s="2" t="s">
        <v>249</v>
      </c>
    </row>
    <row r="662" spans="2:4" x14ac:dyDescent="0.25">
      <c r="B662" s="2" t="s">
        <v>251</v>
      </c>
      <c r="C662" s="4">
        <f>IF(B662='Wards within Boro'!$B$2,C661+1,0)</f>
        <v>0</v>
      </c>
      <c r="D662" s="2" t="s">
        <v>252</v>
      </c>
    </row>
    <row r="663" spans="2:4" x14ac:dyDescent="0.25">
      <c r="B663" s="2" t="s">
        <v>251</v>
      </c>
      <c r="C663" s="4">
        <f>IF(B663='Wards within Boro'!$B$2,C662+1,0)</f>
        <v>0</v>
      </c>
      <c r="D663" s="2" t="s">
        <v>253</v>
      </c>
    </row>
    <row r="664" spans="2:4" x14ac:dyDescent="0.25">
      <c r="B664" s="2" t="s">
        <v>251</v>
      </c>
      <c r="C664" s="4">
        <f>IF(B664='Wards within Boro'!$B$2,C663+1,0)</f>
        <v>0</v>
      </c>
      <c r="D664" s="2" t="s">
        <v>254</v>
      </c>
    </row>
    <row r="665" spans="2:4" x14ac:dyDescent="0.25">
      <c r="B665" s="2" t="s">
        <v>251</v>
      </c>
      <c r="C665" s="4">
        <f>IF(B665='Wards within Boro'!$B$2,C664+1,0)</f>
        <v>0</v>
      </c>
      <c r="D665" s="2" t="s">
        <v>255</v>
      </c>
    </row>
    <row r="666" spans="2:4" x14ac:dyDescent="0.25">
      <c r="B666" s="2" t="s">
        <v>251</v>
      </c>
      <c r="C666" s="4">
        <f>IF(B666='Wards within Boro'!$B$2,C665+1,0)</f>
        <v>0</v>
      </c>
      <c r="D666" s="2" t="s">
        <v>256</v>
      </c>
    </row>
    <row r="667" spans="2:4" x14ac:dyDescent="0.25">
      <c r="B667" s="2" t="s">
        <v>251</v>
      </c>
      <c r="C667" s="4">
        <f>IF(B667='Wards within Boro'!$B$2,C666+1,0)</f>
        <v>0</v>
      </c>
      <c r="D667" s="2" t="s">
        <v>257</v>
      </c>
    </row>
    <row r="668" spans="2:4" x14ac:dyDescent="0.25">
      <c r="B668" s="2" t="s">
        <v>251</v>
      </c>
      <c r="C668" s="4">
        <f>IF(B668='Wards within Boro'!$B$2,C667+1,0)</f>
        <v>0</v>
      </c>
      <c r="D668" s="2" t="s">
        <v>258</v>
      </c>
    </row>
    <row r="669" spans="2:4" x14ac:dyDescent="0.25">
      <c r="B669" s="2" t="s">
        <v>251</v>
      </c>
      <c r="C669" s="4">
        <f>IF(B669='Wards within Boro'!$B$2,C668+1,0)</f>
        <v>0</v>
      </c>
      <c r="D669" s="2" t="s">
        <v>259</v>
      </c>
    </row>
    <row r="670" spans="2:4" x14ac:dyDescent="0.25">
      <c r="B670" s="2" t="s">
        <v>251</v>
      </c>
      <c r="C670" s="4">
        <f>IF(B670='Wards within Boro'!$B$2,C669+1,0)</f>
        <v>0</v>
      </c>
      <c r="D670" s="2" t="s">
        <v>260</v>
      </c>
    </row>
    <row r="671" spans="2:4" x14ac:dyDescent="0.25">
      <c r="B671" s="2" t="s">
        <v>251</v>
      </c>
      <c r="C671" s="4">
        <f>IF(B671='Wards within Boro'!$B$2,C670+1,0)</f>
        <v>0</v>
      </c>
      <c r="D671" s="2" t="s">
        <v>261</v>
      </c>
    </row>
    <row r="672" spans="2:4" x14ac:dyDescent="0.25">
      <c r="B672" s="2" t="s">
        <v>251</v>
      </c>
      <c r="C672" s="4">
        <f>IF(B672='Wards within Boro'!$B$2,C671+1,0)</f>
        <v>0</v>
      </c>
      <c r="D672" s="2" t="s">
        <v>262</v>
      </c>
    </row>
    <row r="673" spans="2:4" x14ac:dyDescent="0.25">
      <c r="B673" s="2" t="s">
        <v>251</v>
      </c>
      <c r="C673" s="4">
        <f>IF(B673='Wards within Boro'!$B$2,C672+1,0)</f>
        <v>0</v>
      </c>
      <c r="D673" s="2" t="s">
        <v>263</v>
      </c>
    </row>
    <row r="674" spans="2:4" x14ac:dyDescent="0.25">
      <c r="B674" s="2" t="s">
        <v>251</v>
      </c>
      <c r="C674" s="4">
        <f>IF(B674='Wards within Boro'!$B$2,C673+1,0)</f>
        <v>0</v>
      </c>
      <c r="D674" s="2" t="s">
        <v>264</v>
      </c>
    </row>
    <row r="675" spans="2:4" x14ac:dyDescent="0.25">
      <c r="B675" s="2" t="s">
        <v>251</v>
      </c>
      <c r="C675" s="4">
        <f>IF(B675='Wards within Boro'!$B$2,C674+1,0)</f>
        <v>0</v>
      </c>
      <c r="D675" s="2" t="s">
        <v>16</v>
      </c>
    </row>
    <row r="676" spans="2:4" x14ac:dyDescent="0.25">
      <c r="B676" s="2" t="s">
        <v>251</v>
      </c>
      <c r="C676" s="4">
        <f>IF(B676='Wards within Boro'!$B$2,C675+1,0)</f>
        <v>0</v>
      </c>
      <c r="D676" s="2" t="s">
        <v>265</v>
      </c>
    </row>
    <row r="677" spans="2:4" x14ac:dyDescent="0.25">
      <c r="B677" s="2" t="s">
        <v>251</v>
      </c>
      <c r="C677" s="4">
        <f>IF(B677='Wards within Boro'!$B$2,C676+1,0)</f>
        <v>0</v>
      </c>
      <c r="D677" s="2" t="s">
        <v>266</v>
      </c>
    </row>
    <row r="678" spans="2:4" x14ac:dyDescent="0.25">
      <c r="B678" t="s">
        <v>251</v>
      </c>
      <c r="C678" s="4">
        <f>IF(B678='Wards within Boro'!$B$2,C677+1,0)</f>
        <v>0</v>
      </c>
      <c r="D678" s="24" t="s">
        <v>267</v>
      </c>
    </row>
    <row r="679" spans="2:4" x14ac:dyDescent="0.25">
      <c r="B679" t="s">
        <v>251</v>
      </c>
      <c r="C679" s="4">
        <f>IF(B679='Wards within Boro'!$B$2,C678+1,0)</f>
        <v>0</v>
      </c>
      <c r="D679" s="24" t="s">
        <v>268</v>
      </c>
    </row>
    <row r="680" spans="2:4" x14ac:dyDescent="0.25">
      <c r="B680" t="s">
        <v>251</v>
      </c>
      <c r="C680" s="4">
        <f>IF(B680='Wards within Boro'!$B$2,C679+1,0)</f>
        <v>0</v>
      </c>
      <c r="D680" s="24" t="s">
        <v>269</v>
      </c>
    </row>
    <row r="681" spans="2:4" x14ac:dyDescent="0.25">
      <c r="B681" t="s">
        <v>251</v>
      </c>
      <c r="C681" s="4">
        <f>IF(B681='Wards within Boro'!$B$2,C680+1,0)</f>
        <v>0</v>
      </c>
      <c r="D681" s="24" t="s">
        <v>270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Metadata</vt:lpstr>
      <vt:lpstr>EU countries</vt:lpstr>
      <vt:lpstr>Wards within Boro</vt:lpstr>
      <vt:lpstr>Boroughs</vt:lpstr>
      <vt:lpstr>Data</vt:lpstr>
      <vt:lpstr>data for countries</vt:lpstr>
    </vt:vector>
  </TitlesOfParts>
  <Company>Greater London Authority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Colombeau</dc:creator>
  <cp:lastModifiedBy>Richard Cameron</cp:lastModifiedBy>
  <dcterms:created xsi:type="dcterms:W3CDTF">2015-05-13T14:45:42Z</dcterms:created>
  <dcterms:modified xsi:type="dcterms:W3CDTF">2018-04-06T12:12:39Z</dcterms:modified>
</cp:coreProperties>
</file>